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.lebedinskaja\Desktop\KAPRALOVA 2\Р Е Е С Т Р Ы\"/>
    </mc:Choice>
  </mc:AlternateContent>
  <bookViews>
    <workbookView xWindow="0" yWindow="0" windowWidth="19200" windowHeight="11460"/>
  </bookViews>
  <sheets>
    <sheet name="Недвижимое" sheetId="1" r:id="rId1"/>
    <sheet name="Движимое" sheetId="2" r:id="rId2"/>
  </sheets>
  <definedNames>
    <definedName name="_xlnm._FilterDatabase" localSheetId="0" hidden="1">Недвижимое!$A$1:$L$766</definedName>
    <definedName name="_xlnm.Print_Titles" localSheetId="1">Движимое!$4:$4</definedName>
  </definedNames>
  <calcPr calcId="162913" calcOnSave="0"/>
</workbook>
</file>

<file path=xl/calcChain.xml><?xml version="1.0" encoding="utf-8"?>
<calcChain xmlns="http://schemas.openxmlformats.org/spreadsheetml/2006/main">
  <c r="D687" i="1" l="1"/>
  <c r="D4053" i="2" l="1"/>
  <c r="D4054" i="2" s="1"/>
  <c r="D4055" i="2" s="1"/>
  <c r="D4056" i="2" s="1"/>
  <c r="D4057" i="2" s="1"/>
  <c r="D4058" i="2" s="1"/>
  <c r="D4059" i="2" s="1"/>
  <c r="D4060" i="2" s="1"/>
  <c r="D4061" i="2" s="1"/>
  <c r="D4062" i="2" s="1"/>
  <c r="D4063" i="2" s="1"/>
  <c r="D4064" i="2" s="1"/>
  <c r="D4065" i="2" s="1"/>
  <c r="D4066" i="2" s="1"/>
  <c r="D4067" i="2" s="1"/>
  <c r="D4068" i="2" s="1"/>
  <c r="D4069" i="2" s="1"/>
  <c r="D4070" i="2" s="1"/>
  <c r="D4071" i="2" s="1"/>
  <c r="D4072" i="2" s="1"/>
  <c r="D4073" i="2" s="1"/>
  <c r="D4074" i="2" s="1"/>
  <c r="D4075" i="2" s="1"/>
  <c r="D4076" i="2" s="1"/>
  <c r="D4077" i="2" s="1"/>
  <c r="D4078" i="2" s="1"/>
  <c r="D4079" i="2" s="1"/>
  <c r="E4053" i="2"/>
  <c r="E4054" i="2" s="1"/>
  <c r="E4055" i="2" s="1"/>
  <c r="E4056" i="2" s="1"/>
  <c r="E4057" i="2" s="1"/>
  <c r="E4058" i="2" s="1"/>
  <c r="E4059" i="2" s="1"/>
  <c r="E4060" i="2" s="1"/>
  <c r="E4061" i="2" s="1"/>
  <c r="E4062" i="2" s="1"/>
  <c r="E4063" i="2" s="1"/>
  <c r="E4064" i="2" s="1"/>
  <c r="E4065" i="2" s="1"/>
  <c r="E4066" i="2" s="1"/>
  <c r="E4067" i="2" s="1"/>
  <c r="E4068" i="2" s="1"/>
  <c r="E4069" i="2" s="1"/>
  <c r="E4070" i="2" s="1"/>
  <c r="E4071" i="2" s="1"/>
  <c r="E4072" i="2" s="1"/>
  <c r="E4073" i="2" s="1"/>
  <c r="E4074" i="2" s="1"/>
  <c r="E4075" i="2" s="1"/>
  <c r="E4076" i="2" s="1"/>
  <c r="E4077" i="2" s="1"/>
  <c r="E4078" i="2" s="1"/>
  <c r="E4079" i="2" s="1"/>
  <c r="F4053" i="2"/>
  <c r="F4054" i="2"/>
  <c r="F4055" i="2" s="1"/>
  <c r="F4056" i="2" s="1"/>
  <c r="F4057" i="2" s="1"/>
  <c r="F4058" i="2" s="1"/>
  <c r="F4059" i="2" s="1"/>
  <c r="F4060" i="2" s="1"/>
  <c r="F4061" i="2" s="1"/>
  <c r="F4062" i="2" s="1"/>
  <c r="F4063" i="2" s="1"/>
  <c r="F4064" i="2" s="1"/>
  <c r="F4065" i="2" s="1"/>
  <c r="F4066" i="2" s="1"/>
  <c r="F4067" i="2" s="1"/>
  <c r="F4068" i="2" s="1"/>
  <c r="F4069" i="2" s="1"/>
  <c r="F4070" i="2" s="1"/>
  <c r="F4071" i="2" s="1"/>
  <c r="F4072" i="2" s="1"/>
  <c r="F4073" i="2" s="1"/>
  <c r="F4074" i="2" s="1"/>
  <c r="F4075" i="2" s="1"/>
  <c r="F4076" i="2" s="1"/>
  <c r="F4077" i="2" s="1"/>
  <c r="F4078" i="2" s="1"/>
  <c r="F4079" i="2" s="1"/>
  <c r="C2411" i="2"/>
  <c r="D2411" i="2"/>
  <c r="E2411" i="2"/>
  <c r="F2411" i="2"/>
  <c r="F2412" i="2" s="1"/>
  <c r="F2413" i="2" s="1"/>
  <c r="F2414" i="2" s="1"/>
  <c r="F2415" i="2" s="1"/>
  <c r="F2416" i="2" s="1"/>
  <c r="F2417" i="2" s="1"/>
  <c r="F2418" i="2" s="1"/>
  <c r="F2419" i="2" s="1"/>
  <c r="F2420" i="2" s="1"/>
  <c r="F2421" i="2" s="1"/>
  <c r="F2422" i="2" s="1"/>
  <c r="F2423" i="2" s="1"/>
  <c r="F2424" i="2" s="1"/>
  <c r="F2425" i="2" s="1"/>
  <c r="F2426" i="2" s="1"/>
  <c r="F2427" i="2" s="1"/>
  <c r="F2428" i="2" s="1"/>
  <c r="F2429" i="2" s="1"/>
  <c r="F2430" i="2" s="1"/>
  <c r="F2431" i="2" s="1"/>
  <c r="F2432" i="2" s="1"/>
  <c r="C2412" i="2"/>
  <c r="C2413" i="2" s="1"/>
  <c r="C2414" i="2" s="1"/>
  <c r="C2415" i="2" s="1"/>
  <c r="C2416" i="2" s="1"/>
  <c r="C2417" i="2" s="1"/>
  <c r="C2418" i="2" s="1"/>
  <c r="C2419" i="2" s="1"/>
  <c r="C2420" i="2" s="1"/>
  <c r="C2421" i="2" s="1"/>
  <c r="C2422" i="2" s="1"/>
  <c r="C2423" i="2" s="1"/>
  <c r="C2424" i="2" s="1"/>
  <c r="C2425" i="2" s="1"/>
  <c r="C2426" i="2" s="1"/>
  <c r="C2427" i="2" s="1"/>
  <c r="C2428" i="2" s="1"/>
  <c r="C2429" i="2" s="1"/>
  <c r="C2430" i="2" s="1"/>
  <c r="C2431" i="2" s="1"/>
  <c r="C2432" i="2" s="1"/>
  <c r="D2412" i="2"/>
  <c r="D2413" i="2" s="1"/>
  <c r="D2414" i="2" s="1"/>
  <c r="D2415" i="2" s="1"/>
  <c r="D2416" i="2" s="1"/>
  <c r="D2417" i="2" s="1"/>
  <c r="D2418" i="2" s="1"/>
  <c r="D2419" i="2" s="1"/>
  <c r="D2420" i="2" s="1"/>
  <c r="D2421" i="2" s="1"/>
  <c r="D2422" i="2" s="1"/>
  <c r="D2423" i="2" s="1"/>
  <c r="D2424" i="2" s="1"/>
  <c r="D2425" i="2" s="1"/>
  <c r="D2426" i="2" s="1"/>
  <c r="D2427" i="2" s="1"/>
  <c r="D2428" i="2" s="1"/>
  <c r="D2429" i="2" s="1"/>
  <c r="D2430" i="2" s="1"/>
  <c r="D2431" i="2" s="1"/>
  <c r="D2432" i="2" s="1"/>
  <c r="E2412" i="2"/>
  <c r="E2413" i="2" s="1"/>
  <c r="E2414" i="2" s="1"/>
  <c r="E2415" i="2" s="1"/>
  <c r="E2416" i="2" s="1"/>
  <c r="E2417" i="2" s="1"/>
  <c r="E2418" i="2" s="1"/>
  <c r="E2419" i="2" s="1"/>
  <c r="E2420" i="2" s="1"/>
  <c r="E2421" i="2" s="1"/>
  <c r="E2422" i="2" s="1"/>
  <c r="E2423" i="2" s="1"/>
  <c r="E2424" i="2" s="1"/>
  <c r="E2425" i="2" s="1"/>
  <c r="E2426" i="2" s="1"/>
  <c r="E2427" i="2" s="1"/>
  <c r="E2428" i="2" s="1"/>
  <c r="E2429" i="2" s="1"/>
  <c r="E2430" i="2" s="1"/>
  <c r="E2431" i="2" s="1"/>
  <c r="E2432" i="2" s="1"/>
  <c r="F3131" i="2" l="1"/>
  <c r="E3131" i="2"/>
  <c r="F569" i="2"/>
  <c r="F570" i="2"/>
  <c r="F571" i="2"/>
  <c r="F572" i="2"/>
  <c r="F573" i="2"/>
  <c r="F574" i="2"/>
  <c r="F575" i="2"/>
  <c r="F576" i="2"/>
  <c r="F577" i="2"/>
  <c r="F578" i="2"/>
  <c r="F579" i="2"/>
  <c r="F580" i="2"/>
  <c r="F581" i="2"/>
  <c r="F582" i="2"/>
  <c r="F583" i="2"/>
  <c r="F584" i="2"/>
  <c r="F585" i="2"/>
  <c r="F586" i="2"/>
  <c r="F587" i="2"/>
  <c r="E570" i="2"/>
  <c r="E571" i="2"/>
  <c r="E572" i="2"/>
  <c r="E573" i="2"/>
  <c r="E574" i="2"/>
  <c r="E575" i="2"/>
  <c r="E576" i="2"/>
  <c r="E577" i="2"/>
  <c r="E578" i="2"/>
  <c r="E579" i="2"/>
  <c r="E580" i="2"/>
  <c r="E581" i="2"/>
  <c r="E582" i="2"/>
  <c r="E583" i="2"/>
  <c r="E584" i="2"/>
  <c r="E585" i="2"/>
  <c r="E586" i="2"/>
  <c r="E587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C579" i="2"/>
  <c r="C580" i="2"/>
  <c r="C581" i="2"/>
  <c r="C582" i="2"/>
  <c r="C583" i="2"/>
  <c r="D185" i="1" l="1"/>
  <c r="D88" i="1"/>
  <c r="E627" i="2" l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s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J279" i="1"/>
  <c r="D766" i="1"/>
  <c r="D768" i="1" l="1"/>
  <c r="D770" i="1" s="1"/>
</calcChain>
</file>

<file path=xl/sharedStrings.xml><?xml version="1.0" encoding="utf-8"?>
<sst xmlns="http://schemas.openxmlformats.org/spreadsheetml/2006/main" count="27936" uniqueCount="8530">
  <si>
    <t>Реест муниципального имущества Новгородского муниципального района</t>
  </si>
  <si>
    <t>Раздел №1</t>
  </si>
  <si>
    <t>Недвижимое имущество</t>
  </si>
  <si>
    <t>Наименование недвижимого имущества</t>
  </si>
  <si>
    <t>Адрес объекта</t>
  </si>
  <si>
    <t>Кадастровый №  объекта</t>
  </si>
  <si>
    <t>Площадь объекта, протяженность и иные характеристики</t>
  </si>
  <si>
    <t>Балансовая стоимость объекта, амортизация (износ)</t>
  </si>
  <si>
    <t>кадастровая стоимость объекта</t>
  </si>
  <si>
    <t>Дата возникновения и прекращения права муниципальной собственнсти</t>
  </si>
  <si>
    <t>Реквизиты документов возникновения и прекращения права муниципальной собственнсти</t>
  </si>
  <si>
    <t>Правообладатель муниципального недвижимого имущества</t>
  </si>
  <si>
    <t>Ограничения, обременения (если есть) дата</t>
  </si>
  <si>
    <t>Раздел №2</t>
  </si>
  <si>
    <t>Движимое имущество</t>
  </si>
  <si>
    <t>Наименование движимого имущества</t>
  </si>
  <si>
    <t>нет</t>
  </si>
  <si>
    <t>новгородский муниципальный район</t>
  </si>
  <si>
    <t>аренда  от 20.10.2014 №8</t>
  </si>
  <si>
    <t>Нежилое помещение</t>
  </si>
  <si>
    <t>п.Панковка, ул. Октябрьская, д.1</t>
  </si>
  <si>
    <t xml:space="preserve"> п. Панковка, ул. Пионерская, д.3</t>
  </si>
  <si>
    <t>53-53-10/039/2010-456</t>
  </si>
  <si>
    <t>свидетельство №53-53-10/039/2010-456</t>
  </si>
  <si>
    <t>свидетельство 53-53-10/064/2010-344</t>
  </si>
  <si>
    <t>п. Панковка, ул. Октябрьская, д.1</t>
  </si>
  <si>
    <t>постановление Администрации Новгородского района от 25.04.1996 №238</t>
  </si>
  <si>
    <t xml:space="preserve">казна </t>
  </si>
  <si>
    <t xml:space="preserve"> д. Лесная, пл. Мира, д.1</t>
  </si>
  <si>
    <t>нежилые помещения</t>
  </si>
  <si>
    <t>53:11:1100112:1196</t>
  </si>
  <si>
    <t>свидетельство №53-53/010-53/311/019/2015-498/1</t>
  </si>
  <si>
    <t>постановление Администрации Новгородского района от 21.12.1998 №786</t>
  </si>
  <si>
    <t>Нежилые помещения</t>
  </si>
  <si>
    <t>д. Лесная, пл. Мира, д.1</t>
  </si>
  <si>
    <t>д. Лесная, пл. Мира, д.1 (2 этаж)</t>
  </si>
  <si>
    <t>аренда от 28.12.2007 №2</t>
  </si>
  <si>
    <t>53:11:1100112:1188</t>
  </si>
  <si>
    <t>свидетельство №53-53/010-53/311/013/2015-119/1</t>
  </si>
  <si>
    <t>аренда от 19.06.2015 №7</t>
  </si>
  <si>
    <t>нежилое здание</t>
  </si>
  <si>
    <t>д. Волотово. Ул. Речная. Стр.1Б</t>
  </si>
  <si>
    <t>53:11:0300203:642</t>
  </si>
  <si>
    <t>выписка из ЕГРН №53:11:0300203:642-53/033/2018-1</t>
  </si>
  <si>
    <t>д. Волотово. Ул. Речная, д.2</t>
  </si>
  <si>
    <t>53:11:0300203:641</t>
  </si>
  <si>
    <t>выписка из ЕГРН №53:11:0300203:641-53/033/2018-1</t>
  </si>
  <si>
    <t>общественное здание</t>
  </si>
  <si>
    <t>д. Сергово. Д.5</t>
  </si>
  <si>
    <t>53-53-10/097/2012-17</t>
  </si>
  <si>
    <t>свидетельство №53-53-10/097/2012-017</t>
  </si>
  <si>
    <t>здание школы</t>
  </si>
  <si>
    <t>д. Дубровка</t>
  </si>
  <si>
    <t>53-53-10/093/2009-146</t>
  </si>
  <si>
    <t>свидетельство №53-53-10/093/2009-146</t>
  </si>
  <si>
    <t>помещение</t>
  </si>
  <si>
    <t>53-53-10/097/2012-020</t>
  </si>
  <si>
    <t>свидетельство №53-53-10/097/2012-020</t>
  </si>
  <si>
    <t>д. Савино, ул. Центральная, д.4</t>
  </si>
  <si>
    <t>53:11:1500305:920</t>
  </si>
  <si>
    <t>свидетельство №53-53-10/063/2010-4777</t>
  </si>
  <si>
    <t>п. Пролетарий, ул. Лениградская. Д.17а  (подвал)</t>
  </si>
  <si>
    <t xml:space="preserve">здание </t>
  </si>
  <si>
    <t>д. Болотная, д.7</t>
  </si>
  <si>
    <t>53:11:1700103:76</t>
  </si>
  <si>
    <t>свидетельство №53-01/11-31/2004-112</t>
  </si>
  <si>
    <t>здание СКК</t>
  </si>
  <si>
    <t>53-53-10/066/2009-134</t>
  </si>
  <si>
    <t>свидетельство №53-53-10/066/2009-134</t>
  </si>
  <si>
    <t>д. Красные Станки, д.124а</t>
  </si>
  <si>
    <t>д. Осия, д.36а</t>
  </si>
  <si>
    <t>53-53-10/066/2009-020</t>
  </si>
  <si>
    <t>свидетельство №53-53-10/066/2009-020</t>
  </si>
  <si>
    <t>д. Холынья</t>
  </si>
  <si>
    <t>свидетельство №53-53-10/039/2008-379</t>
  </si>
  <si>
    <t>д. Село Гора, ул. Черепанова, д.100</t>
  </si>
  <si>
    <t>53-53-10/050/2010-390</t>
  </si>
  <si>
    <t>свидетельство №53-53-10/050/2010-390</t>
  </si>
  <si>
    <t>здание интерната</t>
  </si>
  <si>
    <t>д. Дубровка, д.46/4А</t>
  </si>
  <si>
    <t>53-53-10/041/2009-227</t>
  </si>
  <si>
    <t>свидетельство №53-53-10/041/2009-227</t>
  </si>
  <si>
    <t>д. Шолохово, д.2</t>
  </si>
  <si>
    <t>53:11:0300301:280</t>
  </si>
  <si>
    <t>свидетельство №53-53-10/122/2013-311</t>
  </si>
  <si>
    <t>п. Тесовский, ул. Центральная, д.16</t>
  </si>
  <si>
    <t>здание детских яслей</t>
  </si>
  <si>
    <t>53-53-10/066/2009-133</t>
  </si>
  <si>
    <t>свидетельство №53-53-10/066/2009-133</t>
  </si>
  <si>
    <t>общежитие</t>
  </si>
  <si>
    <t>53-53-10/031/2012-221</t>
  </si>
  <si>
    <t>свидетельство №53-53-10/031/2012-221</t>
  </si>
  <si>
    <t>Здание «Казарма»</t>
  </si>
  <si>
    <t>Здание «Учебные классы»</t>
  </si>
  <si>
    <t>Здание «Казарма под классы»</t>
  </si>
  <si>
    <t>Здание «Кухня-столовая»</t>
  </si>
  <si>
    <t>Здание «Штаб»</t>
  </si>
  <si>
    <t>Здание «Клуб»</t>
  </si>
  <si>
    <t>Здание «КПП»</t>
  </si>
  <si>
    <t>Здание «Гараж 2»</t>
  </si>
  <si>
    <t>Здание «Сарай»</t>
  </si>
  <si>
    <t>Здание «Гараж №1»</t>
  </si>
  <si>
    <t>Здание «Автозаправочная»</t>
  </si>
  <si>
    <t>Сооружение «Навес»</t>
  </si>
  <si>
    <t>Здание «Баня-прачечная»</t>
  </si>
  <si>
    <t>Очистные сооружения</t>
  </si>
  <si>
    <t>Здание «Автомастерские»</t>
  </si>
  <si>
    <t>Здание «Склад»</t>
  </si>
  <si>
    <t>Здание «Гараж №3»</t>
  </si>
  <si>
    <t xml:space="preserve">Здание «Склад» </t>
  </si>
  <si>
    <t>Здание «Склад электростанции»</t>
  </si>
  <si>
    <t>Здание «Склад горюче смазочных материалов»</t>
  </si>
  <si>
    <t>Здание «Пилорама»</t>
  </si>
  <si>
    <t>53-53-10/057/2012-153</t>
  </si>
  <si>
    <t>д. Новоселицы, ул. Армейская, д.30</t>
  </si>
  <si>
    <t>д. Новоселицы, ул. Армейская, д.3</t>
  </si>
  <si>
    <t>свидетельство №53-53-10/057/2012-154</t>
  </si>
  <si>
    <t>аренда от22.02.2016 №4</t>
  </si>
  <si>
    <t xml:space="preserve">Здание «Казарма» </t>
  </si>
  <si>
    <t>д. Новоселицы, ул. Армейская, д.1</t>
  </si>
  <si>
    <t>распоряжение администрации Новгородской области №87-рз</t>
  </si>
  <si>
    <t>53-53-10/057/2012-147</t>
  </si>
  <si>
    <t>д. Новоселицы, ул. Армейская, д.24</t>
  </si>
  <si>
    <t xml:space="preserve">свидетельство №53-53-10/057/2012-150 </t>
  </si>
  <si>
    <t>аренда от 06.02.2017 №1</t>
  </si>
  <si>
    <t>д. Новоселицы, ул. Армейская, д.5</t>
  </si>
  <si>
    <t>53-53-10/059/2012-155</t>
  </si>
  <si>
    <t>свидетельство №53-53-10/059/2012-156</t>
  </si>
  <si>
    <t>д. Новоселицы, ул. Армейская, д.32</t>
  </si>
  <si>
    <t>53-53-10/057/2012-157</t>
  </si>
  <si>
    <t>свидетельство №53-53-10/057/2012-158</t>
  </si>
  <si>
    <t>Основание  оперативного управления /хозяйственного ведения/аренды(реквизиты)</t>
  </si>
  <si>
    <t>д. Новоселицы, ул. Армейская, д.84</t>
  </si>
  <si>
    <t>д. Новоселицы, ул. Армейская, д.28</t>
  </si>
  <si>
    <t>53-53-10/057/2012-291</t>
  </si>
  <si>
    <t>свидетельство №53-53-10/057/2012-292</t>
  </si>
  <si>
    <t>д. Новоселицы, ул. Армейская, д.14</t>
  </si>
  <si>
    <t>53-53-10/057/2012-270</t>
  </si>
  <si>
    <t>свидетельство №53-53-10/057/2012-272</t>
  </si>
  <si>
    <t>д. Новоселицы, ул. Армейская, д.38</t>
  </si>
  <si>
    <t>53-53-10/057/2012-271</t>
  </si>
  <si>
    <t>свидетельство №53-53-10/057/2012-274</t>
  </si>
  <si>
    <t>д. Новоселицы, ул. Армейская, д.87</t>
  </si>
  <si>
    <t>53-53-10/057/2012-277</t>
  </si>
  <si>
    <t>свидетельство №53-53-10/057/2012-278</t>
  </si>
  <si>
    <t>д. Новоселицы, ул. Армейская, д.29</t>
  </si>
  <si>
    <t>53-53-10/057/2012-280</t>
  </si>
  <si>
    <t>свидетельство №53-53-10/057/2012-281</t>
  </si>
  <si>
    <t>д. Новоселицы, ул. Армейская, д.15</t>
  </si>
  <si>
    <t>свидетельство №53-53-10/057/2012-150</t>
  </si>
  <si>
    <t>53-53-10/057/2012-288</t>
  </si>
  <si>
    <t>свидетельство №53-53-10/057/2012-289</t>
  </si>
  <si>
    <t>д. Новоселицы, ул. Армейская, д.108</t>
  </si>
  <si>
    <t>д. Новоселицы, ул. Армейская, д.109</t>
  </si>
  <si>
    <t>53-53-10/057/2012-300</t>
  </si>
  <si>
    <t>свидетельство №53-53-10/057/2012-303</t>
  </si>
  <si>
    <t>д. Новоселицы, ул. Армейская, д.41</t>
  </si>
  <si>
    <t>53-53-10/057/2012-437</t>
  </si>
  <si>
    <t>свидетельство №53-53-10/057/2012-440</t>
  </si>
  <si>
    <t>д. Новоселицы, ул. Армейская, д.92</t>
  </si>
  <si>
    <t>53-53-10/057/2012-462</t>
  </si>
  <si>
    <t>свидетельство №53-53-10/057/2012-463</t>
  </si>
  <si>
    <t>д. Новоселицы, ул. Армейская, д.91</t>
  </si>
  <si>
    <t>53-53-10/057/2012-459</t>
  </si>
  <si>
    <t>свидетельство №53-53-10/057/2012-460</t>
  </si>
  <si>
    <t>д. Новоселицы, ул. Армейская, д.93</t>
  </si>
  <si>
    <t>53-53-10/057/2012-457</t>
  </si>
  <si>
    <t>свидетельство №53-53-10/057/2012-458</t>
  </si>
  <si>
    <t>53:11:0000000:6248</t>
  </si>
  <si>
    <t>д. Новоселицы, ул. Армейская, д.90</t>
  </si>
  <si>
    <t>свидетельство № 53-53/010-53/311/001/2016-687/2</t>
  </si>
  <si>
    <t>хозведение от 01.11.2017 №220/1</t>
  </si>
  <si>
    <t>д. Новоселицы, ул. Армейская, д.13</t>
  </si>
  <si>
    <t>53-53-10/057/2012-455</t>
  </si>
  <si>
    <t>свидительство №53-53-10/057/2012-456</t>
  </si>
  <si>
    <t>д. Новоселицы, ул. Армейская, д.50</t>
  </si>
  <si>
    <t>53-53-10/057/2012-453</t>
  </si>
  <si>
    <t>свидительство № 53-53-10/057/2012-454</t>
  </si>
  <si>
    <t>д. Новоселицы, ул. Армейская, д.98</t>
  </si>
  <si>
    <t>53-53-10/057/2012-451</t>
  </si>
  <si>
    <t>свидетельство №53-53-10/057/2012-452</t>
  </si>
  <si>
    <t>д. Новоселицы, ул. Армейская, д.35</t>
  </si>
  <si>
    <t>53-53-10/057/2012-448</t>
  </si>
  <si>
    <t>свидительство №53-53-10/057/2012-450</t>
  </si>
  <si>
    <t>д. Новоселицы, ул. Армейская, д.27</t>
  </si>
  <si>
    <t>53-53-10/057/2012-444</t>
  </si>
  <si>
    <t>свидительство №53-53-10/057/2012-445</t>
  </si>
  <si>
    <t>д. Новоселицы, ул. Армейская, д.69</t>
  </si>
  <si>
    <t>53-53-10/057/2012-442</t>
  </si>
  <si>
    <t>свидительство №53-53-10/057/2012-443</t>
  </si>
  <si>
    <t>д. Новоселицы, ул. Армейская, д.33</t>
  </si>
  <si>
    <t>53-53-10/057/2012-030</t>
  </si>
  <si>
    <t>свидетельство №53-53-10/057/2012-032</t>
  </si>
  <si>
    <t>д. Новоселицы, ул. Армейская, д.34</t>
  </si>
  <si>
    <t>53-53-10/057/2012-028</t>
  </si>
  <si>
    <t>свидетельство №53-53-10/057/2012-029</t>
  </si>
  <si>
    <t>д. Новоселицы, ул. Армейская, д.19</t>
  </si>
  <si>
    <t>53-53-10/057/2012-025</t>
  </si>
  <si>
    <t>свидетельство №53-53-10/057/2012-027</t>
  </si>
  <si>
    <t>д. Новоселицы, ул. Армейская, д.12</t>
  </si>
  <si>
    <t>53-53-10/057/2012-021</t>
  </si>
  <si>
    <t>свидетельство №53-53-10/057/2012-022</t>
  </si>
  <si>
    <t>безвозмезное пользование</t>
  </si>
  <si>
    <t>д. Новоселицы, ул. Армейская, д.36</t>
  </si>
  <si>
    <t>53-53-10/057/2012-013</t>
  </si>
  <si>
    <t>свидетельство №53-53-10/057/2012-018</t>
  </si>
  <si>
    <t>д. Новоселицы, ул. Армейская, д.25</t>
  </si>
  <si>
    <t>53-53-10/057/2012-011</t>
  </si>
  <si>
    <t>свидетельство №53-53-10/057/2012-012</t>
  </si>
  <si>
    <t>д. Новоселицы, ул. Армейская, д.103</t>
  </si>
  <si>
    <t>53-53-10/057/2012-007</t>
  </si>
  <si>
    <t>свидетельство №53-53-10/057/2012-008</t>
  </si>
  <si>
    <t>д. Новоселицы, ул. Армейская, д.110</t>
  </si>
  <si>
    <t>53-53-10/057/2012-005</t>
  </si>
  <si>
    <t>свидетельство №53-53-10/057/2012-006</t>
  </si>
  <si>
    <t>д. Новоселицы, ул. Армейская, д.83</t>
  </si>
  <si>
    <t>53-53-10/057/2012-144</t>
  </si>
  <si>
    <t>свидетельство №53-53-10/057/2012-145</t>
  </si>
  <si>
    <t>д. Новоселицы, ул. Армейская, д.104</t>
  </si>
  <si>
    <t>53-53-10/057/2012-149</t>
  </si>
  <si>
    <t>здание "Штаб"</t>
  </si>
  <si>
    <t>безвозмездное пользвоание</t>
  </si>
  <si>
    <t>д. Новоселицы, ул. Армейская, д.16</t>
  </si>
  <si>
    <t>53-53-10/057/2012-296</t>
  </si>
  <si>
    <t>свидетельство №53-53-10/057/2012-297</t>
  </si>
  <si>
    <t>здание  "Лазарет под классы"</t>
  </si>
  <si>
    <t>д. Новоселицы, ул. Армейская, д.6</t>
  </si>
  <si>
    <t>53-53-10/057/2012-155</t>
  </si>
  <si>
    <t>свидетельство №53-53-10/057/2012-156</t>
  </si>
  <si>
    <t>здание "Манеж"</t>
  </si>
  <si>
    <t>д. Новоселицы, ул. Армейская, д.2</t>
  </si>
  <si>
    <t>53-53-10/057/2012-150</t>
  </si>
  <si>
    <t>свидетельство №53-53-10/057/2012-152</t>
  </si>
  <si>
    <t>здание "Водогрейка"</t>
  </si>
  <si>
    <t>д. Новоселицы, ул. Армейская, д.97</t>
  </si>
  <si>
    <t>53-53-10/057/2012-146</t>
  </si>
  <si>
    <t>свидетельство №53-53-10/057/2012-147</t>
  </si>
  <si>
    <t xml:space="preserve">Газопровод низкого давления от ПГБ к жилым домам </t>
  </si>
  <si>
    <t>ул. 60 лет СССР, ул. Дружбы Народов, д.Лесная, Новгородский район, Новгородская область</t>
  </si>
  <si>
    <t xml:space="preserve">Выписка из ЕГРП №53-53/010-53/999/001/2016-1458/1 </t>
  </si>
  <si>
    <t>53:11:1100112:280</t>
  </si>
  <si>
    <t>Распределительные сети газопровода низкого давления в д. Лесная, ул. 60 лет СССР, ул. Садовая, ул. Полевая</t>
  </si>
  <si>
    <t>д.Лесная, Новгородский район, Новгородская область</t>
  </si>
  <si>
    <t>53:11:1100112:1178</t>
  </si>
  <si>
    <t>Выписка из ЕГРП №53-53/010-53/999/001/2016-1459/1</t>
  </si>
  <si>
    <t>Газопровод низкого давления в д. Хутынь, ул. Монастырская, от д. № 19 до ул. Центральной, ул. Монастырской от д. № 29 до ул. Павлова, по ул. Центральной от д. № 22 до д. № 34</t>
  </si>
  <si>
    <t>д.Хутынь, Новгородский район, Новгородская область</t>
  </si>
  <si>
    <t>53:11:0300101:793</t>
  </si>
  <si>
    <t>свидетельство №53-53/010-53/311/001/2016-696/2</t>
  </si>
  <si>
    <t>Газопровод  в д. Подберезье, ул. Центральная от д. № 96 до д. № 154</t>
  </si>
  <si>
    <t>д.Подберезье, Новгородский район, Новгородская область</t>
  </si>
  <si>
    <t>53:11:1300109:3056</t>
  </si>
  <si>
    <t>свидетельство №53-53/010-53/511/001/2016-1968/2</t>
  </si>
  <si>
    <t>Распределительные сети газопровода низкого давления по улицам Рабочая, Мостостроительная, Дачная и к жилому дому по ул.Центральная; пер.Технический, д. 1, 2, 4, 5 в д.Сырково Новгородского района Новгородской области</t>
  </si>
  <si>
    <t>д.Сырково Новгородского района Новгородской области</t>
  </si>
  <si>
    <t>53:11:1700204:3507</t>
  </si>
  <si>
    <t>Выписка из ЕГРП №53-53/010-53/999/001/2016-1449/1</t>
  </si>
  <si>
    <t>Газопровод в д.Лешино (25 домов)</t>
  </si>
  <si>
    <t>д.Лешино Новгородского района Новгородской области</t>
  </si>
  <si>
    <t>53:11:0000000:6661</t>
  </si>
  <si>
    <t xml:space="preserve">Выписк из ЕГРП №53-53/010-53/999/001/2016-1438/1 </t>
  </si>
  <si>
    <t>Газопровод в д.Новая Мельница по ул.Загородная и 2-я Загородная (44 дома)</t>
  </si>
  <si>
    <t>д.Новая Мельница Новгородского района Новгородской области</t>
  </si>
  <si>
    <t>53:11:0000000:6662</t>
  </si>
  <si>
    <t>Выписк из ЕГРП №53-53/010-53/999/001/2016-1439/1</t>
  </si>
  <si>
    <t>Газопровод по ул. Центральная, ул. Волховская, ул. Набережная, ул. Речная, ул. Полевая, ул. Садовая д. Подберезье Новгородского района Новгородской области</t>
  </si>
  <si>
    <t>д.Подберезье Новгородского района Новгородской области</t>
  </si>
  <si>
    <t>53:11:1300109:3166</t>
  </si>
  <si>
    <t>Выписк из ЕГРП №53-53/010-53/999/001/2016-1513/2</t>
  </si>
  <si>
    <t>Газоснабжение д.Трубичино (дома №3…№123 по нечетной стороне)</t>
  </si>
  <si>
    <t>д.Трубичино Новгородского района Новгородской области</t>
  </si>
  <si>
    <t>53:11:0000000:6704</t>
  </si>
  <si>
    <t>Выписк из ЕГРП №53-53/010-53/999/001/2016-1515/2</t>
  </si>
  <si>
    <t>Пункт газораспределительный блочный д. Григорово ул. Центральная</t>
  </si>
  <si>
    <t>Григорово Новгородского района Новгородской области</t>
  </si>
  <si>
    <t>53:11:0500103:1537</t>
  </si>
  <si>
    <t>Выписк из ЕГРП №53-53/010-53/511/001/2016-3006/2</t>
  </si>
  <si>
    <t>Наружная сеть газоснабжения среднего и низкого давления д. Григорово, ул. Центральная д. 18, 20</t>
  </si>
  <si>
    <t>д.Григорово Новгородского района Новгородской области</t>
  </si>
  <si>
    <t>53:11:0500202:313</t>
  </si>
  <si>
    <t>д. Воробейка Новгородского района Новгородской области</t>
  </si>
  <si>
    <t>53:11:0500103:5644</t>
  </si>
  <si>
    <t>Выписк из ЕГРН №53:11:0500202:313-53/035/2018-</t>
  </si>
  <si>
    <t>Выписк из ЕГРП №53-53/010-53/511/001/2016-3012/2</t>
  </si>
  <si>
    <t>распределительный газопровод</t>
  </si>
  <si>
    <t>53:11:1900219:1474</t>
  </si>
  <si>
    <t>пристроенная газовая котельная</t>
  </si>
  <si>
    <t>д. Трубичино, ул. Новолоцкая д.3 Новгородского района Новгородской области</t>
  </si>
  <si>
    <t>собственность №53-53/010-53/511/001/2016-1970/2</t>
  </si>
  <si>
    <t>Здание школьной столовой</t>
  </si>
  <si>
    <t xml:space="preserve">д. Ильмень </t>
  </si>
  <si>
    <t>53-53-10/039/2008-554</t>
  </si>
  <si>
    <t>собственность №53-53-10/039/2008-554</t>
  </si>
  <si>
    <t>аренда от 13.10.2014</t>
  </si>
  <si>
    <t>нежилое помещение</t>
  </si>
  <si>
    <t xml:space="preserve">постановление Администрации Новгородского района №139 </t>
  </si>
  <si>
    <t>здание котельной</t>
  </si>
  <si>
    <t>с. Бронница, ул. Боровская</t>
  </si>
  <si>
    <t xml:space="preserve">аренда от 14.01.2016 №1/46 </t>
  </si>
  <si>
    <t>здание</t>
  </si>
  <si>
    <t>п. Пролетарий, ул. Пролетарская, д.34</t>
  </si>
  <si>
    <t>53:11:2500602:65</t>
  </si>
  <si>
    <t>п. Пролетарий, ул. Пролетарская, д.34а</t>
  </si>
  <si>
    <t>53:11:2500602:34</t>
  </si>
  <si>
    <t>53:11:2500602:51</t>
  </si>
  <si>
    <t>п. Пролетарий, ул. Пролетарская, д.32</t>
  </si>
  <si>
    <t>д. Чечулино, ул. Воцкая, д.11</t>
  </si>
  <si>
    <t>щитовой дом №1</t>
  </si>
  <si>
    <t>д. Красные Станки</t>
  </si>
  <si>
    <t>53:11:100105:0001:1501272/28/А</t>
  </si>
  <si>
    <t>свидетельство №53-01/11-14/2000-057</t>
  </si>
  <si>
    <t>щитовой дом №2</t>
  </si>
  <si>
    <t>53:11:100105:0001:1501272/28/Д</t>
  </si>
  <si>
    <t>свидетельство №53-01/11-14/2000-058</t>
  </si>
  <si>
    <t>щитовой дом №3</t>
  </si>
  <si>
    <t>53:11:100105:0001:1501272/28/Б</t>
  </si>
  <si>
    <t>свидетельство №53-01/11-14/2000-059</t>
  </si>
  <si>
    <t>щитовой дом №4</t>
  </si>
  <si>
    <t>53:11:100105:0001:1501272/28/В</t>
  </si>
  <si>
    <t>свидетельство №53-01/11-14/2000-060</t>
  </si>
  <si>
    <t>щитовой дом №5</t>
  </si>
  <si>
    <t>53:11:100105:0001:1501272/28/Г</t>
  </si>
  <si>
    <t>щитовой дом №6</t>
  </si>
  <si>
    <t>53:11:100105:0001:1501272/28/Е</t>
  </si>
  <si>
    <t>свидетельство №53-01/11-14/2000-063</t>
  </si>
  <si>
    <t>баня</t>
  </si>
  <si>
    <t>53:11:100105:0001:1501272/28/Ж</t>
  </si>
  <si>
    <t>свидетельство №53-01/11-14/2000-066</t>
  </si>
  <si>
    <t xml:space="preserve"> д. Н. Мельница, д.100а</t>
  </si>
  <si>
    <t>постановление Администрации Новгородского района №238</t>
  </si>
  <si>
    <t>д. Сырково, ул. Пролетарская, д.10</t>
  </si>
  <si>
    <t>постановление Администрации Новгородского района №130</t>
  </si>
  <si>
    <t>аренда от 20.01.2017 №1</t>
  </si>
  <si>
    <t>аренда</t>
  </si>
  <si>
    <t>безвозмездное пользование</t>
  </si>
  <si>
    <t>Встроенное помещение</t>
  </si>
  <si>
    <t>д. Новая Мельница, д.102а</t>
  </si>
  <si>
    <t xml:space="preserve">свидетельство №53-53-10/029/2009-125 </t>
  </si>
  <si>
    <t xml:space="preserve">53-53-10/029/2009-125 </t>
  </si>
  <si>
    <t>53-53-01/042/2005-658</t>
  </si>
  <si>
    <t xml:space="preserve">свидетельство №53-53-10/041/2009-283   </t>
  </si>
  <si>
    <t>п. Пролетарий, ул. Пролетарская, д.9</t>
  </si>
  <si>
    <t>здание пожарного депо</t>
  </si>
  <si>
    <t>безвозмезжное пользование</t>
  </si>
  <si>
    <t>д. Гостцы, ул. Молодежная, д.9</t>
  </si>
  <si>
    <t>53-53-01/071/2006-029</t>
  </si>
  <si>
    <t>д. Ильмень, ул. Центральная, д.20</t>
  </si>
  <si>
    <t>п. Тесовский ул. Центральная, д.7</t>
  </si>
  <si>
    <t>Здание пожарного депо</t>
  </si>
  <si>
    <t>53:11:2800111:76</t>
  </si>
  <si>
    <t>свидетельство №53-53/010-53/311/005/2015-402/1</t>
  </si>
  <si>
    <t xml:space="preserve"> п. Тесовский ул. Центральная, д.4</t>
  </si>
  <si>
    <t>д. Шолохово, д.1</t>
  </si>
  <si>
    <t xml:space="preserve">53-53-10/041/2009-283  </t>
  </si>
  <si>
    <t>Встроенные помещения (два помещения)</t>
  </si>
  <si>
    <t>д. Новоселицы, ул. Центральная, д.112</t>
  </si>
  <si>
    <t>д. Савино, ул. Школьная. Д.7а</t>
  </si>
  <si>
    <t xml:space="preserve"> 04.06.2009</t>
  </si>
  <si>
    <t xml:space="preserve">53-53-10/041/2009-281   </t>
  </si>
  <si>
    <t>п. Панковка, ул.Строительная, д.12</t>
  </si>
  <si>
    <t>Помещение(3 помещения)</t>
  </si>
  <si>
    <t>постановление администрации Новгородского района №238</t>
  </si>
  <si>
    <t>нежилые помещения (2 помещения)</t>
  </si>
  <si>
    <t xml:space="preserve"> п. Панковка, ул. Октябрьская, д.1</t>
  </si>
  <si>
    <t>п. Панковка, ул. Индустриальная, д.4</t>
  </si>
  <si>
    <t xml:space="preserve">53-53-10/0292009-538   </t>
  </si>
  <si>
    <t xml:space="preserve">свидетельство №53-53-10/0292009-538   </t>
  </si>
  <si>
    <t xml:space="preserve">свидетельство №53-53-10/041/2009-281   </t>
  </si>
  <si>
    <t xml:space="preserve">свидетельство №53-53-10/029/2009-537   </t>
  </si>
  <si>
    <t xml:space="preserve">свидетельство №53-53-10/041/2009-283  </t>
  </si>
  <si>
    <t xml:space="preserve">свидетельство №53-53-10/041/2009-224       53-53-10/041/2009-226 </t>
  </si>
  <si>
    <t>д. Борки – д. Сидорково</t>
  </si>
  <si>
    <t>д. Дубровка – д. Локоток</t>
  </si>
  <si>
    <t>д. Холынья – д. Малое Лучно</t>
  </si>
  <si>
    <t>д. Частова – д. Дубровка</t>
  </si>
  <si>
    <t>д. Красные Станки – Земляничка</t>
  </si>
  <si>
    <t>д. Красные Станки - лесопункт</t>
  </si>
  <si>
    <t>д. Красные Станки (объездная)</t>
  </si>
  <si>
    <t>д. Льзень – д. Вейско</t>
  </si>
  <si>
    <t>д. Льзень – д. Заречье</t>
  </si>
  <si>
    <t>д. Осмоево – д. Льзень</t>
  </si>
  <si>
    <t>д. Слюзово – д. Поводье</t>
  </si>
  <si>
    <t>Подъезд к д. Слюзово</t>
  </si>
  <si>
    <t>д. Захарьино – д. Онег</t>
  </si>
  <si>
    <t>Подъезд к д. Горошково</t>
  </si>
  <si>
    <t>д. Заболотье – д. Островок</t>
  </si>
  <si>
    <t>Подъезд к д. Яровицы</t>
  </si>
  <si>
    <t>Подъезд к д. Десятины</t>
  </si>
  <si>
    <t>Подъезд к д. Верховье</t>
  </si>
  <si>
    <t>д. Витка - кладбище</t>
  </si>
  <si>
    <t>д. Чечулино, 58 ж/д</t>
  </si>
  <si>
    <t>дорога общего пользования</t>
  </si>
  <si>
    <t xml:space="preserve">свидетельство №53-АА № 073756 </t>
  </si>
  <si>
    <t xml:space="preserve">свидетельство №53-АБ № 423060 </t>
  </si>
  <si>
    <t xml:space="preserve">53-АА № 073763 </t>
  </si>
  <si>
    <t xml:space="preserve">свидетельство №53-АА № 065245 </t>
  </si>
  <si>
    <t>свидетельство №53-АА № 065244</t>
  </si>
  <si>
    <t xml:space="preserve">свидетельство №53-АА № 065242 </t>
  </si>
  <si>
    <t xml:space="preserve">свидетельство №53-АБ № 056445 </t>
  </si>
  <si>
    <t xml:space="preserve">свидетельство №53-АБ № 056446 </t>
  </si>
  <si>
    <t>свидетельство №53-АА № 073766</t>
  </si>
  <si>
    <t xml:space="preserve">свидетельство №53-АА № 065246 </t>
  </si>
  <si>
    <t xml:space="preserve">свидетельство №53-АА № 065247 </t>
  </si>
  <si>
    <t xml:space="preserve">свидетельство №53-АА № 073757 </t>
  </si>
  <si>
    <t xml:space="preserve">свидетельство №53-АА № 073758 </t>
  </si>
  <si>
    <t xml:space="preserve">свидетельство №53-АА № 073761 </t>
  </si>
  <si>
    <t>свидетельство №53-АА № 073760</t>
  </si>
  <si>
    <t xml:space="preserve">свидетельство №53-АА № 073765 </t>
  </si>
  <si>
    <t xml:space="preserve">свидетельство №53-АА № 073759 </t>
  </si>
  <si>
    <t xml:space="preserve">свидетельство №53-АА № 073767 </t>
  </si>
  <si>
    <t>свидетельство №53-АА № 065243</t>
  </si>
  <si>
    <t>53:11:0000000:5679</t>
  </si>
  <si>
    <t>53:11:0000000:3409</t>
  </si>
  <si>
    <t>53:11:1000103:54</t>
  </si>
  <si>
    <t>53:11:0000000:412</t>
  </si>
  <si>
    <t>53:11:0000000:413</t>
  </si>
  <si>
    <t>53:11:0000000:411</t>
  </si>
  <si>
    <t>53:11:0000000:415</t>
  </si>
  <si>
    <t>53:11:0000000:426</t>
  </si>
  <si>
    <t>53:11:000000:3403</t>
  </si>
  <si>
    <t>53:11:1800110:56</t>
  </si>
  <si>
    <t>53:11:0000000:416</t>
  </si>
  <si>
    <t>53:11:0000000:425</t>
  </si>
  <si>
    <t>53:11:0000000:414</t>
  </si>
  <si>
    <t>53:11:0000000:3402</t>
  </si>
  <si>
    <t>53:11:0000000:419</t>
  </si>
  <si>
    <t>53:11:0000000:6331</t>
  </si>
  <si>
    <t>53:11:0000000:6333</t>
  </si>
  <si>
    <t>53:11:0000000:422</t>
  </si>
  <si>
    <t>КНС промплощадка</t>
  </si>
  <si>
    <t>Артскважина</t>
  </si>
  <si>
    <t>Пруд-накопитель</t>
  </si>
  <si>
    <t>Вторичный отстойник</t>
  </si>
  <si>
    <t>Аварийный резервуар</t>
  </si>
  <si>
    <t>Вторичный отстойник № 1</t>
  </si>
  <si>
    <t>Вторичный отстойник  № 2</t>
  </si>
  <si>
    <t>Иловая насосная станция</t>
  </si>
  <si>
    <t>Биопруд аэрируемый</t>
  </si>
  <si>
    <t>Водонапорная башня промывной воды V=200</t>
  </si>
  <si>
    <t>Резервуар чистой воды</t>
  </si>
  <si>
    <t>Водонапорная башня ФЛ</t>
  </si>
  <si>
    <t>д.Финев луг</t>
  </si>
  <si>
    <t>Башня Рожновского</t>
  </si>
  <si>
    <t>д.Село-Гора</t>
  </si>
  <si>
    <t>стальные трубы с начальным диам.300 мм и конечным диам.200 мм глубиной 90 м</t>
  </si>
  <si>
    <t xml:space="preserve"> д.Подберезье</t>
  </si>
  <si>
    <t xml:space="preserve"> д.Дубровка</t>
  </si>
  <si>
    <t xml:space="preserve"> д.Шолохово</t>
  </si>
  <si>
    <t>д.Шолохово</t>
  </si>
  <si>
    <t xml:space="preserve"> д.Чечулино</t>
  </si>
  <si>
    <t xml:space="preserve"> д. Борки</t>
  </si>
  <si>
    <t>д. Борки</t>
  </si>
  <si>
    <t xml:space="preserve"> д. Лесная</t>
  </si>
  <si>
    <t>д.Ермолино</t>
  </si>
  <si>
    <t>постановление администрации Новгоросдкого муниципального района №203</t>
  </si>
  <si>
    <t>с. Бронница ул. Березки д. 29</t>
  </si>
  <si>
    <t>с. Бронница ул. Бронницкая д. 31</t>
  </si>
  <si>
    <t>с. Бронница ул. Бронницкая д. 99</t>
  </si>
  <si>
    <t>с. Бронница ул. Речная д. 38</t>
  </si>
  <si>
    <t>с. Бронница ул. Садовая д. 69</t>
  </si>
  <si>
    <t>колодец питьевой воды</t>
  </si>
  <si>
    <t>д. Волотово ул. Речная д.20</t>
  </si>
  <si>
    <t>д. Волотово ул. Дорожная д.10</t>
  </si>
  <si>
    <t>д. Хутынь ул.Монастырская д.29</t>
  </si>
  <si>
    <t>д. Хутынь ул.Монастырская д.50</t>
  </si>
  <si>
    <t>д. Радиваново д.21</t>
  </si>
  <si>
    <t>д. Волотово ул.Речная д. 1</t>
  </si>
  <si>
    <t>септик</t>
  </si>
  <si>
    <t>д. Сергово у д. 1</t>
  </si>
  <si>
    <t>д. Сергово у д. 2</t>
  </si>
  <si>
    <t>Год постройки 1987, глубина 50,0 м.</t>
  </si>
  <si>
    <t>Год постройки 1990, глубина 50,0 м.</t>
  </si>
  <si>
    <t>Год постройки 1975, глубина 60,0 м.</t>
  </si>
  <si>
    <t>Год постройки 1990, глубина 56,0 м.</t>
  </si>
  <si>
    <t>Год постройки 1992, глубина 50,0 м.</t>
  </si>
  <si>
    <t>Год постройки 1960, глубина 6,0 м.</t>
  </si>
  <si>
    <t>Год постройки 1961, глубина 5,0 м.</t>
  </si>
  <si>
    <t>Год постройки 1963, глубина 3,0 м.</t>
  </si>
  <si>
    <t>Год постройки 1957, глубина 4,0 м.</t>
  </si>
  <si>
    <t>Год постройки 1959, глубина 5,0 м.</t>
  </si>
  <si>
    <t>Год постройки 1958, глубина 4,0 м.</t>
  </si>
  <si>
    <t>Год постройки 1970, площадь 41,6 м2</t>
  </si>
  <si>
    <t>площадь 80 м2</t>
  </si>
  <si>
    <t>53:11:0300101:525</t>
  </si>
  <si>
    <t>свидетельство №53-53/010-53/311/2016-690/2</t>
  </si>
  <si>
    <t>53:11:0300203:366</t>
  </si>
  <si>
    <t>свидетельство №53-53/010-53/311/001/2016-689/2</t>
  </si>
  <si>
    <t>53:11:0300203:219</t>
  </si>
  <si>
    <t>свидетельство №53-53/010-53/311/001/2016-688/2</t>
  </si>
  <si>
    <t>53:11:0300203:207</t>
  </si>
  <si>
    <t>свидетельство №53-53/010-53/311/001/2016-692/2</t>
  </si>
  <si>
    <t>53:11:0300201:256</t>
  </si>
  <si>
    <t>свидетельство №53-53/010-53/311/001/2016-693/2</t>
  </si>
  <si>
    <t>53:11:0300101:526</t>
  </si>
  <si>
    <t>свидетельство №53-53/010-53/311/001/2016-691/2</t>
  </si>
  <si>
    <t>53:11:1800203:643</t>
  </si>
  <si>
    <t>постановление администрации Новгородского мунициального района №559</t>
  </si>
  <si>
    <t>53:11:1800203:646</t>
  </si>
  <si>
    <t>свидетельство №53-53/010-53/511/001/2015-512/2</t>
  </si>
  <si>
    <t xml:space="preserve">Канализацион.сети </t>
  </si>
  <si>
    <t>Новгородский р-н,    д.Сергово</t>
  </si>
  <si>
    <t>Водовод</t>
  </si>
  <si>
    <t>Новгородский р-н,    Д.Лесная</t>
  </si>
  <si>
    <t>Канализацион.сети самотечные керам.тр. диам.200мм - 400м Нг=3м</t>
  </si>
  <si>
    <t>Уличные сети. Керам.тр.диам.200мм - 200м Нг=3м</t>
  </si>
  <si>
    <t>водовод сырой воды чуг.тр. диам.400мм - 13км Нг=2,5-3м</t>
  </si>
  <si>
    <t>сети водопровода</t>
  </si>
  <si>
    <t>д. Плетниха по ул.  Невская</t>
  </si>
  <si>
    <t>д. Плетниха по ул.  Пушкина</t>
  </si>
  <si>
    <t>д. Плетниха по ул.  Чапаева</t>
  </si>
  <si>
    <t>д. Плетниха по ул.  Ярославская</t>
  </si>
  <si>
    <t>д. Плетниха по ул. Талькова до пересечения с ул. Невская</t>
  </si>
  <si>
    <t>протяженностью 419м., 1994 года постройки</t>
  </si>
  <si>
    <t>протяженностью 976 м., 1994 года постройки</t>
  </si>
  <si>
    <t>протяженностью 388м., 1994 года постройки</t>
  </si>
  <si>
    <t>протяженностью 795 м., 1994 года постройки</t>
  </si>
  <si>
    <t>протяженностью 333 м., 1994 года постройки</t>
  </si>
  <si>
    <t>53:11:0800608:810</t>
  </si>
  <si>
    <t>53:11:0800608:805</t>
  </si>
  <si>
    <t>свидетельство №53:11:0800608:805-53/010/2017-2</t>
  </si>
  <si>
    <t>свидетельство №м53:11:0800608:809-53/010/2017-2</t>
  </si>
  <si>
    <t>53:11:0800608:812</t>
  </si>
  <si>
    <t>свидетельство № 53:11:08006:812-53/010/2017-2</t>
  </si>
  <si>
    <t>53:11:0800608:806</t>
  </si>
  <si>
    <t>53:11:0800608:811</t>
  </si>
  <si>
    <t>свидетельство №53:11:0800608:811-53/010/2017-2</t>
  </si>
  <si>
    <t>водопровод</t>
  </si>
  <si>
    <t>д. Ильмень</t>
  </si>
  <si>
    <t>д. Трубичино, от ПНС д. Трубичино до поворота на Кречивицы</t>
  </si>
  <si>
    <t>Протяженностью 5277 м.</t>
  </si>
  <si>
    <t>Год постройки 2010, протяженность 2334,5 м</t>
  </si>
  <si>
    <t>53:11:1900219:483</t>
  </si>
  <si>
    <t>свидетельство №53-53/010-53/511/001/2016-1969/2</t>
  </si>
  <si>
    <t>53:11:0900110:1220</t>
  </si>
  <si>
    <t>Сети водоотведения</t>
  </si>
  <si>
    <t>д. Григорово</t>
  </si>
  <si>
    <t>Год постройки 2013, протяженность 229 м</t>
  </si>
  <si>
    <t>внешние сети канализации жилого квартала</t>
  </si>
  <si>
    <t>д. Григорово,</t>
  </si>
  <si>
    <t>Год постройки 2005, протяженность 329 м</t>
  </si>
  <si>
    <t>внешние сети ливневой канализации жилого квартала</t>
  </si>
  <si>
    <t>д. Григорово, ул. Центральная</t>
  </si>
  <si>
    <t>Год постройки 2005, протяженность 580 м</t>
  </si>
  <si>
    <t>сети канализации</t>
  </si>
  <si>
    <t>протяженностью 399 м., 1994 года постройки</t>
  </si>
  <si>
    <t>д. Плетниха по ул. Чапаева</t>
  </si>
  <si>
    <t>протяженностью 310м., 1994 года постройки</t>
  </si>
  <si>
    <t>д. Плетниха по ул. Невская</t>
  </si>
  <si>
    <t>протяженностью 411м., 1994 года постройки</t>
  </si>
  <si>
    <t>д. Плетниха по ул. Ярославская</t>
  </si>
  <si>
    <t>протяженностью 836 м., 1994 года постройки</t>
  </si>
  <si>
    <t>д. Плетниха по ул. Пушкина</t>
  </si>
  <si>
    <t>протяженностью 1124 м., 1994 года постройки</t>
  </si>
  <si>
    <t>свидетельство №53:11:08006608:810-53/010/2017-2</t>
  </si>
  <si>
    <t>53:11:0800608:804</t>
  </si>
  <si>
    <t>свидетельство №53:11:0800608:804-53/010/2017-2</t>
  </si>
  <si>
    <t>казна</t>
  </si>
  <si>
    <t>53:11:0800608:803</t>
  </si>
  <si>
    <t>свидетельство №53:11:0800608:803-53/010/2017-2</t>
  </si>
  <si>
    <t>53:11:0800608:807</t>
  </si>
  <si>
    <t>свидетельство №53:11:0800608:807-53/010/2017-2</t>
  </si>
  <si>
    <t>53:11:0800608:808</t>
  </si>
  <si>
    <t>свидетельство №53:11:0800608:808-53/010/2017-2</t>
  </si>
  <si>
    <t>сети водоснабжения</t>
  </si>
  <si>
    <t>д. Новоселицы (в/ч22558)</t>
  </si>
  <si>
    <t>сети теплоснабжения</t>
  </si>
  <si>
    <t>проятженностью 6320 п.м.</t>
  </si>
  <si>
    <t>проятженностью 10925 п.м.</t>
  </si>
  <si>
    <t>проятженностью 11951 п.м.</t>
  </si>
  <si>
    <t>постановление Администрации новгородского муниципального района №387</t>
  </si>
  <si>
    <t>Административное здание (Б.Московская д. 78)</t>
  </si>
  <si>
    <t>г. Великий Новгород, Б. Московская, д. 78</t>
  </si>
  <si>
    <t>53:23:7201001:0002:01541/   53:23:7201001:207</t>
  </si>
  <si>
    <t>2 313,60 кв.м., 1981 год ввод в эксплуатацию</t>
  </si>
  <si>
    <t>20432468,83 руб.(амортизация 11261684,37 руб. )</t>
  </si>
  <si>
    <t xml:space="preserve">Свидетельство № 53-53-12/004/2007-604  от 07.06.2007  (Собственность)    </t>
  </si>
  <si>
    <t>Администрация Новгородского муниципального района</t>
  </si>
  <si>
    <t>-</t>
  </si>
  <si>
    <t xml:space="preserve"> Пандус (Германа, 11)</t>
  </si>
  <si>
    <t>г. Великий Новгород, Германа, д. 11</t>
  </si>
  <si>
    <t>44 336,05 (44 336,05 руб.)</t>
  </si>
  <si>
    <t>Принтер лазерный Canon</t>
  </si>
  <si>
    <t>Компьютер</t>
  </si>
  <si>
    <t>Винтовка МР-532</t>
  </si>
  <si>
    <t>Копировальный аппарат Canon</t>
  </si>
  <si>
    <t>Сканер</t>
  </si>
  <si>
    <t>Фотоаппарат Nikon</t>
  </si>
  <si>
    <t>Epson Work Force Pro WF-5110DW</t>
  </si>
  <si>
    <t xml:space="preserve"> Kyocera FS-6970DN</t>
  </si>
  <si>
    <t>Многофункц.устройство A3 Brother DCP 6690 CW c СНЧП  15300=</t>
  </si>
  <si>
    <t>Сервер 96 030-50</t>
  </si>
  <si>
    <t>Моноблок HP 3420 Pro AIO 20 1</t>
  </si>
  <si>
    <t>Коммутатор HP 1905-48 (JD994A)</t>
  </si>
  <si>
    <t>Коммутатор HP 2620-48 (J9626A)</t>
  </si>
  <si>
    <t>Источник бесперебойного электроснабжения APC Smart-UPS X 3000VA Rack/Tower 200-240V with Network Card (SMX3000RMHV2UNC)</t>
  </si>
  <si>
    <t>Сервер DEPO Storm 3350V2_LN4 E5-2609/16GR1333T/6x300Gb/DVDRW/720W/C3</t>
  </si>
  <si>
    <t>Моноблок HP 3520 Pro AIO 20</t>
  </si>
  <si>
    <t>Моноблок HP Pro 8300 23" HD Touch i5 3470</t>
  </si>
  <si>
    <t>Персональный компьютер HP Pavilion p6-2407er (D2L62EA) (Монитор ЖК Acer 19, клавиатура Genius Comfi, программый продукт MS OFFICE) 2013г.</t>
  </si>
  <si>
    <t>Телефон (IP) 4 Line с дисплеем, РоЕ, РС Port (SPA504G), Linksys_Cisco в комплекте с блоком питания</t>
  </si>
  <si>
    <t>Лазерный монохромный МФУ формата А4</t>
  </si>
  <si>
    <t>Персональный компьютер HP 7500Elite MT Core i7-3770, 8GB DDR3-1600 DIMM (2x4GB), 1TB HDD 7200 SATA. DVD-RW. W7Pro+8Pro (октябрь 2013)</t>
  </si>
  <si>
    <t>Персональный компьютер HP 7500Elite MT Core i7-3770, 8GB DDR3-1600 DIMM (2x4GB), 1TB HDD 7200 SATA. DVD-RW. W7Pro+8Pro (2) (октябрь 2013)</t>
  </si>
  <si>
    <t>Моноблок HP AII-in-One 3520 Pro 20" Core i3-3240 (2013)</t>
  </si>
  <si>
    <t>Многофункциональное устройство DCP-8110DNR1 (1) (ноябрь 2013)</t>
  </si>
  <si>
    <t>Многофункциональное устройство DCP-8110DNR1 (2) (ноябрь 2013)</t>
  </si>
  <si>
    <t>МФУ Kyocera M2535DN (замена FS-1135MFP) 35стр/м, принтер/сканер/копир/сеть/дуплекс</t>
  </si>
  <si>
    <t>Источник бесперебойного питания</t>
  </si>
  <si>
    <t xml:space="preserve">Лазерный монохромный МФУ формата А4 Kyocera M2535DN </t>
  </si>
  <si>
    <t>Сетевой накопитель информации QNAR TS-469U (сервер 10.11.2014г.)</t>
  </si>
  <si>
    <t>Межсетевой экран CISCO ASA 5505 Appliance with SW, 10 Users, 8 ports, DES (ASA5505-K8)</t>
  </si>
  <si>
    <t>Многофункц.устройство Toshiba ES181A318cpm 28541=</t>
  </si>
  <si>
    <t>МФУ Epson L486, Wi-FI</t>
  </si>
  <si>
    <t>Базовый  блок станции  TDA 100 31317-20</t>
  </si>
  <si>
    <t>Киноустановка</t>
  </si>
  <si>
    <t>Ксерокс</t>
  </si>
  <si>
    <t>Мини АТС</t>
  </si>
  <si>
    <t>Минольта КМА</t>
  </si>
  <si>
    <t>Сейф "AIKO"  11843-70</t>
  </si>
  <si>
    <t>Пишущая машинка</t>
  </si>
  <si>
    <t>Плата расширения  KX TDA0170 13334=</t>
  </si>
  <si>
    <t>Плата расширения E1 PRI KX TDA0290 23522-80</t>
  </si>
  <si>
    <t>Плата расширения КХ-ТDA0174 38433-78</t>
  </si>
  <si>
    <t>Радиотелефон</t>
  </si>
  <si>
    <t>Телевизор</t>
  </si>
  <si>
    <t>Телефон системный  6926,60</t>
  </si>
  <si>
    <t>Фотоаппарат Canon PowerShot SX20IS Черный 12MPix 20xZoom CCD</t>
  </si>
  <si>
    <t>Кондиционер</t>
  </si>
  <si>
    <t>Кулер Ecotronic H2-TE</t>
  </si>
  <si>
    <t>Сотовый телефон Samsung GT-S6802 Galaxy Ace Duos Black</t>
  </si>
  <si>
    <t>Акустическая система Beta 4215 активная 350 Вт</t>
  </si>
  <si>
    <t>Акустическая система Beta 4215 пасивная 350 Вт</t>
  </si>
  <si>
    <t>Внешний жесткий диск HDD2.5"320гб 5810=</t>
  </si>
  <si>
    <t>Изделие "Мозаика 3"</t>
  </si>
  <si>
    <t>Компрессор Euro 25-2 5514=45</t>
  </si>
  <si>
    <t>Микшерный пульт</t>
  </si>
  <si>
    <t>Перфоратор GBH 2-26 DFR "Bosch 6935-50</t>
  </si>
  <si>
    <t>Проектор Acer PD523 PD</t>
  </si>
  <si>
    <t>Проигрыватель PIONEER DV 610 AV-S 3999=</t>
  </si>
  <si>
    <t>Снегоуборочная машина Калибр СНУБ 5.5/56</t>
  </si>
  <si>
    <t>Т/факс Sharp F055</t>
  </si>
  <si>
    <t>Телевизор плазм. PANASONIK</t>
  </si>
  <si>
    <t>Телефакс Panasonic KX-FC 962 8290=</t>
  </si>
  <si>
    <t>Телефакс Panasonic KX-FТ 934 5811=</t>
  </si>
  <si>
    <t>Телефакс Panasonic KX-FТ 984 6390=</t>
  </si>
  <si>
    <t>Телефакс Panasonic KX-FТ 984 6970=</t>
  </si>
  <si>
    <t>Устройство комбинированной защиты объектов информатизации от утечки информации по технич. каналам "Соната РК1"</t>
  </si>
  <si>
    <t>Факс Panasonic KX-77982 5719=</t>
  </si>
  <si>
    <t>Экран ScreenMedia 203х203</t>
  </si>
  <si>
    <t>Шуруповерт HITACHI DS12 12и 2х1,5Ач</t>
  </si>
  <si>
    <t>Болгарка (углошлифовальная машина) Bosch</t>
  </si>
  <si>
    <t>Генератор-излучатель виброаккуст. шума  "Соната-45М" 2600-00</t>
  </si>
  <si>
    <t>Источник бесперебойного питания  АРС черн.3498=</t>
  </si>
  <si>
    <t>Источник питания генераторов-излучателей  "Соната ИП1"4200=</t>
  </si>
  <si>
    <t>Многофункц.устройство HP LJ M1120MFP 8857=</t>
  </si>
  <si>
    <t>Многофункц.устройство Samsung SCX-4220  7318=</t>
  </si>
  <si>
    <t>Многофункц.устройство Samsung SCX-4521F  8919 =</t>
  </si>
  <si>
    <t>Многофункциональное устройство Xerox WC 5222  118500=</t>
  </si>
  <si>
    <t xml:space="preserve">Монитор LG Flatron L1953S    </t>
  </si>
  <si>
    <t>Монитор LG Flatron L1933S    5410=</t>
  </si>
  <si>
    <t>Монитор Samsung Sync Master 920N 7870=</t>
  </si>
  <si>
    <t>Монитор 20 LG W2043C-PF 3630=</t>
  </si>
  <si>
    <t>Монитор Acer AL1916  6689=</t>
  </si>
  <si>
    <t>Монитор Acer AL1916  6980=</t>
  </si>
  <si>
    <t>Монитор Acer AL1916  7170=</t>
  </si>
  <si>
    <t>Монитор Acer AL1916  7680=</t>
  </si>
  <si>
    <t>Монитор Acer AL1916  9170=</t>
  </si>
  <si>
    <t>Монитор Acer Р223W</t>
  </si>
  <si>
    <t>Монитор  LG Flatron L1751 SQ 6300=</t>
  </si>
  <si>
    <t>Монитор Samsung Sync Master 913V</t>
  </si>
  <si>
    <t>Монитор Samsung Sync Master 920N 6780=</t>
  </si>
  <si>
    <t>Монитор Samsung Sync Master 920N 6814=</t>
  </si>
  <si>
    <t>Монитор Samsung Sync Master 920N 6980=</t>
  </si>
  <si>
    <t>Монитор Samsung Sync Master 920N 7150=</t>
  </si>
  <si>
    <t>Монитор Samsung Sync Master 920N 7155=</t>
  </si>
  <si>
    <t>Монитор Samsung Sync Master 920N 7157=</t>
  </si>
  <si>
    <t>Монитор Samsung Sync Master 920N 7250=</t>
  </si>
  <si>
    <t>Монитор Samsung Sync Master 920N 7756=</t>
  </si>
  <si>
    <t>Монитор Samsung Sync Master 920N 8780=</t>
  </si>
  <si>
    <t>Монитор Samsung Sync Master 923NW  7156=</t>
  </si>
  <si>
    <t>Монитор Samsung Sync Master 943N 9142=</t>
  </si>
  <si>
    <t>Планшет Samsung 27490-00</t>
  </si>
  <si>
    <t>Принтер  НР LJ Pro P1102- 4360-00</t>
  </si>
  <si>
    <t>Принтер HP LaserJet 1015   9335=</t>
  </si>
  <si>
    <t>Принтер HP LaserJet 1018</t>
  </si>
  <si>
    <t>Принтер HP LaserJet 1020</t>
  </si>
  <si>
    <t>Принтер HP LaserJet 1320</t>
  </si>
  <si>
    <t>Рабочая станция в комплекте 36 344=</t>
  </si>
  <si>
    <t>Системный блок</t>
  </si>
  <si>
    <t>Системный блок 10664=</t>
  </si>
  <si>
    <t>Системный блок 13100=</t>
  </si>
  <si>
    <t>Системный блок 13400=</t>
  </si>
  <si>
    <t>Системный блок 14320=</t>
  </si>
  <si>
    <t>Системный блок 14900=</t>
  </si>
  <si>
    <t>Системный блок 14994=</t>
  </si>
  <si>
    <t>Системный блок 17966=</t>
  </si>
  <si>
    <t>Системный блок 18934=</t>
  </si>
  <si>
    <t>Системный блок 19200=</t>
  </si>
  <si>
    <t>Сканер HP SсanJet 5590C+   13990=</t>
  </si>
  <si>
    <t>Моноблок HP 3420 Pro AIO 20</t>
  </si>
  <si>
    <t>Многофункциональное устройство Kyocera FS-3040MFP+ (2013)</t>
  </si>
  <si>
    <t>Персональный компьютер lntel Core i3-3210/H61/4GbDDR3/500Gb/DVDRW/lnWin 450W/19"</t>
  </si>
  <si>
    <t>Многофункциональное устройство Brother MFC-J6510DW c СНПЧ (2013)</t>
  </si>
  <si>
    <t>Многофункц.устройство Canon LaserBase MF3228</t>
  </si>
  <si>
    <t>Многофункц.устройство Hp LaserJet M1005 MFP</t>
  </si>
  <si>
    <t>Многофункц.устройство Samsung SCX-4200  5499=</t>
  </si>
  <si>
    <t>Многофункц.устройство Samsung SCX-4200  5580=</t>
  </si>
  <si>
    <t>Многофункц.устройство Samsung SCX-4220  7106=</t>
  </si>
  <si>
    <t>Многофункц.устройство Samsung SCX-4824 FN  8673=</t>
  </si>
  <si>
    <t>Многофункц.устройство Xerox WorkCentre M118 49800=</t>
  </si>
  <si>
    <t>Монитор  Samsung Sync Master 940N 7157=</t>
  </si>
  <si>
    <t>Монитор  Samsung Sync Master 920N 7157=</t>
  </si>
  <si>
    <t>Монитор 19" Acer AL 1917CSD LCD</t>
  </si>
  <si>
    <t>Монитор  LG W2243T 6980=</t>
  </si>
  <si>
    <t>Монитор  LCD Sony 6980=</t>
  </si>
  <si>
    <t>Монитор  Samsung Sync Master 920N 7756=</t>
  </si>
  <si>
    <t>Монитор  Samsung Sync Master 930BF 12538=</t>
  </si>
  <si>
    <t>Системный блок (к компьютеру Acer AL 1917) 40946=</t>
  </si>
  <si>
    <t>персональный комп. (сист. блок, монитор 19"АОС 919 Sа2+) 34700=)</t>
  </si>
  <si>
    <t>Персональный комп. (мон. Samsung 932BF+сист. блок) 29694=</t>
  </si>
  <si>
    <t>Принтер  Canon LBP-3010 5907=</t>
  </si>
  <si>
    <t>Принтер HР LaserJet  Р2014 6380=</t>
  </si>
  <si>
    <t>Принтер HP LaserJet 1018 3788-34</t>
  </si>
  <si>
    <t>Принтер HР LaserJet  1018 3920=</t>
  </si>
  <si>
    <t>Принтер HР LaserJet  1018 5152=</t>
  </si>
  <si>
    <t>Принтер HР LaserJet  1020 7064=</t>
  </si>
  <si>
    <t>Принтер HР LaserJet  1018 3910=</t>
  </si>
  <si>
    <t>Принтер HP LaserJet 1020 4487=</t>
  </si>
  <si>
    <t>Принтер HP LaserJet Р 1006 5220=</t>
  </si>
  <si>
    <t>Принтер HP LaserJet Р 2014 6360=</t>
  </si>
  <si>
    <t>Принтер HP LaserJet Р1006 5966=</t>
  </si>
  <si>
    <t>Принтер HP LaserJet Р 2014 8790=</t>
  </si>
  <si>
    <t>Системный блок 12452=</t>
  </si>
  <si>
    <t>Системный блок 13743=</t>
  </si>
  <si>
    <t>Системный блок 17327=</t>
  </si>
  <si>
    <t>Системный блок 18837=</t>
  </si>
  <si>
    <t>Системный блок 21769=</t>
  </si>
  <si>
    <t>МФУ (cp/pr/col.sc/опц fax) Kyocera TA 1801 ч/б лаз. А3 18ppm</t>
  </si>
  <si>
    <t>МФУ (cp/pr/col.sc/ fax) Kyocera M2535DN ч/б лаз. А4 35сpm</t>
  </si>
  <si>
    <t>Факс Panasonic KX-FТ934RU 5980-00</t>
  </si>
  <si>
    <t>МФУ Epson L 1455</t>
  </si>
  <si>
    <t>Рабочая станция (сист. блок Flash 3700-7+ монитор ЖК-21.5)</t>
  </si>
  <si>
    <t>Моноблок HP 3420 Pro AIO 20"</t>
  </si>
  <si>
    <t>Коммутатор D-Link DES-1016A  3190=</t>
  </si>
  <si>
    <t xml:space="preserve">Принтер Xerox  Phaser 3450 </t>
  </si>
  <si>
    <t xml:space="preserve">Водонагреватель Electrolux EWH 15 Rival O </t>
  </si>
  <si>
    <t>Персональный компьтер (ПК НР  Pavilion Power + монитор 23,6 " AOC E2475SWJ)</t>
  </si>
  <si>
    <t>Генератор маскирующего шума "Камертон-3"</t>
  </si>
  <si>
    <t>Средство акт. защиты информации -ПЭМИН "Стикс4" 2  шт.</t>
  </si>
  <si>
    <t>101.35 "Транспортные средства – иное движимое имущество учреждения"</t>
  </si>
  <si>
    <t>Автомобиль Toyota Land Cruiser 100</t>
  </si>
  <si>
    <t>2540751,75 (амортизация 2540751,75 руб.)</t>
  </si>
  <si>
    <t>Автомашина  ГАЗ 3102 (Р 146 РР53)</t>
  </si>
  <si>
    <t xml:space="preserve">391173(амортизация 391173, 00 руб.) </t>
  </si>
  <si>
    <t>Автомашина LADA VESTA GFK120</t>
  </si>
  <si>
    <t>804000 (амортизация 107200, 00 руб.)</t>
  </si>
  <si>
    <t>101.36 "Инвентарь производственный и хозяйственный  – иное движимое имущество учреждения"</t>
  </si>
  <si>
    <t>Велосипед</t>
  </si>
  <si>
    <t>Пневматика МР-512</t>
  </si>
  <si>
    <t>Пневматическая винтовка</t>
  </si>
  <si>
    <t>Пневматический пистолет</t>
  </si>
  <si>
    <t>Стеллаж</t>
  </si>
  <si>
    <t>Стол</t>
  </si>
  <si>
    <t>Тумба</t>
  </si>
  <si>
    <t>Шкаф оружейный AIKO беркут</t>
  </si>
  <si>
    <t>Шкаф для одежды</t>
  </si>
  <si>
    <t>Мобильная стойка для ТВ NB AVA 1500-60-1P</t>
  </si>
  <si>
    <t>Шкаф двухстворчатый</t>
  </si>
  <si>
    <t>Стол ассиметричный,левый,передняя панель мет.48070=п</t>
  </si>
  <si>
    <t>Кресло кож.СН421 13820=</t>
  </si>
  <si>
    <t>Шкаф для документов  4200-00</t>
  </si>
  <si>
    <t>Стул "Сибарит-5" 3800=</t>
  </si>
  <si>
    <t>Стол  АТ-068-2 стекло  5910=</t>
  </si>
  <si>
    <t>Стол  угловой 6060=</t>
  </si>
  <si>
    <t>Кресло кож.СН420 13100=</t>
  </si>
  <si>
    <t>Водонагреватель эл.5л 10500=</t>
  </si>
  <si>
    <t>Стеллаж 9780=</t>
  </si>
  <si>
    <t>Стенка 25150-00</t>
  </si>
  <si>
    <t>Стул "Сибарит-5"</t>
  </si>
  <si>
    <t>Стол переговорный овальный,передняя панель мет.49970=</t>
  </si>
  <si>
    <t>Шкаф комбинированный,широкий,высокий 45452=75</t>
  </si>
  <si>
    <t>Стол угловой 7960=</t>
  </si>
  <si>
    <t>Карниз для окна 3398=</t>
  </si>
  <si>
    <t>Тумба сервисная,из ДСП ламинированной,3 ручки-скобы 29668=50</t>
  </si>
  <si>
    <t>Монитор  21,5 LG W2243T-PF черн.5970=</t>
  </si>
  <si>
    <t>Шкаф для документов  5800-00</t>
  </si>
  <si>
    <t>Монитор Acer V193WDc LCD 4690 =</t>
  </si>
  <si>
    <t>Стенка 15200-00</t>
  </si>
  <si>
    <t>Пылесос  ELECTROLUX ZE 2240 ц.3999=</t>
  </si>
  <si>
    <t>Коврик д/машины</t>
  </si>
  <si>
    <t>Стеллаж 4537=</t>
  </si>
  <si>
    <t>Приставка спереди стола вытянутая,опора метал.  34627=50</t>
  </si>
  <si>
    <t>Тумба мобильная,из ДСП ламинированной,3 ручки-скобы 18857=50</t>
  </si>
  <si>
    <t>накопительный пульт НП-4А 6136=</t>
  </si>
  <si>
    <t>Кулер 4600=</t>
  </si>
  <si>
    <t>Стеллаж 3400</t>
  </si>
  <si>
    <t>Стол компьютерный с приставной тумбой 12332=</t>
  </si>
  <si>
    <t>Стол компьютерный 8942=</t>
  </si>
  <si>
    <t>Стол компьютерный 9475=</t>
  </si>
  <si>
    <t>Стол компьютерный 9436=</t>
  </si>
  <si>
    <t>Стол 10240=</t>
  </si>
  <si>
    <t>Стенка 14785-00</t>
  </si>
  <si>
    <t>Тумба  3840=</t>
  </si>
  <si>
    <t>Шкаф для документов  3800-00</t>
  </si>
  <si>
    <t>Стеллаж 3740=</t>
  </si>
  <si>
    <t>Шкаф 10950=</t>
  </si>
  <si>
    <t>Стол угловой 7510=</t>
  </si>
  <si>
    <t>Стол угловой 5670=</t>
  </si>
  <si>
    <t>Стол 9250=</t>
  </si>
  <si>
    <t>Стол компьютерный 10030=</t>
  </si>
  <si>
    <t>Стенка 16440-00</t>
  </si>
  <si>
    <t>Стенка 14900-00</t>
  </si>
  <si>
    <t>Стол 16730-00</t>
  </si>
  <si>
    <t>Шкаф для документации 7830=</t>
  </si>
  <si>
    <t>Стол угловой 5450=</t>
  </si>
  <si>
    <t>Стол угловой 3980=</t>
  </si>
  <si>
    <t>Шкаф металлич.1830*915*458  54 кг без полок</t>
  </si>
  <si>
    <t>Тумба  3510=</t>
  </si>
  <si>
    <t>Телефонный аппарат 5069=</t>
  </si>
  <si>
    <t>ТФ LG GХ 300 черн на 2 сим 3690=</t>
  </si>
  <si>
    <t>Факс 7419=</t>
  </si>
  <si>
    <t>Сейф Т-28  4260=</t>
  </si>
  <si>
    <t>Ключница на 105 ключей 5620=</t>
  </si>
  <si>
    <t>Гарнитур</t>
  </si>
  <si>
    <t>Гарнитур 7814=</t>
  </si>
  <si>
    <t>Дорожки ковровые</t>
  </si>
  <si>
    <t>дорожный знак с основанием и стойкой</t>
  </si>
  <si>
    <t>Жалюзи верт.</t>
  </si>
  <si>
    <t>Ковер</t>
  </si>
  <si>
    <t>Ковер 2*5  12000=</t>
  </si>
  <si>
    <t>Коврик рулонный 1,2м серый</t>
  </si>
  <si>
    <t>Контейнер для мусора 3450=</t>
  </si>
  <si>
    <t>Контейнер уличный</t>
  </si>
  <si>
    <t>Кресло М 102</t>
  </si>
  <si>
    <t>Кресло</t>
  </si>
  <si>
    <t>Кресло 6503-85</t>
  </si>
  <si>
    <t>Кресло Георг</t>
  </si>
  <si>
    <t>Мебель архива</t>
  </si>
  <si>
    <t>Мебель по эскизу</t>
  </si>
  <si>
    <t>Набор мебели</t>
  </si>
  <si>
    <t>Папка деловая</t>
  </si>
  <si>
    <t>Подставка под флаги</t>
  </si>
  <si>
    <t>Портфель</t>
  </si>
  <si>
    <t>Шкаф сейфовый 10800</t>
  </si>
  <si>
    <t>Сейф</t>
  </si>
  <si>
    <t>Стеллаж 5400=</t>
  </si>
  <si>
    <t>Стеллаж 5850=</t>
  </si>
  <si>
    <t>Стеллаж глухой 3500 =</t>
  </si>
  <si>
    <t>Стеллаж угловой + 2 пр 3500 =</t>
  </si>
  <si>
    <t>Стеллажи архива</t>
  </si>
  <si>
    <t>Стенд 3040=</t>
  </si>
  <si>
    <t>Стенд 3830=</t>
  </si>
  <si>
    <t>Стенд 4490=</t>
  </si>
  <si>
    <t>стенка мебельная  18300=</t>
  </si>
  <si>
    <t>Стенка мебельная</t>
  </si>
  <si>
    <t>Стенка мебельная 16530=</t>
  </si>
  <si>
    <t>Стол однотумбовый</t>
  </si>
  <si>
    <t>Стол в комплекте с приставным столом 14900=</t>
  </si>
  <si>
    <t>Стол для компьютера 3585=</t>
  </si>
  <si>
    <t>Стол для компьютера 4300=</t>
  </si>
  <si>
    <t>Стол компьютерный</t>
  </si>
  <si>
    <t>Стол компьютерный угловой 4000 =</t>
  </si>
  <si>
    <t>Стол руководителя 5000 =</t>
  </si>
  <si>
    <t>Стол секретаря 3000=</t>
  </si>
  <si>
    <t>Стол угловой  4000=</t>
  </si>
  <si>
    <t>Стремянка 3600=</t>
  </si>
  <si>
    <t>Тумба тв 5150=</t>
  </si>
  <si>
    <t>Холодильник Саратов 1225(кш-1200)</t>
  </si>
  <si>
    <t>Шкаф 2-х створчатый</t>
  </si>
  <si>
    <t>Шкаф 3000=</t>
  </si>
  <si>
    <t>Шкаф 5000=</t>
  </si>
  <si>
    <t>Шкаф 5580=</t>
  </si>
  <si>
    <t>Шкаф 5974=</t>
  </si>
  <si>
    <t>Шкаф для бумаг 4619=</t>
  </si>
  <si>
    <t>Шкаф для бумаг 4619=-2</t>
  </si>
  <si>
    <t>Шкаф для одежды 3052=</t>
  </si>
  <si>
    <t>Шкаф для одежды 4000=</t>
  </si>
  <si>
    <t>Шкаф для одежды 4900=</t>
  </si>
  <si>
    <t>Шкаф металлич.</t>
  </si>
  <si>
    <t>Шкаф металлический ШМС-4</t>
  </si>
  <si>
    <t>Эл.счетчик Меркурий</t>
  </si>
  <si>
    <t>Стол для переговоров (комплект из 9-ти модулей), в состав стола входит трибуна -1шт.</t>
  </si>
  <si>
    <t>Кресло конф. кожа</t>
  </si>
  <si>
    <t xml:space="preserve">Водонагреватель накопительный (2015 №1) 5976,92 </t>
  </si>
  <si>
    <t>Водонагреватель накопительный (2015 №2) 5976,92=</t>
  </si>
  <si>
    <t>Водонагреватель накопительный (2015 №3) 5976,92=</t>
  </si>
  <si>
    <t>Кофеварка ROVENTA ES 3200</t>
  </si>
  <si>
    <t>Стеллаж  3772=</t>
  </si>
  <si>
    <t>Электронная проходная PERCo-KTO2.3</t>
  </si>
  <si>
    <t>Стол  Д-211</t>
  </si>
  <si>
    <t>Шкаф книжный</t>
  </si>
  <si>
    <t>Тумба с полками</t>
  </si>
  <si>
    <t>Тумба с полками 1</t>
  </si>
  <si>
    <t>Стеллаж (2013) 1</t>
  </si>
  <si>
    <t>Стеллаж (2013) 2</t>
  </si>
  <si>
    <t>Стеллаж (2013) 3</t>
  </si>
  <si>
    <t>Стол письменный (2013)</t>
  </si>
  <si>
    <t>Сейф Комус Т-28 мебельный, ключ.замок</t>
  </si>
  <si>
    <t>Контейнер (тумба к письменному столу) (2013)</t>
  </si>
  <si>
    <t>Стеллаж (состав: стелаж+полка+двери) (2013)</t>
  </si>
  <si>
    <t>Стеллаж (состав: стелаж+двери) (2013)</t>
  </si>
  <si>
    <t>Водонагреватель электрический MGR 15 О (2013)</t>
  </si>
  <si>
    <t>Стеллаж (2013)</t>
  </si>
  <si>
    <t>Тумба под принтер</t>
  </si>
  <si>
    <t>Тумбочка приставная</t>
  </si>
  <si>
    <t>Мотокоса STIHL FS 55-нож 230-2z</t>
  </si>
  <si>
    <t>Дорожка ковровая 2,0 ширина 9,3 м. (2013)</t>
  </si>
  <si>
    <t>Дорожка ковровая 1,2 ширина 20,2 м (2013)</t>
  </si>
  <si>
    <t xml:space="preserve">Банер (ЕДДС декабрь 2013) </t>
  </si>
  <si>
    <t>Стол угловой брифинг-приставкой</t>
  </si>
  <si>
    <t>Тумба с надстройкой</t>
  </si>
  <si>
    <t>Тумба с надстройкой 1</t>
  </si>
  <si>
    <t>Шкаф для одежды 8240=</t>
  </si>
  <si>
    <t>Барьер гардеробный</t>
  </si>
  <si>
    <t>Металлическая рама 800х1700мм</t>
  </si>
  <si>
    <t>Электроводонагреватель ТЕРМЕКС Н 15-О над (11)  (2015г.)</t>
  </si>
  <si>
    <t xml:space="preserve">Стенд 1650*850 мм </t>
  </si>
  <si>
    <t>Стеллаж с 9 полками (2015) 1</t>
  </si>
  <si>
    <t>Стеллаж с 9 полками (2015) 2</t>
  </si>
  <si>
    <t>Стеллаж с 9 полками (2015) 3</t>
  </si>
  <si>
    <t>Стеллаж с 9 полками (2015) 4</t>
  </si>
  <si>
    <t>Переносной информационный стенд (2013)</t>
  </si>
  <si>
    <t>Пылесос Samsung SC-8830</t>
  </si>
  <si>
    <t>Витрина выставочная</t>
  </si>
  <si>
    <t xml:space="preserve">Сейф </t>
  </si>
  <si>
    <t>Стол руководителя 6390 =</t>
  </si>
  <si>
    <t>Шкаф 4215=</t>
  </si>
  <si>
    <t>Шкаф металлич.КБ-011Т 680*420*360 25 кг 3370=</t>
  </si>
  <si>
    <t xml:space="preserve">Шкаф одинарный </t>
  </si>
  <si>
    <t>Пылесос  ROVENTA RO 3449     3690=</t>
  </si>
  <si>
    <t>Беседка летняя мод.211</t>
  </si>
  <si>
    <t>Стол складной "рейка" Дельта 18 РС 128-76 ПН ДЕ 22</t>
  </si>
  <si>
    <t>Чехол к планшету 3328-00</t>
  </si>
  <si>
    <t>Стол угловой 6380=</t>
  </si>
  <si>
    <t>Стол 8050=</t>
  </si>
  <si>
    <t>Стеллаж 6730=</t>
  </si>
  <si>
    <t>Сейф AIKO ASM-90 T/2 900*440*380 71 кг</t>
  </si>
  <si>
    <t>Стенка 13800-00</t>
  </si>
  <si>
    <t>Стеллаж металлический</t>
  </si>
  <si>
    <t>Стеллаж металлический (1)</t>
  </si>
  <si>
    <t>Стеллаж металлический (2)</t>
  </si>
  <si>
    <t>Стеллаж металлический (3)</t>
  </si>
  <si>
    <t>Умывальник дачный бел/нерж 4600-</t>
  </si>
  <si>
    <t>Кресло МС-040 Директ хром сетка ткань черн</t>
  </si>
  <si>
    <t>Пылесос  ROVENTA</t>
  </si>
  <si>
    <t>Стол офисный</t>
  </si>
  <si>
    <t>Кресло руководителя "БОСС" СН 435</t>
  </si>
  <si>
    <t xml:space="preserve">Степлер особо мощный </t>
  </si>
  <si>
    <t xml:space="preserve">Водонагреватель THERMEX ER 80V silverheat </t>
  </si>
  <si>
    <t>Шатер "Пикник" 6-ть граней, ширина грани 2м (цвет красный)</t>
  </si>
  <si>
    <t>15 990,00</t>
  </si>
  <si>
    <t>226 от 09.11.2017</t>
  </si>
  <si>
    <t>Нет</t>
  </si>
  <si>
    <t>391 173,00</t>
  </si>
  <si>
    <t>22 от 13.02.2017</t>
  </si>
  <si>
    <t>804 000,00</t>
  </si>
  <si>
    <t>15 от 11.01.2018</t>
  </si>
  <si>
    <t>14 330,00</t>
  </si>
  <si>
    <t>213 от 25.10.2017</t>
  </si>
  <si>
    <t>3 970,00</t>
  </si>
  <si>
    <t>8 240,00</t>
  </si>
  <si>
    <t>12 900,00</t>
  </si>
  <si>
    <t>25 000,00</t>
  </si>
  <si>
    <t>497 от 30.12.2016</t>
  </si>
  <si>
    <t>Степлер особо мощный</t>
  </si>
  <si>
    <t>4 968,61</t>
  </si>
  <si>
    <t>15 690,00</t>
  </si>
  <si>
    <t xml:space="preserve"> 17.05.2016</t>
  </si>
  <si>
    <t>5 620,00</t>
  </si>
  <si>
    <t>462 от 09.12.2016</t>
  </si>
  <si>
    <t>39 000,00</t>
  </si>
  <si>
    <t>426 от 09.11.2016</t>
  </si>
  <si>
    <t>распоряжение КУМИ 497 от 09.11.2016</t>
  </si>
  <si>
    <t>497 от 09.11.2016</t>
  </si>
  <si>
    <t>распоряжение КУМИ 90 от 18.03.16</t>
  </si>
  <si>
    <t>90 от 18.03.16</t>
  </si>
  <si>
    <t>25 850,00</t>
  </si>
  <si>
    <t>Принтер Xerox  Phaser 3450</t>
  </si>
  <si>
    <t>3 190,00</t>
  </si>
  <si>
    <t>11 507,00</t>
  </si>
  <si>
    <t>82 500,00</t>
  </si>
  <si>
    <t>Здание физкультурно-оздоровительного комплекса</t>
  </si>
  <si>
    <t>Новгородский район, с. Бронница, ул. Бронницкая, д.166</t>
  </si>
  <si>
    <t>31425,09               (амортизация 31425,09)</t>
  </si>
  <si>
    <t>БМУ "ФСЦ" Администрации Новгородского муниципального района</t>
  </si>
  <si>
    <t>9500 (амортизация 9500)</t>
  </si>
  <si>
    <t>распоряжение  КУМИ № 53 от 10.05.2012</t>
  </si>
  <si>
    <t>4168 (амортизация 4168)</t>
  </si>
  <si>
    <t>5620 (амортизация 5620)</t>
  </si>
  <si>
    <t>Системный блок Intel CORE I3-2120</t>
  </si>
  <si>
    <t>15465 (амортизация 15465)</t>
  </si>
  <si>
    <t>Факс  Broter FAX-236S серебристый, авторезак</t>
  </si>
  <si>
    <t>4125 (амортизация 4125)</t>
  </si>
  <si>
    <t>Ворота для мини-футбола 80*40 размер штанги 80*40 мм</t>
  </si>
  <si>
    <t>5386,30 (амортизация 5386,30)</t>
  </si>
  <si>
    <t>Теннисный стол</t>
  </si>
  <si>
    <t>6400 (амортизация 6400)</t>
  </si>
  <si>
    <t>Тренажер велотоек</t>
  </si>
  <si>
    <t>4000 (амортизация 4000)</t>
  </si>
  <si>
    <t>Водонагреватель</t>
  </si>
  <si>
    <t>14000 (амортизация 14000)</t>
  </si>
  <si>
    <t>24.11.2016</t>
  </si>
  <si>
    <t>Комбайн HP LaserJet M1120n</t>
  </si>
  <si>
    <t>10280 9амортизация 10280)</t>
  </si>
  <si>
    <t>16.05.2012</t>
  </si>
  <si>
    <t>договор о передаче государственного имущества в безвозмездное пользование № 198б от 22.05.2013</t>
  </si>
  <si>
    <t>Компьютер: монитор 19*Aser ПК "КЕЙ" 3911,клав-ра,мышь,сет.фильтр,колонки</t>
  </si>
  <si>
    <t>18562 (амортизация 18562)</t>
  </si>
  <si>
    <t>Прожектор светодиодный</t>
  </si>
  <si>
    <t>3544,84 (амортизация 3544,84)</t>
  </si>
  <si>
    <t>25.10.2016</t>
  </si>
  <si>
    <t>3544,80 (амортизация 3544,80)</t>
  </si>
  <si>
    <t>стол теннисный</t>
  </si>
  <si>
    <t>12300 (амортизация 12300)</t>
  </si>
  <si>
    <t>29.12.2017</t>
  </si>
  <si>
    <t>ключ шифрования Token</t>
  </si>
  <si>
    <t>1700 (амортизация 1700)</t>
  </si>
  <si>
    <t>30.12.2013</t>
  </si>
  <si>
    <t>Принтер Samsung SL-M2020</t>
  </si>
  <si>
    <t>4995 (амортизация 4995)</t>
  </si>
  <si>
    <t>19.05.2016</t>
  </si>
  <si>
    <t>Счетчик 3ф.1тар "НЕВА" 303 1SO</t>
  </si>
  <si>
    <t>1273,28 (амортизация 1273,28)</t>
  </si>
  <si>
    <t>оборудование видеонаблюдения -щит</t>
  </si>
  <si>
    <t>4800 (амортизация 4800)</t>
  </si>
  <si>
    <t>31.07.2017</t>
  </si>
  <si>
    <t>Счетчик 3ф.1тар "НЕВА" 303 1SO 2</t>
  </si>
  <si>
    <t>Щит ЩУ (учетный) 3/1-1 74</t>
  </si>
  <si>
    <t>1858,50 (амортизация 1858,50)</t>
  </si>
  <si>
    <t>оборудование видеонаблюдения - видеорегистратор</t>
  </si>
  <si>
    <t>13500 (амортизация 13500)</t>
  </si>
  <si>
    <t>оборудование видеонаблюдения -видеокамера 7</t>
  </si>
  <si>
    <t>3200 (амортизация 3200)</t>
  </si>
  <si>
    <t>оборуд. видеонаблюдения - видеокамера1</t>
  </si>
  <si>
    <t>4200 (амортизация 4200)</t>
  </si>
  <si>
    <t>оборудование видеонаблюдения -жесткий диск</t>
  </si>
  <si>
    <t>11000 (амортизация 11000)</t>
  </si>
  <si>
    <t>оборудование видеонаблюдения -блок питания и кабель</t>
  </si>
  <si>
    <t>12375 (амортизация 12375)</t>
  </si>
  <si>
    <t>оборудование видеонаблюдения - монитор</t>
  </si>
  <si>
    <t>5950 (амортизация 5950)</t>
  </si>
  <si>
    <t>30.07.2017</t>
  </si>
  <si>
    <t>оборудование видеонаблюдения -источник бесперебойного питания</t>
  </si>
  <si>
    <t>6495 (амортизация 6495)</t>
  </si>
  <si>
    <t>оборудование видеонаблюдения -расходные материалы</t>
  </si>
  <si>
    <t>4780 (амортизация 4780)</t>
  </si>
  <si>
    <t>оборуд. видеонаблюдения - видеокамера2</t>
  </si>
  <si>
    <t>оборуд. видеонаблюдения - видеокамера3</t>
  </si>
  <si>
    <t>4201 (амортизация 4200)</t>
  </si>
  <si>
    <t>оборуд. видеонаблюдения - видеокамера4</t>
  </si>
  <si>
    <t>4202 (амортизация 4200)</t>
  </si>
  <si>
    <t>оборуд. видеонаблюдения - видеокамера5</t>
  </si>
  <si>
    <t>4203 (амортизация 4200)</t>
  </si>
  <si>
    <t>оборуд. видеонаблюдения - видеокамера6</t>
  </si>
  <si>
    <t>4204 (амортизация 4200)</t>
  </si>
  <si>
    <t>Стойка для  AC OnStage SSP7900</t>
  </si>
  <si>
    <t>3500 (амортизация 3500)</t>
  </si>
  <si>
    <t>21.12.2017</t>
  </si>
  <si>
    <t>3501 (амортизация 3500)</t>
  </si>
  <si>
    <t>Акустическая система PortAudio TV122</t>
  </si>
  <si>
    <t>15000 (амортизация 15000)</t>
  </si>
  <si>
    <t>Акустическая система PortAudio TV122 2</t>
  </si>
  <si>
    <t>Микшер со встроенным усилителем Behringer</t>
  </si>
  <si>
    <t>28000 (амортизация 28000)</t>
  </si>
  <si>
    <t>Мяч баскетбольный</t>
  </si>
  <si>
    <t>900 (амортизация 900)</t>
  </si>
  <si>
    <t>11.06.2008</t>
  </si>
  <si>
    <t>Стол теннисный</t>
  </si>
  <si>
    <t>7600 (амортизация 7600)</t>
  </si>
  <si>
    <t>02.10.2006</t>
  </si>
  <si>
    <t>распоряжение  КУМИ № 72 от 28.05.2013</t>
  </si>
  <si>
    <t>8160 (амортизация 8160)</t>
  </si>
  <si>
    <t>29.12.2008</t>
  </si>
  <si>
    <t>Тренажер Стадион мини</t>
  </si>
  <si>
    <t>25000 (амортизация 25000)</t>
  </si>
  <si>
    <t>29.12.2007</t>
  </si>
  <si>
    <t>Тренажер велоипсоид</t>
  </si>
  <si>
    <t>17420 (амортизация 17420)</t>
  </si>
  <si>
    <t>20.12.2006</t>
  </si>
  <si>
    <t>Тренажер дорожка</t>
  </si>
  <si>
    <t>10556 (амортизация 10556)</t>
  </si>
  <si>
    <t>Татами матовый</t>
  </si>
  <si>
    <t>3469 (амортизация 3469)</t>
  </si>
  <si>
    <t>15.12.2016</t>
  </si>
  <si>
    <t>1734,5 (амортизация 1734,50)</t>
  </si>
  <si>
    <t>Мешок боксерский</t>
  </si>
  <si>
    <t>18000 (амортизация 18000)</t>
  </si>
  <si>
    <t>26.10.2016</t>
  </si>
  <si>
    <t>Огнетушитель порошковый ОП-4(3) ABCE</t>
  </si>
  <si>
    <t>600 (амортизация 600)</t>
  </si>
  <si>
    <t>01.01.2000</t>
  </si>
  <si>
    <t>Мешок боксерский 50 кг</t>
  </si>
  <si>
    <t>27000 (амортизация 27000)</t>
  </si>
  <si>
    <t>12.07.2018</t>
  </si>
  <si>
    <t>Лапы бокс (кожа) FMC-505 (пара)</t>
  </si>
  <si>
    <t>2399 (амортизация 2399)</t>
  </si>
  <si>
    <t>04.04.2014</t>
  </si>
  <si>
    <t>Макиавара МК3 3 ручки</t>
  </si>
  <si>
    <t>1799 (амортизация 1799)</t>
  </si>
  <si>
    <t>Макиавара МК5 5 ручек</t>
  </si>
  <si>
    <t>1999 (амортизация 1999)</t>
  </si>
  <si>
    <t>Стул "Форма плюс"</t>
  </si>
  <si>
    <t>353,29 (амортизация 353,29)</t>
  </si>
  <si>
    <t>Стол складной М-139-08 меланин ABS*</t>
  </si>
  <si>
    <t>1543 (амортизация 1543)</t>
  </si>
  <si>
    <t>боксерский набивной мешок</t>
  </si>
  <si>
    <t>10000 (амортизация 10000)</t>
  </si>
  <si>
    <t>19.05.2017</t>
  </si>
  <si>
    <t>5000 (амортизация 5000)</t>
  </si>
  <si>
    <t>30.06.2017</t>
  </si>
  <si>
    <t>495 (амортизация 495)</t>
  </si>
  <si>
    <t>31.12.2015</t>
  </si>
  <si>
    <t>Сетка футбольная</t>
  </si>
  <si>
    <t>3110 (амортизация 3110)</t>
  </si>
  <si>
    <t>20.09.2012</t>
  </si>
  <si>
    <t>06.06.2014</t>
  </si>
  <si>
    <t>Комплект сетки волейбольной</t>
  </si>
  <si>
    <t>4925 (амортизация 4925)</t>
  </si>
  <si>
    <t>30.10.2009</t>
  </si>
  <si>
    <t>Мяч баскетбольный-1</t>
  </si>
  <si>
    <t>3300 (амортизация 3300)</t>
  </si>
  <si>
    <t>Комплект угловых флажков</t>
  </si>
  <si>
    <t>3600 (амортизация 3600)</t>
  </si>
  <si>
    <t>Мяч футбольный</t>
  </si>
  <si>
    <t>Сетка 5/2</t>
  </si>
  <si>
    <t>7500 (амортизация 7500)</t>
  </si>
  <si>
    <t xml:space="preserve">Сетка для мини футбола </t>
  </si>
  <si>
    <t>28.12.2016</t>
  </si>
  <si>
    <t>Сетка волейбольная</t>
  </si>
  <si>
    <t>3550 (амортизация 3550)</t>
  </si>
  <si>
    <t>мяч 850308</t>
  </si>
  <si>
    <t>26.12.2016</t>
  </si>
  <si>
    <t>Мяч волейбольный</t>
  </si>
  <si>
    <t>3450 (амортизация 3450)</t>
  </si>
  <si>
    <t>Свисток пластиковый судейский</t>
  </si>
  <si>
    <t>55 (амортизация 55)</t>
  </si>
  <si>
    <t>18.04.2014</t>
  </si>
  <si>
    <t>Доска шахматная деревянная складная</t>
  </si>
  <si>
    <t>229,9 (амортизация 229,9)</t>
  </si>
  <si>
    <t>01.01.0200</t>
  </si>
  <si>
    <t>Договор о передаче государственного имущества в безвозмездное пользование № 198б от 22.05.2013</t>
  </si>
  <si>
    <t>Пластиковые шахматы с утяжелителем</t>
  </si>
  <si>
    <t>312,66 (амортизация 312,66)</t>
  </si>
  <si>
    <t>Шахматные часы Инса в деревянном корпусе</t>
  </si>
  <si>
    <t>1414,05 (амортизация 1414,05)</t>
  </si>
  <si>
    <t>1414,02 (амортизация 1414,02)</t>
  </si>
  <si>
    <t>Гриф для штанги</t>
  </si>
  <si>
    <t>09.02.2013</t>
  </si>
  <si>
    <t>Стул ИЗО</t>
  </si>
  <si>
    <t>499 (амортизация 499)</t>
  </si>
  <si>
    <t>Стол письменный</t>
  </si>
  <si>
    <t>1442,7 (амортизация 1442,70)</t>
  </si>
  <si>
    <t>Стол письменный S-1200</t>
  </si>
  <si>
    <t>1443,58 (амортизация 1443,58)</t>
  </si>
  <si>
    <t>Скамья спортивная</t>
  </si>
  <si>
    <t>3150 (амортизация 3150)</t>
  </si>
  <si>
    <t>21.12.2013</t>
  </si>
  <si>
    <t>Райдер DN-87441</t>
  </si>
  <si>
    <t>8600 (амортизация 8600)</t>
  </si>
  <si>
    <t>21.12.2012</t>
  </si>
  <si>
    <t>Доска магнитная Offis Point 60*90</t>
  </si>
  <si>
    <t>1350 (амортизация 1350)</t>
  </si>
  <si>
    <t>12.11.2013</t>
  </si>
  <si>
    <t>Доска шахматная виниловая</t>
  </si>
  <si>
    <t>100,24 (амортизация 100,24)</t>
  </si>
  <si>
    <t>Доска шахматная демонстрационная</t>
  </si>
  <si>
    <t>2896,71 (амортизация 2896,71)</t>
  </si>
  <si>
    <t>Скамья под щтангу</t>
  </si>
  <si>
    <t>5850 (амортизация 5850)</t>
  </si>
  <si>
    <t>14.05.2013</t>
  </si>
  <si>
    <t>Коньки REEBOK 42</t>
  </si>
  <si>
    <t>3900 (амортизация 3900)</t>
  </si>
  <si>
    <t>10.01.2013</t>
  </si>
  <si>
    <t>Набор дротиков для дартса в блистере INDIGO 3(шт)</t>
  </si>
  <si>
    <t>110 (амортизация 110)</t>
  </si>
  <si>
    <t>12.03.2014</t>
  </si>
  <si>
    <t>Настольный теннис</t>
  </si>
  <si>
    <t>11934 (амортизация 11934)</t>
  </si>
  <si>
    <t>03.02.2010</t>
  </si>
  <si>
    <t>Пневматическое оружие CF-20</t>
  </si>
  <si>
    <t>8000 (амортизация 8000)</t>
  </si>
  <si>
    <t>02.05.2009</t>
  </si>
  <si>
    <t>Футбольные сборные ворота 7320х2440</t>
  </si>
  <si>
    <t>11157,3 (амортизация 11157,3)</t>
  </si>
  <si>
    <t>Тренажер спортивный</t>
  </si>
  <si>
    <t>5814 (амортизация 5814)</t>
  </si>
  <si>
    <t>01.01.2006</t>
  </si>
  <si>
    <t>Секундомер</t>
  </si>
  <si>
    <t>1500 (амортизация 1500)</t>
  </si>
  <si>
    <t>Водопроводная насосная станция  1 подъёма</t>
  </si>
  <si>
    <t>Новгородская область, Новгородский район, Савинская с/а, д.Савино</t>
  </si>
  <si>
    <t>1,0/1,0</t>
  </si>
  <si>
    <t>Распоряжение КУМИ Админ. Новгородского муниципального района №205 от 17.10.2017</t>
  </si>
  <si>
    <t>МУП "КХНР"</t>
  </si>
  <si>
    <t>хоз. ведение</t>
  </si>
  <si>
    <t>Здание водоочистных сооружений</t>
  </si>
  <si>
    <t>Водопроводная насосная станция    2 подъёма</t>
  </si>
  <si>
    <t xml:space="preserve">Канализационная насосная станция </t>
  </si>
  <si>
    <t>24815,49/10339,80</t>
  </si>
  <si>
    <t>Здание очистных сооружений</t>
  </si>
  <si>
    <t>38787,38/16161,40</t>
  </si>
  <si>
    <t>Здание компрессорной 45/12</t>
  </si>
  <si>
    <t>1,0/0,10</t>
  </si>
  <si>
    <t xml:space="preserve">Здание каптонажное </t>
  </si>
  <si>
    <t>Новгородская область, Новгородский район, Дубровская с/а, д.Дубровка</t>
  </si>
  <si>
    <t>2095,47/873,10</t>
  </si>
  <si>
    <t>Насосная станция   2 подъема</t>
  </si>
  <si>
    <t>Новгородская область, Новгородский район, Волотовская с/а, д.Шолохово</t>
  </si>
  <si>
    <t>Хлораторная</t>
  </si>
  <si>
    <t>567,86/567,86</t>
  </si>
  <si>
    <t>Канализационная насосная станция</t>
  </si>
  <si>
    <t>1475,54/614,80</t>
  </si>
  <si>
    <t>Здание ВОС</t>
  </si>
  <si>
    <t>Новгородская область, Новгородский район, Захарьинская с/а, д.Захарьино</t>
  </si>
  <si>
    <t>26788,09/11161,70</t>
  </si>
  <si>
    <t>Насосная станция   1 подъёма</t>
  </si>
  <si>
    <t>1876,58/781,90</t>
  </si>
  <si>
    <t>Здание ВОС панельное</t>
  </si>
  <si>
    <t>Новгородская область, Новгородский район,         Подберезская с/а, д.Подберезье</t>
  </si>
  <si>
    <t>1566822,65/652842,80</t>
  </si>
  <si>
    <t xml:space="preserve">Здание насосной станции 3 подъема  </t>
  </si>
  <si>
    <t>31710,4/13212,70</t>
  </si>
  <si>
    <t>Здание КНС № 1 жилпосёлка</t>
  </si>
  <si>
    <t>112273,71/46780,70</t>
  </si>
  <si>
    <t xml:space="preserve"> Пожарное депо</t>
  </si>
  <si>
    <t>Новгородская область, Новгородский район,         Чечулинская с/а, д.Чечулино</t>
  </si>
  <si>
    <t>157,4/65,60</t>
  </si>
  <si>
    <t>Канализационная насосная станция - 1 (жил. посёлок)</t>
  </si>
  <si>
    <t>759,71/316,50</t>
  </si>
  <si>
    <t>Канализационная насосная станция - 3 (ДРП-12)</t>
  </si>
  <si>
    <t>103,35/43,10</t>
  </si>
  <si>
    <t>Здание водопроводной насосной станции-3п.</t>
  </si>
  <si>
    <t>Новгородская обл., Новгородский р-н, Борковский с/а,  д. Борки</t>
  </si>
  <si>
    <t>Канализационная насосная станция - 1</t>
  </si>
  <si>
    <t>Новгородская обл., Новгородский р-н, Борковский с/а, д. Борки</t>
  </si>
  <si>
    <t>Сарай</t>
  </si>
  <si>
    <t>Здание биофильтров</t>
  </si>
  <si>
    <t xml:space="preserve"> помещение компрессорной</t>
  </si>
  <si>
    <t>фундамент-бет.,ленточн., стены-кирпичные, крыша-совмещ.кровля-рулонная,полы-бетон.</t>
  </si>
  <si>
    <t xml:space="preserve"> помещение хлораторной</t>
  </si>
  <si>
    <t>здание над скважиной</t>
  </si>
  <si>
    <t>Новгородская обл., Новгородский р-н, Серговская с/а,   д. Липицы</t>
  </si>
  <si>
    <t>Производственное здание ВОС</t>
  </si>
  <si>
    <t>Новгородская обл., Новгородский р-н, Лесновская с/а,  д. Лесная</t>
  </si>
  <si>
    <t>2268839,2/945349,70</t>
  </si>
  <si>
    <t>Пневмонасосная</t>
  </si>
  <si>
    <t>Проходная</t>
  </si>
  <si>
    <t>Расходный склад хлора</t>
  </si>
  <si>
    <t>1938,82/807,80</t>
  </si>
  <si>
    <t>Новгородская обл., Новгородский р-н, Лесновская с/а,   д. Лесная</t>
  </si>
  <si>
    <t>29404,78/14702,40</t>
  </si>
  <si>
    <t xml:space="preserve"> Проходная</t>
  </si>
  <si>
    <t>Здание фильтров доочистки</t>
  </si>
  <si>
    <t>22522,58/11261,30</t>
  </si>
  <si>
    <t>Канализационная насосная станция №2</t>
  </si>
  <si>
    <t>Новгородская обл., Новгородский р-н, Лесновская с/а, д. Лесная</t>
  </si>
  <si>
    <t>24619,84/10258,30</t>
  </si>
  <si>
    <t>Канализационная насосная станция №1</t>
  </si>
  <si>
    <t>27913,15/11630,50</t>
  </si>
  <si>
    <t>Склад минеральных удобрений</t>
  </si>
  <si>
    <t>260914,4/130457,20</t>
  </si>
  <si>
    <t>Насосная станция                                    3 подъема</t>
  </si>
  <si>
    <t>Новгородская область, Новгородский р-н, Вяжищинская с/а, д.Болотная</t>
  </si>
  <si>
    <t>1208,8/503,70</t>
  </si>
  <si>
    <t>Канализационная насосная станция         № 322</t>
  </si>
  <si>
    <t>Новгородская область, Новгородский район, Ермолинская с/а, д.Ермолино</t>
  </si>
  <si>
    <t>210065,34/87527,20</t>
  </si>
  <si>
    <t>Здание биологических очистных сооружений</t>
  </si>
  <si>
    <t>194645,4/97322,70</t>
  </si>
  <si>
    <t xml:space="preserve">Насосная станция 1 подъема </t>
  </si>
  <si>
    <t>Бронница р. Мста ВОС</t>
  </si>
  <si>
    <t>95621,51/39842,30</t>
  </si>
  <si>
    <t>Здание насосной станции(3 подъем)</t>
  </si>
  <si>
    <t>Бронница около кладбища</t>
  </si>
  <si>
    <t>1,0/0,50</t>
  </si>
  <si>
    <t xml:space="preserve">Станция опреснения д. Село-Гора </t>
  </si>
  <si>
    <t>д. Село-Гора</t>
  </si>
  <si>
    <t>25718,36/10716,00</t>
  </si>
  <si>
    <t>Насосная 2 подъема над скважиной</t>
  </si>
  <si>
    <t>п.Тесовский  ул. Театральная 4а</t>
  </si>
  <si>
    <t>Центральная насосная водоснабжения 2 подъема</t>
  </si>
  <si>
    <t>Тесово-Нетыльский пер.Технический</t>
  </si>
  <si>
    <t>24535,24/10223,00</t>
  </si>
  <si>
    <t>Бронница ул.Мелиораторов</t>
  </si>
  <si>
    <t>5187,64/2161,50</t>
  </si>
  <si>
    <t>Насосная канализационная станция</t>
  </si>
  <si>
    <t>п.Тесовский  за поселком по Центральной</t>
  </si>
  <si>
    <t>2809,49/1170,60</t>
  </si>
  <si>
    <t>Главная фекальная   насосная станция</t>
  </si>
  <si>
    <t>Тесово-Нетыльский  ул.Торфяная</t>
  </si>
  <si>
    <t>21978,91/9157,90</t>
  </si>
  <si>
    <t>хлораторная</t>
  </si>
  <si>
    <t>879,36/75,80</t>
  </si>
  <si>
    <t>водостанция</t>
  </si>
  <si>
    <t>д. Новоселицы, военный городок, № 1, стр. 68</t>
  </si>
  <si>
    <t>Год постройки 1937, площадь 585 м2</t>
  </si>
  <si>
    <t>Станция подкачки воды</t>
  </si>
  <si>
    <t>д. Новоселицы, военный городок, № 1, стр. 101</t>
  </si>
  <si>
    <t>Год постройки 1985, площадь 13 м2</t>
  </si>
  <si>
    <t>д. Новоселицы, военный городок № 1, стр. 89</t>
  </si>
  <si>
    <t>Год постройки 1976, площадь 20</t>
  </si>
  <si>
    <t>д. Новоселицы, военный городок № 1, стр. 90</t>
  </si>
  <si>
    <t>Год постройки 1976, площадь 1437</t>
  </si>
  <si>
    <t>Здание канал. насос. Станции</t>
  </si>
  <si>
    <t>Пролетарий ул. Лесная</t>
  </si>
  <si>
    <t>3701768/1233922,64</t>
  </si>
  <si>
    <t>Распоряжение КУМИ Админ. Новгородского муниципального района № 19 от 30.01.2018</t>
  </si>
  <si>
    <t>Здание КНС</t>
  </si>
  <si>
    <t>Пролетарий ул. Ленина БОС</t>
  </si>
  <si>
    <t>975876,0/325292,0</t>
  </si>
  <si>
    <t>Распоряжение КУМИ Админ. Новгородского муниципального района №19 от 30.01.2018</t>
  </si>
  <si>
    <t xml:space="preserve">Пролетарий 
ул. Южная 4 БОС
</t>
  </si>
  <si>
    <t>261688,0/87229,36</t>
  </si>
  <si>
    <t>Канализационная насосная станция пер. № 3</t>
  </si>
  <si>
    <t>Пролетарий ул. Октябрьская, 3</t>
  </si>
  <si>
    <t>1259079,0/419693,04</t>
  </si>
  <si>
    <t>1Блок биофильтров БОС</t>
  </si>
  <si>
    <t xml:space="preserve">Пролетарий ул. Южная 4 БОС
</t>
  </si>
  <si>
    <t>2930015,0/976671,68</t>
  </si>
  <si>
    <t>Фильтровальная станция</t>
  </si>
  <si>
    <t>Пролетарий ул. Пролетарская 4 ВОС</t>
  </si>
  <si>
    <t>10252310,0/3417436,64</t>
  </si>
  <si>
    <t xml:space="preserve">Проходная </t>
  </si>
  <si>
    <t>75757,0/25252,32</t>
  </si>
  <si>
    <t>Скважины питьевой воды</t>
  </si>
  <si>
    <t>п.Пролетарий ул. Пролетарская 4</t>
  </si>
  <si>
    <t>301838,0/100612,64</t>
  </si>
  <si>
    <t xml:space="preserve">Скважины питьевой воды </t>
  </si>
  <si>
    <t>298637,0/99545,68</t>
  </si>
  <si>
    <t>Резервуар чистой воды.</t>
  </si>
  <si>
    <t>основание-ж/б, стены-ж/б, площадь 226 м2</t>
  </si>
  <si>
    <t>1300582,0/433527,36</t>
  </si>
  <si>
    <t xml:space="preserve">Резервуар чистой воды </t>
  </si>
  <si>
    <t>Пруд - аэратор</t>
  </si>
  <si>
    <t>Пролетарий ул.Южная 4 БОС</t>
  </si>
  <si>
    <t>Фундамент-земляные работы, стены и перегородки - ж/б монолитные, площадь 1204 м2</t>
  </si>
  <si>
    <t>236435,0/78811,68</t>
  </si>
  <si>
    <t>Осветлитель  БОС</t>
  </si>
  <si>
    <t>Фундамент-земляные работы, стены и перегородки - ж/б монолитные, площадь 113 м2</t>
  </si>
  <si>
    <t>2409490,0/803163,36</t>
  </si>
  <si>
    <t xml:space="preserve">Площадка БОС </t>
  </si>
  <si>
    <t>Фундамент-земляные работы, стены-сборные ж/б , полы -монолитные бетонные, площадь 649.9 м2</t>
  </si>
  <si>
    <t>284024,0/94674,64</t>
  </si>
  <si>
    <t>Фундамент-земляные работы, стены-сборные ж/б , полы -монолитные бетонные. площадь 164.9 м2</t>
  </si>
  <si>
    <t>72058,0/24019,36</t>
  </si>
  <si>
    <t>Фундамент-земляные работы, стены-сборные ж/б , полы -монолитные бетонные, площадь 425 м2</t>
  </si>
  <si>
    <t>185743,0/61914,32</t>
  </si>
  <si>
    <t>Приемный колодец БОС</t>
  </si>
  <si>
    <t>Ж/б сборные, площадь 2.6 м2</t>
  </si>
  <si>
    <t>10234,0/3411,36</t>
  </si>
  <si>
    <t>Фундамент-земляные работы, стены и перегородки - ж/б монолитные, площадь 57 м2</t>
  </si>
  <si>
    <t>504096,0/168032,0</t>
  </si>
  <si>
    <t>Фундамент-земляные работы, стены и перегородки - ж/б монолитные. площадь 57 м2</t>
  </si>
  <si>
    <t>Верт-планир. площадка</t>
  </si>
  <si>
    <t xml:space="preserve">  ж/б плиты, площадь 1214 м2      </t>
  </si>
  <si>
    <t>671789,0/223929,68</t>
  </si>
  <si>
    <t xml:space="preserve">очистные </t>
  </si>
  <si>
    <t>Пролетарий ул.Пролетарская 4 ВОС</t>
  </si>
  <si>
    <t>Очистные - литера 4: подземная ёмкость из сборных ж/б конструкций;площадь 190,3 м2</t>
  </si>
  <si>
    <t>632625,0/210875,04</t>
  </si>
  <si>
    <t>Береговой колодец</t>
  </si>
  <si>
    <t>железобетонные конструкции</t>
  </si>
  <si>
    <t>Резервуар чистой воды № 2</t>
  </si>
  <si>
    <t>Резервуар чистой воды № 1</t>
  </si>
  <si>
    <t>Новгородская область, Новгородский район, Савинская с/а, д.Новониколаевская</t>
  </si>
  <si>
    <t>глубина скважины 90м</t>
  </si>
  <si>
    <t>Новгородская область, Новгородский район, Савинская с/а, д.Слутка</t>
  </si>
  <si>
    <t>глубина скважины 20м</t>
  </si>
  <si>
    <t>Водозаборный оголовок 905</t>
  </si>
  <si>
    <t>Водозаборный оголовок 906</t>
  </si>
  <si>
    <t>Фильтр медленный 6*4</t>
  </si>
  <si>
    <t>железобетон лотки</t>
  </si>
  <si>
    <t>29046,13/12102,60</t>
  </si>
  <si>
    <t>29047,13/12103,0</t>
  </si>
  <si>
    <t>отстойник</t>
  </si>
  <si>
    <t>Артезианская скважина</t>
  </si>
  <si>
    <t>Новгородская область, Новгородский район, Захарьинская с/а, д.Мясной Бор</t>
  </si>
  <si>
    <t>Литера А: фундамент ж/бет.,ленточн., стены ж/б панели, крыша совмещ.шифер, полы бетононные.</t>
  </si>
  <si>
    <t xml:space="preserve"> насосная станция над артскважиной </t>
  </si>
  <si>
    <t>глубина скважины 25 м</t>
  </si>
  <si>
    <t>Контактный резервуар</t>
  </si>
  <si>
    <t>Литера 1:  бетонная конструкция</t>
  </si>
  <si>
    <t xml:space="preserve">Отстойник-септик </t>
  </si>
  <si>
    <t>Литера III - металлическая конструкция.</t>
  </si>
  <si>
    <t>Бак расходный ж/бет.</t>
  </si>
  <si>
    <t>Новгородская область, Новгородский район,     Подберезская с/а, д.Подберезье</t>
  </si>
  <si>
    <t>Железобезонное сооружение внутри здания ВОС</t>
  </si>
  <si>
    <t>487,29/203,0</t>
  </si>
  <si>
    <t>Емкость мокрого хранения</t>
  </si>
  <si>
    <t>2621,86/1092,40</t>
  </si>
  <si>
    <t>Ершовый смеситель ж/бет</t>
  </si>
  <si>
    <t>Новгородская область, Новгородский район,    Подберезская с/а, д.Подберезье</t>
  </si>
  <si>
    <t>Контактные осветлители ж/б</t>
  </si>
  <si>
    <t>Литера 2:фундамент-земл.работы, основание бетонное, крыша-ж/б констр.</t>
  </si>
  <si>
    <t>18069,46/7528,90</t>
  </si>
  <si>
    <t>Новгородская область, Новгородский район,      Подберезская с/а, д.Подберезье</t>
  </si>
  <si>
    <t>Литера 3: фундамент-земл.работы, основание бетонное, крыша-ж/б констр.</t>
  </si>
  <si>
    <t>Резервуар чистой воды 500</t>
  </si>
  <si>
    <t>82711,86/34463,30</t>
  </si>
  <si>
    <t>Подъезд к КНС N=1</t>
  </si>
  <si>
    <t>Асфальтобетон</t>
  </si>
  <si>
    <t>143540/59808,30</t>
  </si>
  <si>
    <t>Камера гашения</t>
  </si>
  <si>
    <t>Новгородская область, Новгородский район,    Чечулинская с/а, д.Чечулино</t>
  </si>
  <si>
    <t>Железобетонное сооружение</t>
  </si>
  <si>
    <t>Литера-1:фундамент-земл.работы, основание бетонное, крыша-ж/б констр.</t>
  </si>
  <si>
    <t>Артскважина 90 м</t>
  </si>
  <si>
    <t>Распоряжение КУМИ Админ. Новгородского муниципального района №220/1 от 01.11.17</t>
  </si>
  <si>
    <t>Насосная станция III подъёма</t>
  </si>
  <si>
    <t>Новгородская область, Новгородский р-н, Ермолинская с/а, д.Ермолино</t>
  </si>
  <si>
    <t>22659,69/9441,50</t>
  </si>
  <si>
    <t xml:space="preserve"> Здания нарядной</t>
  </si>
  <si>
    <t>23714,09/5389,60</t>
  </si>
  <si>
    <t>215624,06/89843,40</t>
  </si>
  <si>
    <t>Бронница ул.Школьная</t>
  </si>
  <si>
    <t>155017,42/64590,60</t>
  </si>
  <si>
    <t>Борки ул. Шимская</t>
  </si>
  <si>
    <t>протяженность 2363 м</t>
  </si>
  <si>
    <t>Резервуар чистой воды д.Болотная</t>
  </si>
  <si>
    <t>Литера 1: фундамент земл.работы, основание бетонное, крыша ж/б констр.</t>
  </si>
  <si>
    <t>Водонапорная башня</t>
  </si>
  <si>
    <t>Литера А:фундамент монолитный бетонный, ствол башни кирпичный, шатер башни бак метал., перекрытие металлические швеллера.</t>
  </si>
  <si>
    <t>Аэротенк 3*16*6 КУ-200</t>
  </si>
  <si>
    <t>Новгородская область, Новгородский район, д. Савино</t>
  </si>
  <si>
    <t>металл</t>
  </si>
  <si>
    <t>Водонапорная кирпичная башня</t>
  </si>
  <si>
    <t xml:space="preserve">Артскважина № Н-23-80 </t>
  </si>
  <si>
    <t>Новгородская обл., Новгородский р-н, Серговская с/а,  д. Липицы</t>
  </si>
  <si>
    <t xml:space="preserve">Артезианская скважина, металл трубы диам 219мм и 168 мм, глубиной 12м.  здание- </t>
  </si>
  <si>
    <t>Распределительная камера</t>
  </si>
  <si>
    <t>Железобетонное сооружение в помещении ВОС</t>
  </si>
  <si>
    <t>Блок известкования</t>
  </si>
  <si>
    <t>Встроенное помещение ВОС</t>
  </si>
  <si>
    <t>Блок осветлителей        и фильтров.</t>
  </si>
  <si>
    <t>Блок реагентного         хоз-ва</t>
  </si>
  <si>
    <t>Расходный бак коагулянта</t>
  </si>
  <si>
    <t>резервуар чистой воды № 1</t>
  </si>
  <si>
    <t>Литера 1:фундамент-земл.работы, основание бетонное, крыша-ж/б констр.</t>
  </si>
  <si>
    <t>26511,58/11046,50</t>
  </si>
  <si>
    <t>резервуар чистой воды № 2</t>
  </si>
  <si>
    <t>резервуар промывн.воды № 1</t>
  </si>
  <si>
    <t>Литера 3: железобетонное заглублённое обвалованное сооружение</t>
  </si>
  <si>
    <t>43,36/18,10</t>
  </si>
  <si>
    <t>резервуар промывной воды № 2</t>
  </si>
  <si>
    <t>Литера 4: железобетонное заглублённое обвалованное сооружение</t>
  </si>
  <si>
    <t>Фильтр песчаный емк.2 м</t>
  </si>
  <si>
    <t>Сооружение в помещении</t>
  </si>
  <si>
    <t>Аэрируемый биопруд 4-х ступенчатый</t>
  </si>
  <si>
    <t>Литеры 8 :земляные работы Литеры,9: земляные работы Литеры 10: земляные работы Литеры 11: земляные работы</t>
  </si>
  <si>
    <t>15879,09/6616,30</t>
  </si>
  <si>
    <t xml:space="preserve">Иловые площадки </t>
  </si>
  <si>
    <t>Литера № 1-7:земляные работы</t>
  </si>
  <si>
    <t>589,18/245,50</t>
  </si>
  <si>
    <t>Блок аэротенк-отстойник АБ-800</t>
  </si>
  <si>
    <t>фундамент-земл.работы, основание бетонное, крыша-ж/б констр.</t>
  </si>
  <si>
    <t>838,6/349,40</t>
  </si>
  <si>
    <t>Аэротенк АБ-400                2-х секционный</t>
  </si>
  <si>
    <t>Литера 1: фундамент земляные работы, стены ж/бетонные, перекрытия ж/б.</t>
  </si>
  <si>
    <t>71301,49/35650,70</t>
  </si>
  <si>
    <t xml:space="preserve">Биопруд аэрируемый </t>
  </si>
  <si>
    <t>Литеры 3,4,5,6,7,8: фундамент земляные работы; стены, днище, лотки ж/б.</t>
  </si>
  <si>
    <t>46390,69/23195,30</t>
  </si>
  <si>
    <t>Иловые площадки бетонные</t>
  </si>
  <si>
    <t>Литера 2: фундамент земляные работы, стены ж/бетонные, перекрытия ж/б.</t>
  </si>
  <si>
    <t>280,18/116,70</t>
  </si>
  <si>
    <t>водоприемный колодец</t>
  </si>
  <si>
    <t xml:space="preserve">Водопроёмный кол-ц -литера Б:фундамент - бетонный-монолит,стены - надземные - кирпичные, подземные - бетонные монолитные,перекрытия ж/б плиты, крыша - совмещённая - рубероид, полы - цементные ; </t>
  </si>
  <si>
    <t>Скважина</t>
  </si>
  <si>
    <t>с.Бронница около кладбища</t>
  </si>
  <si>
    <t>Литера 1 :    фундамент - земляные работы, стены  -  ж/б конструкции, перекрытия - бетонные, крыша - рубероид, полы - бетонные; Литера 2:фундамент - земляные работы, стены  -  ж/б конструкции, перекрытия - бетонные, крыша - рубероид, полы - бетонные</t>
  </si>
  <si>
    <t>12563,02/6281,50</t>
  </si>
  <si>
    <t>Литера Г:фундамент-ж/б столбчатые,стены-кирпичные,шатер,бак-бревенчатый с утеплением ,металлический,перекрытие-деревянное отепленное,крыша-совмещенная,кровля-рубероид,полы-бетонные</t>
  </si>
  <si>
    <t>Артскважина 20 м</t>
  </si>
  <si>
    <t xml:space="preserve"> сталь диам. 250/150 мм</t>
  </si>
  <si>
    <t>насосная над  артскважиной  № 4 и артскважина №4</t>
  </si>
  <si>
    <t>Тесовский ул.Театральная 4а</t>
  </si>
  <si>
    <t xml:space="preserve">Литера В:фундамент-ж/б ленточный,стены-кирпичные,чердчное покрытие-ж/б,крыша-односкатная,кровля-рубероид и битум,полы -бетонные; сталь </t>
  </si>
  <si>
    <t>насосная над  артскважиной  № 3 и артскважина №3</t>
  </si>
  <si>
    <t xml:space="preserve">Литера Б:фундамент-ж/б ленточный,стены-кирпичные,чердч-ное покрытие-ж/б, крыша-односкатная, кровля-рубероид и битум,полы -бетонные; </t>
  </si>
  <si>
    <t>Насосная над артскважиной №4</t>
  </si>
  <si>
    <t>ЛитераВ:насосная над скважиной-земляные работы-грунт,фундамент-бетоннй ленточный,стены-шлакоблоки,полы-бетонные,скважина-сталь,д.343/149мм</t>
  </si>
  <si>
    <t>4304,94/1793,70</t>
  </si>
  <si>
    <t>Насосная над артскважиной №3</t>
  </si>
  <si>
    <t>Тесово-Нетыльский пер. Заводской</t>
  </si>
  <si>
    <t>8481,82/3534,10</t>
  </si>
  <si>
    <t>Насосная над артскважиной №6</t>
  </si>
  <si>
    <t>Тесово-Нетыльский пер. Технический</t>
  </si>
  <si>
    <t>5056,6/2106,90</t>
  </si>
  <si>
    <t>Насосная над артскважиной №7</t>
  </si>
  <si>
    <t>Лиера Д:насосная над скважиной:зеляные работы-грут,фнудамент-бетонный ленточный,стены-щлакоблоки,крыша-рубероид,полы-бетонные;скважина:сталь д.325/219мм</t>
  </si>
  <si>
    <t>4329,53/1804,0</t>
  </si>
  <si>
    <t>Артскважина № 10</t>
  </si>
  <si>
    <t xml:space="preserve">Тесово-Нетыльский пер. </t>
  </si>
  <si>
    <t>павильон над скважиной:фудамент-деревянные столбы,стены- тесовые утепленные,пол-цементный,крыша-рубероид,скважина-сталь,д.412/219мм</t>
  </si>
  <si>
    <t>1243,85/518,30</t>
  </si>
  <si>
    <t>Забор на центр.водозабор</t>
  </si>
  <si>
    <t>металлическая сетка на ж/б сторлбах</t>
  </si>
  <si>
    <t>1810,69/754,50</t>
  </si>
  <si>
    <t>Артскважина № 11</t>
  </si>
  <si>
    <t>Тесово-Нетыльский ул.Комсомольская</t>
  </si>
  <si>
    <t>павильон над скважиной:фундамент-деревянные столбы,стены-дощатые утепленные,пол-бетонный,крыша-односкатная рубероид,скважина-сталь,д.426/273мм</t>
  </si>
  <si>
    <t>193,71/80,70</t>
  </si>
  <si>
    <t>Артскважина № 9</t>
  </si>
  <si>
    <t>Тесово-Нетыльский ул.Фрезерная</t>
  </si>
  <si>
    <t>павильон над скважиной:фундамент-деревянные столбы,стены-дощатые уткпленные,пол-бетонный,крыша-рубероид,скважина-сталь,д.426/325мм</t>
  </si>
  <si>
    <t>987,29/411,40</t>
  </si>
  <si>
    <t>Артскважины №8</t>
  </si>
  <si>
    <t>Тесово-Нетыльский  Электросеть</t>
  </si>
  <si>
    <t>насосная над скважиной:фнудамент-бетонный ленточный,стены-шлокоблоки,крыша-рубероид,полы-бетонные;скважина:сталь д.343/196мм</t>
  </si>
  <si>
    <t>3558,46/1482,70</t>
  </si>
  <si>
    <t>Артскважины №12</t>
  </si>
  <si>
    <t>Тесово-Нетыльский  Советская д.2</t>
  </si>
  <si>
    <t>павильон над скважиной:ф-т-деревянные столбы,стены-дощатые,пол-бетонный,крыша-рубероид;скважина:сталь,д.377/273мм</t>
  </si>
  <si>
    <t>Артскважина № 2</t>
  </si>
  <si>
    <t>Тесово-Нетыльский ул.Банковская</t>
  </si>
  <si>
    <t>1145,75/477,40</t>
  </si>
  <si>
    <t>Артскважина № 1</t>
  </si>
  <si>
    <t>Тесово-Нетыльский ул.2-ая линия</t>
  </si>
  <si>
    <t>павильон-фундамент-деревянные столбы, стены-дощатые, утеплённые, перекрытия-деревянные, крыша-односкатная, рубероид, полы-бетонные; скважина- сталь 425/273 мм</t>
  </si>
  <si>
    <t>Водоприемный резервуар</t>
  </si>
  <si>
    <t>фундамент-земляные работы, стены-кирпичные , перекрыти- сборный ж/б, полы -бетонные</t>
  </si>
  <si>
    <t>13064,18/5443,40</t>
  </si>
  <si>
    <t>Ж/б, круглый, диам.3 м с обваловкой землёй</t>
  </si>
  <si>
    <t>Новгородский р-н, д.Борки</t>
  </si>
  <si>
    <t>чуг.трубы диам.200мм - 24км Нг=2м</t>
  </si>
  <si>
    <t>Водопроводные сети (4)</t>
  </si>
  <si>
    <t>чуг.трубы диам.100-159мм - 4км Нг=2м</t>
  </si>
  <si>
    <t>1,0/0,20</t>
  </si>
  <si>
    <t>Канализацион.сети (5)</t>
  </si>
  <si>
    <t>Керам., чуг.тр. диам.150-200мм - 2,2км Нг=2,5м</t>
  </si>
  <si>
    <t>Канализацион.сети (6)</t>
  </si>
  <si>
    <t>Новгородский р-н,  д.Лесная</t>
  </si>
  <si>
    <t>Напорная асб/цем тр. диам.150 - 2,6км Нг=3м</t>
  </si>
  <si>
    <t>Новгородский р-н, д.Лесная</t>
  </si>
  <si>
    <t>Уличные. Керам.трубы диам.100-300мм - 12,3км Нг=3,5м</t>
  </si>
  <si>
    <t>137665,83/57360,80</t>
  </si>
  <si>
    <t>водовод сырой воды ст.труба диам.400мм - 13км Нгл.=2,5-5м</t>
  </si>
  <si>
    <t>Водопроводные сети (2)</t>
  </si>
  <si>
    <t>водопров сети ст.трубы диам.150-200мм -6,1км Нг=2,5-3м</t>
  </si>
  <si>
    <t>Водопроводные сети (3)</t>
  </si>
  <si>
    <t>водопров сети ст.трубы диам.25-150мм -5,7км Нг=2,2м</t>
  </si>
  <si>
    <t>водопров сети ст.трубы диам.100-150мм -5,7км Нг=2,2м</t>
  </si>
  <si>
    <t>сифонный трубопр ст.диам.377мм - 0,6м Нг=2,5м</t>
  </si>
  <si>
    <t>9295,35/3873,10</t>
  </si>
  <si>
    <t>Хлопровод</t>
  </si>
  <si>
    <t>хлопровод,труба ПХВ диам.25мм -180м Нг=2,1м</t>
  </si>
  <si>
    <t>1439,53/599,80</t>
  </si>
  <si>
    <t>Водопроводные сети</t>
  </si>
  <si>
    <t>Новгородский р-н, д.Савино</t>
  </si>
  <si>
    <t>водовод всасывающий ст.труба диам.150мм L=2*30м Нгл.=3м по дну речки задвижка 150-1 шт. , обратный клапан 150- 1 шт.</t>
  </si>
  <si>
    <t>водовод всасывающий ст.труба диам.150мм L=2*25м Нгл.=2м  задвижка 150-1 шт. , обратный клапан 150- 1 шт.</t>
  </si>
  <si>
    <t>водопров сети к жилым домам ст.тр.диам.159мм L=200м, ПНД диам.160мм L=200м, чуг. диам.150мм L=200м Нг=2,5м</t>
  </si>
  <si>
    <t>903,88/903,88</t>
  </si>
  <si>
    <t>ст.труба, ПНД диам.150-200мм - 2,6м Нг=2,5-3м задвижки чуг. 100-2 шт.,</t>
  </si>
  <si>
    <t>напорная линия диам.100мм L=3,5км с задв Нг=2,5м  задвижка напорной линии-3 шт.</t>
  </si>
  <si>
    <t xml:space="preserve">ст.труба диам.57-159мм - 2,60м  Нг=2,2м  задвижка 200-1 шт. </t>
  </si>
  <si>
    <t xml:space="preserve">ст.труба диам.159мм, L=60м Нг=1,8м  задвижка 200-1 шт. ,  задвижка 150-1 шт. , </t>
  </si>
  <si>
    <t>Сети водопровода</t>
  </si>
  <si>
    <t>ст.тр. диам.50-100мм-1км, Нг=2м  задвижка 150-1 шт.задвижка промывочной линии-2 шт..</t>
  </si>
  <si>
    <t>100740,8/41975,30</t>
  </si>
  <si>
    <t>Сети водопровода   к ж.д.5</t>
  </si>
  <si>
    <t>стальные диам.159мм -120м Нг=2м</t>
  </si>
  <si>
    <t>Сети водопровода  к котельной</t>
  </si>
  <si>
    <t>стальные диам.108мм -390м Нг=2м</t>
  </si>
  <si>
    <t>87,67/36,50</t>
  </si>
  <si>
    <t>Сети канализаци   к ж.д.5</t>
  </si>
  <si>
    <t>керамические диам.150-400мм -1,90м Нг=2,2м</t>
  </si>
  <si>
    <t>22273,98/0</t>
  </si>
  <si>
    <t>Сети канализации к котельной</t>
  </si>
  <si>
    <t>керамические диам.150мм -310м Нг=2,5м</t>
  </si>
  <si>
    <t xml:space="preserve">Сети водопровода  </t>
  </si>
  <si>
    <t>а/скважина п\э диам.110мм-4,3км Нг=2м</t>
  </si>
  <si>
    <t>Водовод речной воды от насоса 1подъема до насоса 2подъема</t>
  </si>
  <si>
    <t>Новгородский р-н, д.Шолохово</t>
  </si>
  <si>
    <t>п\э диам.90мм-900м Нг=2м задвижки чуг. 100-2 шт., задвижки чуг. 200-14 шт.,</t>
  </si>
  <si>
    <t xml:space="preserve">Сети водопровода       </t>
  </si>
  <si>
    <t>стальные диам.50-100мм-0,8км Нг=1,8м задвижки чуг. 50-3 шт.,</t>
  </si>
  <si>
    <t xml:space="preserve">Сети водопровода к жилому дому       </t>
  </si>
  <si>
    <t xml:space="preserve">п\э диам.110мм -200м Нг=1,8м задвижки чуг. 80-2 шт., </t>
  </si>
  <si>
    <t xml:space="preserve">Сети канализации к жилому дому       </t>
  </si>
  <si>
    <t>керамические диам.150мм -136,5м Нг=2м</t>
  </si>
  <si>
    <t>Сети канализации от жилого дома до КНС</t>
  </si>
  <si>
    <t>Напорные канализационные сети</t>
  </si>
  <si>
    <t>стальные,чугунные диам.100мм-700м Нг=1,8м</t>
  </si>
  <si>
    <t>Канализационые сети от очистных канализационных сооружений.до выпуска</t>
  </si>
  <si>
    <t>п/э диам.110мм-900м Нг=2м</t>
  </si>
  <si>
    <t>2900,26//1208,40</t>
  </si>
  <si>
    <t>Водопровод д.Ермолино</t>
  </si>
  <si>
    <t>Новгородский р-н, д.Ермолино</t>
  </si>
  <si>
    <t>водопровод п.Заречный. Ст.тр, ПНД диам.100мм - 3,1км Нг=2,5м</t>
  </si>
  <si>
    <t>7171834,36/100065,15</t>
  </si>
  <si>
    <t>Распоряжение КУМИ Админ. Новгородского муниципального района №205 от 17.10.2017, №62 от 02.04.18</t>
  </si>
  <si>
    <t>Водопровод</t>
  </si>
  <si>
    <t>Новгородский р-н,  д.Ермолино</t>
  </si>
  <si>
    <t>стальныетр. диам.40-100мм-1,5км Нг=2,5м</t>
  </si>
  <si>
    <t>72050,17/12866,10</t>
  </si>
  <si>
    <t>Сети напорной канализации</t>
  </si>
  <si>
    <t>чуг., ст.тр. диам.150мм-2,1км Нг=2,1м</t>
  </si>
  <si>
    <t>311,06/129,60</t>
  </si>
  <si>
    <t xml:space="preserve">Сети рабочей воды </t>
  </si>
  <si>
    <t>керамические диам.200мм-131,1м Нг=2м</t>
  </si>
  <si>
    <t>94,45/39,40</t>
  </si>
  <si>
    <t>Сети рабочей воды (2)</t>
  </si>
  <si>
    <t>стальные диам.200мм-15,8м Нг=1,8м</t>
  </si>
  <si>
    <t>Сети рабочей воды (3)</t>
  </si>
  <si>
    <t>чугунные диам.200мм-38,9м Нг=1,8м</t>
  </si>
  <si>
    <t>64,21/26,80</t>
  </si>
  <si>
    <t>Сети рабочей воды (4)</t>
  </si>
  <si>
    <t>стальные диам.150мм-67,9м Нг=2м</t>
  </si>
  <si>
    <t>Сети рабочей воды (5)</t>
  </si>
  <si>
    <t>чугунные диам.100мм-195,9м Нг=1,8м</t>
  </si>
  <si>
    <t>199,05/82,90</t>
  </si>
  <si>
    <t>стальные диам.80мм-30,2м Нг=1,8м</t>
  </si>
  <si>
    <t>21,92/9,10</t>
  </si>
  <si>
    <t>Илопровод</t>
  </si>
  <si>
    <t>п/э диам.200мм-27,1м Нг=1,8м</t>
  </si>
  <si>
    <t>Илопровод (3)</t>
  </si>
  <si>
    <t>чугунные диам.200мм-5,5м Нг=2м</t>
  </si>
  <si>
    <t>ПВХ диам.150мм-20,2м Нг=2м</t>
  </si>
  <si>
    <t>Сети водопровода (2)</t>
  </si>
  <si>
    <t>стальные диам.200мм-774м Нг=2м Задвижки ДУ-200 чуг. 7 шт. Задвижки ДУ-150 чуг. 4 шт. Задвижки ДУ-2400 чуг. 3 шт. Задвижки ДУ-50 чуг. 3 шт. Задвижки ДУ-100 чуг. 10 шт.</t>
  </si>
  <si>
    <t>32715,98/13631,70</t>
  </si>
  <si>
    <t>Сети водопровода (3)</t>
  </si>
  <si>
    <t>чугунные диам.200мм-707,3мНг=1,9м</t>
  </si>
  <si>
    <t>17544,67/7310,30</t>
  </si>
  <si>
    <t>Сети водопровода (4)</t>
  </si>
  <si>
    <t>чугунные диам.250мм-808,8м Нг=1,9м Задвижки ДУ-150 чуг. 5 шт. Задвижки ДУ-200 чуг. 4 шт. Задвижки ДУ-80 чуг. 8 шт. Задвижки ДУ-100 чуг. 11 шт.</t>
  </si>
  <si>
    <t>33547,53/13978,10</t>
  </si>
  <si>
    <t xml:space="preserve">Сети водопровода </t>
  </si>
  <si>
    <t>Новгородский р-н,  д.Болотное</t>
  </si>
  <si>
    <t>стальные диам.25мм-650м Нг=1,8м</t>
  </si>
  <si>
    <t>Новгородский р-н, д.Болотное</t>
  </si>
  <si>
    <t>стальные диам50мм-165м Нг=1,8м</t>
  </si>
  <si>
    <t>стальные диам.70мм-205м Нг=1,8м</t>
  </si>
  <si>
    <t>стальные диам.100мм-250м Нг=2м</t>
  </si>
  <si>
    <t>чугунные диам.100мм-340м Нг=2м</t>
  </si>
  <si>
    <t>Сети канализации напорные(в 2 нитки)</t>
  </si>
  <si>
    <t>чугунные диам.150мм-6570м Нг=2,5м</t>
  </si>
  <si>
    <t>Сети канализации напорные(в 2 нитки) (2)</t>
  </si>
  <si>
    <t>Сети канализации самотечные</t>
  </si>
  <si>
    <t>керамические диам.100мм-160м Нг=2,1м</t>
  </si>
  <si>
    <t>Сети канализации самотечные (2)</t>
  </si>
  <si>
    <t>керамические диам.200мм-510м Нг=2,5м</t>
  </si>
  <si>
    <t>Сети канализации самотечные (3)</t>
  </si>
  <si>
    <t>керамические диам.300мм-315м Нг=3м</t>
  </si>
  <si>
    <t>Сети канализации самотечные (4)</t>
  </si>
  <si>
    <t>керамические диам.300мм-315м Нг=2,5-3м</t>
  </si>
  <si>
    <t>Новгородский р-н,  д.Подберезье</t>
  </si>
  <si>
    <t xml:space="preserve">водопроводные сети ул.Центральная ПХВ,чуг.диам.25-100мм -2,5км Нг=2,1м  задвижки Ду 50-5 шт.  задвижки Ду 800-2 шт.  </t>
  </si>
  <si>
    <t>Водопроводные сети (5)</t>
  </si>
  <si>
    <t>Новгородский р-н, д.Подберезье</t>
  </si>
  <si>
    <t>ВС из ст. труб 25*30 - 30м наземная</t>
  </si>
  <si>
    <t>Водопроводные сети (6)</t>
  </si>
  <si>
    <t>ВС из ст. труб 40*70 - 50м наземная</t>
  </si>
  <si>
    <t>Водопроводные сети (7)</t>
  </si>
  <si>
    <t>ВС из ст. труб 50мм -50м наземная вентели  Ду-8 шт.</t>
  </si>
  <si>
    <t>Канализационные сети</t>
  </si>
  <si>
    <t xml:space="preserve"> керам.тр. диам.200-300мм-1,75км Нг=2,5-3м</t>
  </si>
  <si>
    <t>1282,72/534,50</t>
  </si>
  <si>
    <t xml:space="preserve"> асб/цем труб 150мм -0,6км Нг=2,2м</t>
  </si>
  <si>
    <t xml:space="preserve"> керам труб 150мм - 0,4км Нг=2,1м</t>
  </si>
  <si>
    <t>Канализационные сети (2)</t>
  </si>
  <si>
    <t>Канализационные сети (3)</t>
  </si>
  <si>
    <t xml:space="preserve"> керам труб 200мм - 0,9км Нг=2,1м</t>
  </si>
  <si>
    <t>Канализационные сети (40</t>
  </si>
  <si>
    <t xml:space="preserve"> керам труб 200мм - 0,5км Нг=2,1м  задвижки Ду 180-1 шт. </t>
  </si>
  <si>
    <t>Сети водопровода  (внеплощадочные)</t>
  </si>
  <si>
    <t>чугунные диам.300мм-4867,4м Нг=2,5-3мзадвижки Ду 100-3 шт.  задвижки Ду 150 3 шт.  Клапан обратный -з шт., клапан обратный Ду-150-2 шт.</t>
  </si>
  <si>
    <t>153646,36/64019,30</t>
  </si>
  <si>
    <t>Сети водопровода  (внеплощадочные) (2)</t>
  </si>
  <si>
    <t>стальные диам.377мм-304м Нг=2,5м</t>
  </si>
  <si>
    <t>Водовод (ВОС-ВНС-поселок)</t>
  </si>
  <si>
    <t xml:space="preserve">чугунные диам.150мм-7,6км Нг=3м задвижки Ду 180-1 шт.  задвижки Ду 200-10 шт.  </t>
  </si>
  <si>
    <t>20872,39/8696,80</t>
  </si>
  <si>
    <t>Сети канализации напорные</t>
  </si>
  <si>
    <t>чугунные диам.150мм-27360м Нг=3,5м задвижки Ду 300-15 шт. задвижки Ду 200-9 шт.</t>
  </si>
  <si>
    <t>116593,09/48580,50</t>
  </si>
  <si>
    <t>Сети водопровода  (ул.Новая)</t>
  </si>
  <si>
    <t>стальные диам.50-100мм-241,92м Нг=1,8-2м задвижки Ду 100-19 шт., задвижки Ду 100-22 шт.</t>
  </si>
  <si>
    <t>Сети водопровода  (ул.Новая) (2)</t>
  </si>
  <si>
    <t>п/э диам.50мм-53,11м Нг=1,8м</t>
  </si>
  <si>
    <t>Сети канализации дворовые</t>
  </si>
  <si>
    <t>асбестоцем. диам.150-300мм-520,98м Нг=1,8-2м</t>
  </si>
  <si>
    <t>Сети водопровода  (ул.Рабочая)</t>
  </si>
  <si>
    <t>стальные диам.50мм -66м Нг=1,8м</t>
  </si>
  <si>
    <t>Сети канализации(ул.Рабочая)</t>
  </si>
  <si>
    <t>керамическая  диам.150мм-182м Нг=2м</t>
  </si>
  <si>
    <t>5685,65/2369,00</t>
  </si>
  <si>
    <t>Сети канализации</t>
  </si>
  <si>
    <t>керамическая диам.150мм -450м Нг=2,2м</t>
  </si>
  <si>
    <t>Сети водопровода  (3)</t>
  </si>
  <si>
    <t>чугунные ,ст.трубы диам.50-150мм -4,1км Нг=2,5-3м</t>
  </si>
  <si>
    <t>Новгородский р-н, д.Чечулино</t>
  </si>
  <si>
    <t xml:space="preserve">чугунные ,ст., ПНД трубы диам.20-100мм -2,3км Нг=2,5-3м  задвижка 150-10 шт. ,задвижка 200-4 шт. ,  </t>
  </si>
  <si>
    <t>Сети внешние</t>
  </si>
  <si>
    <t>ст., ПНД трубы диам.100-300мм -7,6км Нг=2,5-3м</t>
  </si>
  <si>
    <t>2,33/1,0</t>
  </si>
  <si>
    <t xml:space="preserve">Сети водопровода  (Котовицы)  </t>
  </si>
  <si>
    <t>ст., ПНД трубы диам.20-100мм -5,4км Нг=2,5-3м</t>
  </si>
  <si>
    <t>346,8/144,50</t>
  </si>
  <si>
    <t xml:space="preserve">Сети водопровода  (Чечулино)  </t>
  </si>
  <si>
    <t>чугунные ,ст., ПНД трубы диам.20-159мм -3,3км Нг=2,5-3м</t>
  </si>
  <si>
    <t>141,05/58,80</t>
  </si>
  <si>
    <t>чуг.тр. диам.300мм -7,5км обратный клапан  Д-150-2 шт.</t>
  </si>
  <si>
    <t>158,99/66,20</t>
  </si>
  <si>
    <t>керам.тр. диам.150-300мм-5,6км</t>
  </si>
  <si>
    <t>22,13/9,20</t>
  </si>
  <si>
    <t>чуг.тр. диам.100мм -2,4км</t>
  </si>
  <si>
    <t>111,87/46,60</t>
  </si>
  <si>
    <t>ст., ПНД трубы диам.20-100мм -828м Нг=2,5-3м</t>
  </si>
  <si>
    <t>66,17/27,60</t>
  </si>
  <si>
    <t>Канализационные сети (8)</t>
  </si>
  <si>
    <t>Новгородский р-н,  д.Захарьино</t>
  </si>
  <si>
    <t>кер.,чуг. диам.200мм - 3км Нг=2,2-2,5м</t>
  </si>
  <si>
    <t>Сети водопровода  (4)</t>
  </si>
  <si>
    <t>ст.труба диам.159мм - 0,2км Нг=2м</t>
  </si>
  <si>
    <t>кер.,чуг. диам.200мм - 0,9км Нг=2м</t>
  </si>
  <si>
    <t>759,19/316,30</t>
  </si>
  <si>
    <t>ПНД диам.32-110мм - 2,1км Нг=1,8-2м</t>
  </si>
  <si>
    <t>11225,82/4677,40</t>
  </si>
  <si>
    <t>чуг. диам.200мм - 1,1км Нг=2м</t>
  </si>
  <si>
    <t>4896,58/2040,20</t>
  </si>
  <si>
    <t>Сети водопровода  (5)</t>
  </si>
  <si>
    <t>Новгородский р-н, д.Захарьино</t>
  </si>
  <si>
    <t>ст.труба, чуг. диам.57-150мм - 1,5км Нг=2,2м</t>
  </si>
  <si>
    <t>Канализационные сети (7)</t>
  </si>
  <si>
    <t>Новгородский р-н, п. чечулино, КНС1, КНС 2</t>
  </si>
  <si>
    <t>Сеть нап.канализ КНС 1,КНС2</t>
  </si>
  <si>
    <t>Водопровод Божонка-Новоселицы</t>
  </si>
  <si>
    <t>Божонка-Новоселицы</t>
  </si>
  <si>
    <t>ст.тр. диам.159-108мм-4,7км, Нг=2,0м</t>
  </si>
  <si>
    <t>6929,11/2887,10</t>
  </si>
  <si>
    <t>Водопровод Новоселицы</t>
  </si>
  <si>
    <t>д.Новоселицы</t>
  </si>
  <si>
    <t>ст.тр. диам.108мм-14,5км, Нг=2,0м</t>
  </si>
  <si>
    <t>39297,3/16373,90</t>
  </si>
  <si>
    <t>Водопровод от ТТУ</t>
  </si>
  <si>
    <t>Водопровод от ТТУ до ж.д.Возрождения №9 п.Тесово-Нетыльский</t>
  </si>
  <si>
    <t>ПНД диам.65мм - 470м Нг=2м</t>
  </si>
  <si>
    <t>Наружные сети водопровода п.Тесово-Нетыльский</t>
  </si>
  <si>
    <t>Наружные сети водопровода от  Советская №29 до Советского переулка №3 п.Тесово-Нетыльский</t>
  </si>
  <si>
    <t>асб/цем. диам.100мм - 1,650км Нг=2м</t>
  </si>
  <si>
    <t>Наружные сети водопровода п.Тесово-Нетыльский (2)</t>
  </si>
  <si>
    <t>Наружные сети водопровода   от  ж.д  Советская №3 до Малого переулка п.Тесово-Нетыльский</t>
  </si>
  <si>
    <t>асб/цем. диам.100мм - 4,8км Нг=2,5м</t>
  </si>
  <si>
    <t>Наружные сети водопровода п.Тесово-Нетыльский (3)</t>
  </si>
  <si>
    <t>Наружные сети водопровода  от переулка Советского до ж.д Тесовская №8</t>
  </si>
  <si>
    <t>асб/цем. диам.100мм - 6,5км Нг=2,5м</t>
  </si>
  <si>
    <t>Наружные сети водопровода п.Тесово-Нетыльский (4)</t>
  </si>
  <si>
    <t>Наружные сети водопровода   магистраль  от Советская №29 до Советская №6</t>
  </si>
  <si>
    <t>ст.труба диам.133мм - 760м Нг=2,5м</t>
  </si>
  <si>
    <t>Наружные сети водопровода п.Тесово-Нетыльский от скважины                                                     № 8</t>
  </si>
  <si>
    <t>Наружные сети водопровода  от скваж №8 до  Нового переулка №2</t>
  </si>
  <si>
    <t>асб./цем. диам.100мм - 240м Нг=2,5м</t>
  </si>
  <si>
    <t>Водопроводные сети п.Тесово-Нетыльский</t>
  </si>
  <si>
    <t>Водопроводные сети   от скваж №12 до ул.Техническая №4</t>
  </si>
  <si>
    <t>асб/цем. диам.100мм - 500м Нг=2,7м</t>
  </si>
  <si>
    <t>Сети водопровода п.Тесово-Нетыльский</t>
  </si>
  <si>
    <t>Сети водопровода  магистраль  от Заводского переулка  до пождепо</t>
  </si>
  <si>
    <t>асб/цем. Труба  диам.100мм - 800м Нг=2,5м</t>
  </si>
  <si>
    <t>п.Тесовский ул Центральная</t>
  </si>
  <si>
    <t>асб/цем. Труба  диам.100мм -2,3км Нг=2,5м</t>
  </si>
  <si>
    <t>59076,95/24615,40</t>
  </si>
  <si>
    <t>Сети водопровода   от Торфянников  до ул.Овражная</t>
  </si>
  <si>
    <t>ПХВ Труба  диам.50мм - 1,185км Нг=2,5м</t>
  </si>
  <si>
    <t>асб/цем. Труба  диам.100мм - 2,3км Нг=2,5м</t>
  </si>
  <si>
    <t>Водопровод от 1-го подъема до п Пролетарий</t>
  </si>
  <si>
    <t xml:space="preserve"> с.Бронница-п.Пролетарий</t>
  </si>
  <si>
    <t>чуг,ст.тр. диам.200-300мм-5,845 км, Нг=2,5м</t>
  </si>
  <si>
    <t>104733,88/43639,10</t>
  </si>
  <si>
    <t>п.Тесово-Нет  водопровод от ВК до фундамента здания больничного комплекса</t>
  </si>
  <si>
    <t>ПНД диам.65мм - 800м Нг=1,7м</t>
  </si>
  <si>
    <t>Наружная канализация  от КНС до ул.Советская №21</t>
  </si>
  <si>
    <t>п.Тесово-Нетыльский</t>
  </si>
  <si>
    <t xml:space="preserve">керамич.тр.диам.350мм - 1325м Нг=5м </t>
  </si>
  <si>
    <t>Наружная канализация  внутриквартальная ул.Советская 2а;2б;2в;2г</t>
  </si>
  <si>
    <t xml:space="preserve">керамич.тр.диам.150мм - 800м Нг=1,5м </t>
  </si>
  <si>
    <t>Наружная канализация  от  Пионерская №1 до  Матросова №1а</t>
  </si>
  <si>
    <t xml:space="preserve">керамич.тр.диам.150мм - 800м Нг=2,5м </t>
  </si>
  <si>
    <t>Наружная канализация   от ул.Школьная до ул.Советская №7</t>
  </si>
  <si>
    <t xml:space="preserve">керамич.тр.диам.150мм - 1400м Нг=3,0м </t>
  </si>
  <si>
    <t>Наружная канализация  от Нового переулка до ул Советская №2</t>
  </si>
  <si>
    <t xml:space="preserve">керамич.тр.диам.100мм - 850м Нг=2,5м </t>
  </si>
  <si>
    <t>Наружная канализация  от КНС  до ул.Матросова №1</t>
  </si>
  <si>
    <t>кер. диам.200мм - 1,460км Нг=3,7м</t>
  </si>
  <si>
    <t>Наружная канализация  от  пер Советский  до ул.Заводская №84</t>
  </si>
  <si>
    <t>ст.труба диам.108мм - 1,950км Нг=3м</t>
  </si>
  <si>
    <t>Сети канализации  от  кот №3 до КНС</t>
  </si>
  <si>
    <t>п.Тесовский</t>
  </si>
  <si>
    <t>кер. диам.150мм - 2,2км Нг=4-4,5м</t>
  </si>
  <si>
    <t>Сети канализации  ул Торфянников</t>
  </si>
  <si>
    <t>кер. диам.100мм - 3,9км Нг=2м</t>
  </si>
  <si>
    <t>Сети канализации  ул Строительная</t>
  </si>
  <si>
    <t>кер. диам.100мм - 2,50км Нг=0,7м</t>
  </si>
  <si>
    <t>Инженерные сети СГ</t>
  </si>
  <si>
    <t>ст.тр. диам.108мм- 700м, Нг=2,1м</t>
  </si>
  <si>
    <t>Наружная канализация с септиком д.Село-Гора</t>
  </si>
  <si>
    <t>ст.тр.диам.108мм -50м Нг=1,8м</t>
  </si>
  <si>
    <t>2740,0/214,10</t>
  </si>
  <si>
    <t>Наружный водопровод с шахтным колодцем д.Село-Гора</t>
  </si>
  <si>
    <t>чуг.тр. диам.200м- 3,1км, Нг=2,5м</t>
  </si>
  <si>
    <t>22121,74/3950,30</t>
  </si>
  <si>
    <t xml:space="preserve">Канализационные сети </t>
  </si>
  <si>
    <t>Канализ.сети керамич. Д-250, протяж 3,44 км, д-150 прот-1,03км, стальные д-100, прот-0,03 км, д-150 прот-0,05км</t>
  </si>
  <si>
    <t>885,02/368,80</t>
  </si>
  <si>
    <t>Сети водопроводные</t>
  </si>
  <si>
    <t>д.Сергово у д. 1 и 2</t>
  </si>
  <si>
    <t>Год постройки 1969, протяженость 186,42 м</t>
  </si>
  <si>
    <t>Водопровод ул.Сосновая д. 2</t>
  </si>
  <si>
    <t>п.Пролетарий</t>
  </si>
  <si>
    <t>ст.тр. диам.32мм-9м, Нг=2,0м</t>
  </si>
  <si>
    <t>3373,0/1124,32</t>
  </si>
  <si>
    <t>Водопровод ул.Сосновая д.2</t>
  </si>
  <si>
    <t>ст.тр. диам.32мм-11м, Нг=2,0м</t>
  </si>
  <si>
    <t>4123,0/1374,32</t>
  </si>
  <si>
    <t>ст.тр. диам.32мм-3м, Нг=2,0м</t>
  </si>
  <si>
    <t>1124,0/374,64</t>
  </si>
  <si>
    <t>Водопровод Молодежная д.2а</t>
  </si>
  <si>
    <t>ст.тр. диам.32мм-15м, Нг=2,1м</t>
  </si>
  <si>
    <t>6133,0/2044,32</t>
  </si>
  <si>
    <t>Водопровод Молодежная д.2</t>
  </si>
  <si>
    <t>ст.тр. диам.32мм-20м, Нг=2,1м</t>
  </si>
  <si>
    <t>8177,0/2725,68</t>
  </si>
  <si>
    <t>Водопровод Фарфористов д.13</t>
  </si>
  <si>
    <t>ст.тр. диам.32мм-13м, Нг=2,1м</t>
  </si>
  <si>
    <t>5315,0/1771,68</t>
  </si>
  <si>
    <t>Водопровод Фарфористов д.12</t>
  </si>
  <si>
    <t>ст.тр. диам.32мм-10м, Нг=2,1м</t>
  </si>
  <si>
    <t>4089,0/1363,04</t>
  </si>
  <si>
    <t>Водопровод Фарфористов д.11</t>
  </si>
  <si>
    <t>Водопровод Фарфористов д.10</t>
  </si>
  <si>
    <t>Водопровод Фарфористов д.7</t>
  </si>
  <si>
    <t>ст.тр. диам.32мм-24м, Нг=2,1м</t>
  </si>
  <si>
    <t>9813,0/3271,04</t>
  </si>
  <si>
    <t>Водопровод Восточная д. 9</t>
  </si>
  <si>
    <t>4089,08/1363,04</t>
  </si>
  <si>
    <t>Водопровод Восточная д. 7</t>
  </si>
  <si>
    <t>ст.тр. диам.32мм-30м, Нг=2,1м</t>
  </si>
  <si>
    <t>12266,0/4088,64</t>
  </si>
  <si>
    <t>Водопровод ВКРЗ до ВК-4</t>
  </si>
  <si>
    <t>ст.тр. диам.108мм-877м, Нг=2,2м</t>
  </si>
  <si>
    <t>328695,0/109565,04</t>
  </si>
  <si>
    <t>Водопровод от ВК-5 до ВК-12</t>
  </si>
  <si>
    <t>ст.тр. диам.108мм-1,32км, Нг=2,1м</t>
  </si>
  <si>
    <t>494729,0/164909,68</t>
  </si>
  <si>
    <t>Водопровод от ЛБК</t>
  </si>
  <si>
    <t>ст.тр. диам.108мм-600м, Нг=2,1м</t>
  </si>
  <si>
    <t>204434,0/68144,64</t>
  </si>
  <si>
    <t>Водопровод ул.Пролетарская</t>
  </si>
  <si>
    <t>ст.тр. диам.159мм-310м, Нг=2,1м</t>
  </si>
  <si>
    <t>112080,0/37360,0</t>
  </si>
  <si>
    <t>Внешние сети водопровода</t>
  </si>
  <si>
    <t>ст.тр. диам.159мм-357м, Нг=2,1м</t>
  </si>
  <si>
    <t>143415,0/47805,04</t>
  </si>
  <si>
    <t>Водопровод ул.Октябрьская</t>
  </si>
  <si>
    <t>ст.тр. диам.159мм-735м, Нг=2,1м</t>
  </si>
  <si>
    <t>265739,0/88579,68</t>
  </si>
  <si>
    <t>Водопровод 100 кв. Восточная 20</t>
  </si>
  <si>
    <t>ст.тр. диам.108мм-102м, Нг=2,1м</t>
  </si>
  <si>
    <t>41704,0/13901,36</t>
  </si>
  <si>
    <t>Водопровод ПТУ ул.Октябрьская</t>
  </si>
  <si>
    <t>ст.тр. диам.89мм-54м, Нг=2,1м</t>
  </si>
  <si>
    <t>25759,0/8586,32</t>
  </si>
  <si>
    <t>Наружные сети водопровода</t>
  </si>
  <si>
    <t>ст.тр. диам.57 мм 1,5 км, Нг=2м</t>
  </si>
  <si>
    <t>613301,0/204433,68</t>
  </si>
  <si>
    <t>Сети водопроводные чугунные</t>
  </si>
  <si>
    <t>диам.200 мм,  2 км , Нг=2м</t>
  </si>
  <si>
    <t>4839922,0/1613307,36</t>
  </si>
  <si>
    <t>Внешний водопровод</t>
  </si>
  <si>
    <t>п.Пролетарий жилой микрорайон</t>
  </si>
  <si>
    <t>ст.тр. диам.159мм- 762м, Нг=2,1м</t>
  </si>
  <si>
    <t>306112,0/102037,36</t>
  </si>
  <si>
    <t>Водопроводные сети Пятилипы</t>
  </si>
  <si>
    <t>ПНД.. диам.50мм- 340м, Нг=2,1м</t>
  </si>
  <si>
    <t>127430,0/42476,64</t>
  </si>
  <si>
    <t>Водопровод ул.Парковая д.2а</t>
  </si>
  <si>
    <t>п.Пролетарий отВК до фунд дома</t>
  </si>
  <si>
    <t>ст.тр. диам.50мм- 19м, Нг=2,1м</t>
  </si>
  <si>
    <t>7121,0/2373,68</t>
  </si>
  <si>
    <t>Водопровод ул.Октябрьская32</t>
  </si>
  <si>
    <t>ст.тр. диам.50мм- 12м, Нг=2,1м</t>
  </si>
  <si>
    <t>4906,0/1635,36</t>
  </si>
  <si>
    <t>Водопровод ул.Восточная 5</t>
  </si>
  <si>
    <t>ст.тр. диам.159мм- 30м, Нг=2,1м</t>
  </si>
  <si>
    <t>14462,0/4820,64</t>
  </si>
  <si>
    <t>Канализация Молодежная 2а</t>
  </si>
  <si>
    <t>ст.тр. диам.159мм- 15м, Нг=1,5м</t>
  </si>
  <si>
    <t>7231,0/2410,32</t>
  </si>
  <si>
    <t>Канализация ул.Сосновая д.2</t>
  </si>
  <si>
    <t>чуг.тр. диам.200мм- 13м, Нг=2,1м</t>
  </si>
  <si>
    <t>5768,0/1922,64</t>
  </si>
  <si>
    <t>чуг.тр. диам.100мм- 15м, Нг=2,1м</t>
  </si>
  <si>
    <t>6304,0/2101,36</t>
  </si>
  <si>
    <t>Канализация Октябрьская д.13</t>
  </si>
  <si>
    <t>чуг.тр. диам.200мм- 20м, Нг=2,1м</t>
  </si>
  <si>
    <t>8874,0/2958,0</t>
  </si>
  <si>
    <t>Канализация ул.Молодежная2</t>
  </si>
  <si>
    <t>чуг.тр. диам.100м- 3м, Нг=2,1м</t>
  </si>
  <si>
    <t>1376,0/458,64</t>
  </si>
  <si>
    <t>Канализация  Восточная д.11</t>
  </si>
  <si>
    <t>чуг.тр. диам.100м- 9м, Нг=2,1м</t>
  </si>
  <si>
    <t>2407,0/802,32</t>
  </si>
  <si>
    <t>Канализация Восточная д.9</t>
  </si>
  <si>
    <t>чуг.тр. диам.100м- 13м, Нг=2,1м</t>
  </si>
  <si>
    <t>3477,0/1159,04</t>
  </si>
  <si>
    <t>Канализация Восточная д. 7</t>
  </si>
  <si>
    <t>Канализация самотечная</t>
  </si>
  <si>
    <t>п.Пролетарий от 70 кв, дома 45 кв дома</t>
  </si>
  <si>
    <t>чуг.тр. диам.200м- 100м, Нг=2,5м</t>
  </si>
  <si>
    <t>54628,0/18209,36</t>
  </si>
  <si>
    <t>Канализация фекальная арт.</t>
  </si>
  <si>
    <t>ст.тр. диам.159м- 870м, Нг=2,1м</t>
  </si>
  <si>
    <t>256363,0/85454,32</t>
  </si>
  <si>
    <t>Внешние сети перекачки</t>
  </si>
  <si>
    <t>ст.тр. диам.159м- 2,069м, Нг=2,1м</t>
  </si>
  <si>
    <t>665,0/221,68</t>
  </si>
  <si>
    <t>Канализация п.Пролетарий</t>
  </si>
  <si>
    <t>п.Пролетарий от кол К 17 до к-1 ул.Октябрьская</t>
  </si>
  <si>
    <t>ст.тр. диам.159м- 1,2км, Нг=2,1м</t>
  </si>
  <si>
    <t>417896,0/139298,64</t>
  </si>
  <si>
    <t>Наружные сети канализации кер</t>
  </si>
  <si>
    <t>кер.тр. диам.200м- 4,5км, Нг=2,5м</t>
  </si>
  <si>
    <t>2757256,0/919085,36</t>
  </si>
  <si>
    <t>Внеплощадные сети канализации чугунные</t>
  </si>
  <si>
    <t>чуг.тр. диам.200м- 2км, Нг=2,5м</t>
  </si>
  <si>
    <t>161352,0/53784,0</t>
  </si>
  <si>
    <t>Внешние сети клуб БОС</t>
  </si>
  <si>
    <t>чуг.тр. диам.200м- 619м, Нг=2,1м</t>
  </si>
  <si>
    <t>249693,0/83231,04</t>
  </si>
  <si>
    <t>Самотечный коллектор БОС</t>
  </si>
  <si>
    <t>чуг.тр. диам.200м- 1км, Нг=2,1м</t>
  </si>
  <si>
    <t>201690,0/67230,0</t>
  </si>
  <si>
    <t>Напорный коллектор БОС</t>
  </si>
  <si>
    <t>ст.тр. диам.159м- 62м, Нг=2,1м</t>
  </si>
  <si>
    <t>19930,0/6643,36</t>
  </si>
  <si>
    <t>Напорный коллектор Князева</t>
  </si>
  <si>
    <t>чуг.тр. диам.100м- 700м, Нг=2,1м</t>
  </si>
  <si>
    <t>133723,0/44574,32</t>
  </si>
  <si>
    <t>Коллектор № 3 от БОС</t>
  </si>
  <si>
    <t>чуг.тр. диам.400м- 410м, Нг=3м</t>
  </si>
  <si>
    <t>372109,0/124036,32</t>
  </si>
  <si>
    <t>Напорные сети 2 нить БОС</t>
  </si>
  <si>
    <t>1837195,0/612398,32</t>
  </si>
  <si>
    <t>Напорные сети 1 нить БОС</t>
  </si>
  <si>
    <t>Компрессор 2АФ-573524</t>
  </si>
  <si>
    <t>Насос центробежн. 15 к-6</t>
  </si>
  <si>
    <t>Шкаф силовой на 8 групп</t>
  </si>
  <si>
    <t>Шкаф силовой ШОН-5905</t>
  </si>
  <si>
    <t>Шкаф управ.ЯУ-5113</t>
  </si>
  <si>
    <t>Шкаф управления</t>
  </si>
  <si>
    <t>Ящик силовой ЯБЛВ-243</t>
  </si>
  <si>
    <t>Ящик силовой ЯБПВ-243</t>
  </si>
  <si>
    <t>газодувка ВФ -М2 22-25/15 см2 у2</t>
  </si>
  <si>
    <t>газодувка ВФ -м2 22-25/15 см2 у3</t>
  </si>
  <si>
    <t>Насос 3К-65-50-160</t>
  </si>
  <si>
    <t>Насос К-65-50-160</t>
  </si>
  <si>
    <t>Насос Ручеек</t>
  </si>
  <si>
    <t>насос ЭЦВ</t>
  </si>
  <si>
    <t>Насос ЭЦВ 1 шт Ашанин</t>
  </si>
  <si>
    <t>Бак циркуляционный</t>
  </si>
  <si>
    <t>вакуум-насос № 1</t>
  </si>
  <si>
    <t>вакуум-насос № 2</t>
  </si>
  <si>
    <t>газодувка</t>
  </si>
  <si>
    <t>колонка  водоразборна</t>
  </si>
  <si>
    <t>Колонка водоразборная 1шт</t>
  </si>
  <si>
    <t>Колонка водоразборная чугун.</t>
  </si>
  <si>
    <t>насос К 100-80-160</t>
  </si>
  <si>
    <t>насос К 50-32-125</t>
  </si>
  <si>
    <t>Насос СМ 100-65-250/4</t>
  </si>
  <si>
    <t>Насосн.агр.СМ-100-65-250</t>
  </si>
  <si>
    <t>Электрощитовая ШС</t>
  </si>
  <si>
    <t>электрощитовая ЩС</t>
  </si>
  <si>
    <t>Затвор с колонкой</t>
  </si>
  <si>
    <t>Затвор с колонкой (10)</t>
  </si>
  <si>
    <t>Затвор с колонкой (11)</t>
  </si>
  <si>
    <t>Затвор с колонкой (2)</t>
  </si>
  <si>
    <t>Затвор с колонкой (3)</t>
  </si>
  <si>
    <t>Затвор с колонкой (4)</t>
  </si>
  <si>
    <t>Затвор с колонкой (5)</t>
  </si>
  <si>
    <t>Затвор с колонкой (7)</t>
  </si>
  <si>
    <t>Затвор с колонкой (8)</t>
  </si>
  <si>
    <t>Затвор с колонкой (9)</t>
  </si>
  <si>
    <t>Насос  к-100-65-200</t>
  </si>
  <si>
    <t>Насос N=2 к-100-65-200</t>
  </si>
  <si>
    <t>Насос К 100-65-250 А 1шт.</t>
  </si>
  <si>
    <t>Насос К 80-50-200 1шт.</t>
  </si>
  <si>
    <t>Насос к-100-65-250/4</t>
  </si>
  <si>
    <t>Насос к-100-80-160</t>
  </si>
  <si>
    <t>насос СМ 150-125-315/4/18/</t>
  </si>
  <si>
    <t>Насос центробежн.к90-55</t>
  </si>
  <si>
    <t>Насосный агрегат 1 Д 200-36</t>
  </si>
  <si>
    <t>Водоразборная колонка</t>
  </si>
  <si>
    <t>Газодувка 22ВФ (75 кВт)</t>
  </si>
  <si>
    <t>Насос дренажный 1.5 к-6</t>
  </si>
  <si>
    <t>насос К 65-50-160 1 шт</t>
  </si>
  <si>
    <t>Насос КМ-65-50 нов.</t>
  </si>
  <si>
    <t>Насос пром.к-90/35 с эл/д</t>
  </si>
  <si>
    <t>Система защитная 1 шт</t>
  </si>
  <si>
    <t>насос К 8/18</t>
  </si>
  <si>
    <t>Насос СМ 125-80-315/4</t>
  </si>
  <si>
    <t>Шкаф распределительный ШР-8</t>
  </si>
  <si>
    <t>Шкаф силовой 6 групп</t>
  </si>
  <si>
    <t>Насос Иртыш</t>
  </si>
  <si>
    <t>Насос К 100-65-250</t>
  </si>
  <si>
    <t>Электропривод В-06</t>
  </si>
  <si>
    <t>Насос КМ - 80-50-200</t>
  </si>
  <si>
    <t>Насос КМ-80-50-200</t>
  </si>
  <si>
    <t>Насос КМ-100-65-200 с э/двиг. 30/3000</t>
  </si>
  <si>
    <t>Насос К - 80-50-200</t>
  </si>
  <si>
    <t>Насос КМ-100-65-200</t>
  </si>
  <si>
    <t>Насос фекальный</t>
  </si>
  <si>
    <t xml:space="preserve"> Насос СМ-125-80-315/4  инв.№: </t>
  </si>
  <si>
    <t>Насос ЭЦВ 6-63-85</t>
  </si>
  <si>
    <t>Насос к 20/30</t>
  </si>
  <si>
    <t>Компрессор 2АФ53Э51Ш</t>
  </si>
  <si>
    <t>Насос ЭЦВ 5-6.5-80</t>
  </si>
  <si>
    <t>Насос ЭЦВ 6</t>
  </si>
  <si>
    <t>Насосный агрегат ВКС 1/16А</t>
  </si>
  <si>
    <t>Насосный агрегат СМ 125-80-315Б/4</t>
  </si>
  <si>
    <t>Насосный агрегат СМ 125-80-315/4</t>
  </si>
  <si>
    <t>Насос НД 25-1000 К14А</t>
  </si>
  <si>
    <t>Насос СМ 100-65-200</t>
  </si>
  <si>
    <t>3250,0/1083,36</t>
  </si>
  <si>
    <t xml:space="preserve">Насос центробежный ЧССР </t>
  </si>
  <si>
    <t>646,0/215,36</t>
  </si>
  <si>
    <t>Щит ШСУ</t>
  </si>
  <si>
    <t>2638,0/879,36</t>
  </si>
  <si>
    <t xml:space="preserve">Электролизная установка по ВОС </t>
  </si>
  <si>
    <t>9353,0/3117,68</t>
  </si>
  <si>
    <t>Оборудование фильтр.пристройки</t>
  </si>
  <si>
    <t>829,0/276,32</t>
  </si>
  <si>
    <t>Насос &lt;Гном&gt; 10/10</t>
  </si>
  <si>
    <t>578,0/192,64</t>
  </si>
  <si>
    <t>Насос Zenit DR Biue PRO V 1</t>
  </si>
  <si>
    <t>96016,5/2667,13</t>
  </si>
  <si>
    <t>Распоряжение КУМИ Админ. Новгородского муниципального района № 167 от 16.08.2018</t>
  </si>
  <si>
    <t>Насос СМ 125-80-315</t>
  </si>
  <si>
    <t>4919,0/1639,68</t>
  </si>
  <si>
    <t>Насос ФГ - 144/46</t>
  </si>
  <si>
    <t>7269,0/2423,04</t>
  </si>
  <si>
    <t>Насос 160/45А</t>
  </si>
  <si>
    <t>9478,0/3159,36</t>
  </si>
  <si>
    <t>Компрессор 2АФ53Э52Ш</t>
  </si>
  <si>
    <t>17479,0/5826,32</t>
  </si>
  <si>
    <t xml:space="preserve"> Насос К-80-65-160  инв.№: </t>
  </si>
  <si>
    <t>1803,0/601,04</t>
  </si>
  <si>
    <t>Насос Гном 10/11</t>
  </si>
  <si>
    <t>1076,0/358,64</t>
  </si>
  <si>
    <t>Насосный агрегат К-65-50-160</t>
  </si>
  <si>
    <t>1182,0/394,0</t>
  </si>
  <si>
    <t>Насосный агрегат К-80-65-160</t>
  </si>
  <si>
    <t>1703,0/567,68</t>
  </si>
  <si>
    <t>Насос Гном 25/20</t>
  </si>
  <si>
    <t>1784,0/594,64</t>
  </si>
  <si>
    <t>Климатическая установка</t>
  </si>
  <si>
    <t>Распоряжение КУМИ № 105 от 25.05.15</t>
  </si>
  <si>
    <t>Системный блок Intel Pentium G2020</t>
  </si>
  <si>
    <t>Распоряжение КУМИ № 47 от 28.03.13</t>
  </si>
  <si>
    <t>Принтер НР LaserJet Pro P1102 Монохромный</t>
  </si>
  <si>
    <t>Распоряжение КУМИ  № 6 от 16.01.13</t>
  </si>
  <si>
    <t>Факс Панасоник КХ-FT 982</t>
  </si>
  <si>
    <t>Товарная накладная № 009 от 21.07.2010</t>
  </si>
  <si>
    <t>Комплект ВТ на базе INTEL C2DUOE6300/DDR2512</t>
  </si>
  <si>
    <t>Набор инструмента OMBRA OMT55S универсал (55 предметов)</t>
  </si>
  <si>
    <t>Товарная накладная № бТН-007183 от 03.04.12</t>
  </si>
  <si>
    <t>Весы автомобильные электронные портативные ВА-П</t>
  </si>
  <si>
    <t>Распоряжение КУМИ № 178 от 21.07.15</t>
  </si>
  <si>
    <t>Системный блок Core 2 Duo E 8400</t>
  </si>
  <si>
    <t>Комплект ВТ на базе Celeron 433 (с монитором)</t>
  </si>
  <si>
    <t>Системный блок MicroXperts Intel Celeron</t>
  </si>
  <si>
    <t>Распоряжение КУМИ № 76 от 08.04.15</t>
  </si>
  <si>
    <t>ЖК-монитор Acer v193HQL 18.5,разрешение 1366х768 (16:9)</t>
  </si>
  <si>
    <t>Системный блок (Intel Celeron G1820/2Gb/500Gb/DVD-RW)</t>
  </si>
  <si>
    <t>Распоряжение КУМИ № 129 от 21.11.14</t>
  </si>
  <si>
    <t>Печь СВЧ SAMSUNG M-1711</t>
  </si>
  <si>
    <t>Монитор Филипс 170S5</t>
  </si>
  <si>
    <t>Принтер НР LJ Р 2015</t>
  </si>
  <si>
    <t>Монитор LG 19" Black L CD</t>
  </si>
  <si>
    <t>Копир Toshiba e-studio 166</t>
  </si>
  <si>
    <t>Ноутбук Acer Extensa 7220</t>
  </si>
  <si>
    <t>Принтер HP LaserGet P2015d</t>
  </si>
  <si>
    <t>МФУ HP LaserJet Pro M1212nf MFP</t>
  </si>
  <si>
    <t>Мобильный телефон Samsung D780</t>
  </si>
  <si>
    <t>Ноутбук Lenovo Idea Pad B570e</t>
  </si>
  <si>
    <t>Распоряжение КУМИ № 70 от 30.05.12</t>
  </si>
  <si>
    <t>Лазерный дальномер BOSH</t>
  </si>
  <si>
    <t>Счет № 77145 от 21.07.2010г.</t>
  </si>
  <si>
    <t>Ноутбук NEC VERSA M 500e</t>
  </si>
  <si>
    <t>Фотоаппарат цифровой PANASONIK DMC-FZ7</t>
  </si>
  <si>
    <t>Комплект ВТ INTEL с монитором 19"LG 1953S-BF Dlack LCD</t>
  </si>
  <si>
    <t>Ноутбук НР 250 G6</t>
  </si>
  <si>
    <t>Распоряжение КУМИ № 257 от 20.12.17</t>
  </si>
  <si>
    <t>Системный блок Intel Core i3-6100</t>
  </si>
  <si>
    <t>Распоряжение КУМИ № 20 от 30.01.18</t>
  </si>
  <si>
    <t>Ноутбук Lenovo IdeaPad</t>
  </si>
  <si>
    <t>Распоряжение КУМИ № 157 от 08.08.18</t>
  </si>
  <si>
    <t>Магнитола Kenwood KDC-W</t>
  </si>
  <si>
    <t>Распоряжение КУМИ № 156 от 08.08.18</t>
  </si>
  <si>
    <t>МФУ НР LJ M1132 MFP</t>
  </si>
  <si>
    <t>Распоряжение КУМИ № 132 от 10.10.13</t>
  </si>
  <si>
    <t>Fotocamera FujiFilm FinePix AX350 black 16Mpix Zoom5x 2.7 720p SDHC CCD 1*2.3 IS</t>
  </si>
  <si>
    <t>Распоряжение КУМИ № 118 от 26.09.13</t>
  </si>
  <si>
    <t>Телефон с LCD IP SIP VoIP, PoE F1 (DPH-150SE), D-Link</t>
  </si>
  <si>
    <t>Монитор Aser 21.5 K222HQLbd Black TN LED 5ms 16:9 DVL 100M:1</t>
  </si>
  <si>
    <t>Телефон с записью IZAVA 918 Бизнес</t>
  </si>
  <si>
    <t>Распоряжение КУМИ № 150 от 02.07.15</t>
  </si>
  <si>
    <t xml:space="preserve">Телефон Nokia GSM C2-00 в комплекте: карта microSD (T-Flash) Card 2 Gb+адаптер, </t>
  </si>
  <si>
    <t>Телевизор LG 32LK469C (в комплекте с креплением и кабелем)</t>
  </si>
  <si>
    <t>Телефакс Brother FAX-335SR1</t>
  </si>
  <si>
    <t>МФУ Canon i-Sensys MF3010 (копир,принтер,сканер,USB 2.0)</t>
  </si>
  <si>
    <t>Стационарная радиостанция Vertex VX-2100-DO-50 в комплекте</t>
  </si>
  <si>
    <t>Носимая радиостанция Vertex VX-231 в комплекте</t>
  </si>
  <si>
    <t>Коммутатор Catalyst 2960 24 10/100 (8 PoE)+2 T/SFP LAN Lite Image</t>
  </si>
  <si>
    <t>Маршрутиризатор SHDSL.bis с резервированием Связи P-791Rv2</t>
  </si>
  <si>
    <t>Маршрутизатор 2911R/K9+модули</t>
  </si>
  <si>
    <t xml:space="preserve">Персональный терминал ВКС ЕХ60-NPP.Touch UI/CCC-CTS-EX60-K9/ Personal VC System </t>
  </si>
  <si>
    <t>Персональный компьютер тип 1 в комплекте</t>
  </si>
  <si>
    <t>Персональный компьютер FLASH 3300-1390</t>
  </si>
  <si>
    <t>Распоряжение КУМИ № 94 от 27.08.14</t>
  </si>
  <si>
    <t>Многоканальная система автоматического оповещения "Рупор"</t>
  </si>
  <si>
    <t>Распоряжение КУМИ № 65 от 02.04.18</t>
  </si>
  <si>
    <t>Hyundai Solaris черный (Р 076 РР 53)</t>
  </si>
  <si>
    <t>Распоряжение КУМИ № 65 от 27.03.15</t>
  </si>
  <si>
    <t>Hyundai Solaris черный  (Р 086 РР 53)</t>
  </si>
  <si>
    <t>NISSAN PRIMERA 1.6 COMFORT (Р 214 РР 53)</t>
  </si>
  <si>
    <t>Распоряжение КУМИ № 197 от 24.11.11</t>
  </si>
  <si>
    <t>RENAULT LOGAN (C 218 OT 53)</t>
  </si>
  <si>
    <t>Распоряжение КУМИ № 181 от 26.11.12</t>
  </si>
  <si>
    <t>ВАЗ-21041-30 (Р217РР)</t>
  </si>
  <si>
    <t>Распоряжение КУМИ № 130 от 10.10.13</t>
  </si>
  <si>
    <t>Автомобиль специальный</t>
  </si>
  <si>
    <t>Распоряжение КУМИ № 38 от 09.04.14</t>
  </si>
  <si>
    <t>ВАЗ-21074 (Е618КО53)</t>
  </si>
  <si>
    <t>Распоряжение КУМИ № 440 от 21.11.16</t>
  </si>
  <si>
    <t>Hyundai Solaris черный  (Е125ЕА 53)</t>
  </si>
  <si>
    <t>Распоряжение КУМИ № 21 от 13.02.17</t>
  </si>
  <si>
    <t>ГАЗ-2752 (В 612 СВ53) Соболь</t>
  </si>
  <si>
    <t>Шкаф со стеклами</t>
  </si>
  <si>
    <t>Стол модуль с тумбой</t>
  </si>
  <si>
    <t>Акт приема-передачи КУМИ от 08.11.11</t>
  </si>
  <si>
    <t>Шкаф д/одежды</t>
  </si>
  <si>
    <t>Стол КС-21 бук. лев</t>
  </si>
  <si>
    <t>Кресло офисное</t>
  </si>
  <si>
    <t>Стенка офисная</t>
  </si>
  <si>
    <t>Стол компьютерный Персона 15.35.8</t>
  </si>
  <si>
    <t>Стол приставка ПЕРСОНА 15.03.8Л</t>
  </si>
  <si>
    <t>Стол рабочий персона 15.33.8л</t>
  </si>
  <si>
    <t>Тумба подкатная Персона 15.05.8</t>
  </si>
  <si>
    <t>Тумба приставка Персона 15.36.8</t>
  </si>
  <si>
    <t>Шкаф Ш-02</t>
  </si>
  <si>
    <t>Кресло UT_747 ткань С черная</t>
  </si>
  <si>
    <t>Распоряжение КУМИ № 164 от 01.08.17</t>
  </si>
  <si>
    <t>Шкаф для документов</t>
  </si>
  <si>
    <t>Распоряжение КУМИ № 89 от 27.04.15</t>
  </si>
  <si>
    <t>Диван Барзан</t>
  </si>
  <si>
    <t>Распоряжение КУМИ № 174 от 20.12.12</t>
  </si>
  <si>
    <t>Шкаф 2-дверный ДСП Вишня 200х80х52</t>
  </si>
  <si>
    <t>Товарная накладная № 004 от 04.05.12</t>
  </si>
  <si>
    <t>Шкаф многосекционный ДСП Вишня 200х175х52</t>
  </si>
  <si>
    <t>Шкаф настенный 9U, 600*480,B=500, ЦМО</t>
  </si>
  <si>
    <t>Стол угловой специализированный радиусный</t>
  </si>
  <si>
    <t>Распоряжение КУМИ № 113 от 25.09.13</t>
  </si>
  <si>
    <t>Стол для заседаний</t>
  </si>
  <si>
    <t>Стол № 1</t>
  </si>
  <si>
    <t>Стол № 2</t>
  </si>
  <si>
    <t>Стол № 3</t>
  </si>
  <si>
    <t>Шкаф по индивидуальному проекту</t>
  </si>
  <si>
    <t>Кресло оператора Chairman, ткань серая, механизм качания</t>
  </si>
  <si>
    <t>Распоряжение КУМИ № 242 от 05.12.17</t>
  </si>
  <si>
    <t>Тумба на колесах</t>
  </si>
  <si>
    <t>Распоряжение КУМИ № 102 от 12.05.17</t>
  </si>
  <si>
    <t>Раздатчик холодной и горячей воды</t>
  </si>
  <si>
    <t>Топографическая карта Новгородского района на пенокартоне</t>
  </si>
  <si>
    <t>Распоряжение КУМИ № 71 от 08.07.14</t>
  </si>
  <si>
    <t>МКУ "Служба заказчика"</t>
  </si>
  <si>
    <t>с. Бронница, ул. Бронницкая, д.152</t>
  </si>
  <si>
    <t>222300,00/222300,00</t>
  </si>
  <si>
    <t>МАУК «МЦБ»</t>
  </si>
  <si>
    <t>д. Волотово, д.1</t>
  </si>
  <si>
    <t>241500,00/241500,00</t>
  </si>
  <si>
    <t>д. Ильмень, ул. Центральная, д. 22</t>
  </si>
  <si>
    <t>164000,00/164000,00</t>
  </si>
  <si>
    <t>д. Новая Мельница, д. 102А, кв. 1</t>
  </si>
  <si>
    <t>245000,00/245000,00</t>
  </si>
  <si>
    <t>д. Новоселицы, ул. Армейская, д. 35</t>
  </si>
  <si>
    <t>118500,00/118500,00</t>
  </si>
  <si>
    <t>д. Подбрезье, ул. Центральная, д. 87, кв. 41</t>
  </si>
  <si>
    <t>280000,00/280000,00</t>
  </si>
  <si>
    <t>п. Тесовкий, ул. Центральная, д.16</t>
  </si>
  <si>
    <t>532000,00/532000,00</t>
  </si>
  <si>
    <t>Здание Центральной библиотеки</t>
  </si>
  <si>
    <t>Новгородская область, Новгородский район, р.п. Панковка, ул. Первомайская, д.2</t>
  </si>
  <si>
    <t>53:11:2600105:1078</t>
  </si>
  <si>
    <t>3080500,00/3080500,00</t>
  </si>
  <si>
    <t>Распоряжение АНМР от 18.08.2008 №182</t>
  </si>
  <si>
    <t>Св-во о гос.рег от 27.07.2015</t>
  </si>
  <si>
    <t>д. Частова, ул. Центральная, д.71</t>
  </si>
  <si>
    <t>54000,00/54000,00</t>
  </si>
  <si>
    <t>Библитечный фонд</t>
  </si>
  <si>
    <t>LCD Monitor 17" Samsung 710N TFT TCO99 SCN vory (белый)</t>
  </si>
  <si>
    <t>Mercedes Benz Sprinter белый VIN Z7C223203E0003189</t>
  </si>
  <si>
    <t>Samsung SCX 4100 (копир 16коп/мин, принтер, цв. сканер, USB)</t>
  </si>
  <si>
    <t>Аккустическая система</t>
  </si>
  <si>
    <t>БРОГУЛЬТ стеллаж</t>
  </si>
  <si>
    <t>ВИНЬЕ шкаф д/ТВ</t>
  </si>
  <si>
    <t>водомеры</t>
  </si>
  <si>
    <t>Громкоговоритель</t>
  </si>
  <si>
    <t>Держатель для компьютера</t>
  </si>
  <si>
    <t>держатель для компьютера</t>
  </si>
  <si>
    <t>Жалюзи</t>
  </si>
  <si>
    <t>Источник бесперебойного питания Ippon Back Power Pro 600</t>
  </si>
  <si>
    <t>Книга памяти 2015</t>
  </si>
  <si>
    <t>Комбайн HP LaserJet M1120 CB537A</t>
  </si>
  <si>
    <t>Компьютер COMPAQ EVO</t>
  </si>
  <si>
    <t>Компьютер Dell Prcision 650 iXeon2*2.4</t>
  </si>
  <si>
    <t>Компьютер HARD Intel Celeron430</t>
  </si>
  <si>
    <t>Компьютер HP COMPAQ EVO 530 Intel</t>
  </si>
  <si>
    <t>Компьютер в составе (системный блок+монитор) 28.11.2017</t>
  </si>
  <si>
    <t>компьютер субсидии</t>
  </si>
  <si>
    <t>компьютерный стол субсидии</t>
  </si>
  <si>
    <t>конвектор Вета</t>
  </si>
  <si>
    <t>Кресло Вольт</t>
  </si>
  <si>
    <t>Кресло Престиж</t>
  </si>
  <si>
    <t>Ламинатор</t>
  </si>
  <si>
    <t>Маршрутизатор Мегафон в683 3G WiFi (черный)</t>
  </si>
  <si>
    <t>Монитор Samsung S22C200B 21,5</t>
  </si>
  <si>
    <t>Монитор АОС 19.5 e2070Swn</t>
  </si>
  <si>
    <t>Музыкальный центр SAMSUNG</t>
  </si>
  <si>
    <t>МФУ HP laser Jet Pro M1132 A4 принтер/сканер/копир</t>
  </si>
  <si>
    <t>МФУ А3</t>
  </si>
  <si>
    <t>Мышь А4 Х6-999D USB</t>
  </si>
  <si>
    <t>набор инструментов для автобуса</t>
  </si>
  <si>
    <t>набор посуды из 6171 предметов</t>
  </si>
  <si>
    <t>Накопитель Flash Drive 1Cb Kingston</t>
  </si>
  <si>
    <t>Ноутбук HP 15-r272ur M1L59EA 15.6" (1366*768) 2048 500 Intel Celeron N2840 DVD+-</t>
  </si>
  <si>
    <t>НОУТБУК SAMSUNG R517</t>
  </si>
  <si>
    <t>Обогреватель SCARLETT</t>
  </si>
  <si>
    <t>обогреватель-конвектор</t>
  </si>
  <si>
    <t>огнетушитель ОП-3</t>
  </si>
  <si>
    <t>огнетушитель ОП-4</t>
  </si>
  <si>
    <t xml:space="preserve">Память USB 4Cb </t>
  </si>
  <si>
    <t>Печь СВЧ "Binaton"</t>
  </si>
  <si>
    <t>Портативная конференц-система Behringer EPA900 EUROPORT</t>
  </si>
  <si>
    <t>Принтер Canon LBP-2900 лазерный  А4</t>
  </si>
  <si>
    <t>принтер EPSON</t>
  </si>
  <si>
    <t>принтер EPSON CX 7300</t>
  </si>
  <si>
    <t>Принтер Epson L805 (01.12.2017)</t>
  </si>
  <si>
    <t>Принтер Epson L805 (27.12.2017) целевые</t>
  </si>
  <si>
    <t>Принтер Epson Stylus Photo P50 A4 6 цв.</t>
  </si>
  <si>
    <t>принтер Epson Stylus T50 с СНПЧ</t>
  </si>
  <si>
    <t>Принтер Epson T50 с СНПЧ</t>
  </si>
  <si>
    <t>Принтер Epson Р50 с СНПЧ</t>
  </si>
  <si>
    <t>Проектор Aser X113PH, 3000 ansi 1m, 800x600 13000:1</t>
  </si>
  <si>
    <t>проектор NEC VT 590</t>
  </si>
  <si>
    <t>Пылесос SAMSUNG 5853</t>
  </si>
  <si>
    <t>пылесос</t>
  </si>
  <si>
    <t>Радиатор</t>
  </si>
  <si>
    <t>радиотелефон PANASONIC TG1106</t>
  </si>
  <si>
    <t>радиотелефон PANASONIC TG7206</t>
  </si>
  <si>
    <t>Роутер В970</t>
  </si>
  <si>
    <t>Светильник ЛПО</t>
  </si>
  <si>
    <t xml:space="preserve">Системный блок </t>
  </si>
  <si>
    <t>Компьютер 23.11.2016 (системный блок)</t>
  </si>
  <si>
    <t>Системный блок 28.11.2017 - 2 шт.</t>
  </si>
  <si>
    <t>Компьютер в составе 4 шт.</t>
  </si>
  <si>
    <t>Системный блок Dual-Core E5700 в ф.37</t>
  </si>
  <si>
    <t>Системный блок Intel Celeron D 326</t>
  </si>
  <si>
    <t>Системный блок бухгалтерия2013</t>
  </si>
  <si>
    <t>стеллаж брогульт</t>
  </si>
  <si>
    <t>Стойка акустическая</t>
  </si>
  <si>
    <t>Стойка микрофонная</t>
  </si>
  <si>
    <t>стол для комп. Таге</t>
  </si>
  <si>
    <t>стол компьютерный</t>
  </si>
  <si>
    <t>стол ч/ф</t>
  </si>
  <si>
    <t>Стул</t>
  </si>
  <si>
    <t>ТАГЕ стол д/компьютера</t>
  </si>
  <si>
    <t>Телевизор "Samsung"</t>
  </si>
  <si>
    <t xml:space="preserve">Телевизор Led 32 (81см) DEXP H32D7100C </t>
  </si>
  <si>
    <t>Телевизор Led 39"-43" Sony KDL40RE353</t>
  </si>
  <si>
    <t>Телевизор Led 44"-50" Sony KDL48WD653</t>
  </si>
  <si>
    <t>Телевизор Led PHILIPS 40PFT4100/60 40, черный</t>
  </si>
  <si>
    <t>Телевизор PFILIPS 40PFT4009</t>
  </si>
  <si>
    <t xml:space="preserve">Ф/модем </t>
  </si>
  <si>
    <t>Ф/модем ZyXEL-OMNI COM Plus, 56k, ext, Voice</t>
  </si>
  <si>
    <t>Флешка USB Flash 2Gb</t>
  </si>
  <si>
    <t>Фотоаппарат "Canon"</t>
  </si>
  <si>
    <t>Фоторезак роликовый, формата А3, KW-trio</t>
  </si>
  <si>
    <t>Цифровой фотоаппарат Canon PowerShot SX410 IS, Black, черный</t>
  </si>
  <si>
    <t>Экран на треноге ClassicSolution</t>
  </si>
  <si>
    <t>Здание Муниципальное автономное учреждение «Борковский РДНТД»</t>
  </si>
  <si>
    <t>Новгородская область, Новгородский район, Борковское сельское поселение, д.Борки, ул.Заверяжская, д.1</t>
  </si>
  <si>
    <t>53:11:0400103:184</t>
  </si>
  <si>
    <t>нежилое здание, площадь 2750,2 кв.м, количество этажей 3</t>
  </si>
  <si>
    <t>24418775,47 / 24418775,47</t>
  </si>
  <si>
    <t>Гаражный бокс</t>
  </si>
  <si>
    <t>19.04.2011</t>
  </si>
  <si>
    <t>Теплосчетчик</t>
  </si>
  <si>
    <t>02.11.2004</t>
  </si>
  <si>
    <t>Проектор EIKI EIP-W4600</t>
  </si>
  <si>
    <t>10.12.2014</t>
  </si>
  <si>
    <t>Автомобиль ВАЗ-21214-40-022 (Лада)</t>
  </si>
  <si>
    <t>12.05.2015</t>
  </si>
  <si>
    <t>Акустическая система Elvis 12Flto</t>
  </si>
  <si>
    <t>02.01.2006</t>
  </si>
  <si>
    <t>Акустическая система PORT AUDIO</t>
  </si>
  <si>
    <t>30.12.2009</t>
  </si>
  <si>
    <t>Акустическая система PORT AUDIO "TDS 252"</t>
  </si>
  <si>
    <t>23 - КПК -3</t>
  </si>
  <si>
    <t>26.01.2007</t>
  </si>
  <si>
    <t>Видеокамера</t>
  </si>
  <si>
    <t>01.01.2003</t>
  </si>
  <si>
    <t>Двойная DJ-CD станция Tascam "CD-X1700"</t>
  </si>
  <si>
    <t>Диджейская виртушка(3 компонента)</t>
  </si>
  <si>
    <t>31.12.2006</t>
  </si>
  <si>
    <t>Лазерная установка</t>
  </si>
  <si>
    <t>06.01.2008</t>
  </si>
  <si>
    <t>МФУSawsyng 4200 принтер-сканер-копир</t>
  </si>
  <si>
    <t>27.03.2009</t>
  </si>
  <si>
    <t>Персональный компьютер</t>
  </si>
  <si>
    <t>31.01.2007</t>
  </si>
  <si>
    <t>персональный компьютер</t>
  </si>
  <si>
    <t>31.12.2008</t>
  </si>
  <si>
    <t>Комбайн Samsung SCX-4200 принтер/сканер/копир</t>
  </si>
  <si>
    <t>12.01.2007</t>
  </si>
  <si>
    <t>Световой прибор ( Гриб средний)</t>
  </si>
  <si>
    <t>Светомузыка"СКРЕТЧ"</t>
  </si>
  <si>
    <t>01.01.1999</t>
  </si>
  <si>
    <t>Турбо СТРОБ АФ-1500Е</t>
  </si>
  <si>
    <t>Цветомузыка Санвик-2</t>
  </si>
  <si>
    <t>01.01.1995</t>
  </si>
  <si>
    <t>Эми КОСИО шк 1800 с адаптором и подставкой</t>
  </si>
  <si>
    <t>Акустическая система ASR SA - 915FR</t>
  </si>
  <si>
    <t>20.12.2007</t>
  </si>
  <si>
    <t>Ноутбук Compaq Pressario</t>
  </si>
  <si>
    <t>29.12.2010</t>
  </si>
  <si>
    <t>Принтер Samsung CLP-320</t>
  </si>
  <si>
    <t>31.01.2011</t>
  </si>
  <si>
    <t>Паропылесос SV 1902 1.439-310</t>
  </si>
  <si>
    <t>26.09.2012</t>
  </si>
  <si>
    <t>Стеклоочиститель WV 50 Plus 1.633-101</t>
  </si>
  <si>
    <t>Акустическая система ПортАудио "ЕS 115"</t>
  </si>
  <si>
    <t>27.03.2013</t>
  </si>
  <si>
    <t>Усилитель мощности NAG "QM 35"</t>
  </si>
  <si>
    <t>Пульт микшерский BEHRINGER "XENYX X 1832 USB"</t>
  </si>
  <si>
    <t>Радиосистема VOLTA "US-102"</t>
  </si>
  <si>
    <t>Коммутация провода, штекера, разъемы</t>
  </si>
  <si>
    <t>Ноутбук Asus X551 CA PDC 2117U</t>
  </si>
  <si>
    <t>02.12.2013</t>
  </si>
  <si>
    <t>МФУ Epson</t>
  </si>
  <si>
    <t>Персональный компьютер "КЕЙ"</t>
  </si>
  <si>
    <t>Головная радиосистема Shure BLX14E/PG30</t>
  </si>
  <si>
    <t>27.06.2014</t>
  </si>
  <si>
    <t>Кукла ростовая "Медведь"</t>
  </si>
  <si>
    <t>20.07.2017</t>
  </si>
  <si>
    <t>Утюг TEFAL FV5515EO</t>
  </si>
  <si>
    <t>25.01.2017</t>
  </si>
  <si>
    <t>Принтер HP LJ Pro P1102</t>
  </si>
  <si>
    <t>14.03.2012</t>
  </si>
  <si>
    <t>Эффект светодиодный</t>
  </si>
  <si>
    <t>30.12.2016</t>
  </si>
  <si>
    <t>Акустическая система DEFENDER</t>
  </si>
  <si>
    <t>Большой набор кукол для кукольного театра</t>
  </si>
  <si>
    <t>27.12.2016</t>
  </si>
  <si>
    <t>Швейная машина JANOME JB1108 белая</t>
  </si>
  <si>
    <t>Системный блок в сборе</t>
  </si>
  <si>
    <t>03.10.2016</t>
  </si>
  <si>
    <t>13.06.2001</t>
  </si>
  <si>
    <t>Микшерный пульт ямаха МГ -166</t>
  </si>
  <si>
    <t>Пианино Чайка</t>
  </si>
  <si>
    <t>04.11.1981</t>
  </si>
  <si>
    <t>Пушка на шарик ЛД</t>
  </si>
  <si>
    <t>15.11.2006</t>
  </si>
  <si>
    <t>Радиосистема ПроАудио ДВС -812Н</t>
  </si>
  <si>
    <t>рояль</t>
  </si>
  <si>
    <t>01.03.1986</t>
  </si>
  <si>
    <t>Рукав пожарный</t>
  </si>
  <si>
    <t>05.10.2005</t>
  </si>
  <si>
    <t>Телефакс Панасоник</t>
  </si>
  <si>
    <t>28.05.2008</t>
  </si>
  <si>
    <t>Усилитель мощности хр3000</t>
  </si>
  <si>
    <t>Акустическая система АСР СА 915ФР</t>
  </si>
  <si>
    <t>Счетчик воды КВх 1,5</t>
  </si>
  <si>
    <t>11.01.2011</t>
  </si>
  <si>
    <t>Автоматическая пожарная сигнализация</t>
  </si>
  <si>
    <t>Пульт управления DMX InvoLight DL400</t>
  </si>
  <si>
    <t>01.07.2014</t>
  </si>
  <si>
    <t>EON 215A Активная двухполосная акустическая система</t>
  </si>
  <si>
    <t>Behringer VQ1800D активный сабвуфер 500Вт 18</t>
  </si>
  <si>
    <t>Арлекин (занавес)</t>
  </si>
  <si>
    <t>15.12.2014</t>
  </si>
  <si>
    <t>Антрактно-раздвижной занавес</t>
  </si>
  <si>
    <t>Эллиптический тренажер Diadora Circle Cross</t>
  </si>
  <si>
    <t>19.08.2015</t>
  </si>
  <si>
    <t>Велотренажер SE-601</t>
  </si>
  <si>
    <t>Силовой комплекс Winner/oxygen Hunter</t>
  </si>
  <si>
    <t>Беговая дорожка Dender Lemans T-1008</t>
  </si>
  <si>
    <t>Прожектор DMX InvoLight LED PAR 640</t>
  </si>
  <si>
    <t>Автомобиль ГАЗ-32213</t>
  </si>
  <si>
    <t>05.04.2011</t>
  </si>
  <si>
    <t>Видеокамера PANASONIK HC-V160</t>
  </si>
  <si>
    <t>22.01.2018</t>
  </si>
  <si>
    <t>16.08.2018</t>
  </si>
  <si>
    <t>Стенд информационный</t>
  </si>
  <si>
    <t>Экран</t>
  </si>
  <si>
    <t>29.06.2007</t>
  </si>
  <si>
    <t>Факс Brother FAX - 236S серебристый, авторезак</t>
  </si>
  <si>
    <t>09.09.2010</t>
  </si>
  <si>
    <t>Стол деревянный</t>
  </si>
  <si>
    <t>13.12.2013</t>
  </si>
  <si>
    <t>Скамья деревянная</t>
  </si>
  <si>
    <t>Макет печки русской</t>
  </si>
  <si>
    <t>Детский конструктор ГОРОДОК ДК 12</t>
  </si>
  <si>
    <t>24.09.2014</t>
  </si>
  <si>
    <t>ДСК Веселый непоседа Т-образный Плюс</t>
  </si>
  <si>
    <t>Батут надувной Free Time Волшебный замок с горкой</t>
  </si>
  <si>
    <t>Комплект батут SportSpower SP12-В с защитной сетью, лестницей и чехлом</t>
  </si>
  <si>
    <t>Триммер бензиновй РТ3355</t>
  </si>
  <si>
    <t>11.06.2015</t>
  </si>
  <si>
    <t>палатка</t>
  </si>
  <si>
    <t>11.01.2012</t>
  </si>
  <si>
    <t>Ель "Рублевская"</t>
  </si>
  <si>
    <t>12.12.2016</t>
  </si>
  <si>
    <t>Ширма театральная</t>
  </si>
  <si>
    <t>29.12.2016</t>
  </si>
  <si>
    <t>Костюм мужской "Любавушка"</t>
  </si>
  <si>
    <t>01.12.2012</t>
  </si>
  <si>
    <t>Костюм женский  "Любавушка"</t>
  </si>
  <si>
    <t>Костюм "Иван да Марья"</t>
  </si>
  <si>
    <t>Одежда сцены</t>
  </si>
  <si>
    <t>12.01.2009</t>
  </si>
  <si>
    <t>Барная стойка</t>
  </si>
  <si>
    <t>12.12.1987</t>
  </si>
  <si>
    <t>Пылесос моющий" Томас"</t>
  </si>
  <si>
    <t>01.02.2006</t>
  </si>
  <si>
    <t>04.07.2008</t>
  </si>
  <si>
    <t>Мебель ресторанная (столы, кресла)</t>
  </si>
  <si>
    <t>12.12.2005</t>
  </si>
  <si>
    <t>Русский народный стилизованный костюм женский</t>
  </si>
  <si>
    <t>27.12.2012</t>
  </si>
  <si>
    <t>Русский народный стилизованный костюм мужской</t>
  </si>
  <si>
    <t>МАУ «Борковский  РДНТД»</t>
  </si>
  <si>
    <t>Помещение</t>
  </si>
  <si>
    <t>173509, Новгородская обл., Новгородский р-н, д. Лесная, ул. 60 лет СССР, д. 17</t>
  </si>
  <si>
    <t>53:11:1100112:1091</t>
  </si>
  <si>
    <t>2470,57 / 2470,57</t>
  </si>
  <si>
    <t>53:11:1100112:1089</t>
  </si>
  <si>
    <t>1647,05 / 1647,05</t>
  </si>
  <si>
    <t>53:11:1100112:500</t>
  </si>
  <si>
    <t>1459,89 / 1459,89</t>
  </si>
  <si>
    <t>53:11:1100112:1090</t>
  </si>
  <si>
    <t>1370,04 / 1370,04</t>
  </si>
  <si>
    <t>МАУДО «Борковская ДШИ»</t>
  </si>
  <si>
    <t>Факс</t>
  </si>
  <si>
    <t>01.01.2010</t>
  </si>
  <si>
    <t>копировальный аппарат САNON</t>
  </si>
  <si>
    <t>31.12.2004</t>
  </si>
  <si>
    <t>Компьютер в бухгалтерии</t>
  </si>
  <si>
    <t>31.01.2005</t>
  </si>
  <si>
    <t>радиосистема SENNHEISER "FreePort"</t>
  </si>
  <si>
    <t>31.05.2006</t>
  </si>
  <si>
    <t>Компьютер №2</t>
  </si>
  <si>
    <t>14.10.2009</t>
  </si>
  <si>
    <t>Аккордеон</t>
  </si>
  <si>
    <t>28.05.2003</t>
  </si>
  <si>
    <t>гитара</t>
  </si>
  <si>
    <t>24.07.2003</t>
  </si>
  <si>
    <t>комплект шумовых ударных инструментов</t>
  </si>
  <si>
    <t>26.10.2000</t>
  </si>
  <si>
    <t>MIDI-клавиатура</t>
  </si>
  <si>
    <t>30.12.2005</t>
  </si>
  <si>
    <t>Принтер-сканер Epson</t>
  </si>
  <si>
    <t>Пианино Октябрь</t>
  </si>
  <si>
    <t>30.06.1979</t>
  </si>
  <si>
    <t>Пианино Лирика</t>
  </si>
  <si>
    <t>30.06.1982</t>
  </si>
  <si>
    <t>30.06.1976</t>
  </si>
  <si>
    <t>пианино Заря</t>
  </si>
  <si>
    <t>19.10.1994</t>
  </si>
  <si>
    <t>баян Тула -210</t>
  </si>
  <si>
    <t>31.05.2005</t>
  </si>
  <si>
    <t>Баян Рубин 5</t>
  </si>
  <si>
    <t>20.09.2007</t>
  </si>
  <si>
    <t>Домра малая заказная проф.</t>
  </si>
  <si>
    <t>28.11.2007</t>
  </si>
  <si>
    <t>Баян "Этюд-205"</t>
  </si>
  <si>
    <t>хореогр. станки к стене 2-рядн. (комплект из 6 шт по 1,5 м)</t>
  </si>
  <si>
    <t>17.11.2008</t>
  </si>
  <si>
    <t>Магнитола PANASONIC</t>
  </si>
  <si>
    <t>14.01.2008</t>
  </si>
  <si>
    <t>Стол руководителя</t>
  </si>
  <si>
    <t>02.04.2009</t>
  </si>
  <si>
    <t>муз.центр JVC dx-j 11ee</t>
  </si>
  <si>
    <t>Шкаф Практика Клен-2щит. 2стекл.двери</t>
  </si>
  <si>
    <t>01.04.2008</t>
  </si>
  <si>
    <t>Шкаф Практика Клен-5полок</t>
  </si>
  <si>
    <t>Корпусная мебель Шатура</t>
  </si>
  <si>
    <t>28.02.2017</t>
  </si>
  <si>
    <t>магнитофон Филлипс</t>
  </si>
  <si>
    <t>31.12.2002</t>
  </si>
  <si>
    <t>магнитола</t>
  </si>
  <si>
    <t>24.10.2001</t>
  </si>
  <si>
    <t>муз. центр Vitek</t>
  </si>
  <si>
    <t>30.11.2007</t>
  </si>
  <si>
    <t>МА с sd Panasonic RX-ES 29</t>
  </si>
  <si>
    <t>04.12.2008</t>
  </si>
  <si>
    <t>Настольная лампа</t>
  </si>
  <si>
    <t>25.09.2002</t>
  </si>
  <si>
    <t>стенка мебельная</t>
  </si>
  <si>
    <t>30.09.2005</t>
  </si>
  <si>
    <t>МФУ Epson L366</t>
  </si>
  <si>
    <t>30.11.2017</t>
  </si>
  <si>
    <t>Ноутбук Samsung RF514-S02</t>
  </si>
  <si>
    <t>30.08.2017</t>
  </si>
  <si>
    <t>Компьютер персональный</t>
  </si>
  <si>
    <t>31.01.2012</t>
  </si>
  <si>
    <t>Компьютер в комплекте</t>
  </si>
  <si>
    <t>31.05.2014</t>
  </si>
  <si>
    <t>Монитор Samsung SyncMaster E2020</t>
  </si>
  <si>
    <t>30.06.2011</t>
  </si>
  <si>
    <t>Системный блок (процессор)</t>
  </si>
  <si>
    <t>Ноутбук Lenovo</t>
  </si>
  <si>
    <t>31.03.2011</t>
  </si>
  <si>
    <t>Аккордеон Юпитер 80 ВС-5 3/4, 34*80, 3-х голосный, 5+2 регистра</t>
  </si>
  <si>
    <t>30.10.2014</t>
  </si>
  <si>
    <t>Телевизор SONY KDL-46R473A</t>
  </si>
  <si>
    <t>25.11.2014</t>
  </si>
  <si>
    <t>Фортепиано цифровое Casio Celviano AP-250BN</t>
  </si>
  <si>
    <t>26.11.2014</t>
  </si>
  <si>
    <t>Компьютер Key HM</t>
  </si>
  <si>
    <t>27.11.2014</t>
  </si>
  <si>
    <t>Монитор Samsung 18,5" Black LED</t>
  </si>
  <si>
    <t>Ноутбук PACKARD BELL</t>
  </si>
  <si>
    <t>02.12.2014</t>
  </si>
  <si>
    <t>Фотоаппарат Canon SX30</t>
  </si>
  <si>
    <t>30.12.2011</t>
  </si>
  <si>
    <t>Доска для мела магнитная</t>
  </si>
  <si>
    <t>20.02.2018</t>
  </si>
  <si>
    <t>Стол письм., бук</t>
  </si>
  <si>
    <t>31.01.2015</t>
  </si>
  <si>
    <t>Стол письм., венге</t>
  </si>
  <si>
    <t>Уч.пособие М.Шорникова Муз.лит-ра 1 год (1)</t>
  </si>
  <si>
    <t>30.09.2015</t>
  </si>
  <si>
    <t>Уч.пособие М.Шорникова Муз.лит-ра 2 год</t>
  </si>
  <si>
    <t>Юному музыканту</t>
  </si>
  <si>
    <t>Фортепианная школа</t>
  </si>
  <si>
    <t>Изобраз.искусство, 6 кл., Неменская</t>
  </si>
  <si>
    <t>Изобраз.искусство, 7 кл., Питерских</t>
  </si>
  <si>
    <t>Изобраз.искусство, 8 кл., Питерских</t>
  </si>
  <si>
    <t>Уч.пособие М.Шорникова Муз.лит-ра 1 год (2)</t>
  </si>
  <si>
    <t>Юный аккордионист Ч.1</t>
  </si>
  <si>
    <t>13.10.2015</t>
  </si>
  <si>
    <t>Юный аккордионист Ч.2</t>
  </si>
  <si>
    <t>Таблицы демонстрационные по ИЗО (10 шт.)</t>
  </si>
  <si>
    <t>Комлект таблиц Искусство. Введение в цветоведение</t>
  </si>
  <si>
    <t>Принтер Canon i-SENSYS LBP6030B</t>
  </si>
  <si>
    <t>31.10.2015</t>
  </si>
  <si>
    <t>Муз.литература: русская муз.классика: 3-й год обучения + CD</t>
  </si>
  <si>
    <t>11.11.2015</t>
  </si>
  <si>
    <t>Муз.литература: русская музыка XX века + CD</t>
  </si>
  <si>
    <t>Тумба с раковиной</t>
  </si>
  <si>
    <t>Тумба подкатная серая</t>
  </si>
  <si>
    <t>31.01.2014</t>
  </si>
  <si>
    <t>Стол компьютерный с полками</t>
  </si>
  <si>
    <t>31.10.2011</t>
  </si>
  <si>
    <t>Здание музыкальной школы в д. Подберезье</t>
  </si>
  <si>
    <t>173525 Новгородский район, д. Чечулино, ул. Воцкая, 16</t>
  </si>
  <si>
    <t>53-53-10/077/2010-293</t>
  </si>
  <si>
    <t>751261,71/751261,75</t>
  </si>
  <si>
    <t>Свидетельство о государственной регистрации права 53-АА № 073532</t>
  </si>
  <si>
    <t>МАУДО "Детская школа искусств - Камертон"</t>
  </si>
  <si>
    <t>Распоряжение Комитета культуры Администрации Новгородского муниципального района № 20 л/с от 07.09.2017</t>
  </si>
  <si>
    <t>Отдельный вход в музыкальную школу</t>
  </si>
  <si>
    <t>173502 Новгородский район, д. Подберезье, ул. Центральная, д. 67</t>
  </si>
  <si>
    <t>53-53-10/039/2008-520</t>
  </si>
  <si>
    <t>87,6 м2</t>
  </si>
  <si>
    <t>194164,62/129443,20</t>
  </si>
  <si>
    <t>Свидетельство о государственной регистрации права 53-АА № 364051</t>
  </si>
  <si>
    <t>МАУ "Борки ДШИ"</t>
  </si>
  <si>
    <t>Аккордеон "Мелодия"</t>
  </si>
  <si>
    <t>16038,96/16038,96</t>
  </si>
  <si>
    <t>МАУДО "ДШИ-Камертон"</t>
  </si>
  <si>
    <t>Рояль "Красный Октябрь"</t>
  </si>
  <si>
    <t>16629,31/16629,31</t>
  </si>
  <si>
    <t>Процессор</t>
  </si>
  <si>
    <t>10646,5/10646,50</t>
  </si>
  <si>
    <t>Монитор LG</t>
  </si>
  <si>
    <t>5742,50/5742,50</t>
  </si>
  <si>
    <t>Аккордеон "Смена"</t>
  </si>
  <si>
    <t>Магнитофон</t>
  </si>
  <si>
    <t>6483,48/6483,48</t>
  </si>
  <si>
    <t>Музыкальный центр "Панасоник"</t>
  </si>
  <si>
    <t>4080,00/4080,00</t>
  </si>
  <si>
    <t>Ноутбук в комплекте</t>
  </si>
  <si>
    <t>28279,00/28279,00</t>
  </si>
  <si>
    <t>Музыкальный центр dvd Jvc</t>
  </si>
  <si>
    <t>8590,00/8590,00</t>
  </si>
  <si>
    <t>Принтер лазерный</t>
  </si>
  <si>
    <t>6690,00/6690,00</t>
  </si>
  <si>
    <t>Принтер - сканер</t>
  </si>
  <si>
    <t>5282,00/5282,00</t>
  </si>
  <si>
    <t>пожарный извещатель</t>
  </si>
  <si>
    <t>5070,00/5070,00</t>
  </si>
  <si>
    <t>Микрофон</t>
  </si>
  <si>
    <t>3500,00/3500,00</t>
  </si>
  <si>
    <t>радиомикрофон</t>
  </si>
  <si>
    <t>4500,00/4500,00</t>
  </si>
  <si>
    <t>Принтер Хerox</t>
  </si>
  <si>
    <t>6458,00/6458,00</t>
  </si>
  <si>
    <t>Баян "Рубин"</t>
  </si>
  <si>
    <t>4721,40/4721,40</t>
  </si>
  <si>
    <t>Балалайка Контробас</t>
  </si>
  <si>
    <t>3777,12/3777,12</t>
  </si>
  <si>
    <t>Домра - бас</t>
  </si>
  <si>
    <t>3147,60/3147,60</t>
  </si>
  <si>
    <t>Домра - прима</t>
  </si>
  <si>
    <t>3970,62/3970,62</t>
  </si>
  <si>
    <t>Магнитола  FiLips</t>
  </si>
  <si>
    <t>4888,69/4888,69</t>
  </si>
  <si>
    <t>Музыкальный центр 4G ХС-И62</t>
  </si>
  <si>
    <t>3519,00/3519,00</t>
  </si>
  <si>
    <t>Зеркала с планками</t>
  </si>
  <si>
    <t>4762,00/4762,00</t>
  </si>
  <si>
    <t>Цифровое фортепиано CASIO PX-160BK</t>
  </si>
  <si>
    <t>25000,00/25000,00</t>
  </si>
  <si>
    <t>Гитара P.LOKENC:O Smio 1015</t>
  </si>
  <si>
    <t>7500,00/7500,00</t>
  </si>
  <si>
    <t>Электронное фортепьяно</t>
  </si>
  <si>
    <t>23000,00/23000,00</t>
  </si>
  <si>
    <t>Пульт микшерный</t>
  </si>
  <si>
    <t>4400,00/4400,00</t>
  </si>
  <si>
    <t>Видеокамера Panasonic HC - V230EE-K</t>
  </si>
  <si>
    <t>10270,00/10270,00</t>
  </si>
  <si>
    <t>Унитаз-компакт</t>
  </si>
  <si>
    <t>3247,00/3247,00</t>
  </si>
  <si>
    <t>Оконный блок из ПВХ</t>
  </si>
  <si>
    <t>11574,00/11574,00</t>
  </si>
  <si>
    <t>микрофон с выключателем 1</t>
  </si>
  <si>
    <t>6390,00/6390,00</t>
  </si>
  <si>
    <t>микрофон с выключателем 2</t>
  </si>
  <si>
    <t>микрофон с выключателем 3</t>
  </si>
  <si>
    <t>микрофон с выключателем 4</t>
  </si>
  <si>
    <t>Монитор Samsung 19 S19C300N</t>
  </si>
  <si>
    <t>3999,00/3999,00</t>
  </si>
  <si>
    <t>Музыкальный центр LG DM252OK</t>
  </si>
  <si>
    <t>4740,00/4740,00</t>
  </si>
  <si>
    <t>Процессор Celeron 2000</t>
  </si>
  <si>
    <t>9120,00/9120,00</t>
  </si>
  <si>
    <t>Ноутбук X751MD</t>
  </si>
  <si>
    <t>21799,00/21799,00</t>
  </si>
  <si>
    <t>Монитор 19.5 LG 20M35A</t>
  </si>
  <si>
    <t>3990,00/3990,00</t>
  </si>
  <si>
    <t>Пылесос</t>
  </si>
  <si>
    <t>3265,02/3265,02</t>
  </si>
  <si>
    <t>Принтер</t>
  </si>
  <si>
    <t>5393,50/5393,50</t>
  </si>
  <si>
    <t>Светильник</t>
  </si>
  <si>
    <t>6322,57/6322,57</t>
  </si>
  <si>
    <t>Стол ученический</t>
  </si>
  <si>
    <t>3948,00/3948,00</t>
  </si>
  <si>
    <t>3253,91/3253,91</t>
  </si>
  <si>
    <t>Станки хореографические</t>
  </si>
  <si>
    <t>3117,90/3117,90</t>
  </si>
  <si>
    <t>5949,39/5949,39</t>
  </si>
  <si>
    <t>4106,01/4106,41</t>
  </si>
  <si>
    <t>Люстра</t>
  </si>
  <si>
    <t>3568,00/3568,00</t>
  </si>
  <si>
    <t>Зеркало</t>
  </si>
  <si>
    <t>4074,36/4074,36</t>
  </si>
  <si>
    <t>Мольберты</t>
  </si>
  <si>
    <t>3374,16/3374,16</t>
  </si>
  <si>
    <t>Стеллаж для худ.класса</t>
  </si>
  <si>
    <t>12100,00/12100,00</t>
  </si>
  <si>
    <t xml:space="preserve">Дрель </t>
  </si>
  <si>
    <t>7100,00/7100,00</t>
  </si>
  <si>
    <t>парта ученическая</t>
  </si>
  <si>
    <t>4190,00/4190,00</t>
  </si>
  <si>
    <t>Вешалка для одежды</t>
  </si>
  <si>
    <t>6335,00/6335,00</t>
  </si>
  <si>
    <t>Помещение (кабинет фортепиано)</t>
  </si>
  <si>
    <t>Новгородская обл. Новгородский р-н, д Савино, ул. Школьная д.7</t>
  </si>
  <si>
    <t>47,2 м.кв.</t>
  </si>
  <si>
    <t>707383,00/707383,00</t>
  </si>
  <si>
    <t>07.10.2008г.</t>
  </si>
  <si>
    <t>свидетельство 53-АА №323886</t>
  </si>
  <si>
    <t>МАУДО "Пролетарская ДШИ"</t>
  </si>
  <si>
    <t>Распоряжение КУМИ №148 от 26.05.2018</t>
  </si>
  <si>
    <t>Помещение (кабинет изо)</t>
  </si>
  <si>
    <t>173530, Новгородская обл., Новгородский район, п. Пролетарий, ул. Парковая д.5.</t>
  </si>
  <si>
    <t>53-53-10/034/2008-648</t>
  </si>
  <si>
    <t>33,8 м.кв.</t>
  </si>
  <si>
    <t>161108,71/161108,71</t>
  </si>
  <si>
    <t>09.10.2008г.</t>
  </si>
  <si>
    <t>свидетельство  53-АА №295969</t>
  </si>
  <si>
    <t>Распоряжение КУМИ №147 от 23.05.2018</t>
  </si>
  <si>
    <t>Помещение (кабинет хора)</t>
  </si>
  <si>
    <t>53-53-10/034/2008-681</t>
  </si>
  <si>
    <t>50.9 м.кв.</t>
  </si>
  <si>
    <t>242616,38/242616,38</t>
  </si>
  <si>
    <t>15.10.2008г.</t>
  </si>
  <si>
    <t>свидетельство 53-АА №324129</t>
  </si>
  <si>
    <t>Помещение (теоретический класс)</t>
  </si>
  <si>
    <t>53-53-10/034/2008-676</t>
  </si>
  <si>
    <t>15,6 м.кв.</t>
  </si>
  <si>
    <t>74357,87/74357,87</t>
  </si>
  <si>
    <t>свидетельство 53-АА №323893</t>
  </si>
  <si>
    <t>Помещение (кабинет народных инструментов)</t>
  </si>
  <si>
    <t>53-53-10/034/2008-679</t>
  </si>
  <si>
    <t>13,7 м.кв.</t>
  </si>
  <si>
    <t>65301,46/65301,46</t>
  </si>
  <si>
    <t>свидетельство 53-АА №323892</t>
  </si>
  <si>
    <t>Пианино "Красный Октябрь"</t>
  </si>
  <si>
    <t>20525,18/20525,18</t>
  </si>
  <si>
    <t>МАУДО "Пролетраская ДШИ"</t>
  </si>
  <si>
    <t>рояль"Красный октябрь"</t>
  </si>
  <si>
    <t>20560,34/20560,34</t>
  </si>
  <si>
    <t>Пианино "Петрофф"</t>
  </si>
  <si>
    <t>17719,59/17719,59</t>
  </si>
  <si>
    <t>Компьютер Асис в171д</t>
  </si>
  <si>
    <t>31540,71/31540,17</t>
  </si>
  <si>
    <t>Samick DX 200- цифр. пианино, 88 клавиш, 12 тембр</t>
  </si>
  <si>
    <t>35950,00/35950,00</t>
  </si>
  <si>
    <t>Принтер Эпсон</t>
  </si>
  <si>
    <t>3599,00/3599,00</t>
  </si>
  <si>
    <t>Пианино "Юность " в д.Савино"</t>
  </si>
  <si>
    <t>4837,50/4837,50</t>
  </si>
  <si>
    <t>Магнитола "Панасоник"</t>
  </si>
  <si>
    <t>3364,98/3364,98</t>
  </si>
  <si>
    <t>Телевизор "Самсунг"</t>
  </si>
  <si>
    <t>4799,00/4799,00</t>
  </si>
  <si>
    <t>Музыкальный центр Сони</t>
  </si>
  <si>
    <t>7999,00/7999,00</t>
  </si>
  <si>
    <t>магнитола СОНИ</t>
  </si>
  <si>
    <t>4990,00/4990,00</t>
  </si>
  <si>
    <t>Этюдный ящик двухсторонний "Феникс"57*4</t>
  </si>
  <si>
    <t>3400,00/3400,00</t>
  </si>
  <si>
    <t>Стелаж 2-х стороний металлокаркасный</t>
  </si>
  <si>
    <t>6700,00/6700,00</t>
  </si>
  <si>
    <t>Бюст Венеры Милоской</t>
  </si>
  <si>
    <t>3273,65/3273,65</t>
  </si>
  <si>
    <t>Шкаф металлический</t>
  </si>
  <si>
    <t>5450,00/5450,00</t>
  </si>
  <si>
    <t>Стол компьютерный астерикс СБ -504</t>
  </si>
  <si>
    <t>3545,00/3545,00</t>
  </si>
  <si>
    <t>Костюм "Цыплята"</t>
  </si>
  <si>
    <t>10500,00/10500,00</t>
  </si>
  <si>
    <t>Муниципальное автономное учреждение дополнительного образования «Ермолинская детская школа искусств»</t>
  </si>
  <si>
    <t>объект права — помещение, назначение — нежилое, этаж — 2</t>
  </si>
  <si>
    <t xml:space="preserve">82579,85 руб. балансовая стоимость, амортизация 100%    </t>
  </si>
  <si>
    <t>31.08.2008 года</t>
  </si>
  <si>
    <t>16,4 кв.м</t>
  </si>
  <si>
    <t>свидетельство о государственной регистрации права: 53-АА №340809</t>
  </si>
  <si>
    <t>свидетельство о государственной регистрации права:  53-АА №340807</t>
  </si>
  <si>
    <t>свидетельство о государственной регистрации права:  53-АА №340810</t>
  </si>
  <si>
    <t>16,1 кв.м</t>
  </si>
  <si>
    <t>свидетельство о государственной регистрации права:  53-АА №340895</t>
  </si>
  <si>
    <t>свидетельство о государственной регистрации права:  53-АА №340805</t>
  </si>
  <si>
    <t>33 кв.м</t>
  </si>
  <si>
    <t>свидетельство о государственной регистрации права:  53-АА №340806</t>
  </si>
  <si>
    <t>17,3 кв.м</t>
  </si>
  <si>
    <t>свидетельство о государственной регистрации права: 53-АА №340808</t>
  </si>
  <si>
    <t>47,9 кв.м</t>
  </si>
  <si>
    <t>свидетельство о государственной регистрации права:  53-АА №073525</t>
  </si>
  <si>
    <t>Новгородский район, д. Ермолино</t>
  </si>
  <si>
    <t>Баян "Этюд"</t>
  </si>
  <si>
    <t>01.01.1998</t>
  </si>
  <si>
    <t>Баян "Мечта"</t>
  </si>
  <si>
    <t>01.10.1991</t>
  </si>
  <si>
    <t>Пианино</t>
  </si>
  <si>
    <t>01.09.1956</t>
  </si>
  <si>
    <t>Пианино "Красный октябрь"</t>
  </si>
  <si>
    <t>01.09.1970</t>
  </si>
  <si>
    <t>Пианино "Лирика"</t>
  </si>
  <si>
    <t>Пианино "Рондо"</t>
  </si>
  <si>
    <t>Фортепиано "Москва"</t>
  </si>
  <si>
    <t>01.09.1953</t>
  </si>
  <si>
    <t>Фортепиано "Тверца"</t>
  </si>
  <si>
    <t>22.03.2006</t>
  </si>
  <si>
    <t>Принтер Canon MF 3228</t>
  </si>
  <si>
    <t>22.12.2006</t>
  </si>
  <si>
    <t>НоутбукTOSHIBA</t>
  </si>
  <si>
    <t>14.12.2007</t>
  </si>
  <si>
    <t>Синтезатор кассио</t>
  </si>
  <si>
    <t>15.12.2007</t>
  </si>
  <si>
    <t>телевизор жкTECTON</t>
  </si>
  <si>
    <t>21.12.2007</t>
  </si>
  <si>
    <t>Магнитола</t>
  </si>
  <si>
    <t>01.10.2005</t>
  </si>
  <si>
    <t>Принтер Epson Stylus Photo</t>
  </si>
  <si>
    <t>22.04.2008</t>
  </si>
  <si>
    <t>тепловентилятор TIMBERK</t>
  </si>
  <si>
    <t>01.01.2011</t>
  </si>
  <si>
    <t>фотоаппарат PANASONIC DMC-FS42-P</t>
  </si>
  <si>
    <t>25.01.2010</t>
  </si>
  <si>
    <t>карта памяти SD 1GB TRANSCEND</t>
  </si>
  <si>
    <t>ноутбук MSIN CX620 MX-253</t>
  </si>
  <si>
    <t>27.01.2011</t>
  </si>
  <si>
    <t>СВЧ-печь</t>
  </si>
  <si>
    <t>15.04.2008</t>
  </si>
  <si>
    <t>микрофон PHILIPS SBC-MDI50</t>
  </si>
  <si>
    <t>микрофон</t>
  </si>
  <si>
    <t>Фортепиано Элегия</t>
  </si>
  <si>
    <t>18.09.2015</t>
  </si>
  <si>
    <t>Монитор Samsung</t>
  </si>
  <si>
    <t>31.12.2011</t>
  </si>
  <si>
    <t>Печь для обжига керамики</t>
  </si>
  <si>
    <t>20.09.2013</t>
  </si>
  <si>
    <t>Компьютер Samton</t>
  </si>
  <si>
    <t>07.03.2012</t>
  </si>
  <si>
    <t>Балалайка "Прима"</t>
  </si>
  <si>
    <t>Домра "Прима"</t>
  </si>
  <si>
    <t>Домра концертная</t>
  </si>
  <si>
    <t>01.01.1996</t>
  </si>
  <si>
    <t>Книжная полка</t>
  </si>
  <si>
    <t>Набор музыкальных инструментов</t>
  </si>
  <si>
    <t>Телевизор "Садко"</t>
  </si>
  <si>
    <t>28.10.2005</t>
  </si>
  <si>
    <t>17.04.2006</t>
  </si>
  <si>
    <t>Проигрыватель DVD Philips</t>
  </si>
  <si>
    <t>30.11.2006</t>
  </si>
  <si>
    <t>Швейная машина "Janome Jem" 639</t>
  </si>
  <si>
    <t>28.12.2006</t>
  </si>
  <si>
    <t>Музыкальный центр LG</t>
  </si>
  <si>
    <t>Гитара шестиструнная</t>
  </si>
  <si>
    <t>19.10.2007</t>
  </si>
  <si>
    <t>ноутбук MSIN CX500-457</t>
  </si>
  <si>
    <t>07.12.2010</t>
  </si>
  <si>
    <t>Факс Brother -Т104</t>
  </si>
  <si>
    <t>28.09.2006</t>
  </si>
  <si>
    <t>Принтер/Копир/Сканер Epson L210</t>
  </si>
  <si>
    <t>12.12.2014</t>
  </si>
  <si>
    <t>Монитор Samsung 18,5</t>
  </si>
  <si>
    <t>Фортепиано цифровое Casio CDP-230RBK</t>
  </si>
  <si>
    <t>Гитара акустическая</t>
  </si>
  <si>
    <t>20.10.2007</t>
  </si>
  <si>
    <t>рамы для рисунков</t>
  </si>
  <si>
    <t>Извещатель ИП-212-72</t>
  </si>
  <si>
    <t>Извещатель ИП-52СН</t>
  </si>
  <si>
    <t>01.09.2008</t>
  </si>
  <si>
    <t>палас</t>
  </si>
  <si>
    <t>02.10.2008</t>
  </si>
  <si>
    <t>жесткий диск</t>
  </si>
  <si>
    <t>12.11.2009</t>
  </si>
  <si>
    <t>шатер</t>
  </si>
  <si>
    <t>фортепиано "Владимир", модель Ноктюрн</t>
  </si>
  <si>
    <t>21.11.2013</t>
  </si>
  <si>
    <t>Доска повортон. ДП-12 зел. 100*150</t>
  </si>
  <si>
    <t>30.12.2014</t>
  </si>
  <si>
    <t>Доска школьная</t>
  </si>
  <si>
    <t>Кресло "Контакт"</t>
  </si>
  <si>
    <t>23.11.2005</t>
  </si>
  <si>
    <t>Диван-уголок</t>
  </si>
  <si>
    <t>01.01.2004</t>
  </si>
  <si>
    <t>Книжный шкаф</t>
  </si>
  <si>
    <t>01.09.1996</t>
  </si>
  <si>
    <t>Парта</t>
  </si>
  <si>
    <t>01.09.2005</t>
  </si>
  <si>
    <t>Скамейка</t>
  </si>
  <si>
    <t>01.09.2006</t>
  </si>
  <si>
    <t>01.10.2006</t>
  </si>
  <si>
    <t>Табурет</t>
  </si>
  <si>
    <t>Тумбочка</t>
  </si>
  <si>
    <t>26.10.2006</t>
  </si>
  <si>
    <t>Утюг</t>
  </si>
  <si>
    <t>25.10.2006</t>
  </si>
  <si>
    <t>Шкаф</t>
  </si>
  <si>
    <t>Вывеска</t>
  </si>
  <si>
    <t>Пылесос Samsung SC 4023</t>
  </si>
  <si>
    <t>21.11.2006</t>
  </si>
  <si>
    <t>Батарея-обогреватель</t>
  </si>
  <si>
    <t>28.01.2007</t>
  </si>
  <si>
    <t>метроном</t>
  </si>
  <si>
    <t>Стол комп. с надстройкой</t>
  </si>
  <si>
    <t>28.12.2007</t>
  </si>
  <si>
    <t>стойка клавишная</t>
  </si>
  <si>
    <t>10.09.2008</t>
  </si>
  <si>
    <t>Стол письменный МД 1.05</t>
  </si>
  <si>
    <t>Стеллаж СТ - 3</t>
  </si>
  <si>
    <t>Стеллаж книжный, 4 секции</t>
  </si>
  <si>
    <t>Стол письменный Д-211 бук.бав.</t>
  </si>
  <si>
    <t>комбо бас</t>
  </si>
  <si>
    <t>стремянка 6-сткп.</t>
  </si>
  <si>
    <t>чайник</t>
  </si>
  <si>
    <t>звукосниматель</t>
  </si>
  <si>
    <t>Здание Пролетарского ДК</t>
  </si>
  <si>
    <t>р.п Пролетарий ул. Парковая  д.5</t>
  </si>
  <si>
    <t>53:11:2500505:83</t>
  </si>
  <si>
    <t>3697,5 кв. м, количество этажей 3, в том числе подземных 1</t>
  </si>
  <si>
    <t>24 августа 2015 года</t>
  </si>
  <si>
    <t>№53-53/010-53/411/001/2015-458/1</t>
  </si>
  <si>
    <t>Выписка из ЕГРН</t>
  </si>
  <si>
    <t>не зарегистрировано</t>
  </si>
  <si>
    <t>Земельный участок</t>
  </si>
  <si>
    <t>53:11:2500206:42</t>
  </si>
  <si>
    <t>5750+/-27 кв.м</t>
  </si>
  <si>
    <t>29 февраля 2016 года</t>
  </si>
  <si>
    <t>№53-53/010-53/411/001/2016-206/1</t>
  </si>
  <si>
    <t>Св-во о гос регистрации права</t>
  </si>
  <si>
    <t xml:space="preserve"> Пристройка  пер. Юность</t>
  </si>
  <si>
    <t>р.п. Пролетарий  пер.Юность</t>
  </si>
  <si>
    <t>53:11:2500505:2097</t>
  </si>
  <si>
    <t>27 ноября 2017 года</t>
  </si>
  <si>
    <t>53611625005062097-53/035/2017-1</t>
  </si>
  <si>
    <t>здание ДК Гостцы</t>
  </si>
  <si>
    <t>д. Гостцы ул. Школьная д2</t>
  </si>
  <si>
    <t>Нежилые помещения краеведческого музея "Земли Бронницкой"</t>
  </si>
  <si>
    <t>с. Бронница ул. Бронницкая д 152а</t>
  </si>
  <si>
    <t>здание музея-мельница д.Завал</t>
  </si>
  <si>
    <t>д. Завал</t>
  </si>
  <si>
    <t>здание этнографического музея д. Наволок</t>
  </si>
  <si>
    <t>д. Наволок</t>
  </si>
  <si>
    <t>Муниципальное автономное учреждение «Пролетарский РДКД»</t>
  </si>
  <si>
    <t>Экспозиционные залы музей с. Бронница</t>
  </si>
  <si>
    <t>14.05.2014</t>
  </si>
  <si>
    <t>Ноутбук MSI CX 500</t>
  </si>
  <si>
    <t>30.07.2010</t>
  </si>
  <si>
    <t>Моноблок MSI AP1900</t>
  </si>
  <si>
    <t>09.08.2010</t>
  </si>
  <si>
    <t>Аккустический комплект Scundking S121BSA</t>
  </si>
  <si>
    <t>31.12.2007</t>
  </si>
  <si>
    <t>Моноблок С260 CS01640653</t>
  </si>
  <si>
    <t>Моноблок MSI AP1900 MS563396S0114805</t>
  </si>
  <si>
    <t>Радиосистема Shure PG24/PG58 -1</t>
  </si>
  <si>
    <t>31.12.2010</t>
  </si>
  <si>
    <t>Радиосистема Shure PG24/PG58 -2</t>
  </si>
  <si>
    <t>Радиосистема Shure PG24/PG58 -3</t>
  </si>
  <si>
    <t>Радиосистема Shure PG24/PG58 -4</t>
  </si>
  <si>
    <t>Радиосистема Shure PG24/PG58 -5</t>
  </si>
  <si>
    <t>Delta 3212P активнвя двухполосная акустическая сиситема-1</t>
  </si>
  <si>
    <t>28.12.2010</t>
  </si>
  <si>
    <t>Delta 3212P активная двухполосная акустическая система-2</t>
  </si>
  <si>
    <t>Акустическая система /Speaker system S215V -1</t>
  </si>
  <si>
    <t>Акустическая система /Speaker system S215V -2</t>
  </si>
  <si>
    <t>Аналоговый микшер/Analog mixer MG166CX-USB</t>
  </si>
  <si>
    <t>Киноэкран</t>
  </si>
  <si>
    <t>10.09.2007</t>
  </si>
  <si>
    <t>Ноутбук Acer 5630EZ-422G16MI Ext POC T 4200</t>
  </si>
  <si>
    <t>07.07.2009</t>
  </si>
  <si>
    <t>Усилитель мощности /Power amplifier P7000S</t>
  </si>
  <si>
    <t>Киноаппаратура в комплекте</t>
  </si>
  <si>
    <t>01.01.1973</t>
  </si>
  <si>
    <t>Автомобиль ГАЗ-322130</t>
  </si>
  <si>
    <t>19.10.2009</t>
  </si>
  <si>
    <t>Многолучевой световой динамический прибор EUROLITE LED FX 400</t>
  </si>
  <si>
    <t>11.04.2014</t>
  </si>
  <si>
    <t>Светодиодный многолучевой эфф/4 ультраярк.1Вт светодиодов CHAUVET-DJ Comet LED</t>
  </si>
  <si>
    <t>15.05.2015</t>
  </si>
  <si>
    <t>Сканирующий светод.эффект лун.цветка 57свет. CHAUVET-DJ LX-10</t>
  </si>
  <si>
    <t>Брошюровщик</t>
  </si>
  <si>
    <t>01.12.2011</t>
  </si>
  <si>
    <t>Лазер AQUARIAS</t>
  </si>
  <si>
    <t>09.12.2011</t>
  </si>
  <si>
    <t>Лазер leonis</t>
  </si>
  <si>
    <t>Плеер Bllu-Ray PIONEER BDP-3220K</t>
  </si>
  <si>
    <t>Термопресс плоский SFS-MO4B 40*50 см</t>
  </si>
  <si>
    <t>10.03.2016</t>
  </si>
  <si>
    <t>Принтер струйный Epson L110(A4)</t>
  </si>
  <si>
    <t>10.08.2015</t>
  </si>
  <si>
    <t>Видеокамера SONY DCR-SX45EB</t>
  </si>
  <si>
    <t>15.06.2012</t>
  </si>
  <si>
    <t>Светомузыка "Полусфера"</t>
  </si>
  <si>
    <t xml:space="preserve">Проэктор EPSON EB-X03                              </t>
  </si>
  <si>
    <t>28.08.2015</t>
  </si>
  <si>
    <t>Прибор Дым машина INVONICHT KM 900</t>
  </si>
  <si>
    <t>24.06.2016</t>
  </si>
  <si>
    <t>Принтер i-SENSYS MF4150</t>
  </si>
  <si>
    <t>24.02.2011</t>
  </si>
  <si>
    <t>Стойка для мультимедиа-проекторов</t>
  </si>
  <si>
    <t>26.04.2016</t>
  </si>
  <si>
    <t>Принтер А4 Epson L132</t>
  </si>
  <si>
    <t>18.08.2017</t>
  </si>
  <si>
    <t>Внешний HDD 2.5 320 Гб</t>
  </si>
  <si>
    <t>27.01.2017</t>
  </si>
  <si>
    <t>Фотоаппарат CANON EOS 600D</t>
  </si>
  <si>
    <t>Многофункциональное устройство HP Offcejet Pro 6830 AjO (E3E02A) 29 стр/мин</t>
  </si>
  <si>
    <t>14.04.2016</t>
  </si>
  <si>
    <t>Принтер Epson L800</t>
  </si>
  <si>
    <t>07.12.2012</t>
  </si>
  <si>
    <t>Проэктор Epson EB-X18</t>
  </si>
  <si>
    <t>07.10.2015</t>
  </si>
  <si>
    <t>Экран ScreenMedia GoldView 229x305 cv</t>
  </si>
  <si>
    <t>12.10.2015</t>
  </si>
  <si>
    <t>Вокальная радиосистема с 2-мя руч.перед. и капсюлем AKG WMS40 Mini2 Vokal Set BD</t>
  </si>
  <si>
    <t>03.06.2015</t>
  </si>
  <si>
    <t>Компактный универсальный контроллер на 8 приборов CHAUVET OBEY 10</t>
  </si>
  <si>
    <t>Микрофоны SHORE радоисистема</t>
  </si>
  <si>
    <t>16.12.2011</t>
  </si>
  <si>
    <t>EURLITE  н20 имитация воды</t>
  </si>
  <si>
    <t>Аккустическая система Behringer Eurolife B 212D</t>
  </si>
  <si>
    <t>09.04.2015</t>
  </si>
  <si>
    <t>Микшерский пульт Beringer XENYX 1202FX</t>
  </si>
  <si>
    <t>Мини-станок для значков</t>
  </si>
  <si>
    <t>20.03.2017</t>
  </si>
  <si>
    <t>Принтер Epson Stylus SX125</t>
  </si>
  <si>
    <t>11.10.2017</t>
  </si>
  <si>
    <t>Усилитель голоса мегафон поясной М-161</t>
  </si>
  <si>
    <t>24.06.2013</t>
  </si>
  <si>
    <t>Снег-мащина CHAVET SNOW MASHINE</t>
  </si>
  <si>
    <t>09.01.2013</t>
  </si>
  <si>
    <t>Аккустическая система EVM BS 2122</t>
  </si>
  <si>
    <t>Акустика MICROLAB SOLO7 комплект</t>
  </si>
  <si>
    <t>08.02.2008</t>
  </si>
  <si>
    <t>Домашний кинотеатр HYUNDAI HT  5114-N</t>
  </si>
  <si>
    <t>06.01.2009</t>
  </si>
  <si>
    <t>Кассетный видеоплейер Lg Electronics Inc CL 172 TW</t>
  </si>
  <si>
    <t>28.05.2002</t>
  </si>
  <si>
    <t>Телевизор LENTEL 72 CTV3358 slim</t>
  </si>
  <si>
    <t>Компьютер KEY HM Start (с комплектующими)</t>
  </si>
  <si>
    <t>Принтер струйный Epson L132 четырехцветный</t>
  </si>
  <si>
    <t>19.07.2018</t>
  </si>
  <si>
    <t>Электромобиль Kids Cars AO11</t>
  </si>
  <si>
    <t>30.06.2014</t>
  </si>
  <si>
    <t>Мотоцикл ZP 9991</t>
  </si>
  <si>
    <t>Электромобиль Kids Cars В03</t>
  </si>
  <si>
    <t>Компьютер KEY BIZ Pro B-300</t>
  </si>
  <si>
    <t>21.01.2014</t>
  </si>
  <si>
    <t>Принтер Epson М200 (принтер/сканер/копир)</t>
  </si>
  <si>
    <t>Компьютер DNS Office SSD (0158309)</t>
  </si>
  <si>
    <t>25.01.2013</t>
  </si>
  <si>
    <t>Компьютер KEY HM Pro H-500 (с комплектующими)</t>
  </si>
  <si>
    <t>23.06.2016</t>
  </si>
  <si>
    <t>Кулер Ecotronic H2-TN H2-TN</t>
  </si>
  <si>
    <t>01.12.2017</t>
  </si>
  <si>
    <t>Принтер Panasonic KX-MB 2000</t>
  </si>
  <si>
    <t>07.06.2012</t>
  </si>
  <si>
    <t>Счётчик воды ZENNER MTK Qh10Dy40-XB 125324</t>
  </si>
  <si>
    <t>16.07.2014</t>
  </si>
  <si>
    <t>Источник бесперебойного питания IPPON Back Power PRO 600</t>
  </si>
  <si>
    <t>23.05.2013</t>
  </si>
  <si>
    <t>Водонагреватель ARISTON</t>
  </si>
  <si>
    <t>26.04.2010</t>
  </si>
  <si>
    <t>Монитор 19" LG W1934S-BN Черный 5 мс</t>
  </si>
  <si>
    <t>02.04.2010</t>
  </si>
  <si>
    <t>Музыкальный центр 46ФФН 170АХ</t>
  </si>
  <si>
    <t>20.11.2006</t>
  </si>
  <si>
    <t>МФУ Canon i-SENSYS MF 4410 A4 принтер/сканер/копир</t>
  </si>
  <si>
    <t>Принтер Canon I-SENSYS LBP2900</t>
  </si>
  <si>
    <t>Теплавая завеса 5кВт</t>
  </si>
  <si>
    <t>15.01.2009</t>
  </si>
  <si>
    <t>Тепловая завеса 3кВТ</t>
  </si>
  <si>
    <t>Установка ударная CRA22Y</t>
  </si>
  <si>
    <t>15.03.2011</t>
  </si>
  <si>
    <t>Факс "Панасоник" КХ-ФТ902</t>
  </si>
  <si>
    <t>20.01.2006</t>
  </si>
  <si>
    <t>Мат гимнастический</t>
  </si>
  <si>
    <t>15.11.2013</t>
  </si>
  <si>
    <t>Принтер Epson L100 (A4. 4цв,5760*1440, 27/15ст/м) для сублимации</t>
  </si>
  <si>
    <t>02.03.2016</t>
  </si>
  <si>
    <t>Термопресс для кружек Горизонтальный SFS-M01A</t>
  </si>
  <si>
    <t>Брошюровщик FELLOWES Star F 4</t>
  </si>
  <si>
    <t>17.03.2010</t>
  </si>
  <si>
    <t>Принтер Epson L1800 С11СD82402</t>
  </si>
  <si>
    <t>Принтер Canon i-SENSYS LBP7018C</t>
  </si>
  <si>
    <t>Гончарный круг iMold Basic (детский)</t>
  </si>
  <si>
    <t>30.04.2016</t>
  </si>
  <si>
    <t>Гончарный круг iMold Professional с педалью (взрослый)</t>
  </si>
  <si>
    <t>29.03.2016</t>
  </si>
  <si>
    <t>Принтер CANON Laser Base MF3228</t>
  </si>
  <si>
    <t>07.02.2007</t>
  </si>
  <si>
    <t>Телефон Philips D1201B/51 Black</t>
  </si>
  <si>
    <t>03.10.2014</t>
  </si>
  <si>
    <t>Моноблок LENOVO C260 CS01640788</t>
  </si>
  <si>
    <t>Моноблок LENOVO C260 CS01639903</t>
  </si>
  <si>
    <t>04.05.2011</t>
  </si>
  <si>
    <t>Принтер Epson Expression Home XP-330 МФУ</t>
  </si>
  <si>
    <t>МФУ  (Краеведческий музей)</t>
  </si>
  <si>
    <t>Аккустическая система Behringer B215D</t>
  </si>
  <si>
    <t>28.08.2014</t>
  </si>
  <si>
    <t>Пульт микшерский Behringer X1204USB</t>
  </si>
  <si>
    <t>Радиосистема  SHURE с двумя радиомикрофонами SM58</t>
  </si>
  <si>
    <t>Принтер Epson L200</t>
  </si>
  <si>
    <t>25.12.2012</t>
  </si>
  <si>
    <t>Мотокоса STIHL FS-38</t>
  </si>
  <si>
    <t>Экран ScreenMedia Apollo MW 153x203</t>
  </si>
  <si>
    <t>01.10.2013</t>
  </si>
  <si>
    <t>Проэктор Acer</t>
  </si>
  <si>
    <t>19.09.2013</t>
  </si>
  <si>
    <t>Ноутбук Asus S200E Ci3-3217U</t>
  </si>
  <si>
    <t>25.09.2013</t>
  </si>
  <si>
    <t>Телевизор LED CHANGHONG E 19B868</t>
  </si>
  <si>
    <t>28.09.2013</t>
  </si>
  <si>
    <t>Телевизор LED LENTEL LTS3202</t>
  </si>
  <si>
    <t>01.09.2015</t>
  </si>
  <si>
    <t>Проэктор EIKI EIP-W4600</t>
  </si>
  <si>
    <t>13.02.2009</t>
  </si>
  <si>
    <t>Моноблок LENOVO C260 CS01679056</t>
  </si>
  <si>
    <t>01.01.2005</t>
  </si>
  <si>
    <t>Ламинатор FELLOWEC Cosmic A4</t>
  </si>
  <si>
    <t>25.05.2009</t>
  </si>
  <si>
    <t>Многофункциональный аппарат Panasonic № FP-7813</t>
  </si>
  <si>
    <t>Световой прибор Тюльпан</t>
  </si>
  <si>
    <t>Светомузыка Tunel Duo</t>
  </si>
  <si>
    <t>19.01.1980</t>
  </si>
  <si>
    <t>Моноблок HP 8SS63116ZY (белый)</t>
  </si>
  <si>
    <t>16.01.2003</t>
  </si>
  <si>
    <t>Система видеонаблюдения</t>
  </si>
  <si>
    <t>20.04.2018</t>
  </si>
  <si>
    <t>Моноблок Lenovo C260/57328291</t>
  </si>
  <si>
    <t>06.12.2016</t>
  </si>
  <si>
    <t>Экран ручной Viewscreen Lotus</t>
  </si>
  <si>
    <t>30.12.2015</t>
  </si>
  <si>
    <t>Светодиодный прожектор DMX RGB INVOLIGHT LED Вращающаяся голова</t>
  </si>
  <si>
    <t>06.10.2017</t>
  </si>
  <si>
    <t>Световое оборудование для сцены вращающая голова BIG DIPPER LS 90</t>
  </si>
  <si>
    <t>03.03.2017</t>
  </si>
  <si>
    <t>Активная двухполосная аккустическая система EON 215A в комплекте</t>
  </si>
  <si>
    <t>19.12.2014</t>
  </si>
  <si>
    <t>Светодиодный прожектор DMX RGB INVOLIGHT LED PAR189AL</t>
  </si>
  <si>
    <t>Светодиодный прожектор DMX RGB LightmaXX MegaPAR64</t>
  </si>
  <si>
    <t>Цифровой пульт управления приборами DMX Futurelight CP-512Mst</t>
  </si>
  <si>
    <t>Светодиодный прожектор DMX RGB Big Dipper PAR LPC006</t>
  </si>
  <si>
    <t>Светодиодный прожектор DMX RGB LightmaXX MegaPAR64 1</t>
  </si>
  <si>
    <t>Проэктор</t>
  </si>
  <si>
    <t>Генератор мыльных пузырей</t>
  </si>
  <si>
    <t>07.05.2007</t>
  </si>
  <si>
    <t>Диско-стробоскоп Tecxno Strobe 550</t>
  </si>
  <si>
    <t>29.12.2003</t>
  </si>
  <si>
    <t>Микшерский пульт Beringer XENYX 1222FX</t>
  </si>
  <si>
    <t>Синтезатор "Касио" СТК 550</t>
  </si>
  <si>
    <t>20.11.1995</t>
  </si>
  <si>
    <t>Усилитель "Саунд-Фейерд"SPT 1200</t>
  </si>
  <si>
    <t>Микрофонная стойка профессиональная K&amp;M</t>
  </si>
  <si>
    <t>Комплект акустики BBK MA-970S</t>
  </si>
  <si>
    <t>Энкор станок рейсмусовый Корвет-21 90210</t>
  </si>
  <si>
    <t>11.09.2015</t>
  </si>
  <si>
    <t>Перфоратор EWRH652</t>
  </si>
  <si>
    <t>Лобзик Makita</t>
  </si>
  <si>
    <t>Водонагреватель Ariston SB R 50 V</t>
  </si>
  <si>
    <t>Фрезер Elitech 1355 Э</t>
  </si>
  <si>
    <t>Аккумуляторный шуруповерт</t>
  </si>
  <si>
    <t>07.12.2016</t>
  </si>
  <si>
    <t>Ручная циркулярная пила</t>
  </si>
  <si>
    <t>Световой короб-вывеска над центральным входом</t>
  </si>
  <si>
    <t>01.12.2007</t>
  </si>
  <si>
    <t>EUROLIT Диммер на 4-канала EDX4</t>
  </si>
  <si>
    <t>Принтер SAMSUNG SCX 4200</t>
  </si>
  <si>
    <t>01.01.2007</t>
  </si>
  <si>
    <t>Счетчик Меркурий 230 АМ-03  Пролетарий</t>
  </si>
  <si>
    <t>04.08.2008</t>
  </si>
  <si>
    <t>Ламинатор Geha A3 Basic (А3)</t>
  </si>
  <si>
    <t>08.12.2016</t>
  </si>
  <si>
    <t>Принтер Canon LBR6030</t>
  </si>
  <si>
    <t>Принтер Epson L132</t>
  </si>
  <si>
    <t>Монитор DELL SN-02XT776-72872-683-AW9L-A01</t>
  </si>
  <si>
    <t>30.03.2008</t>
  </si>
  <si>
    <t>Системный блок KEI 021116370068</t>
  </si>
  <si>
    <t>Печь электрическая сопротивления</t>
  </si>
  <si>
    <t>07.02.2017</t>
  </si>
  <si>
    <t>Акустическая система 20АСГ-1 д.Гостцы</t>
  </si>
  <si>
    <t>07.06.2018</t>
  </si>
  <si>
    <t>Видеомагнитофон д.Гостцы</t>
  </si>
  <si>
    <t>Магнитофон "Романтика МЭ 222С" д.Гостцы</t>
  </si>
  <si>
    <t>Модем "МТС Коннект" д.Гостцы</t>
  </si>
  <si>
    <t>Сканер д.Гостцы</t>
  </si>
  <si>
    <t>Телевизор д.Гостцы</t>
  </si>
  <si>
    <t>Цветной телевизор "Садко" д.Гостцы</t>
  </si>
  <si>
    <t>Эпитпроэктор д.Гостцы</t>
  </si>
  <si>
    <t>Принтер Canon pixma ip 3600  Гостцы</t>
  </si>
  <si>
    <t>Динамики д.Гостцы</t>
  </si>
  <si>
    <t>Колонка LTO д.Гостцы</t>
  </si>
  <si>
    <t>Компьютер д.Гостцы</t>
  </si>
  <si>
    <t>Магнитофонная приставка "Вега МП-122 С" д.Гостцы</t>
  </si>
  <si>
    <t>Микшерский пульт д.Гостцы</t>
  </si>
  <si>
    <t>Музыкальный центр PANASONIC д.Гостцы</t>
  </si>
  <si>
    <t>Музыкальный центр  д.Гостцы</t>
  </si>
  <si>
    <t>Ноутбук д.Гостцы</t>
  </si>
  <si>
    <t>Принтер 1381109  Гостцы</t>
  </si>
  <si>
    <t>Радиомикрофон д.Гостцы</t>
  </si>
  <si>
    <t>Счетчик меркурий 230 ART-03 RN д.Гостцы</t>
  </si>
  <si>
    <t>Усилитель  д.Гостцы</t>
  </si>
  <si>
    <t>Факс FO-85 д.Гостцы</t>
  </si>
  <si>
    <t>Цветомузыка д.Гостцы</t>
  </si>
  <si>
    <t>Монитор (Краеведческий музей)</t>
  </si>
  <si>
    <t>Системный блок АМД (Краеведческий музей)</t>
  </si>
  <si>
    <t>01.04.2013</t>
  </si>
  <si>
    <t>Пожарная сигнализация и система оповещения о пожаре</t>
  </si>
  <si>
    <t>05.12.2013</t>
  </si>
  <si>
    <t>Швейная машина JANOME 2121</t>
  </si>
  <si>
    <t>11.04.2018</t>
  </si>
  <si>
    <t>Тепловентилятор электрический Quattro Elementi QE-15000E</t>
  </si>
  <si>
    <t>15.03.2018</t>
  </si>
  <si>
    <t>Телевизор LED 40" (101см) DEXP F40D7100C</t>
  </si>
  <si>
    <t>03.05.2018</t>
  </si>
  <si>
    <t>Комод Маэстро</t>
  </si>
  <si>
    <t>Игра "Футбол"</t>
  </si>
  <si>
    <t>02.12.2015</t>
  </si>
  <si>
    <t>Батут Sport Elit с защитной сеткой 3,66м</t>
  </si>
  <si>
    <t>26.06.2017</t>
  </si>
  <si>
    <t>Батут Sport Elit с защитной сеткой и лестницей</t>
  </si>
  <si>
    <t>04.06.2014</t>
  </si>
  <si>
    <t>Декорация</t>
  </si>
  <si>
    <t>17.12.2003</t>
  </si>
  <si>
    <t>Задник сцены</t>
  </si>
  <si>
    <t>30.07.2003</t>
  </si>
  <si>
    <t>Магнитный велотренажер АС 452 (Юность)</t>
  </si>
  <si>
    <t>Секция ограждений (1150-летие государственности)</t>
  </si>
  <si>
    <t>03.10.2012</t>
  </si>
  <si>
    <t>Подставка под овощи (1150-летие государственности)(металлические конструкции)</t>
  </si>
  <si>
    <t>Подставка под продукты (1150-летие государственности)(металлические конструкции)</t>
  </si>
  <si>
    <t>Лестница трехсекционная Эйфель</t>
  </si>
  <si>
    <t>09.01.2014</t>
  </si>
  <si>
    <t>Баллон гелевый</t>
  </si>
  <si>
    <t>14.09.2016</t>
  </si>
  <si>
    <t>Баллон с гелием</t>
  </si>
  <si>
    <t>Стол складной светлый бежевый</t>
  </si>
  <si>
    <t>Стол компьютерный однотумбовый (каб.№28 бухгалтерия)</t>
  </si>
  <si>
    <t>03.12.2015</t>
  </si>
  <si>
    <t>Одежда сцены для Гостецкого СДК</t>
  </si>
  <si>
    <t>Набор: стол и 2 скамейки</t>
  </si>
  <si>
    <t>07.07.2014</t>
  </si>
  <si>
    <t>Шкаф-витрина</t>
  </si>
  <si>
    <t>Настольный ткацкий станок "Данила"</t>
  </si>
  <si>
    <t>22.10.2014</t>
  </si>
  <si>
    <t>Настольный ткацкий станок "Катюша"</t>
  </si>
  <si>
    <t>Умывальник "Летний" с нержавеющей мойкой</t>
  </si>
  <si>
    <t>Кабина туалетная с площадкой</t>
  </si>
  <si>
    <t>Скамья белая</t>
  </si>
  <si>
    <t>26.08.2014</t>
  </si>
  <si>
    <t>Сундучок-игротека</t>
  </si>
  <si>
    <t>Стол деревянный 1200*600*750 (музей Бронница)</t>
  </si>
  <si>
    <t>08.04.2014</t>
  </si>
  <si>
    <t>Стол компьютерный Пролетарий</t>
  </si>
  <si>
    <t>18.05.2007</t>
  </si>
  <si>
    <t>Гостинная Соло вариант 7 (венге, Авола белая)</t>
  </si>
  <si>
    <t>26.08.2015</t>
  </si>
  <si>
    <t>Беговая дорожка Пролетарий (Юность)</t>
  </si>
  <si>
    <t>18.07.2011</t>
  </si>
  <si>
    <t>Насос К 80-65-160</t>
  </si>
  <si>
    <t>15.12.2005</t>
  </si>
  <si>
    <t>Оборудование сцены</t>
  </si>
  <si>
    <t>29.12.2002</t>
  </si>
  <si>
    <t>Шатёр со стенками</t>
  </si>
  <si>
    <t>28.05.2009</t>
  </si>
  <si>
    <t>Батут Игровой центр Мега Горка</t>
  </si>
  <si>
    <t>29.11.2013</t>
  </si>
  <si>
    <t>Палатка-шатер</t>
  </si>
  <si>
    <t>17.05.2012</t>
  </si>
  <si>
    <t>Стол офисный (каб.№27)</t>
  </si>
  <si>
    <t>Стол письменный (каб.№27)</t>
  </si>
  <si>
    <t>Баян "Тембр" д.Гостцы</t>
  </si>
  <si>
    <t>Витрина В-04  д.Гостцы</t>
  </si>
  <si>
    <t>ДВД  д.Гостцы</t>
  </si>
  <si>
    <t>Ковер д.Гостцы</t>
  </si>
  <si>
    <t>Ламинатор MARS  д.Гостцы</t>
  </si>
  <si>
    <t>Стойка микрофонная ART STAND MCS 240  д.Гостцы</t>
  </si>
  <si>
    <t>Тепловентилятор д.Гостцы</t>
  </si>
  <si>
    <t>Набор мебели "Холло" в комплекте  д.Гостцы</t>
  </si>
  <si>
    <t>Пианино "Лирика" д.Гостцы</t>
  </si>
  <si>
    <t>Прибор для дискотеки (шар) д.Гостцы</t>
  </si>
  <si>
    <t>Ритмосвет д.Гостцы</t>
  </si>
  <si>
    <t>С/прибор SV L16ht SEOO9A  д.Гостцы</t>
  </si>
  <si>
    <t>Световой прибор  (шар зеркальный) д.Гостцы</t>
  </si>
  <si>
    <t>Стол бильярдный "Кадет" 7 футов  д.Гостцы</t>
  </si>
  <si>
    <t>Тепловентилятор ТВ-9 д.Гостцы</t>
  </si>
  <si>
    <t>УАС ТОМ-1201 д.Гостцы</t>
  </si>
  <si>
    <t>Костюм медведя (белый)с поясом олимп. кольцами (ростовая кукла)</t>
  </si>
  <si>
    <t>04.04.2011</t>
  </si>
  <si>
    <t>Стеллаж книжный</t>
  </si>
  <si>
    <t>Шкаф ВИНЬЕ тв</t>
  </si>
  <si>
    <t>Шкаф ВИНЬЕ</t>
  </si>
  <si>
    <t>Жалюзи вертикальные</t>
  </si>
  <si>
    <t>01.07.2016</t>
  </si>
  <si>
    <t>Светодиодный имитатор открытого пламени</t>
  </si>
  <si>
    <t>Жалюзи защитные ( 1/2 каб.37 и 1/2 каб.27)</t>
  </si>
  <si>
    <t>Комплект занавесок с ламбрекеном (10 шт) танц.зал</t>
  </si>
  <si>
    <t>Костюм Деда Мороза</t>
  </si>
  <si>
    <t>31.10.2014</t>
  </si>
  <si>
    <t>Костюм хора"Красная гвоздика" (платья синие габардиновые)</t>
  </si>
  <si>
    <t>11.11.2014</t>
  </si>
  <si>
    <t>Туфли сценические красные</t>
  </si>
  <si>
    <t>26.12.2012</t>
  </si>
  <si>
    <t>Туфли сценические белые</t>
  </si>
  <si>
    <t>Сапоги мужские сценические красные</t>
  </si>
  <si>
    <t>13.03.2015</t>
  </si>
  <si>
    <t>Туфли сценические (белые)</t>
  </si>
  <si>
    <t>19.11.2012</t>
  </si>
  <si>
    <t>Туфли сценические (коричневые)</t>
  </si>
  <si>
    <t>02.11.2012</t>
  </si>
  <si>
    <t>Платье "Испанское"</t>
  </si>
  <si>
    <t>Платье (с блузкой и кокошником) к танцу "Ярмарка"</t>
  </si>
  <si>
    <t>Рубаха к танцу "Ярмарка"</t>
  </si>
  <si>
    <t>Костюм "Фрейлина" (голубое платье с капором)</t>
  </si>
  <si>
    <t>Костюм "Принцесса" (красное платье)</t>
  </si>
  <si>
    <t>Рубашка "Медведя" атласная в горох</t>
  </si>
  <si>
    <t>Платье взрослое эстрадное в горох</t>
  </si>
  <si>
    <t>04.02.2015</t>
  </si>
  <si>
    <t>Костюм "Садко"</t>
  </si>
  <si>
    <t>Костюм Зима</t>
  </si>
  <si>
    <t>22.02.2017</t>
  </si>
  <si>
    <t>Костюм Боярыни "Любава"</t>
  </si>
  <si>
    <t>01.10.2012</t>
  </si>
  <si>
    <t>Костюм Купца</t>
  </si>
  <si>
    <t>Платье  коллектива Мечта</t>
  </si>
  <si>
    <t>05.06.2013</t>
  </si>
  <si>
    <t>Рубаха коллектива Мечта</t>
  </si>
  <si>
    <t>Корсет</t>
  </si>
  <si>
    <t>Костюм Ивушки (сирен.юбка клиньями и корсет)</t>
  </si>
  <si>
    <t>Костюм "Весна"</t>
  </si>
  <si>
    <t>Костюм Царя (кафтан,шапка)</t>
  </si>
  <si>
    <t>22.01.2015</t>
  </si>
  <si>
    <t>Костюм Обезьяна (ростовая кукла)</t>
  </si>
  <si>
    <t>Костюм Медведя (бурый) (ростовая кукла)</t>
  </si>
  <si>
    <t>16.04.2014</t>
  </si>
  <si>
    <t>Костюм Леопарда (ростовая кукла)</t>
  </si>
  <si>
    <t>Костюм Волка (ростовая кукла)</t>
  </si>
  <si>
    <t>Накидка меховая</t>
  </si>
  <si>
    <t>Занавес для сцены (ламбрекен)</t>
  </si>
  <si>
    <t>08.12.2017</t>
  </si>
  <si>
    <t>Карта Новгородского района</t>
  </si>
  <si>
    <t>10.05.2012</t>
  </si>
  <si>
    <t>04.10.2012</t>
  </si>
  <si>
    <t>Карнавальный костюм Дед Мороз (синий)</t>
  </si>
  <si>
    <t>06.12.2013</t>
  </si>
  <si>
    <t>Здание нежилое- второй этаж администр. Здания д.Григорово, ул.Центральная, д.6</t>
  </si>
  <si>
    <t>Новгородская обл., Новгородский район, д.Григорово, ул.Центральная, д.6</t>
  </si>
  <si>
    <t>53:11:050100:10:2501208/28:1001/А</t>
  </si>
  <si>
    <t>277084,00/61837,89</t>
  </si>
  <si>
    <t>Распоряжение КУМИ от 04.04.2018 №67</t>
  </si>
  <si>
    <t>МБУ «Центр МИФО»</t>
  </si>
  <si>
    <t>Автомашина LADA VESTA GFL110</t>
  </si>
  <si>
    <t>633606,00/95040,90</t>
  </si>
  <si>
    <t>Распоряжение КУМИ от 06.12.2017 №244</t>
  </si>
  <si>
    <t>Акустическая система PORT AUDI M 1000</t>
  </si>
  <si>
    <t>45350,00/45350,00</t>
  </si>
  <si>
    <t>Акустическая система PORT AUDI M 500</t>
  </si>
  <si>
    <t>75500,00/32875,36</t>
  </si>
  <si>
    <t>К 520м аппарат высокого давления</t>
  </si>
  <si>
    <t>11480,00/11480,00</t>
  </si>
  <si>
    <t>28195,66/28195,66</t>
  </si>
  <si>
    <t>Компьютер KEY</t>
  </si>
  <si>
    <t>20208,00/20208,00</t>
  </si>
  <si>
    <t>Компьютер Philips</t>
  </si>
  <si>
    <t>27220,0027220,00</t>
  </si>
  <si>
    <t>Компьютер ПК "КЕЙ" Эконом С</t>
  </si>
  <si>
    <t>17438,00/17438,00</t>
  </si>
  <si>
    <t>Лазерный копир-принтер-сканер</t>
  </si>
  <si>
    <t>17898,00/17898,00</t>
  </si>
  <si>
    <t>Распоряжение КУМИ от 16.08.2018 № 168</t>
  </si>
  <si>
    <t>Микшерский пульт</t>
  </si>
  <si>
    <t>47950,0047950,00</t>
  </si>
  <si>
    <t>Многофункциональный аппарат</t>
  </si>
  <si>
    <t>7203,04/7203,04</t>
  </si>
  <si>
    <t>Мобильный телефон Philips</t>
  </si>
  <si>
    <t>Монитор 17 лд 1753</t>
  </si>
  <si>
    <t>МФУ Kyocera</t>
  </si>
  <si>
    <t>21450,00/21450</t>
  </si>
  <si>
    <t>48460,00/48460,00</t>
  </si>
  <si>
    <t>Персональный компьютер Intel</t>
  </si>
  <si>
    <t>19920,00/19920,00</t>
  </si>
  <si>
    <t>Принтер Канон</t>
  </si>
  <si>
    <t>3193,55/3193,55</t>
  </si>
  <si>
    <t xml:space="preserve">Принтер НР LaserJet Pro P1102 Монохромный </t>
  </si>
  <si>
    <t>3993,00/3993</t>
  </si>
  <si>
    <t>Принтер Самсунг 1750</t>
  </si>
  <si>
    <t>7532,50/7532,50</t>
  </si>
  <si>
    <t>Сейф TORAZ BSK-510</t>
  </si>
  <si>
    <t>9297,00/9297,00</t>
  </si>
  <si>
    <t>Системный блок G4400</t>
  </si>
  <si>
    <t>27226,00/27226,00</t>
  </si>
  <si>
    <t>Системный блок Celeron X2 G1820</t>
  </si>
  <si>
    <t>10364,00/10364,00</t>
  </si>
  <si>
    <t>Системный блок Pentium G620</t>
  </si>
  <si>
    <t>12452,00/12452,00</t>
  </si>
  <si>
    <t>6088,00/6088,00</t>
  </si>
  <si>
    <t>Тумба приставная "Канц"</t>
  </si>
  <si>
    <t>3415,00/3415,00</t>
  </si>
  <si>
    <t>Усилитель мощности</t>
  </si>
  <si>
    <t>57450,00/57450,00</t>
  </si>
  <si>
    <t>Цифровая вокальная радиосистема</t>
  </si>
  <si>
    <t>38500,00/38500,00</t>
  </si>
  <si>
    <t>Шкаф (стелаж) "Канц"</t>
  </si>
  <si>
    <t>3410,00/3410,00</t>
  </si>
  <si>
    <t>Шкаф (стелаж) "Фея"</t>
  </si>
  <si>
    <t>4835,00/48350,00</t>
  </si>
  <si>
    <t>3255,00/3255,00</t>
  </si>
  <si>
    <t>Шкаф металлический М-18</t>
  </si>
  <si>
    <t>5683,50,/5683,50</t>
  </si>
  <si>
    <t>Шкаф полузакрытый "Канц"</t>
  </si>
  <si>
    <t>Здание ДК</t>
  </si>
  <si>
    <t>д.Чечулино, ул.Воцкая д.11</t>
  </si>
  <si>
    <t>1064214,2 / 1064214,20</t>
  </si>
  <si>
    <t>01.08.1986</t>
  </si>
  <si>
    <t>МАУ "Чечулинский РЦФ"</t>
  </si>
  <si>
    <t>06.07.2001</t>
  </si>
  <si>
    <t>DVD плеер ВВК-93813</t>
  </si>
  <si>
    <t>Акустика FORCE P 1015 AMP</t>
  </si>
  <si>
    <t>Акустическая система - 1 /2шт/</t>
  </si>
  <si>
    <t>Акустическая система - 2 /2шт/</t>
  </si>
  <si>
    <t>Видеокамера JVC GR-D240</t>
  </si>
  <si>
    <t>Комбайн Canon PIXMA MP550</t>
  </si>
  <si>
    <t>Комбайн HP Laser Jet M1120 CB53 с кабелем</t>
  </si>
  <si>
    <t>Компьютер в комплекте б/у</t>
  </si>
  <si>
    <t>Компьютер "КЕЙ"</t>
  </si>
  <si>
    <t>Компьютер "Самсунг"</t>
  </si>
  <si>
    <t>Магнитофон Aiwa F-850</t>
  </si>
  <si>
    <t>Монитор Кей</t>
  </si>
  <si>
    <t>Музыкальный центр Panasonic SC-VK680EE-K</t>
  </si>
  <si>
    <t>МФУ Epson SX 130 c СНПЧ</t>
  </si>
  <si>
    <t>Ноутбук Acer ES1-531-P10A в комплекте с мышью</t>
  </si>
  <si>
    <t>Ноутбук Acer ES1</t>
  </si>
  <si>
    <t>Ноутбук HP Pav.dv5-1164er Tur X2 RM</t>
  </si>
  <si>
    <t>Ноутбук HP 610 T5870</t>
  </si>
  <si>
    <t>Печатная машинка</t>
  </si>
  <si>
    <t>ПК "КЕЙ" З911 Эконом</t>
  </si>
  <si>
    <t>Принтер Epson 4020</t>
  </si>
  <si>
    <t>Принтер HP Color Laser Jet Pro</t>
  </si>
  <si>
    <t>Принтер Kyocera ECOSYS P6021 лазерный цветной</t>
  </si>
  <si>
    <t>Приставка для соло-гитары</t>
  </si>
  <si>
    <t>Проектор BenQ МР625Р</t>
  </si>
  <si>
    <t>Проигрыватель мини-дисков "Сони"</t>
  </si>
  <si>
    <t>Пульт SAMSON-500</t>
  </si>
  <si>
    <t>Радиосистема с 2 микрофонами Volta US2</t>
  </si>
  <si>
    <t>Световая установка 4С026 4РAR на стойке</t>
  </si>
  <si>
    <t>Световой прибор  LCC-024</t>
  </si>
  <si>
    <t>Световой прибор  LCD007</t>
  </si>
  <si>
    <t>Светодиодный динамический прибор Amerikan DJ Revo III</t>
  </si>
  <si>
    <t>Синтезатор "Ямаха PSR-640"</t>
  </si>
  <si>
    <t>Системный блок ADM-PHENOM-II</t>
  </si>
  <si>
    <t>Телевизор LED 43 в комплекте</t>
  </si>
  <si>
    <t>Телевизор Авест</t>
  </si>
  <si>
    <t>Термонагреватель</t>
  </si>
  <si>
    <t>Факс Panasonic KX-FT932RUB</t>
  </si>
  <si>
    <t>Фото FujiFilm S4000 Black в комплекте</t>
  </si>
  <si>
    <t>Цветомузыка Мистик-2</t>
  </si>
  <si>
    <t>Цифровой фотоаппарат Nikon CoolPix L340</t>
  </si>
  <si>
    <t>Ноутбук 15,6 LENOVO</t>
  </si>
  <si>
    <t>15.01.2018</t>
  </si>
  <si>
    <t>Компьтер</t>
  </si>
  <si>
    <t>02.04.2018</t>
  </si>
  <si>
    <t>Швейная машина Brother Universal 27s</t>
  </si>
  <si>
    <t>05.04.2018</t>
  </si>
  <si>
    <t>Активная акустическая система PORT AUDI ES 112</t>
  </si>
  <si>
    <t>Активная акустическая система PORT AUDI ES 112 (1)</t>
  </si>
  <si>
    <t>Активная акустическая система ASR SA-915FR</t>
  </si>
  <si>
    <t>Магнитофон "Дека Tecnics"</t>
  </si>
  <si>
    <t>Микрофон PKO AUDIO DWS-814 НТ Чечулино</t>
  </si>
  <si>
    <t>Микшерский пульт Yamaha MG-166CX</t>
  </si>
  <si>
    <t>Подъемная вышка</t>
  </si>
  <si>
    <t>Прибор ППК охранно-пожарный "Гранит-16" в к-те с оборудованием</t>
  </si>
  <si>
    <t>Проф.проигрыватель "Денон"</t>
  </si>
  <si>
    <t>Пульт EVROLITE DMX</t>
  </si>
  <si>
    <t>Радиосистема вокальная SHURE BLX24E/PG58 - 2</t>
  </si>
  <si>
    <t>Радиосистема вокальная SHURE BLX24E/PG58 - 3</t>
  </si>
  <si>
    <t>Радиосистема вокальная SHURE BLX24E/PG58 - 4</t>
  </si>
  <si>
    <t>Радиосистема вокальная SHURE BLX24E/PG58  1</t>
  </si>
  <si>
    <t>Ритмосвет</t>
  </si>
  <si>
    <t>Счетчик воды КВХ-15 "Тритон"1</t>
  </si>
  <si>
    <t>Усилитель мощности Phonic XP3000</t>
  </si>
  <si>
    <t>Цифровой диммер (распределитель)</t>
  </si>
  <si>
    <t>Эквалайзер BEHRINGER FQ1502 ULTRAGRAPH PRO</t>
  </si>
  <si>
    <t>Активная акустическая система PORT AUDIO SUB215A</t>
  </si>
  <si>
    <t>04.05.2018</t>
  </si>
  <si>
    <t>Модуль распределения и обработки сигнала DBX DRIVERACK PA2</t>
  </si>
  <si>
    <t>РАДИОСИСТЕМА  с оголовьем SHURE BLX14E/SM35</t>
  </si>
  <si>
    <t>Активная акустическая система PORT AUDIO SUB215A  2</t>
  </si>
  <si>
    <t>Активная акустическая система PORT AUDI TDS 215A</t>
  </si>
  <si>
    <t>Активная акустическая система PORT AUDI TDS 215A (1)</t>
  </si>
  <si>
    <t>Шкаф бухгалтерский</t>
  </si>
  <si>
    <t>Шкаф с ящиками</t>
  </si>
  <si>
    <t>Батут DFC NRAMPOLINE FITNESS 8 футов с защитной сеткой</t>
  </si>
  <si>
    <t>Брошюровщик Peach CB 230</t>
  </si>
  <si>
    <t>Витрина 1</t>
  </si>
  <si>
    <t>Витрина 2</t>
  </si>
  <si>
    <t>Внешний жесткий диск</t>
  </si>
  <si>
    <t>Внешний жесткий диск HDD WD 2tb USB 3.0</t>
  </si>
  <si>
    <t>Гармонь</t>
  </si>
  <si>
    <t>Диван</t>
  </si>
  <si>
    <t>Ель интерьерная Рублевская</t>
  </si>
  <si>
    <t>Жалюзи штора 2шт</t>
  </si>
  <si>
    <t>ИБС АРС Back-UPS 650VA (линейно-интерактивный)</t>
  </si>
  <si>
    <t>Комод с 5 ящиками</t>
  </si>
  <si>
    <t>Костюм женский народный</t>
  </si>
  <si>
    <t>Костюм клоуна и клоунессы</t>
  </si>
  <si>
    <t>Костюм мужской народный</t>
  </si>
  <si>
    <t>Костюм мужской для ведущего</t>
  </si>
  <si>
    <t>Круг гончарный электрический 'PROFI-MAX'</t>
  </si>
  <si>
    <t>Лазерный прибор BEAM 001</t>
  </si>
  <si>
    <t>Сапоги</t>
  </si>
  <si>
    <t>Стол книжка с ящиками (Бук)</t>
  </si>
  <si>
    <t>Стремянка</t>
  </si>
  <si>
    <t>Стробоскоп "Турбо"</t>
  </si>
  <si>
    <t>Швейная машинка</t>
  </si>
  <si>
    <t>Швейная машинка JANOME</t>
  </si>
  <si>
    <t>Шкаф 2 дверный с зеркалом</t>
  </si>
  <si>
    <t>Пианино "Владимир"</t>
  </si>
  <si>
    <t>скамья складная мягкая</t>
  </si>
  <si>
    <t>Столы складные</t>
  </si>
  <si>
    <t>Банер "С днем победы"</t>
  </si>
  <si>
    <t>Банер фольклорный в комплекте</t>
  </si>
  <si>
    <t>Брошюровщик BURO BG</t>
  </si>
  <si>
    <t>3240,00/3240,00</t>
  </si>
  <si>
    <t>Комитет культуры АНМР</t>
  </si>
  <si>
    <t>Ключница</t>
  </si>
  <si>
    <t>940,00/940,00</t>
  </si>
  <si>
    <t>21305,76/21305,76</t>
  </si>
  <si>
    <t>Компьютер KEY HM Start</t>
  </si>
  <si>
    <t>18990,00/18990,00</t>
  </si>
  <si>
    <t>Кресло "Браво"</t>
  </si>
  <si>
    <t>7184,00/7184,00</t>
  </si>
  <si>
    <t>Кресло CH-879DG/Brown</t>
  </si>
  <si>
    <t>8360,00/8360,00</t>
  </si>
  <si>
    <t>Ксерокс Toshiba</t>
  </si>
  <si>
    <t>59940,0059940,00</t>
  </si>
  <si>
    <t>Монитор LCD 19 Samsung</t>
  </si>
  <si>
    <t>11145,54/11145,54</t>
  </si>
  <si>
    <t>Монитор Филипс</t>
  </si>
  <si>
    <t>7265,30/7265,30</t>
  </si>
  <si>
    <t>Монитор-17 плоский</t>
  </si>
  <si>
    <t>6494,34/6494,34</t>
  </si>
  <si>
    <t>Ноутбук HP Pavilion</t>
  </si>
  <si>
    <t>33264,00/33264,00</t>
  </si>
  <si>
    <t>24565,00/24565,00</t>
  </si>
  <si>
    <t>Принтер "Сanon"</t>
  </si>
  <si>
    <t>11260,26/11260,26</t>
  </si>
  <si>
    <t>Принтер Canon i-sensys LBP3010</t>
  </si>
  <si>
    <t>4578,00/4578,00</t>
  </si>
  <si>
    <t>Принтер Canon i-SENSYS LBP6000B монохромный</t>
  </si>
  <si>
    <t>3404,00/3404,00</t>
  </si>
  <si>
    <t>Принтер CANON I-SENSYS LBP6030В</t>
  </si>
  <si>
    <t>8990,00/8990,00</t>
  </si>
  <si>
    <t>Принтер Epson L110</t>
  </si>
  <si>
    <t>6806,00/6806,00</t>
  </si>
  <si>
    <t>Принтер HPLJ 1100</t>
  </si>
  <si>
    <t>16905,90/16905,90</t>
  </si>
  <si>
    <t>Принтер А4 Ricoh SP</t>
  </si>
  <si>
    <t>5290,00/5290,00</t>
  </si>
  <si>
    <t>Сейф AIKO ASM-63T</t>
  </si>
  <si>
    <t>9094,50/9094,50</t>
  </si>
  <si>
    <t>11566,64/11566,64</t>
  </si>
  <si>
    <t>Системный блок Intel Pent</t>
  </si>
  <si>
    <t>8431,32/8431,32</t>
  </si>
  <si>
    <t>Системный блок Pentium X2 G3240</t>
  </si>
  <si>
    <t>12444,00/12444,00</t>
  </si>
  <si>
    <t>9788,94/9788,94</t>
  </si>
  <si>
    <t>Стенд</t>
  </si>
  <si>
    <t>4700,00/4700,00</t>
  </si>
  <si>
    <t>9399,30/9399,30</t>
  </si>
  <si>
    <t>3511,86/3511,86</t>
  </si>
  <si>
    <t>Стол письменный "Канц"</t>
  </si>
  <si>
    <t>5100,00/5100,00</t>
  </si>
  <si>
    <t>Стол приставной</t>
  </si>
  <si>
    <t>7382,76/7382,76</t>
  </si>
  <si>
    <t>Стол рабочий</t>
  </si>
  <si>
    <t>11851,38/11851,38</t>
  </si>
  <si>
    <t>Стул "ИЗО"</t>
  </si>
  <si>
    <t>1015,00/1015,00</t>
  </si>
  <si>
    <t>Тумба подкатная</t>
  </si>
  <si>
    <t>4027,98/4027,98</t>
  </si>
  <si>
    <t>Тумба приставная</t>
  </si>
  <si>
    <t>8640,42/8640,42</t>
  </si>
  <si>
    <t>Факс Panasonic</t>
  </si>
  <si>
    <t>9990,00/9990,00</t>
  </si>
  <si>
    <t>Фотоаппарат Nikon CoolPix S6800 в комплекте</t>
  </si>
  <si>
    <t>9866,00/9866,00</t>
  </si>
  <si>
    <t>6725,88/6725,88</t>
  </si>
  <si>
    <t>Шкаф металический М-18</t>
  </si>
  <si>
    <t>5683,50/5683,50</t>
  </si>
  <si>
    <t>гараж</t>
  </si>
  <si>
    <t>Ермолино д.33А</t>
  </si>
  <si>
    <t>112,33/1</t>
  </si>
  <si>
    <t>268960,12/127948,58</t>
  </si>
  <si>
    <t>25.08.1979</t>
  </si>
  <si>
    <t>МАОУ Ермолинская ООШ</t>
  </si>
  <si>
    <t xml:space="preserve">Распоряжение № 392 рг 03.11.2009г.  Администрации Новгородского муниципального района </t>
  </si>
  <si>
    <t>здние интерната</t>
  </si>
  <si>
    <t>Ермолино д.33Б</t>
  </si>
  <si>
    <t>221626,68/117000,22</t>
  </si>
  <si>
    <t>25.08.1975</t>
  </si>
  <si>
    <t>13659008,22/7161030,36</t>
  </si>
  <si>
    <t>ледник</t>
  </si>
  <si>
    <t>72/1</t>
  </si>
  <si>
    <t>472730,83/472730,83</t>
  </si>
  <si>
    <t>Вн. видеомагнитафон Панасоник205</t>
  </si>
  <si>
    <t>7725,2/7725,2</t>
  </si>
  <si>
    <t xml:space="preserve">Вн.ксерокс Canon </t>
  </si>
  <si>
    <t>16066,08/16066,08</t>
  </si>
  <si>
    <t>01.04.2001</t>
  </si>
  <si>
    <t>Вн.принтер -сканер</t>
  </si>
  <si>
    <t>7410,6/7410,6</t>
  </si>
  <si>
    <t>01.12.2005</t>
  </si>
  <si>
    <t>ВН.телевизор "Садко"</t>
  </si>
  <si>
    <t>8004,96/8004,96</t>
  </si>
  <si>
    <t>11153,36/111563,36</t>
  </si>
  <si>
    <t>01.03.2000</t>
  </si>
  <si>
    <t>беговая дорожка</t>
  </si>
  <si>
    <t>12000,00/12000,00</t>
  </si>
  <si>
    <t>бревно гимнастическое</t>
  </si>
  <si>
    <t>4697,28/4697,28</t>
  </si>
  <si>
    <t>брусья гимнастические</t>
  </si>
  <si>
    <t>3556,98/3556,98</t>
  </si>
  <si>
    <t>01.08.1975</t>
  </si>
  <si>
    <t>Вн.принтер Canon LBP 2900в каб бухгалтерии 2008г</t>
  </si>
  <si>
    <t>3470,00/3470,00</t>
  </si>
  <si>
    <t>зеркальное пано</t>
  </si>
  <si>
    <t>6223,00/6223,00</t>
  </si>
  <si>
    <t>01.01.1990</t>
  </si>
  <si>
    <t>интерактивная доска InterWrite Board 1077</t>
  </si>
  <si>
    <t>67060,00/67060,00</t>
  </si>
  <si>
    <t>07.09.2009</t>
  </si>
  <si>
    <t>интерактивная доска активбуард 64 2007г</t>
  </si>
  <si>
    <t>81300,00/81300</t>
  </si>
  <si>
    <t>19.12.2007</t>
  </si>
  <si>
    <t>кабинет естествознания</t>
  </si>
  <si>
    <t>14027,15/14027,15</t>
  </si>
  <si>
    <t xml:space="preserve">картофелеочистительная машина МОК 150М </t>
  </si>
  <si>
    <t>28180,00/28180</t>
  </si>
  <si>
    <t>13.09.2012</t>
  </si>
  <si>
    <t>колонки/GeniusSP-S110.черные</t>
  </si>
  <si>
    <t>215,00/215,00</t>
  </si>
  <si>
    <t>01.10.2010</t>
  </si>
  <si>
    <t>мармит для 2-х блюд</t>
  </si>
  <si>
    <t>44120/44120</t>
  </si>
  <si>
    <t>13.07.2007</t>
  </si>
  <si>
    <t>мебель школьная в информатики,физики</t>
  </si>
  <si>
    <t>12109,45/12109,45</t>
  </si>
  <si>
    <t>01.08.1985</t>
  </si>
  <si>
    <t>многофункциональное устройство</t>
  </si>
  <si>
    <t>6011,00/6011</t>
  </si>
  <si>
    <t>06.04.2007</t>
  </si>
  <si>
    <t>МПО-Машина для переработки овощей</t>
  </si>
  <si>
    <t>40200,00/40200</t>
  </si>
  <si>
    <t xml:space="preserve">Мультимидийный компьютер "Новинтех Интеллект"2008 </t>
  </si>
  <si>
    <t>18521,67/18521,67</t>
  </si>
  <si>
    <t>04.09.2008</t>
  </si>
  <si>
    <t>Мультимидийный проектор 2005 г</t>
  </si>
  <si>
    <t>37923,55/37923,55</t>
  </si>
  <si>
    <t>16.08.2005</t>
  </si>
  <si>
    <t>Мультимидийный проектор View Sonic PJ758</t>
  </si>
  <si>
    <t>27200,00/27200</t>
  </si>
  <si>
    <t>муфельная печь ПМ-9</t>
  </si>
  <si>
    <t>6087,06/6087,06</t>
  </si>
  <si>
    <t>01.08.1987</t>
  </si>
  <si>
    <t>Ноутбук Fujitsu Siemens V5535 15.4</t>
  </si>
  <si>
    <t>23965,04/23965,04</t>
  </si>
  <si>
    <t>Ноутбук Lenova G 500 15.6</t>
  </si>
  <si>
    <t>13890,00/13890</t>
  </si>
  <si>
    <t>Ноутбук директора</t>
  </si>
  <si>
    <t>44643,00/44643</t>
  </si>
  <si>
    <t>осцилограф</t>
  </si>
  <si>
    <t>4296,38/4296,38</t>
  </si>
  <si>
    <t>пер.ком.р в каб 1кл2011гК-003 ПКSimtecOffice:сист.блокDepoNeos240W7_HB/2G/500GDV</t>
  </si>
  <si>
    <t>19953,00/19953</t>
  </si>
  <si>
    <t>11.11.2011</t>
  </si>
  <si>
    <t>персональный компьютер в каб бухгалтерии 2007г</t>
  </si>
  <si>
    <t>17160,00/17160</t>
  </si>
  <si>
    <t>03.10.2007</t>
  </si>
  <si>
    <t>13000,00/13000</t>
  </si>
  <si>
    <t>персональный компьютер в каб директора 2007г</t>
  </si>
  <si>
    <t>персональный компьютер в каб мат.и физики2007г</t>
  </si>
  <si>
    <t>персональный компьютер в каб ОБЖ 2007г</t>
  </si>
  <si>
    <t>персональный компьютер в каб ЭВТ2007г</t>
  </si>
  <si>
    <t>12155,00/12155</t>
  </si>
  <si>
    <t>19.06.2007</t>
  </si>
  <si>
    <t>12.07.2007</t>
  </si>
  <si>
    <t>12124,00/12124</t>
  </si>
  <si>
    <t>12155,00/15462</t>
  </si>
  <si>
    <t>потолочное крепление</t>
  </si>
  <si>
    <t>7500,00/7500</t>
  </si>
  <si>
    <t>принтер Canon LBP в каб ЭВТ2007г</t>
  </si>
  <si>
    <t>3516,00/3516</t>
  </si>
  <si>
    <t>Проектор /NEC/NP305 (NP305G)</t>
  </si>
  <si>
    <t>28500,00/28500</t>
  </si>
  <si>
    <t>Проектор Acer 1024*768 2007г</t>
  </si>
  <si>
    <t>32500,00/32500</t>
  </si>
  <si>
    <t>Проектор Ben Q MS502</t>
  </si>
  <si>
    <t>12990,00/12990</t>
  </si>
  <si>
    <t>Проектор Epson EMP X5</t>
  </si>
  <si>
    <t>31000,00/31000</t>
  </si>
  <si>
    <t>пульт и планшет activ А6 2007 г</t>
  </si>
  <si>
    <t>9100,00/9100</t>
  </si>
  <si>
    <t>сетевой фильтр/DEFENDER/DFS 605</t>
  </si>
  <si>
    <t>290,00/290</t>
  </si>
  <si>
    <t>система водоочистная</t>
  </si>
  <si>
    <t>31450,00/34150</t>
  </si>
  <si>
    <t>26.09.2008</t>
  </si>
  <si>
    <t>Системный блок SimensOffice ATX   400W P4/iG41/CPU E3300/RAM 2048Mb от 01.10.2010</t>
  </si>
  <si>
    <t>21492,00/21492</t>
  </si>
  <si>
    <t>станок токарно винтовой ТВ-6м</t>
  </si>
  <si>
    <t>21517,3/21517,3</t>
  </si>
  <si>
    <t>станок токарный по металлу</t>
  </si>
  <si>
    <t>7024,50/7024,5</t>
  </si>
  <si>
    <t>станок фрезерный ФПШ</t>
  </si>
  <si>
    <t>3153,78/3153,78</t>
  </si>
  <si>
    <t>01.08.1982</t>
  </si>
  <si>
    <t>станок фуговально-циркулярный</t>
  </si>
  <si>
    <t>13436,66/13436,66</t>
  </si>
  <si>
    <t>01.08.1984</t>
  </si>
  <si>
    <t>телевизор плазменный Panasonik -42 PA 60R 2007г</t>
  </si>
  <si>
    <t>33310/33310,00</t>
  </si>
  <si>
    <t>тестомес спиральный 7/SN FIMAR</t>
  </si>
  <si>
    <t>35300,00/35300</t>
  </si>
  <si>
    <t>тренажер</t>
  </si>
  <si>
    <t>10000,00/10000</t>
  </si>
  <si>
    <t>01.12.2009</t>
  </si>
  <si>
    <t>холодильник Атлант МХМ-6025-000 2007 г</t>
  </si>
  <si>
    <t>17230,00/17230</t>
  </si>
  <si>
    <t>швейная машина</t>
  </si>
  <si>
    <t>4423,86/4423,86</t>
  </si>
  <si>
    <t>01.01.1988</t>
  </si>
  <si>
    <t>4426,38/4426,38</t>
  </si>
  <si>
    <t>5390,28/5390,28</t>
  </si>
  <si>
    <t>шкаф жаровочный</t>
  </si>
  <si>
    <t>7325,64/7325,64</t>
  </si>
  <si>
    <t>01.08.1988</t>
  </si>
  <si>
    <t>Экран на штативе</t>
  </si>
  <si>
    <t>4134,25/4134,25</t>
  </si>
  <si>
    <t>электроводонагреватель в спорт залеРЕАЛ 50л 2007 г</t>
  </si>
  <si>
    <t>4750,00/4750,00</t>
  </si>
  <si>
    <t>электронная указка  Activ 54 см2007 г</t>
  </si>
  <si>
    <t>3950,00/3950</t>
  </si>
  <si>
    <t>электроплита 4-конфорочная с жорочным шкафом ЭП-4ЖШ -01</t>
  </si>
  <si>
    <t>49520/48930,16</t>
  </si>
  <si>
    <t>10.10.2011</t>
  </si>
  <si>
    <t>картофелекопалка КСП-4</t>
  </si>
  <si>
    <t>52814,94/52817,94</t>
  </si>
  <si>
    <t>01.01.1991</t>
  </si>
  <si>
    <t>Косилки тракторные (без косилок - измельчителей)</t>
  </si>
  <si>
    <t>59808,00/59808</t>
  </si>
  <si>
    <t>01.01.1992</t>
  </si>
  <si>
    <t>Прицеп 2-ПТС 4</t>
  </si>
  <si>
    <t>44345,14/44345,14</t>
  </si>
  <si>
    <t>трактор МТЗ-80</t>
  </si>
  <si>
    <t>288990,12/288990,12</t>
  </si>
  <si>
    <t>трактор Т- 25</t>
  </si>
  <si>
    <t>235906,96/235906,96</t>
  </si>
  <si>
    <t>Вн. диван мягкий в каб дир</t>
  </si>
  <si>
    <t>4166,40/4166,4</t>
  </si>
  <si>
    <t>Вн. диван мягкий в каб нем.яз</t>
  </si>
  <si>
    <t>Вн. машина электрофор. мал.МЭМ</t>
  </si>
  <si>
    <t>3828,46/3828,46</t>
  </si>
  <si>
    <t>Вн. стойка для прыжков ввысоту с планкой</t>
  </si>
  <si>
    <t>3186,80/3186,8</t>
  </si>
  <si>
    <t>Вн. уголог в шк.столовой</t>
  </si>
  <si>
    <t>4721,92/4721,92</t>
  </si>
  <si>
    <t>вн.стол для настольного тениса</t>
  </si>
  <si>
    <t>7209,40/7209,4</t>
  </si>
  <si>
    <t>29.12.2005</t>
  </si>
  <si>
    <t>1швейная машина NEWHOME NH1408 99900033131</t>
  </si>
  <si>
    <t>6436,00/6436</t>
  </si>
  <si>
    <t>04.12.2012</t>
  </si>
  <si>
    <t>2швейная машина NEWHOME NH1408 99900033131</t>
  </si>
  <si>
    <t>3швейная машина NEWHOME NH1408 99900033131</t>
  </si>
  <si>
    <t>4швейная машина NEWHOME NH1408 99900033131</t>
  </si>
  <si>
    <t>5швейная машина NEWHOME NH1408 99900033131</t>
  </si>
  <si>
    <t>6швейная машина NEWHOME NH1408 99900033131</t>
  </si>
  <si>
    <t>ванна в школе</t>
  </si>
  <si>
    <t>3350,00/3350</t>
  </si>
  <si>
    <t>ванна моечная ВСМ1/430</t>
  </si>
  <si>
    <t>4900,00/4900</t>
  </si>
  <si>
    <t>ванна моечная ВСМ2/430</t>
  </si>
  <si>
    <t>9000,00/9000</t>
  </si>
  <si>
    <t>ванна моечная ВСМ3/430</t>
  </si>
  <si>
    <t>10600,00/10600</t>
  </si>
  <si>
    <t>весы учебные с гирями до 200 гр</t>
  </si>
  <si>
    <t>7350,9/7350,9</t>
  </si>
  <si>
    <t>доска передвижная поворотная ДП 12-3</t>
  </si>
  <si>
    <t>3724,00/3724,00</t>
  </si>
  <si>
    <t>09.07.2007</t>
  </si>
  <si>
    <t>козел гимнастический 26.12.2012</t>
  </si>
  <si>
    <t>4888,00/4888</t>
  </si>
  <si>
    <t>комплект лаб.раб. по эл. динамике</t>
  </si>
  <si>
    <t>6870,4/6870,4</t>
  </si>
  <si>
    <t>комплект микропрепаратов "Анатомия" 99999978283</t>
  </si>
  <si>
    <t>3466,00/3466</t>
  </si>
  <si>
    <t>04.06.2012</t>
  </si>
  <si>
    <t>комплект монтажного оборудования для проектора</t>
  </si>
  <si>
    <t>6020,00/6020</t>
  </si>
  <si>
    <t>лабораторный комплект по механики99999977764</t>
  </si>
  <si>
    <t>7302,00/7302</t>
  </si>
  <si>
    <t>лабораторный комплект по молекулярной физике и термодинамике99999977767</t>
  </si>
  <si>
    <t>6044,00/6044</t>
  </si>
  <si>
    <t xml:space="preserve">мат гимнастический 25 пл. (р-р 1*2*0,10),чехол винилискожа на молнии с ручками </t>
  </si>
  <si>
    <t>6700,00/6700</t>
  </si>
  <si>
    <t>мяч б/б №3 разм 7 синт кожа 2016г</t>
  </si>
  <si>
    <t>9712,00/9712</t>
  </si>
  <si>
    <t>мяч в/б Gala Pro-Line р5 матчевый 2016</t>
  </si>
  <si>
    <t>8343,00/8343</t>
  </si>
  <si>
    <t>мяч ф/б №5 2016 Select</t>
  </si>
  <si>
    <t>3960,00/3960</t>
  </si>
  <si>
    <t>набор мебели "Силуэт"</t>
  </si>
  <si>
    <t>30000,00/30000</t>
  </si>
  <si>
    <t>20.06.2007</t>
  </si>
  <si>
    <t>29999,00/29999</t>
  </si>
  <si>
    <t>набор школьной мебели</t>
  </si>
  <si>
    <t>23473,21/23473,41</t>
  </si>
  <si>
    <t>оверлог NEWHOME NH7920 99900033132</t>
  </si>
  <si>
    <t>11384,00/11384</t>
  </si>
  <si>
    <t>палка гимнастическая 2016г</t>
  </si>
  <si>
    <t>72,00/72</t>
  </si>
  <si>
    <t>31.12.2016</t>
  </si>
  <si>
    <t>пневматическая винтовка CAMO HUNTER 1250F 2007г</t>
  </si>
  <si>
    <t>16250,00/16250</t>
  </si>
  <si>
    <t>Принтер SAMSUNG ML-1665/XEV BLACK(лазерный,ч/б А4,1200х600 dpi 16стр/мин</t>
  </si>
  <si>
    <t>4490,00/4900,00</t>
  </si>
  <si>
    <t>скамейка для раздевалок одостор (1000х1610х320) 6 крючков</t>
  </si>
  <si>
    <t>10200,00/10220</t>
  </si>
  <si>
    <t>скамейка для раздевалок одостор (2000х1610х320) 6 крючков</t>
  </si>
  <si>
    <t>11480,00/11480</t>
  </si>
  <si>
    <t>стенка гимн. с крепежом (3200х800х150) прекл.,овальная,2 слоя меб.лака26.12.2012</t>
  </si>
  <si>
    <t>3354,00/3354</t>
  </si>
  <si>
    <t>стенка из 12 секций</t>
  </si>
  <si>
    <t>4086,66/4086,86</t>
  </si>
  <si>
    <t>Стойка для прыжков в высоту с планкой 3 м 2016г</t>
  </si>
  <si>
    <t>3435,00/3435</t>
  </si>
  <si>
    <t>стол для настольного тениса</t>
  </si>
  <si>
    <t>5377,50/5377,5</t>
  </si>
  <si>
    <t>29.09.2008</t>
  </si>
  <si>
    <t xml:space="preserve">стол для настольного тениса START LINE 22.11.2012 </t>
  </si>
  <si>
    <t>4157,00/4157</t>
  </si>
  <si>
    <t>23.11.2012</t>
  </si>
  <si>
    <t>шкаф для одежды РР20 вишня полная каб директора</t>
  </si>
  <si>
    <t>3966,00/3966</t>
  </si>
  <si>
    <t>13.08.2007</t>
  </si>
  <si>
    <t>шкаф закрытый РР21 вишня полная каб директора</t>
  </si>
  <si>
    <t>3686,00/3686</t>
  </si>
  <si>
    <t>шкаф комбинированный РР18 вишня полная каб директора</t>
  </si>
  <si>
    <t>4922,00/4922</t>
  </si>
  <si>
    <t>шкаф комбинированный РР66 вишня полная каб директора</t>
  </si>
  <si>
    <t>3281,00/3281</t>
  </si>
  <si>
    <t>Щит для метания в цель навесной на стенку гимн. с (мишень) 70х70 2016г</t>
  </si>
  <si>
    <t>1534,00/1534</t>
  </si>
  <si>
    <t>Экран настенный рулонный</t>
  </si>
  <si>
    <t>5000,00/5000</t>
  </si>
  <si>
    <t>Эстафетные палчки дерево краш компл. 6 шт 20 см 2016г</t>
  </si>
  <si>
    <t>924,9/924,9</t>
  </si>
  <si>
    <t>п. Пролетарий ул. Октябрьская д. 34</t>
  </si>
  <si>
    <t>53:11:2500505:581</t>
  </si>
  <si>
    <t>Распоряжение 
№ 154 от 10.11.2009</t>
  </si>
  <si>
    <t>Электромясорубка</t>
  </si>
  <si>
    <t>Плита электрическая</t>
  </si>
  <si>
    <t>Весы БРА</t>
  </si>
  <si>
    <t>Холодильник "Самсунг"</t>
  </si>
  <si>
    <t>Газонокосилка</t>
  </si>
  <si>
    <t>Интерактивная доска</t>
  </si>
  <si>
    <t>Комплект психолога "Семаго"</t>
  </si>
  <si>
    <t>Дидактическая игрушка "Кит"</t>
  </si>
  <si>
    <t>Мебель кресло-груша</t>
  </si>
  <si>
    <t>Дидактический манеж</t>
  </si>
  <si>
    <t>Сенсорная комната</t>
  </si>
  <si>
    <t>Детская игровая комната "Улыбка"</t>
  </si>
  <si>
    <t>Система водоочистная</t>
  </si>
  <si>
    <t>Стир. Машина</t>
  </si>
  <si>
    <t>Эл.пишущая машинка</t>
  </si>
  <si>
    <t>Холодильник Бирюса 18-с</t>
  </si>
  <si>
    <t>Холодильник Бирюса 134-р</t>
  </si>
  <si>
    <t>Стеллаж 2-х секц.</t>
  </si>
  <si>
    <t>Синтезатор</t>
  </si>
  <si>
    <t>МАДОУ № 7</t>
  </si>
  <si>
    <t>Здание школы</t>
  </si>
  <si>
    <t>Новгородская область, Новгородский район, д.Новоселицы, ул.Школьная,д.3</t>
  </si>
  <si>
    <t>53:11:1200714:641</t>
  </si>
  <si>
    <t>30005907,36; амортизация 20403222,65</t>
  </si>
  <si>
    <t>распоряжение №149 от 11.11.2009</t>
  </si>
  <si>
    <t>МАОУ Новоселицкая СОШ</t>
  </si>
  <si>
    <t>Здание мастерской</t>
  </si>
  <si>
    <t>59882,68; амортизация 42350,41</t>
  </si>
  <si>
    <t>Забор</t>
  </si>
  <si>
    <t>496344,42; амортизация 496344,42</t>
  </si>
  <si>
    <t>Борцовский ковер</t>
  </si>
  <si>
    <t>234000,00/234000,00</t>
  </si>
  <si>
    <t>Интерактивная доска ACTIV</t>
  </si>
  <si>
    <t>48200,00/ 23296,36</t>
  </si>
  <si>
    <t>Доска интерактивная</t>
  </si>
  <si>
    <t>67060,00/ 50264,70</t>
  </si>
  <si>
    <t>60000,00/ 46000,00</t>
  </si>
  <si>
    <t>81300,00/ 67072,50</t>
  </si>
  <si>
    <t>Интерактивная доска SMART BOART 480 проектор V25;крепления</t>
  </si>
  <si>
    <t>123000,00/ 36216,49</t>
  </si>
  <si>
    <t>Крепление потолочное для м/м проектора</t>
  </si>
  <si>
    <t>1300,00/ 1300,00</t>
  </si>
  <si>
    <t>Кабель для проектора</t>
  </si>
  <si>
    <t>1100,00/ 1100,00</t>
  </si>
  <si>
    <t>Доска интерактивная с программным обеспечением</t>
  </si>
  <si>
    <t>43750,00/ 10025,95</t>
  </si>
  <si>
    <t>Мультимедийный проектор Viewsonic Pro8500</t>
  </si>
  <si>
    <t>40050,00/ 9178,40</t>
  </si>
  <si>
    <t>46500,00/ 33712,50</t>
  </si>
  <si>
    <t>Сигнализация пожарная</t>
  </si>
  <si>
    <t>99998,00/ 99998,00</t>
  </si>
  <si>
    <t>Автомобиль УАЗ 22069</t>
  </si>
  <si>
    <t>64868,00/ 64868,00</t>
  </si>
  <si>
    <t>Автобус ГАЗ</t>
  </si>
  <si>
    <t>1715000,00/ 428749,95</t>
  </si>
  <si>
    <t>434320,00/ 434320,00</t>
  </si>
  <si>
    <t>Плитка на подставке ЭПК-48П</t>
  </si>
  <si>
    <t>44000,00/ 44000,00</t>
  </si>
  <si>
    <t>Антенна Кросна</t>
  </si>
  <si>
    <t>24512,85/ 24512,85</t>
  </si>
  <si>
    <t>Цветной телевизор</t>
  </si>
  <si>
    <t>10800,00/ 10800,00</t>
  </si>
  <si>
    <t>Факс Самсунг</t>
  </si>
  <si>
    <t>4585,36/ 4585,36</t>
  </si>
  <si>
    <t>Комбайн CANON</t>
  </si>
  <si>
    <t>6914,00/ 6914,00</t>
  </si>
  <si>
    <t>Системный блок OVO</t>
  </si>
  <si>
    <t>18411,12/ 18411,12</t>
  </si>
  <si>
    <t>Системный блок samtron 76 PDF</t>
  </si>
  <si>
    <t>21690,90/ 21690,90</t>
  </si>
  <si>
    <t>Системный блок Rover Seon</t>
  </si>
  <si>
    <t>29661,66/ 29661,66</t>
  </si>
  <si>
    <t>18070,92/ 18070,92</t>
  </si>
  <si>
    <t>Плита эл</t>
  </si>
  <si>
    <t>6140,00/ 6140,00</t>
  </si>
  <si>
    <t>19215,36/ 19215,36</t>
  </si>
  <si>
    <t>Шкаф жарочный</t>
  </si>
  <si>
    <t>3500,00/ 3500,00</t>
  </si>
  <si>
    <t>Доска ДА</t>
  </si>
  <si>
    <t>3300,00/ 3300,00</t>
  </si>
  <si>
    <t>28259,92/ 28259,92</t>
  </si>
  <si>
    <t>3136,00/ 3136,00</t>
  </si>
  <si>
    <t>8389,00/ 8389,00</t>
  </si>
  <si>
    <t>Проектор</t>
  </si>
  <si>
    <t>28500,00/ 17530,92</t>
  </si>
  <si>
    <t>21492,00/ 21492,00</t>
  </si>
  <si>
    <t>30708,00/ 30708,00</t>
  </si>
  <si>
    <t>31000,00/ 23766,36</t>
  </si>
  <si>
    <t>Комплект монтажного оборудования</t>
  </si>
  <si>
    <t>7500,00/ 7500,00</t>
  </si>
  <si>
    <t>Ноутбук Acer</t>
  </si>
  <si>
    <t>20000,00/ 20000,00</t>
  </si>
  <si>
    <t>6000,00/ 6000,00</t>
  </si>
  <si>
    <t>Стол верстак универсальный</t>
  </si>
  <si>
    <t>21094,56/ 21094,56</t>
  </si>
  <si>
    <t>Станок заточный</t>
  </si>
  <si>
    <t>4504,32/ 4504,32</t>
  </si>
  <si>
    <t>Станок по дереву</t>
  </si>
  <si>
    <t>3185,28/ 3185,28</t>
  </si>
  <si>
    <t>Станок сверлильный</t>
  </si>
  <si>
    <t>8082,72/ 8082,72</t>
  </si>
  <si>
    <t>Станок ТВ-6М</t>
  </si>
  <si>
    <t>20599,20/ 20599,20</t>
  </si>
  <si>
    <t>Станок ТВ-6</t>
  </si>
  <si>
    <t>12926,88/ 12926,88</t>
  </si>
  <si>
    <t>Станок токарный</t>
  </si>
  <si>
    <t>4099,68/ 4099,68</t>
  </si>
  <si>
    <t>34364,16/ 34364,16</t>
  </si>
  <si>
    <t>Станок фрезерный</t>
  </si>
  <si>
    <t>13740,48/ 13740,48</t>
  </si>
  <si>
    <t>Станок фуговальный</t>
  </si>
  <si>
    <t>3168,00/ 3168,00</t>
  </si>
  <si>
    <t>Шкаф вытяжной</t>
  </si>
  <si>
    <t>12654,60/ 12654,60</t>
  </si>
  <si>
    <t>Пульт и планшет</t>
  </si>
  <si>
    <t>9100,00/ 9100,00</t>
  </si>
  <si>
    <t>Указка электронная</t>
  </si>
  <si>
    <t>3950,00/ 3950,00</t>
  </si>
  <si>
    <t>Стол дем хим</t>
  </si>
  <si>
    <t>5490,21/ 5490,21</t>
  </si>
  <si>
    <t>Машинка швейная</t>
  </si>
  <si>
    <t>10823,04/ 10823,04</t>
  </si>
  <si>
    <t>Мультимедиапроектор</t>
  </si>
  <si>
    <t>37923,55/ 37923,55</t>
  </si>
  <si>
    <t>Комплект по физике</t>
  </si>
  <si>
    <t>23328,00/ 23328,00</t>
  </si>
  <si>
    <t>Водонагреватель Ariston 50 л</t>
  </si>
  <si>
    <t>9800,00/ 9800,00</t>
  </si>
  <si>
    <t>Проектор NEC NP 305</t>
  </si>
  <si>
    <t>25422,00/ 25422,00</t>
  </si>
  <si>
    <t>МФУ Canon i-SENSVS (4509В042)</t>
  </si>
  <si>
    <t>8900,00/ 8900,00</t>
  </si>
  <si>
    <t>Клавиатура с мышкой для слабовидящих детей</t>
  </si>
  <si>
    <t>15900,00/ 15900,00</t>
  </si>
  <si>
    <t>Холодильник Атлант</t>
  </si>
  <si>
    <t>22491,70/ 20240,44</t>
  </si>
  <si>
    <t>Холодильник Позис-Мир</t>
  </si>
  <si>
    <t>11730,00/ 6450,84</t>
  </si>
  <si>
    <t>Электрокипятильник</t>
  </si>
  <si>
    <t>23042,88/ 22775,92</t>
  </si>
  <si>
    <t>Мясорубка</t>
  </si>
  <si>
    <t>14732,00/ 14732,00</t>
  </si>
  <si>
    <t>Доска электромагнитная интерактивная</t>
  </si>
  <si>
    <t>35600,00/ 35600,00</t>
  </si>
  <si>
    <t>Ммпроектор</t>
  </si>
  <si>
    <t>16000,00/ 16000,00</t>
  </si>
  <si>
    <t>15636,00/ 15636,00</t>
  </si>
  <si>
    <t>Лабораторный комплект "Окружающий мир"</t>
  </si>
  <si>
    <t>4860,00/ 4860,00</t>
  </si>
  <si>
    <t>Ноутбук</t>
  </si>
  <si>
    <t>16200,00/ 16200,00</t>
  </si>
  <si>
    <t>комбайн Самсунг</t>
  </si>
  <si>
    <t>5039,00/ 5039,00</t>
  </si>
  <si>
    <t>Экран переносной</t>
  </si>
  <si>
    <t>5176,80/ 5176,80</t>
  </si>
  <si>
    <t>Музыкальный центр</t>
  </si>
  <si>
    <t>7999,00/ 7999,00</t>
  </si>
  <si>
    <t>Музыкальный центр SONY EXC-EX660</t>
  </si>
  <si>
    <t>12000,00/ 12000,00</t>
  </si>
  <si>
    <t>6020,00/ 6020,00</t>
  </si>
  <si>
    <t>23965,00/ 23965,00</t>
  </si>
  <si>
    <t>27200,00/ 17961,84</t>
  </si>
  <si>
    <t>23620,32/ 23620,32</t>
  </si>
  <si>
    <t>Детские горки</t>
  </si>
  <si>
    <t>4851,36/ 4851,36</t>
  </si>
  <si>
    <t>Беговые барабаны</t>
  </si>
  <si>
    <t>6583,68/ 6583,68</t>
  </si>
  <si>
    <t>6322,96/ 6322,96</t>
  </si>
  <si>
    <t>Ноутбук Samsung 300 Ci-2330 M</t>
  </si>
  <si>
    <t>24663,27/ 24663,27</t>
  </si>
  <si>
    <t>Принтер лазерный Самсунг</t>
  </si>
  <si>
    <t>6720,00/ 6720,00</t>
  </si>
  <si>
    <t>Оборудование Гранит-Навигатор (GPS/ГЛОНАСС)</t>
  </si>
  <si>
    <t>18800,00/ 18800,00</t>
  </si>
  <si>
    <t>Стенка</t>
  </si>
  <si>
    <t>6560,00/6560,00</t>
  </si>
  <si>
    <t>6560,00/ 6560,00</t>
  </si>
  <si>
    <t>Доска учен</t>
  </si>
  <si>
    <t>4400,00/ 4400,00</t>
  </si>
  <si>
    <t xml:space="preserve">Стол разделочный </t>
  </si>
  <si>
    <t>5868,00/ 5868,00</t>
  </si>
  <si>
    <t>Гастроемкость нерж</t>
  </si>
  <si>
    <t>1285,00 /0</t>
  </si>
  <si>
    <t>Миска нерж.</t>
  </si>
  <si>
    <t>637,50/ 0</t>
  </si>
  <si>
    <t>Стенка каравелла</t>
  </si>
  <si>
    <t>5845,81/ 5845,81</t>
  </si>
  <si>
    <t>Лобзик электрический "Корвет-88"</t>
  </si>
  <si>
    <t>5580,00/ 5580,00</t>
  </si>
  <si>
    <t>Станок деревообрабатывающий</t>
  </si>
  <si>
    <t>21120,00/ 21120,00</t>
  </si>
  <si>
    <t>Рубанок</t>
  </si>
  <si>
    <t>4560,00/ 4560,00</t>
  </si>
  <si>
    <t>Стол верстак</t>
  </si>
  <si>
    <t>6405,88/ 6405,88</t>
  </si>
  <si>
    <t>Швейная машина</t>
  </si>
  <si>
    <t>10542,00/ 10542,00</t>
  </si>
  <si>
    <t>Оверлок</t>
  </si>
  <si>
    <t>9900,00/ 9900,00</t>
  </si>
  <si>
    <t>Стол физ</t>
  </si>
  <si>
    <t>3125,47/ 3125,47</t>
  </si>
  <si>
    <t>Мягкий модуль Конструктор 10 элем. 6 видов деталей</t>
  </si>
  <si>
    <t>21900,00/ 21900,00</t>
  </si>
  <si>
    <t>Кресло Аврора люкс</t>
  </si>
  <si>
    <t>8000,00/ 8000,00</t>
  </si>
  <si>
    <t>Стол учителя 1-тумб с ящиками</t>
  </si>
  <si>
    <t>3250,00/ 3250,00</t>
  </si>
  <si>
    <t>Уголок логопедический люкс</t>
  </si>
  <si>
    <t>19000,00/ 19000,00</t>
  </si>
  <si>
    <t>Ковёр 1,8*3</t>
  </si>
  <si>
    <t>9300,00/ 9300,00</t>
  </si>
  <si>
    <t>Декоративно-развивающая панель Дерево</t>
  </si>
  <si>
    <t>22700,00/ 22700,00</t>
  </si>
  <si>
    <t>Интерактивная воздушнопузырьковая трубка "Настроение"</t>
  </si>
  <si>
    <t>10200,00/ 10200,00</t>
  </si>
  <si>
    <t>Доска ДП-11 комби</t>
  </si>
  <si>
    <t>4200,00/ 4200,00</t>
  </si>
  <si>
    <t>Стеллаж СТС-01 с козырьком и ящиками</t>
  </si>
  <si>
    <t>5600,00/ 5600,00</t>
  </si>
  <si>
    <t>Стол логопедический с зеркалом подстветкой</t>
  </si>
  <si>
    <t>9950,00/ 9950,00</t>
  </si>
  <si>
    <t>Компьютер ученический</t>
  </si>
  <si>
    <t>15200,00/ 15200,00</t>
  </si>
  <si>
    <t>Машина протирочно-резательная</t>
  </si>
  <si>
    <t>39040,00/ 39040,00</t>
  </si>
  <si>
    <t>КартофелечитскаМОК-150 М</t>
  </si>
  <si>
    <t>37948,00/ 37948,00</t>
  </si>
  <si>
    <t>Электрокипятильник КНЭ-100-01</t>
  </si>
  <si>
    <t>11577,00/ 11577,00</t>
  </si>
  <si>
    <t>Стол разделочный СРПЦ 1200/600Z</t>
  </si>
  <si>
    <t>Водонагреватель Реал</t>
  </si>
  <si>
    <t>5080,70/ 5080,70</t>
  </si>
  <si>
    <t>Стойка бадминтон мобильная</t>
  </si>
  <si>
    <t>3627,00/ 3627,00</t>
  </si>
  <si>
    <t>Бревно гимнастическое</t>
  </si>
  <si>
    <t>10660,00/ 10660,00</t>
  </si>
  <si>
    <t>Козел гимнастический</t>
  </si>
  <si>
    <t>4888,00/ 4888,00</t>
  </si>
  <si>
    <t>Тенисный стол с сеткой</t>
  </si>
  <si>
    <t>8519,00/ 8519,00</t>
  </si>
  <si>
    <t>Доска настенная 3-элементная ДН-34К</t>
  </si>
  <si>
    <t>Дорожка ковровая</t>
  </si>
  <si>
    <t>12085,32/ 12085,32</t>
  </si>
  <si>
    <t>Мягкая мебель боровичанка</t>
  </si>
  <si>
    <t>10774,68/ 10774,68</t>
  </si>
  <si>
    <t>Стенка волхова</t>
  </si>
  <si>
    <t>7092,45/ 7092,45</t>
  </si>
  <si>
    <t>Лампа для проектора</t>
  </si>
  <si>
    <t>7050,00/ 0</t>
  </si>
  <si>
    <t>Модем</t>
  </si>
  <si>
    <t>3660,48/ 0</t>
  </si>
  <si>
    <t>Шкаф 2-створ</t>
  </si>
  <si>
    <t>2125,98/ 0</t>
  </si>
  <si>
    <t>Стол 2х тумб</t>
  </si>
  <si>
    <t>415,60 / 0</t>
  </si>
  <si>
    <t>600,00/ 600,0</t>
  </si>
  <si>
    <t>26352,00/ 0</t>
  </si>
  <si>
    <t>Здание</t>
  </si>
  <si>
    <t>Подберезье,ул.Новая,д2а</t>
  </si>
  <si>
    <t>МАДОУ №14</t>
  </si>
  <si>
    <t>Моноблок жк dvd DAEMOO</t>
  </si>
  <si>
    <t>Кровать детская, 20шт</t>
  </si>
  <si>
    <t>Принтер Samsung VL-1660</t>
  </si>
  <si>
    <t>Монитор 17 BenQ G702 AD 5mc</t>
  </si>
  <si>
    <t>Компьютер ПК "Кей"</t>
  </si>
  <si>
    <t>Холодильник Норд 271-010</t>
  </si>
  <si>
    <t>Овощерезка протирка МПО-1</t>
  </si>
  <si>
    <t>Водонагреватель GARANTERMER</t>
  </si>
  <si>
    <t>Проектор NEC M230х99999984612</t>
  </si>
  <si>
    <t>Обогреватель конвектор</t>
  </si>
  <si>
    <t>Ноутбук ASUS</t>
  </si>
  <si>
    <t xml:space="preserve">Компьютер </t>
  </si>
  <si>
    <t xml:space="preserve">Ноутбук </t>
  </si>
  <si>
    <t>Пианино "Аккорд"</t>
  </si>
  <si>
    <t>Пианино "Ноктюрн"</t>
  </si>
  <si>
    <t>Швейная машинка "Ягуар"</t>
  </si>
  <si>
    <t>Холодильник "Снайга"</t>
  </si>
  <si>
    <t>Стиральная машина HANSA</t>
  </si>
  <si>
    <t>Холодильник АТЛАНТ</t>
  </si>
  <si>
    <t>Система доочистки воды 20</t>
  </si>
  <si>
    <t xml:space="preserve">Обогреватель </t>
  </si>
  <si>
    <t>Стиральная машина ARISTON</t>
  </si>
  <si>
    <t>Холодильник KORTINQ</t>
  </si>
  <si>
    <t>Система видионаблюдения</t>
  </si>
  <si>
    <t>Стол дидактический И-615</t>
  </si>
  <si>
    <t>Театр И-616</t>
  </si>
  <si>
    <t>Копир Canon</t>
  </si>
  <si>
    <t>Шкаф для игрушек и пособий</t>
  </si>
  <si>
    <t>Весы</t>
  </si>
  <si>
    <t>Электроплита</t>
  </si>
  <si>
    <t xml:space="preserve">Овощерезка </t>
  </si>
  <si>
    <t>Мясорубка МИМ-300</t>
  </si>
  <si>
    <t>Палас муз.зал</t>
  </si>
  <si>
    <t>Стол КСП0.5+КН0.6</t>
  </si>
  <si>
    <t>Стол СК-0.3</t>
  </si>
  <si>
    <t>Кровать детская 1400х650 14шт</t>
  </si>
  <si>
    <t>Стол детский 32 шт.</t>
  </si>
  <si>
    <t>Стенка игровая</t>
  </si>
  <si>
    <t>Картофелечистка МОК 150</t>
  </si>
  <si>
    <t>Театральный уголок</t>
  </si>
  <si>
    <t>Тример-мотокоса</t>
  </si>
  <si>
    <t>Уголок индивидуализации</t>
  </si>
  <si>
    <t>Уголок  "парикмахерская"</t>
  </si>
  <si>
    <t>Уголок изодеятельности</t>
  </si>
  <si>
    <t>Стелаж</t>
  </si>
  <si>
    <t>Стелаж для игрушек</t>
  </si>
  <si>
    <t>Качель-балансир</t>
  </si>
  <si>
    <t>Шкаф ММ1-2</t>
  </si>
  <si>
    <t>Комплект игровой мебели</t>
  </si>
  <si>
    <t>Холодильник АТЛАНТ МХМ-2826-90</t>
  </si>
  <si>
    <t>Пылесос SAMSUNG SC-5241</t>
  </si>
  <si>
    <t>Строительный уголок</t>
  </si>
  <si>
    <t>Комплект детской мебели "Кухня"</t>
  </si>
  <si>
    <t>Стенка "Паравозик" И-307</t>
  </si>
  <si>
    <t>Кухня "Аленушка"</t>
  </si>
  <si>
    <t>Парикмахерская большая И-609</t>
  </si>
  <si>
    <t>Горка детская И-603</t>
  </si>
  <si>
    <t>Кровать трехярусная без тумбы</t>
  </si>
  <si>
    <t>Пандус откидной</t>
  </si>
  <si>
    <t>Кукольный уголок</t>
  </si>
  <si>
    <t>Уголок изостудие</t>
  </si>
  <si>
    <t>Полочка для игр</t>
  </si>
  <si>
    <t>Стол компьтерный</t>
  </si>
  <si>
    <t>Уголок игровой</t>
  </si>
  <si>
    <t>Стол угловой</t>
  </si>
  <si>
    <t>Уголок спортивный</t>
  </si>
  <si>
    <t>Спортивное оборудование</t>
  </si>
  <si>
    <t>Стол в речевой уголок</t>
  </si>
  <si>
    <t>Стиральная машина LG</t>
  </si>
  <si>
    <t>Стенка детская</t>
  </si>
  <si>
    <t>Шкаф-раздевалка 5-ти местный</t>
  </si>
  <si>
    <t>Электрокипятильник КНЭ-50 2М</t>
  </si>
  <si>
    <t>Элетроплита</t>
  </si>
  <si>
    <t>Электропривод ПУ-0.6</t>
  </si>
  <si>
    <t>Контейнер под бытовой мусор</t>
  </si>
  <si>
    <t>Кровать детская 3-х ярусная</t>
  </si>
  <si>
    <t>Уголок природы</t>
  </si>
  <si>
    <t>Игровая зона "спальня"</t>
  </si>
  <si>
    <t xml:space="preserve">Парикмахерская </t>
  </si>
  <si>
    <t>Кухня игровая</t>
  </si>
  <si>
    <t>Уголок "конструктор"</t>
  </si>
  <si>
    <t>Спортивный комплекс</t>
  </si>
  <si>
    <t>Факс-телефон</t>
  </si>
  <si>
    <t>Компьютер LG</t>
  </si>
  <si>
    <t>Принтер CANON LBR-2900</t>
  </si>
  <si>
    <t>Принтер Samsung 1520-P</t>
  </si>
  <si>
    <t xml:space="preserve">Принтер CANON </t>
  </si>
  <si>
    <t>Весы медицинские ВЭМ-150 "Масса-к"</t>
  </si>
  <si>
    <t>Аппаратно-программное средство</t>
  </si>
  <si>
    <t>Аппаратно-програмный комплекс для организации АРМ диспетчера</t>
  </si>
  <si>
    <t>15020,72/14757,29</t>
  </si>
  <si>
    <t>Компьютер "Acer V17Db Black"</t>
  </si>
  <si>
    <t>Компьютер "LCD Aser17"</t>
  </si>
  <si>
    <t>Компьютер AMD Sempron 2200</t>
  </si>
  <si>
    <t>Компьютер AMD Sempron 2200/</t>
  </si>
  <si>
    <t>Компьютер AMD Sempron220</t>
  </si>
  <si>
    <t>Компьютер Aser 17@</t>
  </si>
  <si>
    <t>Компьютер Black TN LED</t>
  </si>
  <si>
    <t>Компьютер Dual-Core G440/</t>
  </si>
  <si>
    <t>Компьютер Dual-Core G4400</t>
  </si>
  <si>
    <t>Компьютер Hard C13-3220</t>
  </si>
  <si>
    <t>Компьютер LCD Samsung 17</t>
  </si>
  <si>
    <t>Компьютер НР L1560</t>
  </si>
  <si>
    <t>Компьютер Рабочее место ученик</t>
  </si>
  <si>
    <t>Компьютер С/1800</t>
  </si>
  <si>
    <t>Компьютер сервер CaseChieffec</t>
  </si>
  <si>
    <t>КомпьютерAMD Sempron 2200</t>
  </si>
  <si>
    <t>Кресло AY 113 экокожа</t>
  </si>
  <si>
    <t>Кресло С-101 (Клио)</t>
  </si>
  <si>
    <t>Кресло СН380 TW-11/ткань черн</t>
  </si>
  <si>
    <t>Лазерный копир-принтер -сканер Kyocera Taskaifa</t>
  </si>
  <si>
    <t>Лазерный копир-принтер-сканер  Kyocera M2040DH</t>
  </si>
  <si>
    <t>Мебельный гарнитур "Ночи Милано</t>
  </si>
  <si>
    <t>Мебельный гарнитур "Ночи Милано"</t>
  </si>
  <si>
    <t>Мультимедиопроектор Mitsubishi</t>
  </si>
  <si>
    <t>МФУ лазерный Panasonic KX-MB</t>
  </si>
  <si>
    <t>Ноутбук Acer Asoire</t>
  </si>
  <si>
    <t>Ноутбук Asus A 3500H</t>
  </si>
  <si>
    <t>Ноутбук Asus K72DR AMD Turion</t>
  </si>
  <si>
    <t>Ноутбук Dell insp.1525Gm540</t>
  </si>
  <si>
    <t>Персональный компьютер "ПК КЕЙ</t>
  </si>
  <si>
    <t>Персональный компьютер ПК Кей</t>
  </si>
  <si>
    <t>Принтер "Samsung"</t>
  </si>
  <si>
    <t>Принтер Canon</t>
  </si>
  <si>
    <t>Принтер Canon I-SENSYS</t>
  </si>
  <si>
    <t>Принтер Canon LBP-2900</t>
  </si>
  <si>
    <t>Принтер Canon/Sensys LBP 3010</t>
  </si>
  <si>
    <t>Принтер Epson 6200</t>
  </si>
  <si>
    <t>Принтер HP Laser jet Pro P1102</t>
  </si>
  <si>
    <t>Принтер OKI C3200</t>
  </si>
  <si>
    <t xml:space="preserve">Принтер Samsung </t>
  </si>
  <si>
    <t>Принтер Samsung ML-2015</t>
  </si>
  <si>
    <t>Принтер Samsung ML-2510лазерный</t>
  </si>
  <si>
    <t>Принтер Samsung-2510лазерный</t>
  </si>
  <si>
    <t>Принтер Xerox Phaser3117</t>
  </si>
  <si>
    <t>Принтер МФУ Лазерный НР М125</t>
  </si>
  <si>
    <t>Принтер МФУ НР1536</t>
  </si>
  <si>
    <t>Принтер НР Колор Лазер Джест</t>
  </si>
  <si>
    <t>Принтер/сканер МФУ Canon MF4410</t>
  </si>
  <si>
    <t>Принтер/сканер МФУ НР LaserJet</t>
  </si>
  <si>
    <t>Сейф "AIKO ASM-30"</t>
  </si>
  <si>
    <t>Стеллаж Т400</t>
  </si>
  <si>
    <t>Стеллаж Т400.806</t>
  </si>
  <si>
    <t>Стол КС-19</t>
  </si>
  <si>
    <t>Стол лев./милан орех/</t>
  </si>
  <si>
    <t>Стол лев./милан орех/с тум приставн</t>
  </si>
  <si>
    <t>Стол лев./милан.орех./стум прист</t>
  </si>
  <si>
    <t>Стол лев./милан.орех/ с тум</t>
  </si>
  <si>
    <t>Стол лев./милан.орех/с тум</t>
  </si>
  <si>
    <t>Стол лев./милан.орех/стум.прис</t>
  </si>
  <si>
    <t>Стол лев./милан.орех/тум.прист</t>
  </si>
  <si>
    <t>Стол лев/милан орех/тум прист</t>
  </si>
  <si>
    <t>Стол лев/милан орех/тум.прист</t>
  </si>
  <si>
    <t>Стол лев/милан.орех/ с тумб прист</t>
  </si>
  <si>
    <t>Стол лев/милан.орех/тум.прис</t>
  </si>
  <si>
    <t>Стол прав./милан.орех./тум.прист</t>
  </si>
  <si>
    <t>Стол прав./милан.орех/тум.прист</t>
  </si>
  <si>
    <t>Стол.лев./милан орех/с тум прист</t>
  </si>
  <si>
    <t>Стол.лев./милан.орех/тум.притсвн</t>
  </si>
  <si>
    <t>Стол.прав./милан.орех./тум прист</t>
  </si>
  <si>
    <t>Стол.прав./милан.орех/тум.прист</t>
  </si>
  <si>
    <t>Телефакс Panasonic KX-FT932</t>
  </si>
  <si>
    <t>Телефон Panasonic</t>
  </si>
  <si>
    <t>Телефон Panasonic KX-TGF310</t>
  </si>
  <si>
    <t>Телефон проводной+трубка DECT PanasonicKX-TG6461</t>
  </si>
  <si>
    <t>Факс Sharp FO-55</t>
  </si>
  <si>
    <t>Фотоаппарат</t>
  </si>
  <si>
    <t>15600/13125,25</t>
  </si>
  <si>
    <t>Шкаф архивный CL-150Т</t>
  </si>
  <si>
    <t>Шкаф для одежды /милан.орех/</t>
  </si>
  <si>
    <t>Шкаф для одежды.</t>
  </si>
  <si>
    <t>Шкаф для одежды/милан орех</t>
  </si>
  <si>
    <t>Шкаф для одежды/милан..орех/</t>
  </si>
  <si>
    <t>Шкаф для одежды/милан.орех./</t>
  </si>
  <si>
    <t>Шкаф для одежды/милан.орех/</t>
  </si>
  <si>
    <t>Шкаф для одежды/Милан.орех/</t>
  </si>
  <si>
    <t>Шкаф для одежды/милан.Орех/</t>
  </si>
  <si>
    <t>Шкаф дляодежды/миланорех/</t>
  </si>
  <si>
    <t>Шкаф книжный Д-130 вишня</t>
  </si>
  <si>
    <t>Шкаф металлич. ПРАКТИК М-18 (арх)</t>
  </si>
  <si>
    <t>комитет образования</t>
  </si>
  <si>
    <t>Здание детского сада (муниципального автономного дошкольного образовательного учреждения № 25 "Детский сад комбинированного вида" д. Трубичино)</t>
  </si>
  <si>
    <t>Новгородская обл., Новгородский район, д. Трубичино, 3б</t>
  </si>
  <si>
    <t>53:11:1900219:522</t>
  </si>
  <si>
    <t>1309,9 кв.м, детский сад, назначение: нежилое, 2-этажный, материал стен: кирпичные, ввод в эксплуатацию: 1982г.</t>
  </si>
  <si>
    <t>16674506.08       (9883906.74)</t>
  </si>
  <si>
    <t>17492987,62</t>
  </si>
  <si>
    <t>Распоряжение КУМИ Администрации Новгородского муниципального района № 189 от 25.10.2010</t>
  </si>
  <si>
    <t>Свидетельство о гос.регистрации права 53-АА №047677 от 14.01.2011 (щапись регистрации № 53-53-10/082/2010-466  от 14.01.2011)</t>
  </si>
  <si>
    <t>МАДОУ №25</t>
  </si>
  <si>
    <t>Ванна моечная ВСМ-2/430</t>
  </si>
  <si>
    <t>7910 (7910)</t>
  </si>
  <si>
    <t>8577.61 (8577.61)</t>
  </si>
  <si>
    <t>Плита электрич. ПЭ-0.48М</t>
  </si>
  <si>
    <t>34720 (34720)</t>
  </si>
  <si>
    <t>Станок заточечный</t>
  </si>
  <si>
    <t>19217.64(19217.64)</t>
  </si>
  <si>
    <t>Стиральная машина BOSCH</t>
  </si>
  <si>
    <t>21999 (21999)</t>
  </si>
  <si>
    <t>Узел учета ГВ</t>
  </si>
  <si>
    <t>6707 (6707)</t>
  </si>
  <si>
    <t>Распоряжение КУМИ Администрации Новгородского муниципального района № 380 от 31.12.2015</t>
  </si>
  <si>
    <t>Холодильник "Бирюса"</t>
  </si>
  <si>
    <t>11430 (11430)</t>
  </si>
  <si>
    <t>Холодильник Indezit</t>
  </si>
  <si>
    <t>6250 (6250)</t>
  </si>
  <si>
    <t>Бензокоса Хускварна 125</t>
  </si>
  <si>
    <t xml:space="preserve">7250 (7250) </t>
  </si>
  <si>
    <t>Весы РН-6Ц-13У</t>
  </si>
  <si>
    <t>2033 (2033)</t>
  </si>
  <si>
    <t>Горка детская</t>
  </si>
  <si>
    <t>6190 (6190)</t>
  </si>
  <si>
    <t>Доска ученическая</t>
  </si>
  <si>
    <t>4900 (4900)</t>
  </si>
  <si>
    <t>Кафе игровое</t>
  </si>
  <si>
    <t>5040 (5040)</t>
  </si>
  <si>
    <t>Комплект мебели для кукол</t>
  </si>
  <si>
    <t>4970 (4970)</t>
  </si>
  <si>
    <t>Кровать двухъярусная без тумбы</t>
  </si>
  <si>
    <t xml:space="preserve">5900 (5900) </t>
  </si>
  <si>
    <t>Кровать детская (салатовая)</t>
  </si>
  <si>
    <t xml:space="preserve">1931 (1931) </t>
  </si>
  <si>
    <t>Кровать тръярусная без тумбы</t>
  </si>
  <si>
    <t>6800 (6800)</t>
  </si>
  <si>
    <t>Кушетка смотровая</t>
  </si>
  <si>
    <t xml:space="preserve">3900 (3900) </t>
  </si>
  <si>
    <t>Парикмахерская большая</t>
  </si>
  <si>
    <t>3960 (3960)</t>
  </si>
  <si>
    <t>Сейф металл.(бух.)</t>
  </si>
  <si>
    <t>19024.14 (19024.14)</t>
  </si>
  <si>
    <t>Секция полузакрытая горизонт.</t>
  </si>
  <si>
    <t>3210 (3210)</t>
  </si>
  <si>
    <t>Стенка "Арка"</t>
  </si>
  <si>
    <t>19140 (19140)</t>
  </si>
  <si>
    <t>Стенка "Паровозик"</t>
  </si>
  <si>
    <t>9780 (9780)</t>
  </si>
  <si>
    <t>Стол "Ромашка" на рег.мет.опорах</t>
  </si>
  <si>
    <t>5655 (5655)</t>
  </si>
  <si>
    <t>5140 (5140)</t>
  </si>
  <si>
    <t>Стол детский (гр)</t>
  </si>
  <si>
    <t xml:space="preserve">965 (965) </t>
  </si>
  <si>
    <t>Стол дидактический</t>
  </si>
  <si>
    <t>6580 (6580)</t>
  </si>
  <si>
    <t>3120 (3120)</t>
  </si>
  <si>
    <t>Стол логопедический</t>
  </si>
  <si>
    <t>4000 (4000)</t>
  </si>
  <si>
    <t>Стол рабочий (кухня)</t>
  </si>
  <si>
    <t>4952.10 (4952.10)</t>
  </si>
  <si>
    <t>Стул детский КИД</t>
  </si>
  <si>
    <t>238.11 (238.11)</t>
  </si>
  <si>
    <t>238.12 (238.12)</t>
  </si>
  <si>
    <t>Театр</t>
  </si>
  <si>
    <t>3900 (3900)</t>
  </si>
  <si>
    <t>Уголок творчества</t>
  </si>
  <si>
    <t>6030 (6030)</t>
  </si>
  <si>
    <t>Центр воды и песка выкатной</t>
  </si>
  <si>
    <t>3230 (3230)</t>
  </si>
  <si>
    <t>Шкаф для раздевалок (4 секц.)</t>
  </si>
  <si>
    <t>6090 (6090)</t>
  </si>
  <si>
    <t>Водонагреватель Термекс</t>
  </si>
  <si>
    <t>4373 (4373)</t>
  </si>
  <si>
    <t>Магнитофон "Philips"</t>
  </si>
  <si>
    <t>2399 (2399)</t>
  </si>
  <si>
    <t>Магнитофон Panasonik CD RX-ES</t>
  </si>
  <si>
    <t>2000 (2000)</t>
  </si>
  <si>
    <t>Монитор 19"Acer V193W</t>
  </si>
  <si>
    <t>5769 (5769)</t>
  </si>
  <si>
    <t>Пожарная сигнализация</t>
  </si>
  <si>
    <t>168286 (168286)</t>
  </si>
  <si>
    <t>Весы рычажн.наст.цифеблатн.</t>
  </si>
  <si>
    <t>3300 (3300)</t>
  </si>
  <si>
    <t>Детская кухонная стенка</t>
  </si>
  <si>
    <t>2159 (2159)</t>
  </si>
  <si>
    <t>Ковер Триумф</t>
  </si>
  <si>
    <t>2370 (2370)</t>
  </si>
  <si>
    <t>Ковер напольный</t>
  </si>
  <si>
    <t>1350 (1350)</t>
  </si>
  <si>
    <t>Пылесос Samsung</t>
  </si>
  <si>
    <t>1290 (1290)</t>
  </si>
  <si>
    <t>2813.05 (2813.05)</t>
  </si>
  <si>
    <t xml:space="preserve">Елка искусственная </t>
  </si>
  <si>
    <t>3000 (3000)</t>
  </si>
  <si>
    <t>Весы электрон.напольн.ТВ-60</t>
  </si>
  <si>
    <t>8000 (8000)</t>
  </si>
  <si>
    <t>Весы электрон.настол.МК-15.2</t>
  </si>
  <si>
    <t>Картофелечистка МОК-150М</t>
  </si>
  <si>
    <t>38017.40 (38017.40)</t>
  </si>
  <si>
    <t xml:space="preserve"> 10000 (10000)</t>
  </si>
  <si>
    <t>МФУ НР LaserJet Pro</t>
  </si>
  <si>
    <t>9339 (9339)</t>
  </si>
  <si>
    <t>6000 (6000)</t>
  </si>
  <si>
    <t>Монитор ViewSonic</t>
  </si>
  <si>
    <t>3790 (3790)</t>
  </si>
  <si>
    <t>Морозильник "Атлант"</t>
  </si>
  <si>
    <t>13450 (13450)</t>
  </si>
  <si>
    <t>Музыкал.центр караоке LG</t>
  </si>
  <si>
    <t>6990 (6990)</t>
  </si>
  <si>
    <t>Принтер Canon LBP-6020</t>
  </si>
  <si>
    <t>3449 (3449)</t>
  </si>
  <si>
    <t>Проектор NEC</t>
  </si>
  <si>
    <t>15990 (15990)</t>
  </si>
  <si>
    <t>Системный блок "Хард"</t>
  </si>
  <si>
    <t>11000 (11000)</t>
  </si>
  <si>
    <t>25850 (25850)</t>
  </si>
  <si>
    <t>12990 (12990)</t>
  </si>
  <si>
    <t>Холодильник ATLANT</t>
  </si>
  <si>
    <t>14300 (14300)</t>
  </si>
  <si>
    <t>Холодильник Смоленск</t>
  </si>
  <si>
    <t>8300 (8300)</t>
  </si>
  <si>
    <t>Детская стенка "Кухня"</t>
  </si>
  <si>
    <t>5000 (5000)</t>
  </si>
  <si>
    <t>Кипятильник ФОНТАН АКНЭ-50</t>
  </si>
  <si>
    <t>18586 (18586)</t>
  </si>
  <si>
    <t>Книжный уголок</t>
  </si>
  <si>
    <t>3590 (3590)</t>
  </si>
  <si>
    <t>3980 (3890)</t>
  </si>
  <si>
    <t>Контейнер мусорный с крышкой</t>
  </si>
  <si>
    <t>7114.17 (7114.17)</t>
  </si>
  <si>
    <t>Кровать трехъярусная без тумбы</t>
  </si>
  <si>
    <t>6400 (6400)</t>
  </si>
  <si>
    <t>5990 (5990)</t>
  </si>
  <si>
    <t>6200 (6200)</t>
  </si>
  <si>
    <t>Кухонный уголок</t>
  </si>
  <si>
    <t>10000 (10000)</t>
  </si>
  <si>
    <t>Мотокоса STIHL</t>
  </si>
  <si>
    <t>8990 (8990)</t>
  </si>
  <si>
    <t>Мясорубка мим-300М</t>
  </si>
  <si>
    <t>40817.70 (40817.70)</t>
  </si>
  <si>
    <t>Палас (муз.зал.)</t>
  </si>
  <si>
    <t>7760 (7760)</t>
  </si>
  <si>
    <t>Световой планшет с крышкой</t>
  </si>
  <si>
    <t>4600 (4600)</t>
  </si>
  <si>
    <t>Секция открытая</t>
  </si>
  <si>
    <t>Спортивный уголок</t>
  </si>
  <si>
    <t>3400 (3400)</t>
  </si>
  <si>
    <t>Стол ЛДСП с ящ. (мед.каб.)</t>
  </si>
  <si>
    <t>3100(3100)</t>
  </si>
  <si>
    <t>Стол письменный (каб.зав.)</t>
  </si>
  <si>
    <t>9813.36 (9813.36)</t>
  </si>
  <si>
    <t>6528.1  (6528.10)</t>
  </si>
  <si>
    <t>Уголок ИЗО</t>
  </si>
  <si>
    <t>7880 (7880)</t>
  </si>
  <si>
    <t>6700 (6700)</t>
  </si>
  <si>
    <t>Шкаф (мед.каб.)</t>
  </si>
  <si>
    <t>5600 (5600)</t>
  </si>
  <si>
    <t>5900 (5900)</t>
  </si>
  <si>
    <t>Шкаф-пенал</t>
  </si>
  <si>
    <t>Здание детского сада</t>
  </si>
  <si>
    <t>173527. Новгородская обл. Новгородский р-н, д. Савино, ул. Школьная, д. 7а</t>
  </si>
  <si>
    <t>53:11:1500305:912</t>
  </si>
  <si>
    <t>14 793 226,00                  (5 163 262.00)</t>
  </si>
  <si>
    <t>09.11.2010 г.                                повторное 04.02.2014 г. (в связи с неправильным указанием ИНН в документе)</t>
  </si>
  <si>
    <t>Свидетельство о государственной регистрации права                   1) 53-АА № 044621 от 09.11.2010 г                         2) 53- АБ № 298220 от 04.02.2014 г.</t>
  </si>
  <si>
    <t>Комитет Образования АНМР</t>
  </si>
  <si>
    <t>Распоряжение КУМИ АНМР № 184 от 12.10.10</t>
  </si>
  <si>
    <t>Хозблок</t>
  </si>
  <si>
    <t>338 538.00                                 (100 253.00)</t>
  </si>
  <si>
    <t>Земля</t>
  </si>
  <si>
    <t>53:11:1500305:332</t>
  </si>
  <si>
    <t>4800 кв.м.</t>
  </si>
  <si>
    <t>04.02.2011 г.                                повторное 04.02.2014 г. (в связи с неправильным указанием ИНН в документе)</t>
  </si>
  <si>
    <t>Свидетельство о государственной регистрации права                   1) 53-АА № 047180 от 04.02.2011 г                         2) 53- АБ № 298219 от 04.02.2014 г.</t>
  </si>
  <si>
    <t>Свидетельство о праве пользования на землю                           от 22.09.1993          № 379</t>
  </si>
  <si>
    <t>Системный блок GEG Popular c173m</t>
  </si>
  <si>
    <t>МАДОУ № 27</t>
  </si>
  <si>
    <t>МФУ НР</t>
  </si>
  <si>
    <t>Набор школьной мебели</t>
  </si>
  <si>
    <t>Холодильник Кристалл</t>
  </si>
  <si>
    <t>Кипятильник КЭНД - 100</t>
  </si>
  <si>
    <t>Компьютер (комплект)</t>
  </si>
  <si>
    <t>Муз. Центр LG FFH-216</t>
  </si>
  <si>
    <t>Плита электр.</t>
  </si>
  <si>
    <t>Водонагреватель THERMEX light 15</t>
  </si>
  <si>
    <t>Распоряжение КУМИ АНМР № 208 от 30.05.2016</t>
  </si>
  <si>
    <t>Водонагреватель THERMEX 100 l</t>
  </si>
  <si>
    <t>Распоряжение КУМИ АНМР № 354 от 18.12.2015</t>
  </si>
  <si>
    <t>Холодильник Норд</t>
  </si>
  <si>
    <t xml:space="preserve">Ворота гаражные </t>
  </si>
  <si>
    <t>Распоряжение КУМИ АНМР № 245 от 01.07.2016</t>
  </si>
  <si>
    <t>Система водоотчистная</t>
  </si>
  <si>
    <t>173509,Новгородская область,Новгородский район, д. Лесная, ул.60 лет СССР, д.15</t>
  </si>
  <si>
    <t>53:11:1100112:295</t>
  </si>
  <si>
    <t>Здание 2-х этажное,кирпичное,принято на бух.учёт в 1984 г.площадь-2001,5кв.м.</t>
  </si>
  <si>
    <t>12147862-87 износ начислен полностью</t>
  </si>
  <si>
    <t>1541969=</t>
  </si>
  <si>
    <t>10,11,2009 г.</t>
  </si>
  <si>
    <t xml:space="preserve">Свидетельство  53-АБ №317496 </t>
  </si>
  <si>
    <t>распоряжение КУМИ Администрации Новгородского муниципального района № 140</t>
  </si>
  <si>
    <t>МАДОУ №29</t>
  </si>
  <si>
    <t>Пианино "Кр.Октябрь"</t>
  </si>
  <si>
    <t>10,11,2009</t>
  </si>
  <si>
    <t>Свидетельство</t>
  </si>
  <si>
    <t>53-АБ 317496</t>
  </si>
  <si>
    <t>Шкаф жаровочный</t>
  </si>
  <si>
    <t>Картофелечистка</t>
  </si>
  <si>
    <t>Морозильная камера</t>
  </si>
  <si>
    <t>Системный блок-комп.</t>
  </si>
  <si>
    <t>Маш.протир-резательн</t>
  </si>
  <si>
    <t>Холод-ник "НОРД"</t>
  </si>
  <si>
    <t>Облучатель настен-й</t>
  </si>
  <si>
    <t>Музыкальн.центр</t>
  </si>
  <si>
    <t>Принтер-ксерокс</t>
  </si>
  <si>
    <t>Факс-PanasonicКХ932</t>
  </si>
  <si>
    <t>Телевизор72СТV3068</t>
  </si>
  <si>
    <t>Фильтр д/очистки воды</t>
  </si>
  <si>
    <t>Компьютер -бухг.</t>
  </si>
  <si>
    <t>Компьютер -завед.</t>
  </si>
  <si>
    <t>Принтер -комбайн</t>
  </si>
  <si>
    <t>Компьютер -зам.зав.</t>
  </si>
  <si>
    <t>Стир.маш.-автомат</t>
  </si>
  <si>
    <t>Мясорубка эл.QJH-C12A</t>
  </si>
  <si>
    <t>Музыкальн.центр мини CD</t>
  </si>
  <si>
    <t>Водоногреватель</t>
  </si>
  <si>
    <t>Магнитофон  Fillips</t>
  </si>
  <si>
    <t>Мотокоса ECHO</t>
  </si>
  <si>
    <t>Шкаф д/пособий</t>
  </si>
  <si>
    <t>Вентиляци-ная система</t>
  </si>
  <si>
    <t>Щит распределения</t>
  </si>
  <si>
    <t>Батут детский</t>
  </si>
  <si>
    <t>Ванна моечная 2-х секц</t>
  </si>
  <si>
    <t>Ванна моечная 1-х секц</t>
  </si>
  <si>
    <t>Столик инструментальный</t>
  </si>
  <si>
    <t>Водонагрев.EDISSON-80-л</t>
  </si>
  <si>
    <t>Холодильник Beko 328020 S</t>
  </si>
  <si>
    <t>Аудиомагнитоло</t>
  </si>
  <si>
    <t>Холодильник Shivaki 90D</t>
  </si>
  <si>
    <t>Компакт.камера с треногой</t>
  </si>
  <si>
    <t>Заряд.  д/фотокамеры</t>
  </si>
  <si>
    <t>Стулья чёрные,тк.серая</t>
  </si>
  <si>
    <t xml:space="preserve">шкаф пожпрный </t>
  </si>
  <si>
    <t>Доска магнитная</t>
  </si>
  <si>
    <t>Кровать детская белая</t>
  </si>
  <si>
    <t>Огетушитель</t>
  </si>
  <si>
    <t>Рукав пож.универ-ный</t>
  </si>
  <si>
    <t>Ствол РС-50 пожарный</t>
  </si>
  <si>
    <t>Стенд д/экспозиций</t>
  </si>
  <si>
    <t>Стол разделочный</t>
  </si>
  <si>
    <t>Тарелка мелк."Барашки"</t>
  </si>
  <si>
    <t>Тачка садовая</t>
  </si>
  <si>
    <t>Ёлка ПХВ  2,7 м</t>
  </si>
  <si>
    <t>Стул в бухг.</t>
  </si>
  <si>
    <t>Стол в бухг</t>
  </si>
  <si>
    <t>Стол завед</t>
  </si>
  <si>
    <t>Книжный шкаф у завед</t>
  </si>
  <si>
    <t>Новгородская обл. Новгородский район, д. Борки ул. Школьная д.5</t>
  </si>
  <si>
    <t>53:11:0100403:1147</t>
  </si>
  <si>
    <t>Здание двухэтажное;</t>
  </si>
  <si>
    <t>3642484/3642484</t>
  </si>
  <si>
    <t>Распоряжение №152 от 11.11.2009 г.</t>
  </si>
  <si>
    <t>МАОУ "Борковская СОШ"</t>
  </si>
  <si>
    <t>Школьные мастерские</t>
  </si>
  <si>
    <t>Здание одноэтажное;</t>
  </si>
  <si>
    <t>472282,54/472282,54</t>
  </si>
  <si>
    <t>Доска интерактивная InterWrite Board 81077</t>
  </si>
  <si>
    <t>1/60000/60000</t>
  </si>
  <si>
    <t>распоряжение №152 от 11.11.2009.</t>
  </si>
  <si>
    <t>Комплект мультимедийного оборудования 2</t>
  </si>
  <si>
    <t>1/75024/75024</t>
  </si>
  <si>
    <t>распоряжение №185 от 03.12.2012.</t>
  </si>
  <si>
    <t>Автобус школьный</t>
  </si>
  <si>
    <t>1/1106200/1106200</t>
  </si>
  <si>
    <t>распоряжение №192 от 21.11.2011.</t>
  </si>
  <si>
    <t>Трактор МТЗ-82</t>
  </si>
  <si>
    <t>1/24412/24412</t>
  </si>
  <si>
    <t>Доска интерактивная InterWrite Board 1077</t>
  </si>
  <si>
    <t>1/67060/67060</t>
  </si>
  <si>
    <t>Доска интерактивная Panasonic Elit Panaboard UB-T781 (77 дюймов)</t>
  </si>
  <si>
    <t>1/48000/48000</t>
  </si>
  <si>
    <t>распоряжение №50 от 02.05.2012.</t>
  </si>
  <si>
    <t>Интерактивная доска activboard 64</t>
  </si>
  <si>
    <t>1/81300/81300</t>
  </si>
  <si>
    <t>Комплект мультимедийного оборудования</t>
  </si>
  <si>
    <t>1/76600/76600</t>
  </si>
  <si>
    <t>распоряжение №170 от 02.12.2013.</t>
  </si>
  <si>
    <t>Стол учительский с подвесной тумбой</t>
  </si>
  <si>
    <t>1/66000/66000</t>
  </si>
  <si>
    <t>Типовой комплект учебного и учебно-наглядного оборудования для кабинета биологии</t>
  </si>
  <si>
    <t>1/458954/458954</t>
  </si>
  <si>
    <t>Шкаф жаровочный ШЖЭ-00</t>
  </si>
  <si>
    <t>1/50933/50933</t>
  </si>
  <si>
    <t>Компьютер 3</t>
  </si>
  <si>
    <t>1/5790/5790</t>
  </si>
  <si>
    <t>Компьютер 4</t>
  </si>
  <si>
    <t>1/5990/5990</t>
  </si>
  <si>
    <t>МФУ Canon PIXMA MX 360</t>
  </si>
  <si>
    <t>1/4513/4513</t>
  </si>
  <si>
    <t>МФУ HP LaserJet Pro M132a MFP</t>
  </si>
  <si>
    <t>1/10990/10990</t>
  </si>
  <si>
    <t>МФУ Pantum M6550NW</t>
  </si>
  <si>
    <t>1/8190/8190</t>
  </si>
  <si>
    <t>МФУ Лазерный HP LJ Pro M125 ra</t>
  </si>
  <si>
    <t>1/8290/8290</t>
  </si>
  <si>
    <t>1/12000/12000</t>
  </si>
  <si>
    <t>Акк. др.-шуруп. GSR12-2V BD + набор бит проф.</t>
  </si>
  <si>
    <t>1/5785/5785</t>
  </si>
  <si>
    <t>1/16063/16063</t>
  </si>
  <si>
    <t>Компьютер (бухгалтера)</t>
  </si>
  <si>
    <t>1/12428/12428</t>
  </si>
  <si>
    <t>Компьютер (директора)</t>
  </si>
  <si>
    <t>1/9919/9919</t>
  </si>
  <si>
    <t>Компьютер (информатика)</t>
  </si>
  <si>
    <t>5/85800/85800</t>
  </si>
  <si>
    <t>Компьютер (информатика)2</t>
  </si>
  <si>
    <t>5/71305/71305</t>
  </si>
  <si>
    <t>Многофункциональное устройство SAMSUNG SCX-1400</t>
  </si>
  <si>
    <t>1/7038/7038</t>
  </si>
  <si>
    <t>Музыкальный центр dvd LG MDT-356K</t>
  </si>
  <si>
    <t>1/11990/11990</t>
  </si>
  <si>
    <t>1/31165/31165</t>
  </si>
  <si>
    <t>Мультимедиапроектор  ViewSonic PJ758 2200 ANSI</t>
  </si>
  <si>
    <t>1/33220/33220</t>
  </si>
  <si>
    <t>Мультимедийный компьютер "Новинекс Интеллект"</t>
  </si>
  <si>
    <t>1/18521,67/18521,67</t>
  </si>
  <si>
    <t>МФУ Samsung SCX-3200</t>
  </si>
  <si>
    <t>1/6240/6240</t>
  </si>
  <si>
    <t>МФУ Samsung SCX-3400</t>
  </si>
  <si>
    <t>1/5880/5880</t>
  </si>
  <si>
    <t>МФУ Samsung SCX-4200</t>
  </si>
  <si>
    <t>1/5334/5334</t>
  </si>
  <si>
    <t>Ноутбук :i3-3110M/4G/500G</t>
  </si>
  <si>
    <t>2/41912/41912</t>
  </si>
  <si>
    <t>Ноутбук Acer Aspire 5315</t>
  </si>
  <si>
    <t>1/20000/20000</t>
  </si>
  <si>
    <t xml:space="preserve">Ноутбук Fujitsu-Siemens V5535 </t>
  </si>
  <si>
    <t>1/23965/23965</t>
  </si>
  <si>
    <t>оборудование Гранит Новигатор</t>
  </si>
  <si>
    <t>1/18800/18800</t>
  </si>
  <si>
    <t>Оверлок New Home NH434</t>
  </si>
  <si>
    <t>1/11816/11816</t>
  </si>
  <si>
    <t>1/20302/20302</t>
  </si>
  <si>
    <t>Принтер Canon i-Sensys LBP3010B</t>
  </si>
  <si>
    <t>1/6521/6521</t>
  </si>
  <si>
    <t>распоряжение №152 от 11.11.2009</t>
  </si>
  <si>
    <t>Проектор Epson EMP</t>
  </si>
  <si>
    <t>1/31000/31000</t>
  </si>
  <si>
    <t>Проектор Epson EMP- х15</t>
  </si>
  <si>
    <t>Проектор Epson EMP-S52</t>
  </si>
  <si>
    <t>1/16990/16990</t>
  </si>
  <si>
    <t>Проектор NEC M230X(G)</t>
  </si>
  <si>
    <t>1/26000/26000</t>
  </si>
  <si>
    <t>1/20640/20640</t>
  </si>
  <si>
    <t>Проектор NEC NP100</t>
  </si>
  <si>
    <t>Световой прибор SG036B</t>
  </si>
  <si>
    <t>1/4199/4199</t>
  </si>
  <si>
    <t>Система водоочистная ZFN-20 C</t>
  </si>
  <si>
    <t>1/45600/17733,38</t>
  </si>
  <si>
    <t>Системный блок библиотекаря</t>
  </si>
  <si>
    <t>1/16365/16365</t>
  </si>
  <si>
    <t>Системный блок ученика</t>
  </si>
  <si>
    <t>Системный блок учителя</t>
  </si>
  <si>
    <t>1/26366/26366</t>
  </si>
  <si>
    <t>Станок вертикально-сврлильный Quantum B14 F с тисками</t>
  </si>
  <si>
    <t>1/20085/20085</t>
  </si>
  <si>
    <t>Станок деревообрабатывающий ИЭ-6009А 2,4 кВт</t>
  </si>
  <si>
    <t>1/19175/19175</t>
  </si>
  <si>
    <t>Счетчик электроэнергии 2</t>
  </si>
  <si>
    <t>1/8290,81/8290,81</t>
  </si>
  <si>
    <t>1/4376/4376</t>
  </si>
  <si>
    <t>тракторный прицеп</t>
  </si>
  <si>
    <t>1/6048,44/6048,44</t>
  </si>
  <si>
    <t>1/5299,00/5299</t>
  </si>
  <si>
    <t>фотоаппарат цифровой PANASONIC DMC -LS75</t>
  </si>
  <si>
    <t>1/6590/6590</t>
  </si>
  <si>
    <t xml:space="preserve">Швейная машинка New Home 1612 </t>
  </si>
  <si>
    <t>1/6400/6400</t>
  </si>
  <si>
    <t>Экран настенный рулонный 203*203 GENA Eco Master Rollo</t>
  </si>
  <si>
    <t>1/5000/5000</t>
  </si>
  <si>
    <t>Электрический лобзик "Корвет-88"</t>
  </si>
  <si>
    <t>1/6149/6149</t>
  </si>
  <si>
    <t>Доска настенная 3 - элементная</t>
  </si>
  <si>
    <t>1/6917/6917</t>
  </si>
  <si>
    <t>Кресло компьютерное</t>
  </si>
  <si>
    <t>1/12890/12890</t>
  </si>
  <si>
    <t>Весы медицинские ВЭМ-150 "масса-к"</t>
  </si>
  <si>
    <t>1/11000/11000</t>
  </si>
  <si>
    <t>Доска 3-х секционная</t>
  </si>
  <si>
    <t>1/4262/4262</t>
  </si>
  <si>
    <t>Доска ДА-32</t>
  </si>
  <si>
    <t>1/13200/13200</t>
  </si>
  <si>
    <t>1/4918/4918</t>
  </si>
  <si>
    <t>Комплект учебного оборудования</t>
  </si>
  <si>
    <t>Кушетка смотровая с регулируемым подголовником</t>
  </si>
  <si>
    <t>1/4340/4340</t>
  </si>
  <si>
    <t>Мат</t>
  </si>
  <si>
    <t>1/7902/7902</t>
  </si>
  <si>
    <t>Облучатель-рециркуляр СН-211-130 (настенный металический корпус)</t>
  </si>
  <si>
    <t>1/4900/4900</t>
  </si>
  <si>
    <t>Осветитель таблиц для исследования остроты зрения ОТИЗ-04-01 (аппарат Ротта)</t>
  </si>
  <si>
    <t>1/9850/9850</t>
  </si>
  <si>
    <t>Плита электрическая ПЭМ-010</t>
  </si>
  <si>
    <t>1/32000/32000</t>
  </si>
  <si>
    <t>Протирочно-резательная машина ИПР-350-01</t>
  </si>
  <si>
    <t>1/28259/28259</t>
  </si>
  <si>
    <t>Пульт activ и планшет activ А6</t>
  </si>
  <si>
    <t>1/9100/9100</t>
  </si>
  <si>
    <t>Скамейка гимнастическая жёсткая ФНМ - 3000</t>
  </si>
  <si>
    <t>4/13600/13600</t>
  </si>
  <si>
    <t>Стойка бадминтонная мобильная</t>
  </si>
  <si>
    <t>2/7254/7254</t>
  </si>
  <si>
    <t>1/9338/9338</t>
  </si>
  <si>
    <t>1/5800/5800</t>
  </si>
  <si>
    <t>Теннисный стол START LINE Club PRO 16 мм</t>
  </si>
  <si>
    <t>1/13794/13794</t>
  </si>
  <si>
    <t>Тренажер лыжи</t>
  </si>
  <si>
    <t>1/8068/8068</t>
  </si>
  <si>
    <t>Холодильник F-500S</t>
  </si>
  <si>
    <t>1/21297/21297</t>
  </si>
  <si>
    <t>Щит баскетбольный оргстекло</t>
  </si>
  <si>
    <t>2/36200/36200</t>
  </si>
  <si>
    <t>распоряжение №170 от 02.12.2013</t>
  </si>
  <si>
    <t>Электронная указка actiwand 54 см</t>
  </si>
  <si>
    <t>1/3950/3950</t>
  </si>
  <si>
    <t>Электроплита ПЭМ-4-010</t>
  </si>
  <si>
    <t>1/39511/39511</t>
  </si>
  <si>
    <t>Узел учёта тепла Ду50 НР Школа Борки</t>
  </si>
  <si>
    <t>1/4230,87/4230,87</t>
  </si>
  <si>
    <t>распоряжение №165 от 19.12.2014</t>
  </si>
  <si>
    <t>Здание спального корпуса 1</t>
  </si>
  <si>
    <t>Новгородский район, Савинский сельсовет, вблизи д.Волынь</t>
  </si>
  <si>
    <t>53:11:1509000:0002:3005290/28/В</t>
  </si>
  <si>
    <t>703494 (349655,03)</t>
  </si>
  <si>
    <t>53 АА  №252562</t>
  </si>
  <si>
    <t>МАУ ДЗОЛ «Волынь»</t>
  </si>
  <si>
    <t>№4 от 14.01.2009</t>
  </si>
  <si>
    <t>Здание спального корпуса 2</t>
  </si>
  <si>
    <t>53:11:1509000:0002:3005290/28/Г</t>
  </si>
  <si>
    <t>703494 (349652,94)</t>
  </si>
  <si>
    <t>53 АА  №252563</t>
  </si>
  <si>
    <t>Здание медпункта</t>
  </si>
  <si>
    <t>53:11:1509000:0002:3005290/28/Б</t>
  </si>
  <si>
    <t>225118 (111891,74)</t>
  </si>
  <si>
    <t>53 АА №262564</t>
  </si>
  <si>
    <t>Здание столовой с котельной в подвале</t>
  </si>
  <si>
    <t>53:11:1509000:0002:3005290/28/А</t>
  </si>
  <si>
    <t>956752 (475594,17)</t>
  </si>
  <si>
    <t>53 АА №262561</t>
  </si>
  <si>
    <t>Наружные  сети водопровода</t>
  </si>
  <si>
    <t>55044,52 (55044,52)</t>
  </si>
  <si>
    <t>Сети канализационные керамические</t>
  </si>
  <si>
    <t>263617,64 (263617,64)</t>
  </si>
  <si>
    <t>Теневой навес</t>
  </si>
  <si>
    <t>104812,12 (104812,12)</t>
  </si>
  <si>
    <t>Теневой навес 2</t>
  </si>
  <si>
    <t>Благоустройство пляжа</t>
  </si>
  <si>
    <t>71513,65 (71513,65)</t>
  </si>
  <si>
    <t>Модульный контрольно-пропускной пункт</t>
  </si>
  <si>
    <t>98000 (7349,94)</t>
  </si>
  <si>
    <t>1743,84 (1743,84)</t>
  </si>
  <si>
    <t>Кипятильник</t>
  </si>
  <si>
    <t>5844,45(5844,45)</t>
  </si>
  <si>
    <t>Морозильный ларь</t>
  </si>
  <si>
    <t>5760,00(5760,00)</t>
  </si>
  <si>
    <t>Шкаф холодильный среднетемпературный</t>
  </si>
  <si>
    <t>21981,90(21981,90)</t>
  </si>
  <si>
    <t>Ванна моечная 1-секционная</t>
  </si>
  <si>
    <t>5244,00(5244,00)</t>
  </si>
  <si>
    <t>Ванна 2-секционная</t>
  </si>
  <si>
    <t>19152,00(19152,00)</t>
  </si>
  <si>
    <t>Весы электронные медицинские ВЭМ-150 «Масса-к»</t>
  </si>
  <si>
    <t>23000,00(23000,00)</t>
  </si>
  <si>
    <t>14349,98(14349,98)</t>
  </si>
  <si>
    <t>Котел пищевой</t>
  </si>
  <si>
    <t>39647,16(39647,16)</t>
  </si>
  <si>
    <t>Ларь морозильный МЛК 250 серый</t>
  </si>
  <si>
    <t>17690,00(17690,00)</t>
  </si>
  <si>
    <t>Ларь морозильный МЛП 600</t>
  </si>
  <si>
    <t>18513,00(18513,00)</t>
  </si>
  <si>
    <t>Мармит</t>
  </si>
  <si>
    <t>9900,00(9900,00)</t>
  </si>
  <si>
    <t>Машина протирочная</t>
  </si>
  <si>
    <t>13667,46(13667,46)</t>
  </si>
  <si>
    <t>Насосная станция</t>
  </si>
  <si>
    <t>7356,80(7356,80)</t>
  </si>
  <si>
    <t>Ноутбук SAMSUNG</t>
  </si>
  <si>
    <t>22904,00(22904,00)</t>
  </si>
  <si>
    <t>Плеер XORD DVD HSD402</t>
  </si>
  <si>
    <t>3006,70(3006,70)</t>
  </si>
  <si>
    <t>Плита электрическая 0,48</t>
  </si>
  <si>
    <t>20865,50(20865,50)</t>
  </si>
  <si>
    <t>15515,00(15515,00)</t>
  </si>
  <si>
    <t>219278,00(219279,00)</t>
  </si>
  <si>
    <t>Принтер HP LASERJET PRO P1102</t>
  </si>
  <si>
    <t>3999,00(3999,00)</t>
  </si>
  <si>
    <t>Спирометр УСПЦ-01</t>
  </si>
  <si>
    <t>14700,00(14700,00)</t>
  </si>
  <si>
    <t>Стерилизатор воздушный ГП 10 МО</t>
  </si>
  <si>
    <t>17000,00(17000,00)</t>
  </si>
  <si>
    <t>Танк для воды</t>
  </si>
  <si>
    <t>13289,00(13289,00)</t>
  </si>
  <si>
    <t>Телевизор PANASONIC TX-29FG20T</t>
  </si>
  <si>
    <t>16039,30(16039,30)</t>
  </si>
  <si>
    <t>Умывальник металлический стационарный — 2шт</t>
  </si>
  <si>
    <t>59576,00(59576,00)</t>
  </si>
  <si>
    <t>Фильтр для умягчеия воды Aquaphor Water Boss</t>
  </si>
  <si>
    <t>72580,00(72580,00)</t>
  </si>
  <si>
    <t>Холодильник Позис ХФ-140</t>
  </si>
  <si>
    <t>26500,00(26500,00)</t>
  </si>
  <si>
    <t>Холодильный шкаф СМ105 S</t>
  </si>
  <si>
    <t>35000,00(35000,00)</t>
  </si>
  <si>
    <t>Шкаф холодильный CV105-S</t>
  </si>
  <si>
    <t>36700,00(36700,00)</t>
  </si>
  <si>
    <t>Электросковорода СЭСМ-0,2</t>
  </si>
  <si>
    <t>25000,00(25000,00)</t>
  </si>
  <si>
    <t>Кабина туалетная Стандарт с площадкой под ноги -2шт</t>
  </si>
  <si>
    <t>47900,00(47900,00)</t>
  </si>
  <si>
    <t>Кровать Артек-10шт</t>
  </si>
  <si>
    <t>69000,00(69000,00)</t>
  </si>
  <si>
    <t>Кровать Артек-4шт</t>
  </si>
  <si>
    <t>32800,00(32800,00)</t>
  </si>
  <si>
    <t>Кровать Грация Лайт белая сварная сетка 700*1900 -68шт</t>
  </si>
  <si>
    <t>24762,54 (2476254)</t>
  </si>
  <si>
    <t>Мотокоса 3шт</t>
  </si>
  <si>
    <t>49990,00(49990,00)</t>
  </si>
  <si>
    <t>Мягкий угол</t>
  </si>
  <si>
    <t>14280,00(14280,00)</t>
  </si>
  <si>
    <t>Носилки мягкие «НМФ-Медтехника»</t>
  </si>
  <si>
    <t>1980,00(1980,00)</t>
  </si>
  <si>
    <t>Офисная стенка (стеллаж+компьютерный стол)</t>
  </si>
  <si>
    <t>7650,00(7650,00)</t>
  </si>
  <si>
    <t>20930,00(20930,00)</t>
  </si>
  <si>
    <t>13000,00(13000,00)</t>
  </si>
  <si>
    <t>Стол медицинского персонала СМ1</t>
  </si>
  <si>
    <t>Тумба Тмп-01</t>
  </si>
  <si>
    <t>4640,00(4640,00)</t>
  </si>
  <si>
    <t>Тумбочка прикроватная -25шт</t>
  </si>
  <si>
    <t>73750,00(73750,00)</t>
  </si>
  <si>
    <t xml:space="preserve">Шкаф аптечный </t>
  </si>
  <si>
    <t>3705,00(3705,00)</t>
  </si>
  <si>
    <t>Шкаф ШМ 1-2 М А1</t>
  </si>
  <si>
    <t>9000,00(9000,00)</t>
  </si>
  <si>
    <t>GSM-шлюз срт 1018 факс</t>
  </si>
  <si>
    <t>9400,00(9400,00)</t>
  </si>
  <si>
    <t>Водонагреватель THERMEX IR (RZL VS)</t>
  </si>
  <si>
    <t>12600,00(12600,00)</t>
  </si>
  <si>
    <t>Водонагреватель электрческий AEG EWR Basis 150л -2шт</t>
  </si>
  <si>
    <t>23220,28(23220,28)</t>
  </si>
  <si>
    <t>Котел водонагревательный — 2шт</t>
  </si>
  <si>
    <t>39766,00(39766,00)</t>
  </si>
  <si>
    <t>Ларь морозильный с глухой крышкой POLAIR SF-140LF-S</t>
  </si>
  <si>
    <t>19500,00(19500,00)</t>
  </si>
  <si>
    <t>Факс Панасоник</t>
  </si>
  <si>
    <t>7990,00(7990,00)</t>
  </si>
  <si>
    <t>Контейнер для мусора с двухстворчатой крышкой -5шт</t>
  </si>
  <si>
    <t>27000,00(27000,00)</t>
  </si>
  <si>
    <t>Система видеонаблюдения (Dahua DHI )</t>
  </si>
  <si>
    <t>12500,00(12500,00)</t>
  </si>
  <si>
    <t>Ванная стальная (ВИЗ)</t>
  </si>
  <si>
    <t>6700,00(6700,00)</t>
  </si>
  <si>
    <t>Система видеонаблюдения (видеокамера ) -7шт</t>
  </si>
  <si>
    <t>29400,00(29400,00)</t>
  </si>
  <si>
    <t xml:space="preserve">Система видеонаблюдения (видеорегистратор ) </t>
  </si>
  <si>
    <t>13500,00(13500,00)</t>
  </si>
  <si>
    <t xml:space="preserve">Система видеонаблюдения (жесткий диск ) </t>
  </si>
  <si>
    <t>17595,00(17595,00)</t>
  </si>
  <si>
    <t>Система видеонаблюдения (ИБП АРС )</t>
  </si>
  <si>
    <t>10651,00(10651,00)</t>
  </si>
  <si>
    <t>Система видеонаблюдения (игровой компьютер )</t>
  </si>
  <si>
    <t>63770,00(63770,00)</t>
  </si>
  <si>
    <t>Насос СПА 4-15-65</t>
  </si>
  <si>
    <t>23900,00(23900,00)</t>
  </si>
  <si>
    <t>Телевизор LG 2шт</t>
  </si>
  <si>
    <t>49700,00(49700,00)</t>
  </si>
  <si>
    <t>Телевизор Thomson</t>
  </si>
  <si>
    <t>13578,00(13578,00)</t>
  </si>
  <si>
    <t>Шкаф холодильный СМ114S</t>
  </si>
  <si>
    <t>56900,00(56900,00)</t>
  </si>
  <si>
    <t>Новгородская область, Великий Новгород, ул.Зоотехническая, д.6</t>
  </si>
  <si>
    <t xml:space="preserve">53:23:8123211:56 </t>
  </si>
  <si>
    <t xml:space="preserve">1215,1 кв.м, нежилое, 3-этажное, инв. номер 2344-1, лит.А </t>
  </si>
  <si>
    <t>5148972,40/износ 100%</t>
  </si>
  <si>
    <t>МАОУ "Григоровская ООШ"</t>
  </si>
  <si>
    <t>распоряжение Комитета по Управлению муниципальным имуществом от 03.11.2009 №394-рг</t>
  </si>
  <si>
    <t>13500/100%</t>
  </si>
  <si>
    <t>Компьютер "HARD"</t>
  </si>
  <si>
    <t>14261/100%</t>
  </si>
  <si>
    <t>15120/100%</t>
  </si>
  <si>
    <t>МФУ</t>
  </si>
  <si>
    <t>6000/100%</t>
  </si>
  <si>
    <t>5700/100%</t>
  </si>
  <si>
    <t>5100/100%</t>
  </si>
  <si>
    <t>Телевизор "Горизонт"</t>
  </si>
  <si>
    <t>Фотоаппарат CANON</t>
  </si>
  <si>
    <t>3605/100%</t>
  </si>
  <si>
    <t>Доска 3-х элементная</t>
  </si>
  <si>
    <t>4100/100%</t>
  </si>
  <si>
    <t>Стол настольного тенниса (складной)</t>
  </si>
  <si>
    <t>8500/100%</t>
  </si>
  <si>
    <t>7500/100%</t>
  </si>
  <si>
    <t>Стол учительский</t>
  </si>
  <si>
    <t>3200/100%</t>
  </si>
  <si>
    <t>3809/100%</t>
  </si>
  <si>
    <t>Доска настенная 3-х элементная</t>
  </si>
  <si>
    <t>5892/100%</t>
  </si>
  <si>
    <t>доска настенная магнитная</t>
  </si>
  <si>
    <t>8300/100%</t>
  </si>
  <si>
    <t>Доска настенная магнитная 3-х элементная</t>
  </si>
  <si>
    <t>7858/100%</t>
  </si>
  <si>
    <t>Стол учительский с тумбой</t>
  </si>
  <si>
    <t>16700/100%</t>
  </si>
  <si>
    <t>Стол учительский с тумбой 2</t>
  </si>
  <si>
    <t>Шкаф широкий закрытый</t>
  </si>
  <si>
    <t>4516/100%</t>
  </si>
  <si>
    <t>Шкаф широкий полуоткрытый</t>
  </si>
  <si>
    <t>3791/100%</t>
  </si>
  <si>
    <t>Тренажер "Лыжи"</t>
  </si>
  <si>
    <t>8067.8/100%</t>
  </si>
  <si>
    <t>Компьютер мультимедийный</t>
  </si>
  <si>
    <t>18521.67/100%</t>
  </si>
  <si>
    <t>Компьютер ученика</t>
  </si>
  <si>
    <t>21881/100%</t>
  </si>
  <si>
    <t>14160/100%</t>
  </si>
  <si>
    <t>Проектор EPSON</t>
  </si>
  <si>
    <t>31000/100%</t>
  </si>
  <si>
    <t>Системный блок бухгалтера</t>
  </si>
  <si>
    <t>16365.44/100%</t>
  </si>
  <si>
    <t>15345.94/100%</t>
  </si>
  <si>
    <t>26365.92/100%</t>
  </si>
  <si>
    <t>81300/100%</t>
  </si>
  <si>
    <t>16710.66/100%</t>
  </si>
  <si>
    <t>Ванна моечная СМ-2-0,3-0,6/1,0</t>
  </si>
  <si>
    <t>11983/100%</t>
  </si>
  <si>
    <t>Весы медицинские, ВЭМ-150 "Масса-к"</t>
  </si>
  <si>
    <t>10660/100%</t>
  </si>
  <si>
    <t>Диапроектор  "Протон"</t>
  </si>
  <si>
    <t>4956.48/100%</t>
  </si>
  <si>
    <t>Диапроектор "Пеленг"</t>
  </si>
  <si>
    <t>5787.36/100%</t>
  </si>
  <si>
    <t>Диапроектор ЛЭТИ</t>
  </si>
  <si>
    <t>3667.68/100%</t>
  </si>
  <si>
    <t>Динамометр демонстрационный</t>
  </si>
  <si>
    <t>3800/100%</t>
  </si>
  <si>
    <t>Киноаппарат "Радуга 2"</t>
  </si>
  <si>
    <t>11167.2/100%</t>
  </si>
  <si>
    <t>Киноаппарат "Радуга-2"</t>
  </si>
  <si>
    <t>9492.48/100%</t>
  </si>
  <si>
    <t>Киноаппарат "Украина"</t>
  </si>
  <si>
    <t>8640/100%</t>
  </si>
  <si>
    <t>Киноаппарат КПШ-4</t>
  </si>
  <si>
    <t>3803.64/100%</t>
  </si>
  <si>
    <t>Кинопроектор "Радуга-7"</t>
  </si>
  <si>
    <t>15382.08/100%</t>
  </si>
  <si>
    <t>Комплект машиноведения</t>
  </si>
  <si>
    <t>20268/100%</t>
  </si>
  <si>
    <t>Комплект монтажного оборудования для потолочного крепления</t>
  </si>
  <si>
    <t>Комплект электроснабжения</t>
  </si>
  <si>
    <t>5882.4/100%</t>
  </si>
  <si>
    <t>Комплект электроснабжения по физике</t>
  </si>
  <si>
    <t>11469.6/100%</t>
  </si>
  <si>
    <t>13755.5/100%</t>
  </si>
  <si>
    <t>Ксерокс МФУ CANON MF-3228</t>
  </si>
  <si>
    <t>6900/100%</t>
  </si>
  <si>
    <t>Ксерокс МФУ PHASER 3100MFP</t>
  </si>
  <si>
    <t>4903/100%</t>
  </si>
  <si>
    <t>МФУ Комбайн HP</t>
  </si>
  <si>
    <t>4299/100%</t>
  </si>
  <si>
    <t>Машина посудомоечная, МПК - 500Ф</t>
  </si>
  <si>
    <t>65000 / 86%</t>
  </si>
  <si>
    <t>Машина швейная с ножным приводом и полированным столом 2М-22-1 класса</t>
  </si>
  <si>
    <t>3683.05/100%</t>
  </si>
  <si>
    <t>Машина швейная с электроприводом</t>
  </si>
  <si>
    <t>3464/100%</t>
  </si>
  <si>
    <t>Набор лабораторный "Электричество"</t>
  </si>
  <si>
    <t>3225/100%</t>
  </si>
  <si>
    <t>13316.5/100%</t>
  </si>
  <si>
    <t>Ноутбук ThinkPad</t>
  </si>
  <si>
    <t>23162/100%</t>
  </si>
  <si>
    <t>12507.84/100%</t>
  </si>
  <si>
    <t>Пишущая машинка "ORTEX"</t>
  </si>
  <si>
    <t>5709.54/100%</t>
  </si>
  <si>
    <t>Пишущая машинка "Ятрань"</t>
  </si>
  <si>
    <t>7047.24/100%</t>
  </si>
  <si>
    <t>Принтер EPSON</t>
  </si>
  <si>
    <t>6849.92/100%</t>
  </si>
  <si>
    <t>Принтер Samsung</t>
  </si>
  <si>
    <t>4490/100%</t>
  </si>
  <si>
    <t>Принтер лазерный CANON LBP6000, CANON LBP 6000 лазерный</t>
  </si>
  <si>
    <t>4560/100%</t>
  </si>
  <si>
    <t>Принтер струйный  hp</t>
  </si>
  <si>
    <t>3391.36/100%</t>
  </si>
  <si>
    <t>13000/100%</t>
  </si>
  <si>
    <t>28500/100%</t>
  </si>
  <si>
    <t>19190.5/100%</t>
  </si>
  <si>
    <t>Радиоузел</t>
  </si>
  <si>
    <t>3924.62/100%</t>
  </si>
  <si>
    <t>Системный блок Simtec, DEPO Neos 235</t>
  </si>
  <si>
    <t>14375/100%</t>
  </si>
  <si>
    <t>Скелет человека на рол.подставке</t>
  </si>
  <si>
    <t>15900/100%</t>
  </si>
  <si>
    <t>Станок НГФ-110 (настольный горизонтально-фрезерный)</t>
  </si>
  <si>
    <t>17735.04/100%</t>
  </si>
  <si>
    <t>Станок СКД-2 (круглотельный школьный)</t>
  </si>
  <si>
    <t>12761.28/100%</t>
  </si>
  <si>
    <t>Станок вертикально-сверлильный</t>
  </si>
  <si>
    <t>8616.96/100%</t>
  </si>
  <si>
    <t>Станок деревообрабатывающий ИЭ-6009А, ИЭ-6009А</t>
  </si>
  <si>
    <t>19175/100%</t>
  </si>
  <si>
    <t>Станок токарно-винтовой</t>
  </si>
  <si>
    <t>10127.52/100%</t>
  </si>
  <si>
    <t>Теллурий. Трехпланетная модель</t>
  </si>
  <si>
    <t>3250/100%</t>
  </si>
  <si>
    <t>5000/100%</t>
  </si>
  <si>
    <t>Электрофон-стерео "Школьный"</t>
  </si>
  <si>
    <t>3894.87/100%</t>
  </si>
  <si>
    <t>Эпипроектор "ЭЛ"</t>
  </si>
  <si>
    <t>Эпипроектор ЭП25</t>
  </si>
  <si>
    <t>3768.48/100%</t>
  </si>
  <si>
    <t>4692.96/100%</t>
  </si>
  <si>
    <t>Ворота мини-ф/б</t>
  </si>
  <si>
    <t>16423/100%</t>
  </si>
  <si>
    <t>Гостиный набор Холли</t>
  </si>
  <si>
    <t>4039.87/100%</t>
  </si>
  <si>
    <t>3406/100%</t>
  </si>
  <si>
    <t>4908/100%</t>
  </si>
  <si>
    <t>4888/100%</t>
  </si>
  <si>
    <t>Комплект мебели  для столовой</t>
  </si>
  <si>
    <t>14410/100%</t>
  </si>
  <si>
    <t>4340/100%</t>
  </si>
  <si>
    <t>Лабораторное оборудование для химии и биологии</t>
  </si>
  <si>
    <t>8068.87/100%</t>
  </si>
  <si>
    <t>12700/100%</t>
  </si>
  <si>
    <t>3199/100%</t>
  </si>
  <si>
    <t>Набор мягкой мебели</t>
  </si>
  <si>
    <t>4568.19/100%</t>
  </si>
  <si>
    <t>Нагреватель электрический</t>
  </si>
  <si>
    <t>8890/100%</t>
  </si>
  <si>
    <t>9100/100%</t>
  </si>
  <si>
    <t>Стеллаж С-6-0,4/0,95/1,8</t>
  </si>
  <si>
    <t>6436/100%</t>
  </si>
  <si>
    <t>Стеллаж для сушки посуды</t>
  </si>
  <si>
    <t>8584/100%</t>
  </si>
  <si>
    <t>Стенка полированная</t>
  </si>
  <si>
    <t>7213.6/100%</t>
  </si>
  <si>
    <t>6272.53/100%</t>
  </si>
  <si>
    <t>7287.26/100%</t>
  </si>
  <si>
    <t>5013.96/100%</t>
  </si>
  <si>
    <t>Тренажер стрелковый</t>
  </si>
  <si>
    <t>5935.98/100%</t>
  </si>
  <si>
    <t>Холодильник "Минск"</t>
  </si>
  <si>
    <t>8887.46/100%</t>
  </si>
  <si>
    <t>Холодильник ARISTON, HOTPOINT-ARISTON HTM 1161.20</t>
  </si>
  <si>
    <t>11999/100%</t>
  </si>
  <si>
    <t>Шкаф с передвижными досками</t>
  </si>
  <si>
    <t>20849.59/100%</t>
  </si>
  <si>
    <t>Шкаф-стенка</t>
  </si>
  <si>
    <t>3138.17/100%</t>
  </si>
  <si>
    <t>Электронная указка</t>
  </si>
  <si>
    <t>3950/100%</t>
  </si>
  <si>
    <t>распоряжение КУМИ от 28.03.2016 №110</t>
  </si>
  <si>
    <t>МАОУ "Григоровская СОШ"</t>
  </si>
  <si>
    <t>Здание социально-культурного комплекса</t>
  </si>
  <si>
    <t>Новгородский р-н, п.Панковка, ул.Промышленная,9</t>
  </si>
  <si>
    <t>53:11:2600103:354</t>
  </si>
  <si>
    <t>10043605,76 / 1043605,76</t>
  </si>
  <si>
    <t xml:space="preserve">23.04.15г </t>
  </si>
  <si>
    <t>Распоряжение № 84 от 23.04.2015</t>
  </si>
  <si>
    <t>ДОМ молодежи</t>
  </si>
  <si>
    <t>Комплект сценического освещения</t>
  </si>
  <si>
    <t>60000,00 / 60000,00</t>
  </si>
  <si>
    <t>23.04.15г.</t>
  </si>
  <si>
    <t xml:space="preserve"> Распоряжение КУМИ № 85 от 23.04.2015г.</t>
  </si>
  <si>
    <t>Проектор РД-120 "асеr"</t>
  </si>
  <si>
    <t>54731,95 / 54731,95</t>
  </si>
  <si>
    <t>автобус ГАЗ-322130</t>
  </si>
  <si>
    <t>397875,75 / 397875,75</t>
  </si>
  <si>
    <t>ALTO AMXI40FX микшер с процессором эффектов</t>
  </si>
  <si>
    <t>6800,00 / 1523,20</t>
  </si>
  <si>
    <t>NVOTONE A 2400* усилитель 120 вт</t>
  </si>
  <si>
    <t>17500,00 / 17500,00</t>
  </si>
  <si>
    <t>PORT AUDIO    SUB 218 сабвуфер 800вт</t>
  </si>
  <si>
    <t>19300,00 / 19300,00</t>
  </si>
  <si>
    <t>PORT AUDIO SUB 218сабвуфер 800 вт</t>
  </si>
  <si>
    <t>SHURE 24/PG58 микрофон радио</t>
  </si>
  <si>
    <t>11000,00 / 11000,00</t>
  </si>
  <si>
    <t>SHURE PG 24/PG58 микрофон радио</t>
  </si>
  <si>
    <t>SOUNDSTANDART PRO1022A23 кроссовер 2-х полосный</t>
  </si>
  <si>
    <t>3600,00 / 3600,00</t>
  </si>
  <si>
    <t>Баян "Тула-201"</t>
  </si>
  <si>
    <t>6021,28 / 6021,28</t>
  </si>
  <si>
    <t>22072,82 / 22072,82</t>
  </si>
  <si>
    <t>Пианино "Москва"</t>
  </si>
  <si>
    <t>22380,26 / 22380,26</t>
  </si>
  <si>
    <t>Пианино "Элегант"</t>
  </si>
  <si>
    <t>20433,14 /18079,95</t>
  </si>
  <si>
    <t>Принтер Kyocera FS</t>
  </si>
  <si>
    <t>4590,00 / 4590,00</t>
  </si>
  <si>
    <t>Распоряжение КУМИ № 394 от 19.10.2016</t>
  </si>
  <si>
    <t>Пульт</t>
  </si>
  <si>
    <t>4007,39 / 4007,39</t>
  </si>
  <si>
    <t>Пульт микшерный "Samson MDR 1688"</t>
  </si>
  <si>
    <t>24800,00 / 688,90</t>
  </si>
  <si>
    <t>Пылесос "Вихрь"</t>
  </si>
  <si>
    <t>6382,28 / 6382,28</t>
  </si>
  <si>
    <t>14891,00 / 14891,00</t>
  </si>
  <si>
    <t>Системный блок к компьютеру Samsung</t>
  </si>
  <si>
    <t>12513,36 / 13513,36</t>
  </si>
  <si>
    <t>Стробоскоп</t>
  </si>
  <si>
    <t>3606,65 / 3606,65</t>
  </si>
  <si>
    <t>Телевизор "Садко"63 тцц-7003</t>
  </si>
  <si>
    <t>3906,77 / 3906,77</t>
  </si>
  <si>
    <t>Телефакс Panasonic KX FT 932 RUB</t>
  </si>
  <si>
    <t>4633,00 / 4633,00</t>
  </si>
  <si>
    <t>Узел учета тепла</t>
  </si>
  <si>
    <t>4774,63 / 4774,63</t>
  </si>
  <si>
    <t>Усилитель "Вега"</t>
  </si>
  <si>
    <t>4031,25 / 4031,25</t>
  </si>
  <si>
    <t>Усилитель мощ.SW SPF-8000</t>
  </si>
  <si>
    <t>8436,60 / 8436,60</t>
  </si>
  <si>
    <t>Фотоаппарат Samsung Digimax 875OS</t>
  </si>
  <si>
    <t>4367,00 / 4367,00</t>
  </si>
  <si>
    <t>Электрогитара "Урал"</t>
  </si>
  <si>
    <t>3303,73 / 3303,73</t>
  </si>
  <si>
    <t xml:space="preserve">Винтовка  пневматическая Gamo </t>
  </si>
  <si>
    <t>20800,00 / 20800,00</t>
  </si>
  <si>
    <t>№100 от 21.05.2015</t>
  </si>
  <si>
    <t>Зарядное устройство для автомата АК74М</t>
  </si>
  <si>
    <t>3300,00 / 3300,00</t>
  </si>
  <si>
    <t>Модель автомата АК74М</t>
  </si>
  <si>
    <t>7700,00 / 7000,00</t>
  </si>
  <si>
    <t>Пневматическая винтовка  спортивная № 12512082542</t>
  </si>
  <si>
    <t>5000,00 / 5000,00</t>
  </si>
  <si>
    <t>№ 260 от 06.07.2016</t>
  </si>
  <si>
    <t>Пневматическая винтовка  спортивная № 12512082553</t>
  </si>
  <si>
    <t>Брусья</t>
  </si>
  <si>
    <t>18195,00 / 18195,00</t>
  </si>
  <si>
    <t>№34 от 09.02.2016</t>
  </si>
  <si>
    <t>Лавка-пресс Романа</t>
  </si>
  <si>
    <t>8945,00 / 8945,00</t>
  </si>
  <si>
    <t>Гиперэкстензия Романа</t>
  </si>
  <si>
    <t>8922,00 / 8922,00</t>
  </si>
  <si>
    <t>11014,00 / 11014</t>
  </si>
  <si>
    <t>Спортивное оборудование Романа</t>
  </si>
  <si>
    <t>19557,00 / 19557,00</t>
  </si>
  <si>
    <t>19405,00 / 19405,00</t>
  </si>
  <si>
    <t>19262,00 / 19262,00</t>
  </si>
  <si>
    <t>Теплопреобразователь КТСП РСХР 100L60</t>
  </si>
  <si>
    <t>2600,00 / 2600,00</t>
  </si>
  <si>
    <t>№85 от 23.04.2015</t>
  </si>
  <si>
    <t>Печать "Дом молодежи"</t>
  </si>
  <si>
    <t>520,00 / 520,00</t>
  </si>
  <si>
    <t>Дом молодежи</t>
  </si>
  <si>
    <t>Новгородская область,р-н.Новгородский,д.Лесная,ул. 60 лет СССР,д.18</t>
  </si>
  <si>
    <t>53:11:1100112:422</t>
  </si>
  <si>
    <t>площадь- 4215,3 м2,нежилое,школа,кол-во этажей- 4,в т ч. подземных - 1</t>
  </si>
  <si>
    <t xml:space="preserve">Балансовая ст-ть -25200646,90                Износ  - 25200646,90  </t>
  </si>
  <si>
    <t>23.11.1993г</t>
  </si>
  <si>
    <t>Свидетельство о регистрации №53 0095670 от 16.07.2004г.</t>
  </si>
  <si>
    <t>Распоряжение КУМИ №163 от 13.11.2009г</t>
  </si>
  <si>
    <t>Пристройка</t>
  </si>
  <si>
    <t>площадь- 1153,36 м2, нежилое,кол-во этажей  3, в т .ч. 1 -подземных</t>
  </si>
  <si>
    <t xml:space="preserve">Балансовая ст-ть - 5510178,96              Износ  - 4567797,58 </t>
  </si>
  <si>
    <t>Новгородская область,р-н.Новгородский,с/п Лесновское, д.Лесная</t>
  </si>
  <si>
    <t>53:11:1100109:562</t>
  </si>
  <si>
    <t>площадь - 15000м2</t>
  </si>
  <si>
    <t>Балансовая ст-ть - 6657300,00</t>
  </si>
  <si>
    <t>Сведения отсутствуют</t>
  </si>
  <si>
    <t>с/п Лесновское, МАОУ " Лесновская ООШ"</t>
  </si>
  <si>
    <t>МАОУ "Лесновская СОШ"</t>
  </si>
  <si>
    <t>д. Новоселицы</t>
  </si>
  <si>
    <t>53:11:1200714:439</t>
  </si>
  <si>
    <t>9 360 149/5 820 575</t>
  </si>
  <si>
    <t>Распоряжение АНМР № 4 от 14.01.2009</t>
  </si>
  <si>
    <t>д. Божонка, ул. Новая, д.11</t>
  </si>
  <si>
    <t>53:11:1200708:450</t>
  </si>
  <si>
    <t>1072,6 кв.м.</t>
  </si>
  <si>
    <t>12 974 529/12 974 529</t>
  </si>
  <si>
    <t>Распоряжение АНМР № 139 от 10.11.2009</t>
  </si>
  <si>
    <t>Металлическое ограждение</t>
  </si>
  <si>
    <t>279,4 м/высота 1,7 м</t>
  </si>
  <si>
    <t>157 652/100 586</t>
  </si>
  <si>
    <t>9 0476/90 476</t>
  </si>
  <si>
    <t>90 476/90 476</t>
  </si>
  <si>
    <t>МАДОУ № 9</t>
  </si>
  <si>
    <t>Кипятильник (КНЭ-100-01)</t>
  </si>
  <si>
    <t>12 480/12 480</t>
  </si>
  <si>
    <t>4 561/4 561</t>
  </si>
  <si>
    <t>Шкаф жарочный 2ШЖЭ-0,34</t>
  </si>
  <si>
    <t>27 353 /27 353</t>
  </si>
  <si>
    <t>Шкаф холодильный ШХ-1,4</t>
  </si>
  <si>
    <t>52 327 /52 327</t>
  </si>
  <si>
    <t>Шкаф морозильный GLOBAL</t>
  </si>
  <si>
    <t>27 743 / 2 7743</t>
  </si>
  <si>
    <t>14 685/ 14 685</t>
  </si>
  <si>
    <t>13 047/ 13 047</t>
  </si>
  <si>
    <t>Стиральная машина Л-10-121</t>
  </si>
  <si>
    <t>92 613/ 92 613</t>
  </si>
  <si>
    <t>Машина сушильная ЛС-10</t>
  </si>
  <si>
    <t>76 465/ 76 465</t>
  </si>
  <si>
    <t>Центрифуга ЛЦ-10</t>
  </si>
  <si>
    <t>42 658/ 42 658</t>
  </si>
  <si>
    <t>Котел КПЭ 60М</t>
  </si>
  <si>
    <t>44 836/ 44 836</t>
  </si>
  <si>
    <t>Котел КПЭ 60</t>
  </si>
  <si>
    <t>27 816/ 27 816</t>
  </si>
  <si>
    <t>Плита электрическая ПЭ-0,51 СП</t>
  </si>
  <si>
    <t>24 186/ 24 186</t>
  </si>
  <si>
    <t>Плита электрическая ПЭ-0,17 СП</t>
  </si>
  <si>
    <t>10 166/ 10 166</t>
  </si>
  <si>
    <t>Вентотсос МВО-1,2МС</t>
  </si>
  <si>
    <t>21 361/ 21 361</t>
  </si>
  <si>
    <t>Холодильник "Атлант"</t>
  </si>
  <si>
    <t>9 552/ 9 552</t>
  </si>
  <si>
    <t>92 612/ 92 612</t>
  </si>
  <si>
    <t>Стол трапеция</t>
  </si>
  <si>
    <t>1 336/ 1 336</t>
  </si>
  <si>
    <t>1336/ 1336</t>
  </si>
  <si>
    <t>Стол прямоугольный</t>
  </si>
  <si>
    <t xml:space="preserve"> 1 336/ 1 336</t>
  </si>
  <si>
    <t>Шкаф 2-х секционный для одежды</t>
  </si>
  <si>
    <t>2 418/ 2 418</t>
  </si>
  <si>
    <t>Шкаф 3-х секционный для одежды</t>
  </si>
  <si>
    <t>3 175/ 3 175</t>
  </si>
  <si>
    <t xml:space="preserve"> 3175/ 3 175</t>
  </si>
  <si>
    <t>Шкаф 4-х секционный для одежды</t>
  </si>
  <si>
    <t>4 267/ 4 267</t>
  </si>
  <si>
    <t>Шкаф 5 секционный для одежды</t>
  </si>
  <si>
    <t>5 547/ 5 547</t>
  </si>
  <si>
    <t>Шкаф для горшков</t>
  </si>
  <si>
    <t>5 405/ 5 405</t>
  </si>
  <si>
    <t>Стенка "Веер"</t>
  </si>
  <si>
    <t>16 784/ 16 784</t>
  </si>
  <si>
    <t>Стенка Домик"</t>
  </si>
  <si>
    <t>15 931/ 15 931</t>
  </si>
  <si>
    <t>Магнитола A : WA</t>
  </si>
  <si>
    <t>1 933/ 1 933</t>
  </si>
  <si>
    <t>Магнитола LG</t>
  </si>
  <si>
    <t>3 048/ 3 048</t>
  </si>
  <si>
    <t>Сейф 3-х ярусный</t>
  </si>
  <si>
    <t>6 745/ 6 745</t>
  </si>
  <si>
    <t>Вентилятор</t>
  </si>
  <si>
    <t>2 122/ 2 122</t>
  </si>
  <si>
    <t>Рукосушитель "Волна"</t>
  </si>
  <si>
    <t>4 230/ 4 230</t>
  </si>
  <si>
    <t>Облучатель бактер-ный потолочный</t>
  </si>
  <si>
    <t>4 168/ 4 168</t>
  </si>
  <si>
    <t>Стол производственный</t>
  </si>
  <si>
    <t>5 121/ 5 121</t>
  </si>
  <si>
    <t>Мойка</t>
  </si>
  <si>
    <t>7 339/ 7 339</t>
  </si>
  <si>
    <t>5 537/ 5 537</t>
  </si>
  <si>
    <t>Полка</t>
  </si>
  <si>
    <t>1 300/ 1 300</t>
  </si>
  <si>
    <t>1 500/ 1 500</t>
  </si>
  <si>
    <t>2 850/ 2 850</t>
  </si>
  <si>
    <t>2 870/ 2 870</t>
  </si>
  <si>
    <t>Вешалка-стойка</t>
  </si>
  <si>
    <t>750/ 750</t>
  </si>
  <si>
    <t>2 275/ 2 275</t>
  </si>
  <si>
    <t>Подставка</t>
  </si>
  <si>
    <t>1 780/ 1 780</t>
  </si>
  <si>
    <t>Дидактический стол</t>
  </si>
  <si>
    <t>7 900/ 7 900</t>
  </si>
  <si>
    <t>Центр песка и воды</t>
  </si>
  <si>
    <t>4 200/ 4 200</t>
  </si>
  <si>
    <t>Стол "Маленький мастер"</t>
  </si>
  <si>
    <t>2 900/ 2 900</t>
  </si>
  <si>
    <t>14.01.2009/06.12.2017</t>
  </si>
  <si>
    <t>Распоряжение АНМР № 4 от 14.01.2009/</t>
  </si>
  <si>
    <t>Кипятильник (КНЭ-100)</t>
  </si>
  <si>
    <t>13 555/ 13 555</t>
  </si>
  <si>
    <t>Холодильник "Полюс"</t>
  </si>
  <si>
    <t>7 513/ 7 513</t>
  </si>
  <si>
    <t>Холодильник "Саратов"</t>
  </si>
  <si>
    <t>3 042/ 3 042</t>
  </si>
  <si>
    <t>Облучатель ртутно-кварцевый</t>
  </si>
  <si>
    <t>6 949/ 6 949</t>
  </si>
  <si>
    <t>Распоряжение АНМР № 245 от 06.12.2017</t>
  </si>
  <si>
    <t>Холодильник</t>
  </si>
  <si>
    <t>2 240/ 2 240</t>
  </si>
  <si>
    <t>10 297/ 10 297</t>
  </si>
  <si>
    <t>10 200/ 10 200</t>
  </si>
  <si>
    <t>11 152/ 11 152</t>
  </si>
  <si>
    <t>Стиральная машина</t>
  </si>
  <si>
    <t>27 300/ 27 300</t>
  </si>
  <si>
    <t>4664/ 4664</t>
  </si>
  <si>
    <t>4 664/ 4 664</t>
  </si>
  <si>
    <t>33 371/ 33 371</t>
  </si>
  <si>
    <t>4 626/ 4 626</t>
  </si>
  <si>
    <t>10 401/ 10 401</t>
  </si>
  <si>
    <t>20 039/ 20 039</t>
  </si>
  <si>
    <t>7 485/ 7 485</t>
  </si>
  <si>
    <t>5 728/ 5 728</t>
  </si>
  <si>
    <t>3 800/ 3 800</t>
  </si>
  <si>
    <t>20 257/ 20 257</t>
  </si>
  <si>
    <t>Стулья</t>
  </si>
  <si>
    <t>2 700/ 2 700</t>
  </si>
  <si>
    <t>4 154/ 4 154</t>
  </si>
  <si>
    <t>10.11.2009/19.12.2013</t>
  </si>
  <si>
    <t>Распоряжение АНМР № 139 от 10.11.2009/</t>
  </si>
  <si>
    <t>17 154/ 17 154</t>
  </si>
  <si>
    <t>25 210/ 25 210</t>
  </si>
  <si>
    <t>Шкаф холодильный</t>
  </si>
  <si>
    <t>4 828/ 4 828</t>
  </si>
  <si>
    <t>Распоряжение АНМР № 179 от 19.12.2013</t>
  </si>
  <si>
    <t>2 662/ 2 662</t>
  </si>
  <si>
    <t>10.11.2009/06.12.2017</t>
  </si>
  <si>
    <t>Новгородская область, Новгородский район, п.Тёсово-Нетыльский,. Ул.Советская, д.23</t>
  </si>
  <si>
    <t xml:space="preserve">53-53-10/075/2011-527 </t>
  </si>
  <si>
    <t>2212072.08 / 100%</t>
  </si>
  <si>
    <t>Свидетельство о государственной регистрации права от 28.11.2011 серия 53-АБ   № 117405</t>
  </si>
  <si>
    <t>Распоряжение Комитета по управлению муниципальным имуществом Администрации Новгородского муниципального района № 141 от 10.11.2009</t>
  </si>
  <si>
    <t>Здание детских яслей</t>
  </si>
  <si>
    <t>Новгородская область, Новгородский район, п.Тёсово-Нетыльский,. Ул.Советская, д.25</t>
  </si>
  <si>
    <t xml:space="preserve">53-53-10/075/2011-528 </t>
  </si>
  <si>
    <t>Свидетельство о государственной регистрации права от 28.11.2011 серия 53-АБ   № 117404</t>
  </si>
  <si>
    <t>Новгородская область, Новгородский район, п.Тёсово-Нетыльский,. Ул.Советская, д.23,25</t>
  </si>
  <si>
    <t>53:11:2700104:515</t>
  </si>
  <si>
    <t>Свидетельство о государственной регистрации права от 20.04.2012 серия 53-АБ   № 056174</t>
  </si>
  <si>
    <t>Распоряжение Комитета Администрации Новгородского муниципального района № 1235-рз от 16.14.2012</t>
  </si>
  <si>
    <t>МАДОУ № 3</t>
  </si>
  <si>
    <t>9064.83 / 100%</t>
  </si>
  <si>
    <t>9736.92 / 100%</t>
  </si>
  <si>
    <t>Холодильник "Апшерон"</t>
  </si>
  <si>
    <t>4615.18 / 100%</t>
  </si>
  <si>
    <t>3210.56 / 100%</t>
  </si>
  <si>
    <t>38942.28 / 100%</t>
  </si>
  <si>
    <t>Машина стиральная "Самсунг"</t>
  </si>
  <si>
    <t>11235.00 / 100%</t>
  </si>
  <si>
    <t>Морозильник "Саратов"</t>
  </si>
  <si>
    <t>7935.60 / 100%</t>
  </si>
  <si>
    <t>Водонагреватель "Аристон"</t>
  </si>
  <si>
    <t>9169.80 / 100%</t>
  </si>
  <si>
    <t>Мясорубка "Тефаль"</t>
  </si>
  <si>
    <t>3763.80 / 100%</t>
  </si>
  <si>
    <t>Телевизор LG</t>
  </si>
  <si>
    <t>4005.00 / 100%</t>
  </si>
  <si>
    <t>Система доочистки воды</t>
  </si>
  <si>
    <t>34150.00 / 100%</t>
  </si>
  <si>
    <t>16775.00 / 100%</t>
  </si>
  <si>
    <t>Водонагреватель THERMEX RZL VS</t>
  </si>
  <si>
    <t>7690.00 / 100%</t>
  </si>
  <si>
    <t>Сканер EPSON</t>
  </si>
  <si>
    <t>3090.00 / 100%</t>
  </si>
  <si>
    <t>Телефакс Brother FAX 236S</t>
  </si>
  <si>
    <t>3358.00 / 100%</t>
  </si>
  <si>
    <t>4178.30 / 100%</t>
  </si>
  <si>
    <t>Палас</t>
  </si>
  <si>
    <t>3686.81 / 100%</t>
  </si>
  <si>
    <t>3314.70 / 100%</t>
  </si>
  <si>
    <t>Палас 3*5</t>
  </si>
  <si>
    <t>5370.83 / 100%</t>
  </si>
  <si>
    <t>Палас 6.9м</t>
  </si>
  <si>
    <t>5147.31 / 100%</t>
  </si>
  <si>
    <t>4400.55 / 100%</t>
  </si>
  <si>
    <t>Кровать 3-х ярусная 13 шт.</t>
  </si>
  <si>
    <t>42397.68 / 100%</t>
  </si>
  <si>
    <t>16063.04 / 100%</t>
  </si>
  <si>
    <t>Весы электронные</t>
  </si>
  <si>
    <t>4080.00 / 100%</t>
  </si>
  <si>
    <t>Принтер HP Laser Jet</t>
  </si>
  <si>
    <t>4480.86 / 100%</t>
  </si>
  <si>
    <t>Цифровой фотоаппарат Olympus</t>
  </si>
  <si>
    <t>5370.00 / 100%</t>
  </si>
  <si>
    <t>6160.00 / 100%</t>
  </si>
  <si>
    <t>Новогодний костюм "Дед Мороз"</t>
  </si>
  <si>
    <t>6100.00 / 100%</t>
  </si>
  <si>
    <t>Новогодний костюм "Снегурочка"</t>
  </si>
  <si>
    <t>3600.00 / 100%</t>
  </si>
  <si>
    <t>Ковер 3*5</t>
  </si>
  <si>
    <t>9000.00 / 100%</t>
  </si>
  <si>
    <t>173516, Новгородский р-н, д. Борки,ул. Школьная,д.4</t>
  </si>
  <si>
    <t>53-53-10/075/2011-736</t>
  </si>
  <si>
    <t>34632323,44/15693245,89</t>
  </si>
  <si>
    <t>14.01.2009 №4</t>
  </si>
  <si>
    <t>распоряжение от 14.01.2009 №14</t>
  </si>
  <si>
    <t>свидетельство о государственной регистрации права 53-АБ №148409</t>
  </si>
  <si>
    <t>173516, Новгородский р-н, д. Сергово,д.9</t>
  </si>
  <si>
    <t>11530499,76/4096387,25</t>
  </si>
  <si>
    <t>МАДОУ № 15</t>
  </si>
  <si>
    <t>Хол.ларь "Бирюса"</t>
  </si>
  <si>
    <t>Здание детского сада 1</t>
  </si>
  <si>
    <t>д.Ермолино д. 27А</t>
  </si>
  <si>
    <t>53:11:0800506:1488</t>
  </si>
  <si>
    <t>2470682,5/1257838,59</t>
  </si>
  <si>
    <t>25.08.1974</t>
  </si>
  <si>
    <t>Св-во о гос рег.№53-А № 1097713от 01.10.2010</t>
  </si>
  <si>
    <t>МАДОУ № 17 д. Ермолино</t>
  </si>
  <si>
    <t xml:space="preserve">распоряжение по КУМИ №193 от 01.11.2010 </t>
  </si>
  <si>
    <t>Здание детского сада 2</t>
  </si>
  <si>
    <t>13123274,45/7786810,89</t>
  </si>
  <si>
    <t>25.08.1982</t>
  </si>
  <si>
    <t>распоряжение по КУМИ №193 от 01.11.2011</t>
  </si>
  <si>
    <t>9862,44/9862,44</t>
  </si>
  <si>
    <t>01.09.2010</t>
  </si>
  <si>
    <t>электроводонагреватель</t>
  </si>
  <si>
    <t>6177,48/6177,48</t>
  </si>
  <si>
    <t>вентиляционная система в прачечной</t>
  </si>
  <si>
    <t>12000,00/12000</t>
  </si>
  <si>
    <t>29.11.2017</t>
  </si>
  <si>
    <t>вентиляционная система на пищеблоке</t>
  </si>
  <si>
    <t>38000,00/38000</t>
  </si>
  <si>
    <t>25200,00/25200</t>
  </si>
  <si>
    <t>20.08.2007</t>
  </si>
  <si>
    <t>Тепловая пушка 3квт.(termatik)</t>
  </si>
  <si>
    <t>4100,00/4100</t>
  </si>
  <si>
    <t>Окно металлопластиковое</t>
  </si>
  <si>
    <t>20000,00/20000</t>
  </si>
  <si>
    <t>18000,00/18000</t>
  </si>
  <si>
    <t>детский кухонный центр</t>
  </si>
  <si>
    <t>3300,00/3300</t>
  </si>
  <si>
    <t>детский уголок " детская кухня"</t>
  </si>
  <si>
    <t>8000,00/8000</t>
  </si>
  <si>
    <t>полка горка для книг в группе</t>
  </si>
  <si>
    <t>6000,00/6000</t>
  </si>
  <si>
    <t>полка для поделок и объявлений в группе</t>
  </si>
  <si>
    <t>шкаф в кабинете заведующей</t>
  </si>
  <si>
    <t>шкаф в медицинском кабинете</t>
  </si>
  <si>
    <t>3250,00/3250</t>
  </si>
  <si>
    <t>шкафчики для детской верхней одежды в раздевалке</t>
  </si>
  <si>
    <t>5100,00/5100</t>
  </si>
  <si>
    <t>Набор для ГПД</t>
  </si>
  <si>
    <t>26549,35/26549,35</t>
  </si>
  <si>
    <t>01.09.1991</t>
  </si>
  <si>
    <t>Здание детского сада 1977 г.</t>
  </si>
  <si>
    <t>173526,Новгородский р-он,  п. Панковка,                             ул. Октябрьская,д.4А</t>
  </si>
  <si>
    <t>53-53-10/038/2011-115</t>
  </si>
  <si>
    <t>9569703,77 (9569703,77)</t>
  </si>
  <si>
    <t>07.06.2011 г.</t>
  </si>
  <si>
    <t xml:space="preserve">Свидетельство о государственной регистрации                       53-АА № 104131от 07.06.2011 г.                                    </t>
  </si>
  <si>
    <t>1) Договор о передаче имущества в оперативное управление от 16.09.1993 г.         2) Распоряжение № 4 от 14.01.2009г.</t>
  </si>
  <si>
    <t>Д/с с расширением       1987 г.</t>
  </si>
  <si>
    <t>17246869,65 (17246869,65)</t>
  </si>
  <si>
    <t>МАДОУ № 19</t>
  </si>
  <si>
    <t>16470,00 (16470,00)</t>
  </si>
  <si>
    <t xml:space="preserve">1. Распоряжение № 4 от 14.01.2009 г.        2. Распоряжение      № 164 от 20.04.2016 о внесении особо ценного и иного имущества в перечень </t>
  </si>
  <si>
    <t>Монитор</t>
  </si>
  <si>
    <t>6890,00 (6890,00)</t>
  </si>
  <si>
    <t>Муз.центр dvd LG</t>
  </si>
  <si>
    <t>5750,00 (5750,00)</t>
  </si>
  <si>
    <t>ПК "КЕЙ" Эконом</t>
  </si>
  <si>
    <t>7999,00 (7999,00)</t>
  </si>
  <si>
    <t>Холодильник "Индезит"</t>
  </si>
  <si>
    <t>8150,00 (8150,00)</t>
  </si>
  <si>
    <t>Холодильная камера Бирюса</t>
  </si>
  <si>
    <t>11430,00 (11430,00)</t>
  </si>
  <si>
    <t>Ларь "Бирюса"</t>
  </si>
  <si>
    <t>11230,00 (11230,00)</t>
  </si>
  <si>
    <t>Машина швейная</t>
  </si>
  <si>
    <t>2023,73 (2023,73)</t>
  </si>
  <si>
    <t>Машина швейная 2М</t>
  </si>
  <si>
    <t>4269,15 (4269,15)</t>
  </si>
  <si>
    <t>3879,61 (3879,61)</t>
  </si>
  <si>
    <t>Пианино "Тверца"</t>
  </si>
  <si>
    <t>7308,93 (7308,93)</t>
  </si>
  <si>
    <t>Телевизор Самсунг</t>
  </si>
  <si>
    <t>9520,00 (9520,00)</t>
  </si>
  <si>
    <t>Фотоаппарат циф. CANON</t>
  </si>
  <si>
    <t>3910,00 (3910,00)</t>
  </si>
  <si>
    <t>Холодильник Бирюса</t>
  </si>
  <si>
    <t>34150,00 (34150,00)</t>
  </si>
  <si>
    <t>Шкаф холодильный Артика</t>
  </si>
  <si>
    <t>31100,00 (31100,00)</t>
  </si>
  <si>
    <t>DVD "Акира"</t>
  </si>
  <si>
    <t>1000,0 (1000,00)</t>
  </si>
  <si>
    <t>МФУ EPSON L 350</t>
  </si>
  <si>
    <t>11870,00 (11870,00)</t>
  </si>
  <si>
    <t>МФУ EPSON XP 200</t>
  </si>
  <si>
    <t>7500,00 (7500,00)</t>
  </si>
  <si>
    <t>МФУ HP LASERJetPro M1132</t>
  </si>
  <si>
    <t>5590,00 (5590,00)</t>
  </si>
  <si>
    <t>МФУ HP LASERJetPro M125ra</t>
  </si>
  <si>
    <t>9016,00 (9016,00)</t>
  </si>
  <si>
    <t>Монитор 19 LG L194</t>
  </si>
  <si>
    <t>6490,00 (6490,00)</t>
  </si>
  <si>
    <t>3199,00 (3199,00)</t>
  </si>
  <si>
    <t>Мясорубка BINATON MGR 3040</t>
  </si>
  <si>
    <t>7290,00 (7290,00)</t>
  </si>
  <si>
    <t>10990,00 (10990,00)</t>
  </si>
  <si>
    <t>ПК "РОССТ"</t>
  </si>
  <si>
    <t>6800,00 (6800,00)</t>
  </si>
  <si>
    <t>Системный блок Core i5-3470</t>
  </si>
  <si>
    <t>17130,00 (17130,00)</t>
  </si>
  <si>
    <t>Системный блок Intel Pentium</t>
  </si>
  <si>
    <t>16170,00 (16170,00)</t>
  </si>
  <si>
    <t>Системный блок Интел</t>
  </si>
  <si>
    <t>16592,00 (16592,00)</t>
  </si>
  <si>
    <t>Стиральная машина LG F1296</t>
  </si>
  <si>
    <t>22790,00 (22790,00)</t>
  </si>
  <si>
    <t>Стиральная машина Самсунг</t>
  </si>
  <si>
    <t>12852,00 (12852,00)</t>
  </si>
  <si>
    <t>Телевизор RUBIN RB-32SE9T2S</t>
  </si>
  <si>
    <t>15840,00 (15840,00)</t>
  </si>
  <si>
    <t>Холодильник "Норд"</t>
  </si>
  <si>
    <t>8000,00 (8000,00)</t>
  </si>
  <si>
    <t>Магнитола "Филипс"</t>
  </si>
  <si>
    <t>2033,00 (2033,00)</t>
  </si>
  <si>
    <t>Обогреватель</t>
  </si>
  <si>
    <t>1734,00 (1734,00)</t>
  </si>
  <si>
    <t>Обогреватель Термор</t>
  </si>
  <si>
    <t>3478,20 (3478,20)</t>
  </si>
  <si>
    <t>3699,00 (3699,00)</t>
  </si>
  <si>
    <t>5932,52 (5932,52)</t>
  </si>
  <si>
    <t>Системный блок "Эконом"</t>
  </si>
  <si>
    <t>9149,40 (9149,40)</t>
  </si>
  <si>
    <t>Стиральная машина "Веко"</t>
  </si>
  <si>
    <t>4280,00 (4280,00)</t>
  </si>
  <si>
    <t>4000,00 (4000,00)</t>
  </si>
  <si>
    <t>Телевизор FUSION                          FLTV-29L13B</t>
  </si>
  <si>
    <t>7210,00 (7210,00)</t>
  </si>
  <si>
    <t>Телевизор aiwa</t>
  </si>
  <si>
    <t>8459,00 (8459,00)</t>
  </si>
  <si>
    <t>7295,00 (7295,00)</t>
  </si>
  <si>
    <t>Холодильник АТЛАНТ            МХМ 2835-00</t>
  </si>
  <si>
    <t>18290,00 (18290,00)</t>
  </si>
  <si>
    <t>Узел учетав горячей воды Ду32/2</t>
  </si>
  <si>
    <t>4684,71 (4684,71)</t>
  </si>
  <si>
    <t>Центр воды и песка (каз)</t>
  </si>
  <si>
    <t>4820,00 (4820,00)</t>
  </si>
  <si>
    <t>Шкаф детский 3х секц. со скам.</t>
  </si>
  <si>
    <t>3900,00 (3900,00)</t>
  </si>
  <si>
    <t>Кровать-комод</t>
  </si>
  <si>
    <t>7000,00 (7000,00)</t>
  </si>
  <si>
    <t>Кровать-комод (каз)</t>
  </si>
  <si>
    <t>1310,64 (1310,64)</t>
  </si>
  <si>
    <t>Уголок "Библиотека"</t>
  </si>
  <si>
    <t>3700,00 (3700,00)</t>
  </si>
  <si>
    <t>Уголок "Конструктор"</t>
  </si>
  <si>
    <t>Уголок "Конструктор" (каз)</t>
  </si>
  <si>
    <t>Шкаф 3х створчатый</t>
  </si>
  <si>
    <t>1916,00 (1916,00)</t>
  </si>
  <si>
    <t>Шкаф для посуды</t>
  </si>
  <si>
    <t>1640,78 (1640,78)</t>
  </si>
  <si>
    <t>12565,70 (12565,70)</t>
  </si>
  <si>
    <t>1747,95 (1747,95)</t>
  </si>
  <si>
    <t>2214,46 (2214,46)</t>
  </si>
  <si>
    <t>1306,09 (1306,09)</t>
  </si>
  <si>
    <t>1306,08 (1306,08)</t>
  </si>
  <si>
    <t>Электросковорода</t>
  </si>
  <si>
    <t>3279,86 (3279,86)</t>
  </si>
  <si>
    <t>Горка "Лошадка"</t>
  </si>
  <si>
    <t>34200,00 (34200,00)</t>
  </si>
  <si>
    <t>Горка "Солнышко"</t>
  </si>
  <si>
    <t>28900,00 (28900,00)</t>
  </si>
  <si>
    <t>Кухонная машина универсальная</t>
  </si>
  <si>
    <t>28260,00 (28260,00)</t>
  </si>
  <si>
    <t>Лаз "Светофор"</t>
  </si>
  <si>
    <t>6600,00 (6600,00)</t>
  </si>
  <si>
    <t>13750,00 (13750,00)</t>
  </si>
  <si>
    <t>Протирочно-резательная машина</t>
  </si>
  <si>
    <t>32926,00  (32926,00)</t>
  </si>
  <si>
    <t>Стеллаж (открытые полки)</t>
  </si>
  <si>
    <t>3000,00 (3000,00)</t>
  </si>
  <si>
    <t>10991,00 (10991,00)</t>
  </si>
  <si>
    <t>Триммер Н128</t>
  </si>
  <si>
    <t>9510,00 (9510,00)</t>
  </si>
  <si>
    <t>Детская кухня</t>
  </si>
  <si>
    <t>5720,00 (5720,00)</t>
  </si>
  <si>
    <t>Кровать</t>
  </si>
  <si>
    <t>1466,00 (1466,00)</t>
  </si>
  <si>
    <t>Набор мебели из 4 предметов</t>
  </si>
  <si>
    <t>16100,00 (16100,00)</t>
  </si>
  <si>
    <t>Обогреватель Timberk</t>
  </si>
  <si>
    <t>3070,00 (3070,00)</t>
  </si>
  <si>
    <t>2700,00 (2700,00)</t>
  </si>
  <si>
    <t>Ростомер РМ-1 (со стульчиком)</t>
  </si>
  <si>
    <t>4600,00 (4600,00)</t>
  </si>
  <si>
    <t>Снегоуборщик ST 655 BS</t>
  </si>
  <si>
    <t>29000,00 (29000,00)</t>
  </si>
  <si>
    <t>4250,00 (4250,00)</t>
  </si>
  <si>
    <t>1600,00 (1600,00)</t>
  </si>
  <si>
    <t>Столик процедурный нерж/нерж</t>
  </si>
  <si>
    <t>3300,00 (3300,00)</t>
  </si>
  <si>
    <t>2003,23 (2003,23)</t>
  </si>
  <si>
    <t>Угловая полка</t>
  </si>
  <si>
    <t>5520,00 (5520,00)</t>
  </si>
  <si>
    <t>Шкаф ШМ 1-2 А1</t>
  </si>
  <si>
    <t>8100,00 (8100,00)</t>
  </si>
  <si>
    <t>Шкаф детский 4х секц.</t>
  </si>
  <si>
    <t>5200,00 (5200,00)</t>
  </si>
  <si>
    <t>Шкаф детский 3х секц.</t>
  </si>
  <si>
    <t xml:space="preserve">Узел учета холодной воды </t>
  </si>
  <si>
    <t>204,80 (204,80)</t>
  </si>
  <si>
    <t>Полотенечная 5 секций (каз)</t>
  </si>
  <si>
    <t>Стул детский (массив) каз.</t>
  </si>
  <si>
    <t>9730 (9730,00)</t>
  </si>
  <si>
    <t xml:space="preserve">Сумка-холодильник </t>
  </si>
  <si>
    <t>2600,00 (2600,00)</t>
  </si>
  <si>
    <t>173513,Новгородский р-он, Ракомское сельское поселение,                         д. Ильмень,                     ул. Центральная, д.21</t>
  </si>
  <si>
    <t>53:11:0900110:1090</t>
  </si>
  <si>
    <t>718,6 кв.м., нежилое</t>
  </si>
  <si>
    <t>4644795,81 (2183005,07)</t>
  </si>
  <si>
    <t xml:space="preserve">04.07.2013 г.                                                                                                                                                                                                                               </t>
  </si>
  <si>
    <t xml:space="preserve">Свидетельство о государственной регистрации                       53-АБ № 247280 от 04.07.2013 г.                                 </t>
  </si>
  <si>
    <t>Постановление Администрации Новгородского муниципального района Новгородской области от 16.04.2013 №150</t>
  </si>
  <si>
    <t>Изгородь</t>
  </si>
  <si>
    <t>15141,02 (12302,24)</t>
  </si>
  <si>
    <t>Духовой шкаф</t>
  </si>
  <si>
    <t>43970,93 (43970,93)</t>
  </si>
  <si>
    <t xml:space="preserve">1. Постановление Администрации Новгородского муниципального района Новгородской области от 16.04.2013 №150        2. Распоряжение       № 164 от 20.04.2016 г. о внесении особо ценного и иного имущества в перечень </t>
  </si>
  <si>
    <t>27789,28 (27789,28)</t>
  </si>
  <si>
    <t>Машина швейная ножная</t>
  </si>
  <si>
    <t>5361,50 (5361,50)</t>
  </si>
  <si>
    <t>6117,00 (6117,00)</t>
  </si>
  <si>
    <t>10580,00 (10580,00)</t>
  </si>
  <si>
    <t>5940,54 (5940,54)</t>
  </si>
  <si>
    <t>Электросчетчик</t>
  </si>
  <si>
    <t>3702,41 (3702,41)</t>
  </si>
  <si>
    <t>Машина стиральная</t>
  </si>
  <si>
    <t>14390,16 (14390,16)</t>
  </si>
  <si>
    <t>12940,00 (12940,00)</t>
  </si>
  <si>
    <t>5159,10 (5159,10)</t>
  </si>
  <si>
    <t>Комбайн</t>
  </si>
  <si>
    <t>4990,00 (4990,00)</t>
  </si>
  <si>
    <t>2102,16 (2102,16)</t>
  </si>
  <si>
    <t>4018,22 (4018,22)</t>
  </si>
  <si>
    <t>6149,00 (6149,00)</t>
  </si>
  <si>
    <t>19990,00 (19990,00)</t>
  </si>
  <si>
    <t>17635,80 (17635,80)</t>
  </si>
  <si>
    <t>13637,64 (13637,64)</t>
  </si>
  <si>
    <t>5100,00 (5100,00)</t>
  </si>
  <si>
    <t>6057,78 (6057,78)</t>
  </si>
  <si>
    <t>Холодильник INDESIT, двухкам.</t>
  </si>
  <si>
    <t>12820,00 (12820,00)</t>
  </si>
  <si>
    <t>3938,41 (3938,41)</t>
  </si>
  <si>
    <t>Видеомагнитофон</t>
  </si>
  <si>
    <t>4680,00 (4680,00)</t>
  </si>
  <si>
    <t>Центр кактус</t>
  </si>
  <si>
    <t>6120,00 (6120,00)</t>
  </si>
  <si>
    <t>Детский спорткомплекс</t>
  </si>
  <si>
    <t>5800,00 (5800,00)</t>
  </si>
  <si>
    <t>Контейнер для мусора</t>
  </si>
  <si>
    <t>3450,00 (3450,00)</t>
  </si>
  <si>
    <t>129306,87 (129306,87)</t>
  </si>
  <si>
    <t>МАДОУ № 19 филиал</t>
  </si>
  <si>
    <t>16946420,95/5335527,38</t>
  </si>
  <si>
    <t>здание детского сада</t>
  </si>
  <si>
    <t>173526, Новгородская область Новгородский район п. Панковка, ул. Заводская, 101</t>
  </si>
  <si>
    <t>Минимойка</t>
  </si>
  <si>
    <t>Ларь морозильный МЛК 250</t>
  </si>
  <si>
    <t>Весы торговые</t>
  </si>
  <si>
    <t>Лестница алюмин.3 секций</t>
  </si>
  <si>
    <t>Кипятильник с регулятором</t>
  </si>
  <si>
    <t>Облучатель-рециркулятор</t>
  </si>
  <si>
    <t>Триммер бензиновый МЕТЕОР</t>
  </si>
  <si>
    <t>двд</t>
  </si>
  <si>
    <t>кушетка смотр. с рег.подгол</t>
  </si>
  <si>
    <t>стол разделочный</t>
  </si>
  <si>
    <t>газонокосилка</t>
  </si>
  <si>
    <t>Шкаф детский 3-х сек.</t>
  </si>
  <si>
    <t>шкаф детский 1 сек.</t>
  </si>
  <si>
    <t>Комбайн КЭНЭН</t>
  </si>
  <si>
    <t>Пресс гладильный</t>
  </si>
  <si>
    <t>Пылесос сухой уборки</t>
  </si>
  <si>
    <t>Моноблок</t>
  </si>
  <si>
    <t>Принтер НР</t>
  </si>
  <si>
    <t>компьютер</t>
  </si>
  <si>
    <t>музыкальный центр</t>
  </si>
  <si>
    <t>Стеллажи нержавейка</t>
  </si>
  <si>
    <t>Спортивный инвентарь</t>
  </si>
  <si>
    <t>Мойка из нержавейки</t>
  </si>
  <si>
    <t>Морозильник "Полар"</t>
  </si>
  <si>
    <t>Протирочная машина</t>
  </si>
  <si>
    <t>Узел учета теплоэн.</t>
  </si>
  <si>
    <t>Стиральная машина АВЕКС</t>
  </si>
  <si>
    <t>Электродуховка</t>
  </si>
  <si>
    <t>Электрокипятльник</t>
  </si>
  <si>
    <t>Электровесы</t>
  </si>
  <si>
    <t>Мед.шкаф</t>
  </si>
  <si>
    <t>ноутбук Acer Extensa</t>
  </si>
  <si>
    <t>Кровать комод</t>
  </si>
  <si>
    <t>Дверь металическая</t>
  </si>
  <si>
    <t>Двух секционная ванна</t>
  </si>
  <si>
    <t>Библиотечный фонд</t>
  </si>
  <si>
    <t>Кушетка мед.</t>
  </si>
  <si>
    <t>Шкаф для раздевалок 3 секция</t>
  </si>
  <si>
    <t>Колонки</t>
  </si>
  <si>
    <t>КРОВАТЬ ТРЕХЪЯРУСНАЯ</t>
  </si>
  <si>
    <t>Вытяжка</t>
  </si>
  <si>
    <t>Стол для игры с песк</t>
  </si>
  <si>
    <t>Стелаж для ИЗО</t>
  </si>
  <si>
    <t>Стенка шведская</t>
  </si>
  <si>
    <t>Стол для эксперементов</t>
  </si>
  <si>
    <t>Шкаф д/горшка</t>
  </si>
  <si>
    <t>Шкаф для игрушек</t>
  </si>
  <si>
    <t>Стол д/игры</t>
  </si>
  <si>
    <t>Стол кухонный</t>
  </si>
  <si>
    <t>Ингалятор</t>
  </si>
  <si>
    <t>Облучатель рецикул</t>
  </si>
  <si>
    <t>Процед.стол</t>
  </si>
  <si>
    <t>Стенка 5 секций</t>
  </si>
  <si>
    <t>Тумба под телевизор</t>
  </si>
  <si>
    <t>Шкафчик детский</t>
  </si>
  <si>
    <t>Ванна</t>
  </si>
  <si>
    <t>Весы медицинские</t>
  </si>
  <si>
    <t>Кушетка массажная</t>
  </si>
  <si>
    <t>МАДОУ № 20</t>
  </si>
  <si>
    <t xml:space="preserve">Распоряжение Администрации Новгородского муниципального района № 373-рг от 03.11.2009 </t>
  </si>
  <si>
    <t>53:11:0200304:1322</t>
  </si>
  <si>
    <t>№191 от 24.09.18</t>
  </si>
  <si>
    <t>с.Бронница, ул. Молодежная, д.6а</t>
  </si>
  <si>
    <t>МАДОУ №20</t>
  </si>
  <si>
    <t>МАДОУ № 28</t>
  </si>
  <si>
    <t>Принтер Самсунг</t>
  </si>
  <si>
    <t>№162 от 13.11.2009</t>
  </si>
  <si>
    <t>Компьютер Самсунг</t>
  </si>
  <si>
    <t>Холодильный шкаф</t>
  </si>
  <si>
    <t>Телефакс</t>
  </si>
  <si>
    <t>Телевизор Радуга</t>
  </si>
  <si>
    <t>Стол компьюрный</t>
  </si>
  <si>
    <t>Холодильник Полюс</t>
  </si>
  <si>
    <t>Эл.титан</t>
  </si>
  <si>
    <t>Набор мебели Вече</t>
  </si>
  <si>
    <t>Мебель Волхов</t>
  </si>
  <si>
    <t>Эл.мясорубка</t>
  </si>
  <si>
    <t>Облучатель</t>
  </si>
  <si>
    <t>Принтер-комбайн</t>
  </si>
  <si>
    <t>Пылесос Самсунг</t>
  </si>
  <si>
    <t>Холодильник Индезит</t>
  </si>
  <si>
    <t>Здание д/сада</t>
  </si>
  <si>
    <t>Новгородский район,    д. Новая Мельница,  дом 98-а</t>
  </si>
  <si>
    <t xml:space="preserve">Кадастровый № 53-53-10/021/2012-008 </t>
  </si>
  <si>
    <t>1133,9 кв. м, двухэтажное кирпичное здание</t>
  </si>
  <si>
    <t>15835359,54-бал.ст-ть; 15791381,45-амартизация на 01.10.2018; степень износа 99,72%</t>
  </si>
  <si>
    <t>Кадастровой стоимости нет</t>
  </si>
  <si>
    <t>Распоряжение №254-рг "О создании муниципального автономного дошкольного образовательного учреждения № 35 "Детский сад комбинированного вида" д. Новая Мельница</t>
  </si>
  <si>
    <t>53-АБ №061123 от 23.03.2012</t>
  </si>
  <si>
    <t>Ограждение</t>
  </si>
  <si>
    <t xml:space="preserve">Кадастровый № б/н; </t>
  </si>
  <si>
    <t xml:space="preserve">298 кв. м, </t>
  </si>
  <si>
    <t>68975,05-бал.ст-ть; 68975,05-амартизация на 01.10.2018; степень износа 100%</t>
  </si>
  <si>
    <t>МАДОУ № 35</t>
  </si>
  <si>
    <t>13056,7-13056,7</t>
  </si>
  <si>
    <t>Холодильник SNALDE</t>
  </si>
  <si>
    <t>11330-11330</t>
  </si>
  <si>
    <t>Стиральная машинка ZANNUSSI</t>
  </si>
  <si>
    <t>11750-11750</t>
  </si>
  <si>
    <t>Принтер многофункц. 3 в 1 CANON</t>
  </si>
  <si>
    <t>6202-6202</t>
  </si>
  <si>
    <t>Компьютер ACER</t>
  </si>
  <si>
    <t>16496-16496</t>
  </si>
  <si>
    <t>Электрическая дрель</t>
  </si>
  <si>
    <t>4004,31-4004,31</t>
  </si>
  <si>
    <t>3366-3366</t>
  </si>
  <si>
    <t>12240-12240</t>
  </si>
  <si>
    <t>7904-7904</t>
  </si>
  <si>
    <t xml:space="preserve">Распоряжение №254-рг </t>
  </si>
  <si>
    <t>Здание МАОУ "Новгородсеая ООШ"</t>
  </si>
  <si>
    <t>173535, Новгородская область, Новгородский район, д. Божонка, ул. Новая дом 15</t>
  </si>
  <si>
    <t>53:11:1200708:541</t>
  </si>
  <si>
    <t xml:space="preserve"> 1835.6 кв.м., отдельно стоящее 2 этажное здание</t>
  </si>
  <si>
    <t>25243154,36/25243154,36</t>
  </si>
  <si>
    <t>Распоряжение КУМИ от 11.11.2009 года №151</t>
  </si>
  <si>
    <t>МАОУ "Новгородская ООШ"</t>
  </si>
  <si>
    <t>ДВД НОРО</t>
  </si>
  <si>
    <t>1090,00/1090,00</t>
  </si>
  <si>
    <t>Кабинет по тракторному делу</t>
  </si>
  <si>
    <t>6525,26/6525,26</t>
  </si>
  <si>
    <t>Распоряжение КУМИ от 01.04.2016 года №120</t>
  </si>
  <si>
    <t>25280,36/25280,36</t>
  </si>
  <si>
    <t xml:space="preserve">Пианино </t>
  </si>
  <si>
    <t>10628,31/10628,31</t>
  </si>
  <si>
    <t>Приемная станция «Кросно»</t>
  </si>
  <si>
    <t>20688,15/20688,15</t>
  </si>
  <si>
    <t>Станок ТВ-6-м</t>
  </si>
  <si>
    <t>4662,17/4662,17</t>
  </si>
  <si>
    <t>Станок ТВШ-6</t>
  </si>
  <si>
    <t>3526,79/3526,79</t>
  </si>
  <si>
    <t>Станок ЭТШ-1</t>
  </si>
  <si>
    <t>909,00/909,00</t>
  </si>
  <si>
    <t>Телевизор новый</t>
  </si>
  <si>
    <t>8540,00/8540,00</t>
  </si>
  <si>
    <t>Токарный станок</t>
  </si>
  <si>
    <t>998,00/998,00</t>
  </si>
  <si>
    <t>Холодильник «Атлант»</t>
  </si>
  <si>
    <t>10452,10/10452,10</t>
  </si>
  <si>
    <t xml:space="preserve">Электроплита </t>
  </si>
  <si>
    <t>3148,33/3148,33</t>
  </si>
  <si>
    <t>Компьютер «Самсунг» (3 шт.)</t>
  </si>
  <si>
    <t>57100,00/57100,00</t>
  </si>
  <si>
    <t>Принтер (2 шт.)</t>
  </si>
  <si>
    <t>8854,00/8854,00</t>
  </si>
  <si>
    <t>Станок круглопильный</t>
  </si>
  <si>
    <t>624,00/624,00</t>
  </si>
  <si>
    <t>Станок настольный деревообрабатывающий</t>
  </si>
  <si>
    <t>920,00/920,00</t>
  </si>
  <si>
    <t>833,00/833,00</t>
  </si>
  <si>
    <t xml:space="preserve">Водонагреватель </t>
  </si>
  <si>
    <t>4418,00/4418,00</t>
  </si>
  <si>
    <t>Доска настенная</t>
  </si>
  <si>
    <t>3548,00/3548,00</t>
  </si>
  <si>
    <t>Жарочная плита</t>
  </si>
  <si>
    <t>1663,70/1663,70</t>
  </si>
  <si>
    <t>Мяч баскетбольный (12 шт.)</t>
  </si>
  <si>
    <t>2688,75/2688,75</t>
  </si>
  <si>
    <t>Мяч теннисный (7 шт.)</t>
  </si>
  <si>
    <t>210,00/210,00</t>
  </si>
  <si>
    <t>6291,58/6291,58</t>
  </si>
  <si>
    <t>Набор мебели стекло</t>
  </si>
  <si>
    <t>7740,65/7740,65</t>
  </si>
  <si>
    <t>Огнетушитель (10 шт.)</t>
  </si>
  <si>
    <t>2360,00/2360,00</t>
  </si>
  <si>
    <t>Сверлильный станок</t>
  </si>
  <si>
    <t>1330,96/1330,96</t>
  </si>
  <si>
    <t>Стол для компьютера (7 шт.)</t>
  </si>
  <si>
    <t>15232,00/15232,00</t>
  </si>
  <si>
    <t>Стол ученический (8 шт.)</t>
  </si>
  <si>
    <t>9192,00/9192,00</t>
  </si>
  <si>
    <t>Стол учит. с подвесной тумбой</t>
  </si>
  <si>
    <t>2334,74/2334,74</t>
  </si>
  <si>
    <t>Стул ученический (28 шт.)</t>
  </si>
  <si>
    <t>5050,00/5050,00</t>
  </si>
  <si>
    <t>Машинка швейная (3 шт.)</t>
  </si>
  <si>
    <t>420,00/420,00</t>
  </si>
  <si>
    <t>698,00/698,00</t>
  </si>
  <si>
    <t>Цифровой фотоаппарат</t>
  </si>
  <si>
    <t>5628,00/5628,00</t>
  </si>
  <si>
    <t>Компьютер (3 шт.)</t>
  </si>
  <si>
    <t>55257,08/55257,08</t>
  </si>
  <si>
    <t>Ученические парты (18 шт.)</t>
  </si>
  <si>
    <t>24705,00/24705,00</t>
  </si>
  <si>
    <t>Компьютер «Самсунг»</t>
  </si>
  <si>
    <t>18440,00/18440,00</t>
  </si>
  <si>
    <t xml:space="preserve">Магнитофон </t>
  </si>
  <si>
    <t>2573,97/2573,97</t>
  </si>
  <si>
    <t>6490,00/6490,00</t>
  </si>
  <si>
    <t>Жалюзи (3 шт.)</t>
  </si>
  <si>
    <t>6120,00/6120,00</t>
  </si>
  <si>
    <t>Конь гимнастический</t>
  </si>
  <si>
    <t>3825,25/3825,25</t>
  </si>
  <si>
    <t>Копир Кенон</t>
  </si>
  <si>
    <t>8095,00/8095,00</t>
  </si>
  <si>
    <t>Мат (8 шт.)</t>
  </si>
  <si>
    <t>11273,52/11273,52</t>
  </si>
  <si>
    <t>Набор мячей</t>
  </si>
  <si>
    <t>9811,90/9811,90</t>
  </si>
  <si>
    <t xml:space="preserve">Сканер </t>
  </si>
  <si>
    <t>1447,00/1447,00</t>
  </si>
  <si>
    <t>Стойка для прыжков</t>
  </si>
  <si>
    <t>2731,31/2731,31</t>
  </si>
  <si>
    <t>Стул ученический</t>
  </si>
  <si>
    <t>747,00/747,00</t>
  </si>
  <si>
    <t xml:space="preserve">Телефакс </t>
  </si>
  <si>
    <t>5848,00/5848,00</t>
  </si>
  <si>
    <t>11016,00/11016,00</t>
  </si>
  <si>
    <t xml:space="preserve">Тренажер </t>
  </si>
  <si>
    <t>6186,17/6186,17</t>
  </si>
  <si>
    <t xml:space="preserve">Канат </t>
  </si>
  <si>
    <t>1480,88/1480,88</t>
  </si>
  <si>
    <t>Комплект лыж пластик (11 шт.)</t>
  </si>
  <si>
    <t>17579,03/17579,03</t>
  </si>
  <si>
    <t>1679,90/1679,90</t>
  </si>
  <si>
    <t>Мостик гимнастический</t>
  </si>
  <si>
    <t>1909,95/1909,95</t>
  </si>
  <si>
    <t>125823,53/125823,53</t>
  </si>
  <si>
    <t>Библиотечный фонд внебюджет</t>
  </si>
  <si>
    <t>325823,06/325823,06</t>
  </si>
  <si>
    <t>Учебно-наглядное оборудование</t>
  </si>
  <si>
    <t>1824,00/1824,00</t>
  </si>
  <si>
    <t>Электроплита ЭП-2ЖШ</t>
  </si>
  <si>
    <t>29600,00/29600</t>
  </si>
  <si>
    <t>Мультимедиа-проектор</t>
  </si>
  <si>
    <t>27200,00/27200,00</t>
  </si>
  <si>
    <t>Системные блоки Селерон (5 шт.)</t>
  </si>
  <si>
    <t>71300,00/71300,00</t>
  </si>
  <si>
    <t>Холодильник INDESIT</t>
  </si>
  <si>
    <t>11980,00/11980,00</t>
  </si>
  <si>
    <t>Доска настенная магнитная</t>
  </si>
  <si>
    <t>6461,00/6461,00</t>
  </si>
  <si>
    <t>28500,00/28500,00</t>
  </si>
  <si>
    <t>H-005 Ноутбук Lenovo</t>
  </si>
  <si>
    <t>19838,00/19838,00</t>
  </si>
  <si>
    <t>H-004 Портативный персональный компьютер</t>
  </si>
  <si>
    <t>13685,00/13685,00</t>
  </si>
  <si>
    <t>3262,00/3262,00</t>
  </si>
  <si>
    <t>11990,00/11990,00</t>
  </si>
  <si>
    <t>17990,00/17990,00</t>
  </si>
  <si>
    <t>Принтер HP Laser Jet Pro</t>
  </si>
  <si>
    <t>4199,00/4199,00</t>
  </si>
  <si>
    <t>3570,00/3570,00</t>
  </si>
  <si>
    <t>Шкаф жарочный ШЖЭ-2</t>
  </si>
  <si>
    <t>48440,00/48440,00</t>
  </si>
  <si>
    <t>20560,00/20560,00</t>
  </si>
  <si>
    <t>Стол 2 м. регулируемый</t>
  </si>
  <si>
    <t>7440,00/7440,00</t>
  </si>
  <si>
    <t>Стул ученический регул.</t>
  </si>
  <si>
    <t>4866,00/4866,00</t>
  </si>
  <si>
    <t>4340,00/4340,00</t>
  </si>
  <si>
    <t>11000,00/11000,00</t>
  </si>
  <si>
    <t>Ростомер</t>
  </si>
  <si>
    <t>2030,00/2030,00</t>
  </si>
  <si>
    <t>Столик медицинский</t>
  </si>
  <si>
    <t>2400,00/2400,00</t>
  </si>
  <si>
    <t>Облучатель бактерицидный</t>
  </si>
  <si>
    <t>1770,00/1770,00</t>
  </si>
  <si>
    <t>Осветитель таблиц</t>
  </si>
  <si>
    <t>9850,00/9850,00</t>
  </si>
  <si>
    <t>Светильник Мастерлайт</t>
  </si>
  <si>
    <t>12800,00/12800,00</t>
  </si>
  <si>
    <t>Шкаф ШМ 1-2 М мед.</t>
  </si>
  <si>
    <t>6730,00/6730,00</t>
  </si>
  <si>
    <t>Сумка-холодильник  медиц.</t>
  </si>
  <si>
    <t>1805,00/1805,00</t>
  </si>
  <si>
    <t>Коробка стерильная</t>
  </si>
  <si>
    <t>915,00/915,00</t>
  </si>
  <si>
    <t>Емкость ЕДПО-1-01</t>
  </si>
  <si>
    <t>360,00/360,00</t>
  </si>
  <si>
    <t>Доска настенная  3-элементная</t>
  </si>
  <si>
    <t>Стол 2 м. регулируемый накл. Стол.</t>
  </si>
  <si>
    <t>2480,00/2480,00</t>
  </si>
  <si>
    <t>Стул ученический регул. черный</t>
  </si>
  <si>
    <t>1622,00/1622,00</t>
  </si>
  <si>
    <t>Комплект одном. регулир. (стол)</t>
  </si>
  <si>
    <t>17680,00/17680,00</t>
  </si>
  <si>
    <t>Комплект одн. регул. (стул)</t>
  </si>
  <si>
    <t>8840,00/8840,00</t>
  </si>
  <si>
    <t xml:space="preserve">Интерактивная доска 82 </t>
  </si>
  <si>
    <t>47000,00/47000,00</t>
  </si>
  <si>
    <t>Проектор мультимедийный</t>
  </si>
  <si>
    <t>16000,00/16000,00</t>
  </si>
  <si>
    <t>Борцовский мат</t>
  </si>
  <si>
    <t>9500,00/9500,00</t>
  </si>
  <si>
    <t xml:space="preserve">Экран настенный </t>
  </si>
  <si>
    <t>2300,00/2300,00</t>
  </si>
  <si>
    <t>Комплект двухместный регул.</t>
  </si>
  <si>
    <t>5900,00/5900,00</t>
  </si>
  <si>
    <t>5399,00/5399,00</t>
  </si>
  <si>
    <t>173526 Новгородская область ;Новгородский район рп Панковка ;Пионерская ул. Д 12</t>
  </si>
  <si>
    <t>41118927,85/39900034,23</t>
  </si>
  <si>
    <t>Свидетельство о государственной регистрации права серия 53-АБ № 223811 от 19.06.2013 г</t>
  </si>
  <si>
    <t>МАОУ «Панковская СОШ»</t>
  </si>
  <si>
    <t>Договор о передаче в оперативное управление образовательного учреждения имущества,являющегося муниципальной собственностью от 07..10.1993 год</t>
  </si>
  <si>
    <t>Гараж</t>
  </si>
  <si>
    <t>232,3 кв.м</t>
  </si>
  <si>
    <t>92947,14/57015,64</t>
  </si>
  <si>
    <t xml:space="preserve">Свидетельство о государственной регистрации права .Запись регистрации № 53-53/010-53/311/024/2015-8/1 от 04.12.2015 г </t>
  </si>
  <si>
    <t>Распоряжение от 18.10.2012 № 149,выдано Администрацией Новгородского муниципального района Новгородской области</t>
  </si>
  <si>
    <t>53:112600105:7</t>
  </si>
  <si>
    <t>18000кв.м</t>
  </si>
  <si>
    <t>Свидетельство о государственной регистрации права  серия 53-АБ № 223811 от 19.06.2013 г</t>
  </si>
  <si>
    <t>Постановление Администрации Панковского поссовета Новгородского района  Новгородской области от 31.05.1994 г № 53</t>
  </si>
  <si>
    <t>Комплект интерактив.оборудования</t>
  </si>
  <si>
    <t>125565 /125565</t>
  </si>
  <si>
    <t>Кабинет химиии</t>
  </si>
  <si>
    <t>499450/499450</t>
  </si>
  <si>
    <t>Машина посудомоечная</t>
  </si>
  <si>
    <t>116000/116000</t>
  </si>
  <si>
    <t>Прилавок-витрина хол.</t>
  </si>
  <si>
    <t>83400/83400</t>
  </si>
  <si>
    <t>Шкаф жарочо-пекарский</t>
  </si>
  <si>
    <t>55960/53326,58</t>
  </si>
  <si>
    <t>57306/57306</t>
  </si>
  <si>
    <t>137160,4/137160,4</t>
  </si>
  <si>
    <t>Комплект мультимедиа</t>
  </si>
  <si>
    <t>65000/65000</t>
  </si>
  <si>
    <t>50819,65/50819,65</t>
  </si>
  <si>
    <t>Вентиляционная установка</t>
  </si>
  <si>
    <t>48600/48600</t>
  </si>
  <si>
    <t>Витрина холодильная</t>
  </si>
  <si>
    <t>22090/22090</t>
  </si>
  <si>
    <t>22447,82/22447,82</t>
  </si>
  <si>
    <t>Кипятильник АКНЭ-100</t>
  </si>
  <si>
    <t>15710/15710</t>
  </si>
  <si>
    <t>Кипятильник КВЭ</t>
  </si>
  <si>
    <t>10900/10900</t>
  </si>
  <si>
    <t>36572,27/36572,27</t>
  </si>
  <si>
    <t>Линия раздачи 2-х б</t>
  </si>
  <si>
    <t>44700/44700</t>
  </si>
  <si>
    <t>22830/22830</t>
  </si>
  <si>
    <t>34150/34150</t>
  </si>
  <si>
    <t>Стелажи для сушки посуды</t>
  </si>
  <si>
    <t>38400/38400</t>
  </si>
  <si>
    <t>7040/7040</t>
  </si>
  <si>
    <t>10000/10000</t>
  </si>
  <si>
    <t>Телевизор плазм.LG</t>
  </si>
  <si>
    <t>21780/21780</t>
  </si>
  <si>
    <t>47000/47000</t>
  </si>
  <si>
    <t>Универсальный тренажер</t>
  </si>
  <si>
    <t>5942,62/5942,62</t>
  </si>
  <si>
    <t>Компл.оборудования ГИА</t>
  </si>
  <si>
    <t>32754/32754</t>
  </si>
  <si>
    <t>Ноутбук LENOVO G500</t>
  </si>
  <si>
    <t>11350/11350</t>
  </si>
  <si>
    <t>14375/14375</t>
  </si>
  <si>
    <t>28500/28500</t>
  </si>
  <si>
    <t>Станок деревообр.</t>
  </si>
  <si>
    <t>25359/25359</t>
  </si>
  <si>
    <t>Станок комб.строг.</t>
  </si>
  <si>
    <t>13629/13629</t>
  </si>
  <si>
    <t>31316/31316</t>
  </si>
  <si>
    <t>22380/22380</t>
  </si>
  <si>
    <t>28230/28230</t>
  </si>
  <si>
    <t>Проектор NEC V230X</t>
  </si>
  <si>
    <t>19560/19560</t>
  </si>
  <si>
    <t>4560/4560</t>
  </si>
  <si>
    <t>23656/23656</t>
  </si>
  <si>
    <t>20905/20905</t>
  </si>
  <si>
    <t>Проектор EMP-X</t>
  </si>
  <si>
    <t>35299/35299</t>
  </si>
  <si>
    <t>Проектор для ин.доски</t>
  </si>
  <si>
    <t>20760/20760</t>
  </si>
  <si>
    <t>Телевизор плазм</t>
  </si>
  <si>
    <t>37230/37230</t>
  </si>
  <si>
    <t>28111/28111</t>
  </si>
  <si>
    <t>20551/20551</t>
  </si>
  <si>
    <t>Ноутбук в комплекте.</t>
  </si>
  <si>
    <t>40437,5/40437,5</t>
  </si>
  <si>
    <t>20564/20564</t>
  </si>
  <si>
    <t>Проектор Acer X1263</t>
  </si>
  <si>
    <t>16570/16570</t>
  </si>
  <si>
    <t>32929/32929</t>
  </si>
  <si>
    <t>Проектор Epson x-5</t>
  </si>
  <si>
    <t>21984/21984</t>
  </si>
  <si>
    <t>Проектор Acer X123PH</t>
  </si>
  <si>
    <t>34860/34860</t>
  </si>
  <si>
    <t>Рабочее место препод.(комп.)</t>
  </si>
  <si>
    <t>26421,43/22042,18</t>
  </si>
  <si>
    <t>24800/24800</t>
  </si>
  <si>
    <t>Интерактитв.оборуд.</t>
  </si>
  <si>
    <t>173000/173000</t>
  </si>
  <si>
    <t>Мультимедийный проектор</t>
  </si>
  <si>
    <t>20252,98/20252,98</t>
  </si>
  <si>
    <t>25188,87/25188,87</t>
  </si>
  <si>
    <t>22400/22400</t>
  </si>
  <si>
    <t>Мебель ГПД</t>
  </si>
  <si>
    <t>41713,15/41713,15</t>
  </si>
  <si>
    <t>Шкаф с передв.доской</t>
  </si>
  <si>
    <t>22517,1/22517,10</t>
  </si>
  <si>
    <t>Диван угл. и 2 кресла</t>
  </si>
  <si>
    <t>32880/32880</t>
  </si>
  <si>
    <t>10100/10100</t>
  </si>
  <si>
    <t>29962/29962</t>
  </si>
  <si>
    <t>24920/24920</t>
  </si>
  <si>
    <t>25490/25490</t>
  </si>
  <si>
    <t>Аккустическая  система</t>
  </si>
  <si>
    <t>7670/7670</t>
  </si>
  <si>
    <t>Доска классная</t>
  </si>
  <si>
    <t>8790/8790</t>
  </si>
  <si>
    <t>Доска тркехэлементная</t>
  </si>
  <si>
    <t>9282/9282</t>
  </si>
  <si>
    <t>Доска трехэлементная</t>
  </si>
  <si>
    <t>Бревно гимнастич.</t>
  </si>
  <si>
    <t>6675/6675</t>
  </si>
  <si>
    <t>29364/29364</t>
  </si>
  <si>
    <t>Новгородский район, д.Подберезье, ул.Рабочая , д. 2а</t>
  </si>
  <si>
    <t>53:11:1300109:1284</t>
  </si>
  <si>
    <t xml:space="preserve"> 22.12.2008 г. </t>
  </si>
  <si>
    <t>АДМИНИСТРАЦИЯ НОВГОРОДСКОГО МУНИЦИПАЛЬНОГО РАЙОНА, РАСПОРЯЖЕНИЕ  № 247-рг</t>
  </si>
  <si>
    <t>Договор о передаче в оперативное управление от 19.10.1993 года</t>
  </si>
  <si>
    <t>МАОУ "Панковская СОШ"</t>
  </si>
  <si>
    <t>Мультимедиа-проектор Mitsubishi XD490U</t>
  </si>
  <si>
    <t>02.09.2008</t>
  </si>
  <si>
    <t>Монитор LCD Samsung 17 732N PEASW -1</t>
  </si>
  <si>
    <t>06.08.2007</t>
  </si>
  <si>
    <t>Вентилятор бытовой</t>
  </si>
  <si>
    <t>01.01.1993</t>
  </si>
  <si>
    <t>01.02.1988</t>
  </si>
  <si>
    <t>Портативный компьютер (ноутбук)</t>
  </si>
  <si>
    <t>Станок ТВ-6М токарно-винторезный</t>
  </si>
  <si>
    <t>01.01.1987</t>
  </si>
  <si>
    <t>Компьютер LCD Acer 17-1</t>
  </si>
  <si>
    <t>16.10.2007</t>
  </si>
  <si>
    <t>Плита электрическая ПССМ-4</t>
  </si>
  <si>
    <t>01.07.1988</t>
  </si>
  <si>
    <t>01.01.1985</t>
  </si>
  <si>
    <t>Лазерный принтер Canon</t>
  </si>
  <si>
    <t>16.01.2006</t>
  </si>
  <si>
    <t>Монитор LCD Samsung 17 732N PEASW -2</t>
  </si>
  <si>
    <t>Samsung SCX 4200</t>
  </si>
  <si>
    <t>Компьютер LCD Acer 17-3</t>
  </si>
  <si>
    <t>Холодильный шкаф "INTER-400 T" Ш-0,42М</t>
  </si>
  <si>
    <t>10.01.2008</t>
  </si>
  <si>
    <t>Станок токарновинторезный</t>
  </si>
  <si>
    <t>Компьютер LCD Acer 17-2</t>
  </si>
  <si>
    <t>Ноутбук Toshiba 15.4" A300-1QF T5800 3Gb</t>
  </si>
  <si>
    <t>09.09.2009</t>
  </si>
  <si>
    <t>Ноутбук Lenoro ThinkPad SL510</t>
  </si>
  <si>
    <t>07.09.2010</t>
  </si>
  <si>
    <t>Проектор /NEC/ NP305 (NP305G)</t>
  </si>
  <si>
    <t>Документ-камера AverVision CP300</t>
  </si>
  <si>
    <t>Ноутбук Packard Bell</t>
  </si>
  <si>
    <t>Проектор NEC M230X</t>
  </si>
  <si>
    <t>Весы ТВ-М 150.2 А3 общего назнач.</t>
  </si>
  <si>
    <t>Ларь морозильный МЛК-350</t>
  </si>
  <si>
    <t>Ноутбук 3Q Notebook Qoo Black</t>
  </si>
  <si>
    <t>02.05.2012</t>
  </si>
  <si>
    <t>Светодиодный принтер Xerox Phaser 3010</t>
  </si>
  <si>
    <t>Лазерный принтер Canon i-SENSYS LBP7010C цветной</t>
  </si>
  <si>
    <t>Муз.центр мини CD SONY MHC-EX600 - 1</t>
  </si>
  <si>
    <t>22.05.2012</t>
  </si>
  <si>
    <t>Муз.центр мини CD SONY MHC-EX600 - 2</t>
  </si>
  <si>
    <t>27.12.2013</t>
  </si>
  <si>
    <t>Сканер HP ScanJet 300</t>
  </si>
  <si>
    <t>Принтер Samsung ML2160</t>
  </si>
  <si>
    <t>Видеорегистратор St DVR-1604 Light DA</t>
  </si>
  <si>
    <t>Винчестер Western Digital Green</t>
  </si>
  <si>
    <t>Системный блок (мышь, клавиатура, монитор, сетевой фильтр)</t>
  </si>
  <si>
    <t>25.08.2014</t>
  </si>
  <si>
    <t>Ноутбук Lenovo G500 Intel Celeron 1005M, Windows 8</t>
  </si>
  <si>
    <t>Автобус КАВЗ 39762С</t>
  </si>
  <si>
    <t>03.07.2006</t>
  </si>
  <si>
    <t>ПАЗ - 32053-70</t>
  </si>
  <si>
    <t>05.08.2013</t>
  </si>
  <si>
    <t>Электронная указка actiwand  54 см</t>
  </si>
  <si>
    <t>22.11.2007</t>
  </si>
  <si>
    <t>Доска ДА-32 з</t>
  </si>
  <si>
    <t>23.11.2007</t>
  </si>
  <si>
    <t>Пульт activ и планшет activ A6</t>
  </si>
  <si>
    <t>Стол учен.2-х местн.меламин - 13 шт.</t>
  </si>
  <si>
    <t>11.09.2008</t>
  </si>
  <si>
    <t>Система водоочистная  "ZF-20 C"</t>
  </si>
  <si>
    <t>29.08.2008</t>
  </si>
  <si>
    <t>Шкаф вытяжной МШВ 04мед.столешница-влаг.ДСП</t>
  </si>
  <si>
    <t>Экран настенный рулонный 203*203</t>
  </si>
  <si>
    <t>Доска интерактивная Panaboard UB - T780 (77 дюймов)</t>
  </si>
  <si>
    <t>Проектор NEC NP300G</t>
  </si>
  <si>
    <t>Интерактивная доска Panasonic Elite Panaboard UB-T760</t>
  </si>
  <si>
    <t>Интерактивная доска Elite Panaboard UB-T781</t>
  </si>
  <si>
    <t>09.04.2012</t>
  </si>
  <si>
    <t>Верстак универсальный школьный ВК-1,1</t>
  </si>
  <si>
    <t>04.07.2012</t>
  </si>
  <si>
    <t>Верстак универсальный школьный ВК-1,2</t>
  </si>
  <si>
    <t>Верстак универсальный школьный ВК-1,3</t>
  </si>
  <si>
    <t>Верстак универсальный школьный ВК-1,4</t>
  </si>
  <si>
    <t>Верстак универсальный школьный ВК-1,5</t>
  </si>
  <si>
    <t>Верстак универсальный школьный ВК-1,6</t>
  </si>
  <si>
    <t>Верстак универсальный школьный ВК-1,7</t>
  </si>
  <si>
    <t>Верстак универсальный школьный ВК-1,8</t>
  </si>
  <si>
    <t>Верстак универсальный школьный ВК-1,9</t>
  </si>
  <si>
    <t>Верстак универсальный школьный ВК-1,10</t>
  </si>
  <si>
    <t>Шкаф жаровочный ШЖЭ-2</t>
  </si>
  <si>
    <t>29.08.2012</t>
  </si>
  <si>
    <t>Сковорода электрическая СЭЧ-0,25</t>
  </si>
  <si>
    <t>Шкаф холодильный СМ-105S</t>
  </si>
  <si>
    <t>Микроволновая печь MWG922-25M</t>
  </si>
  <si>
    <t>Стол производственный СП 2/1200/700-1</t>
  </si>
  <si>
    <t>Весы МК-3.2-А20</t>
  </si>
  <si>
    <t>Стол производственный СП 2/1200/700-2</t>
  </si>
  <si>
    <t>Стол производственный СП 2/1200/700-3</t>
  </si>
  <si>
    <t>Стол производственный СП 2/1200/700-4</t>
  </si>
  <si>
    <t>Интерактивная доска Panasonic Elite Panaboard UB-T580 multitouch</t>
  </si>
  <si>
    <t>30.09.2013</t>
  </si>
  <si>
    <t>Проектор NEC M230X (G) 3541532FH</t>
  </si>
  <si>
    <t>Доска магнитно-маркерная 100х180</t>
  </si>
  <si>
    <t>Интерактивное устройство MIMIO Teach</t>
  </si>
  <si>
    <t>Мультимедиа-проектор ViewSonic PJD5132 DLP 2800Lm SVGA в комплекте с кабелем VGA 5м</t>
  </si>
  <si>
    <t>спираль вертикальная</t>
  </si>
  <si>
    <t>10.08.2017</t>
  </si>
  <si>
    <t>шведская стенка</t>
  </si>
  <si>
    <t>рукоход двойной разноуровневый</t>
  </si>
  <si>
    <t>спираль горизонтальная</t>
  </si>
  <si>
    <t>стойка для метания</t>
  </si>
  <si>
    <t>стойка баскетбольная</t>
  </si>
  <si>
    <t>Тример DDE</t>
  </si>
  <si>
    <t>03.11.2017</t>
  </si>
  <si>
    <t>06.09.2011</t>
  </si>
  <si>
    <t>Набор демонстрационный "Постоянный ток" (Электричество-1)</t>
  </si>
  <si>
    <t>Лабораторный комплект по механике</t>
  </si>
  <si>
    <t>Биологический микроскоп школьный МиМ в кейсе</t>
  </si>
  <si>
    <t>Лабораторный комплект по молекулярной физике и термодинамике</t>
  </si>
  <si>
    <t>Набор моделей палеонтологических находок "Происхождение человека"</t>
  </si>
  <si>
    <t>Мир природы. Познавательные материалы об окружающем мире. (DVD-box)</t>
  </si>
  <si>
    <t>19.09.2012</t>
  </si>
  <si>
    <t>Учимся изучать историю: работа с датами, картами, первоисточниками. (DVD-box)</t>
  </si>
  <si>
    <t>Фантазеры. Волшебный конструктор. (DVD-box)</t>
  </si>
  <si>
    <t>Козел гимнастический с креплением к полу</t>
  </si>
  <si>
    <t>01.11.2012</t>
  </si>
  <si>
    <t>Ворота мини-ф/б 2м*3м пристенные, пара</t>
  </si>
  <si>
    <t>МАОУ "Подберезская СОШ"</t>
  </si>
  <si>
    <t>Бетонированные дорожки</t>
  </si>
  <si>
    <t>Новгородская обл., Новгородский район, рп.Пролетарий, ул.Школьный двор,д.4</t>
  </si>
  <si>
    <t>1 387 153,73/                   1 387 153,73</t>
  </si>
  <si>
    <t>Распоряжение КУМИ №4 от 14.01.2009г.</t>
  </si>
  <si>
    <t>Договор оперативного управления б/н от 13.01.1994г.</t>
  </si>
  <si>
    <t>217 443,80/                     123 254,70</t>
  </si>
  <si>
    <t>53:11:2500218:72</t>
  </si>
  <si>
    <t>2 119,5 кв.м., трехэтажное кирпичное здание</t>
  </si>
  <si>
    <t>18 253 674,17/                  9 999 117,51</t>
  </si>
  <si>
    <t>Наружная низковольтная сеть</t>
  </si>
  <si>
    <t>110 938,38/                       110 938,38</t>
  </si>
  <si>
    <t>Наружная сеть ливневой канализации</t>
  </si>
  <si>
    <t>286 335,84/                       286 335,84</t>
  </si>
  <si>
    <t>Пожарный водоем</t>
  </si>
  <si>
    <t>301 934,92/                       301 934,92</t>
  </si>
  <si>
    <t>Хозяйственный корпус</t>
  </si>
  <si>
    <t>677 311,58/                       605 492,73</t>
  </si>
  <si>
    <t>МАОУ "Пролетарская СОШ"</t>
  </si>
  <si>
    <t xml:space="preserve">Акустическая система SPECTR AUDIO SM </t>
  </si>
  <si>
    <t>13799,00/13 799,00</t>
  </si>
  <si>
    <t>Распоряжение КУМИ от 09.04.2014г. №39</t>
  </si>
  <si>
    <t>Аппарат для дистилляции воды</t>
  </si>
  <si>
    <t>4 510/4 510,00</t>
  </si>
  <si>
    <t>Биологическая микролаборатория без микроскопа (3шт)</t>
  </si>
  <si>
    <t>27 357,00/27 357,00</t>
  </si>
  <si>
    <t>Ванна моечная ВСМ 2/530</t>
  </si>
  <si>
    <t>11 740,00/11 740,00</t>
  </si>
  <si>
    <t>Вентилятор Ventiloc 20/8AR</t>
  </si>
  <si>
    <t>6 336,60/6 336,60</t>
  </si>
  <si>
    <t>Верстак комбинированный ВК-1(6шт)</t>
  </si>
  <si>
    <t>61 620,00/61 620,00</t>
  </si>
  <si>
    <t>Верстак столярный ВСТ (6шт)</t>
  </si>
  <si>
    <t>58 500,00/58 500,00</t>
  </si>
  <si>
    <t>Весы CAS SW-2 эл.порционные</t>
  </si>
  <si>
    <t>3 000,00/3 000,00</t>
  </si>
  <si>
    <t>Весы лабораторные электронные ВНЛ-200(15шт)</t>
  </si>
  <si>
    <t>100 800,00/100 800,00</t>
  </si>
  <si>
    <t>Весы МК-15.2-А20</t>
  </si>
  <si>
    <t>3 900,00/3 900,00</t>
  </si>
  <si>
    <t>4 500,00/4 500,00</t>
  </si>
  <si>
    <t>Весы ТВ-S-6.02-A1</t>
  </si>
  <si>
    <t>7 500,00/7 500,00</t>
  </si>
  <si>
    <t>Весы технические с разновесами</t>
  </si>
  <si>
    <t>6 200/6 200,00</t>
  </si>
  <si>
    <t>Весы-площадка</t>
  </si>
  <si>
    <t>3 947,15/3 947,15</t>
  </si>
  <si>
    <t>Распоряжение КУМИ от 14.01.2009г. №4</t>
  </si>
  <si>
    <t>Водонагреватель IR Termeks 100V</t>
  </si>
  <si>
    <t>11 300,00/11 300,00</t>
  </si>
  <si>
    <t>Водонагреватель THERMEX H10-U</t>
  </si>
  <si>
    <t>3 740,00/3 740,00</t>
  </si>
  <si>
    <t>Водонагреватель ЭВПЗ-15</t>
  </si>
  <si>
    <t>12 990,00/12 990,00</t>
  </si>
  <si>
    <t>Ворота мини-футбол 2*3м разборные</t>
  </si>
  <si>
    <t>16 373,00/16 373,00</t>
  </si>
  <si>
    <t>Документ-камера AverVision 300AF</t>
  </si>
  <si>
    <t>35 000,00/35 000,00</t>
  </si>
  <si>
    <t>Дорожка резиновая для разбега 5м</t>
  </si>
  <si>
    <t>12 150,00/12 150,00</t>
  </si>
  <si>
    <t>Доска ДА (4шт)</t>
  </si>
  <si>
    <t>17 688,00/17 688,00</t>
  </si>
  <si>
    <t>Доска интерактивная Inter Writ Board 1077</t>
  </si>
  <si>
    <t>60 000,00/60 000,00</t>
  </si>
  <si>
    <t>Доска интерактивная Panaboard UB-T780 (2шт)</t>
  </si>
  <si>
    <t>141 883,20/141 883,20</t>
  </si>
  <si>
    <t>Дрель аккумуляторная HITACHI DS12DVF3RA</t>
  </si>
  <si>
    <t>4 230,00/4 230,00</t>
  </si>
  <si>
    <t>Дрель с перфоратором MAKITA HP2030</t>
  </si>
  <si>
    <t>5 900,00/5 900,00</t>
  </si>
  <si>
    <t>Дуга для подлезания h=40 (3шт)</t>
  </si>
  <si>
    <t>9 294,00/9 294,00</t>
  </si>
  <si>
    <t>Дуга для подлезания h=50 фанера (3шт)</t>
  </si>
  <si>
    <t>9 834,00/9 834,00</t>
  </si>
  <si>
    <t>Ингалятор «Бореал» F400»</t>
  </si>
  <si>
    <t>4 305,00/4 305,00</t>
  </si>
  <si>
    <t>Интерактивная доска 80” IQBOARD ET-P</t>
  </si>
  <si>
    <t>39 900,00/39 900,00</t>
  </si>
  <si>
    <t>Интерактивная доска ActivBoard378 Pro(78”дюймов) (2шт)</t>
  </si>
  <si>
    <t>120 384,00/120 384,00</t>
  </si>
  <si>
    <t>Интерактивная доска ActivBoard378E100</t>
  </si>
  <si>
    <t>46 500,00/46 500,00</t>
  </si>
  <si>
    <t>Интерактивная доска ActivBoard378Pro</t>
  </si>
  <si>
    <t>57 300,00/57 300,00</t>
  </si>
  <si>
    <t>Интерактивная доска Promethean</t>
  </si>
  <si>
    <t>86 840,00/86 840,00</t>
  </si>
  <si>
    <t>Инфракрасная интерактивная доска 80”(16:9) RE80AW (qual) (2шт)</t>
  </si>
  <si>
    <t>66 000,00/66 000,00</t>
  </si>
  <si>
    <t>Источник высокого напряжения</t>
  </si>
  <si>
    <t>17 330,00/17 330,00</t>
  </si>
  <si>
    <t>Картофелечистка МОК-300</t>
  </si>
  <si>
    <t>25 520,00/25 520,00</t>
  </si>
  <si>
    <t>Кипятильник КЭНД-100 нерж.</t>
  </si>
  <si>
    <t>20 098,00/20 098,00</t>
  </si>
  <si>
    <t>Комбайн «Samsung SCX 4200”</t>
  </si>
  <si>
    <t>5 334,00/5 334,00</t>
  </si>
  <si>
    <t>Комплект 2-х местный регулир.</t>
  </si>
  <si>
    <t>32 844,00/32 844,00</t>
  </si>
  <si>
    <t>Комплект лабораторного оборудования</t>
  </si>
  <si>
    <t>10 986,76/10 986,76</t>
  </si>
  <si>
    <t>Комплект мебели №7</t>
  </si>
  <si>
    <t>33 897,60/33 897,60</t>
  </si>
  <si>
    <t>Комплект мультимедиа оборудования</t>
  </si>
  <si>
    <t>65 000,00/65 000,00</t>
  </si>
  <si>
    <t>Комплект мультимедиа оборудования 2</t>
  </si>
  <si>
    <t>40 437,50/40 437,50</t>
  </si>
  <si>
    <t>Комплект нагревательный приборов</t>
  </si>
  <si>
    <t>6 910,00/6 910,00</t>
  </si>
  <si>
    <t>Комплект таблиц по химическим производствам</t>
  </si>
  <si>
    <t>3 890,00/3 890,00</t>
  </si>
  <si>
    <t>20 270,00/20 270,00</t>
  </si>
  <si>
    <t>14 780,00/14 780,00</t>
  </si>
  <si>
    <t xml:space="preserve">Конь гимнастический </t>
  </si>
  <si>
    <t>3 430,27/3 430,27</t>
  </si>
  <si>
    <t>Распоряжение КУМИ от 16.11.2009г. №171</t>
  </si>
  <si>
    <t>Ксерокс Копир КМ-1635 АЗ с крышкой</t>
  </si>
  <si>
    <t>29 289,00/29 289,00</t>
  </si>
  <si>
    <t>Кулер 16LC</t>
  </si>
  <si>
    <t>9 200,00/9 200,00</t>
  </si>
  <si>
    <t>Кулер 170LD</t>
  </si>
  <si>
    <t>6 414,24/6 414,24</t>
  </si>
  <si>
    <t>4 340,00/4 340,00</t>
  </si>
  <si>
    <t>9 641,38/9 641,38</t>
  </si>
  <si>
    <t>Ларь морозильный F 300S</t>
  </si>
  <si>
    <t>15 200,00/15 200,00</t>
  </si>
  <si>
    <t>Лестница навесная с зацепами 420*2280мм (дерево)</t>
  </si>
  <si>
    <t>3 120,00/3 120,00</t>
  </si>
  <si>
    <t>Магнитная доска со схемой населенного пункта «ДД в городе»</t>
  </si>
  <si>
    <t>6 900,00/6 900,00</t>
  </si>
  <si>
    <t>Мармит универсальный , паровой ЭМК-70КМУ</t>
  </si>
  <si>
    <t>57 570,00/57 570,00</t>
  </si>
  <si>
    <t>Машина швейная BROTHER Comfort 10</t>
  </si>
  <si>
    <t>3 850,00/3 850,00</t>
  </si>
  <si>
    <t>Машина швейная BROTHER Comfort 15(2шт)</t>
  </si>
  <si>
    <t>9 740,00/9 740,00</t>
  </si>
  <si>
    <t>Микрофон ENBAO LX-1000</t>
  </si>
  <si>
    <t>3 139,00/3 139,00</t>
  </si>
  <si>
    <t>Микшер-пульт Behringer Xenyx 1202</t>
  </si>
  <si>
    <t>3 659,00/3 659,00</t>
  </si>
  <si>
    <t>Многофункциональное устройство (принтер,сканер,ксерокс)</t>
  </si>
  <si>
    <t>7 213,00/7 213,00</t>
  </si>
  <si>
    <t>Монитор LCD Aser17” (10 шт)</t>
  </si>
  <si>
    <t>62 090,00/62 090,00</t>
  </si>
  <si>
    <t>Монитор LG-520-Si</t>
  </si>
  <si>
    <t>5 890,50/5 890,50</t>
  </si>
  <si>
    <t>Мультимедиа-проектор на штативе</t>
  </si>
  <si>
    <t>37 689,00/37 689,00</t>
  </si>
  <si>
    <t>35 100,00/35 100,00</t>
  </si>
  <si>
    <t>6 240,00/6 240,00</t>
  </si>
  <si>
    <t>МФУ Xerox Work Centr 3045B</t>
  </si>
  <si>
    <t>5 500,00/5 500,00</t>
  </si>
  <si>
    <t>Набор моделей атомов для составления моделей по органической и неорганической химии</t>
  </si>
  <si>
    <t>3 600,00/3 600,00</t>
  </si>
  <si>
    <t>Набор моделей кристаллических решеток</t>
  </si>
  <si>
    <t>17 750,00/17 750,00</t>
  </si>
  <si>
    <t>Набор посуды и лабораторных принадлежностей для проведения демонстрационных опытов</t>
  </si>
  <si>
    <t>17 320,00/17 320,00</t>
  </si>
  <si>
    <t>Набор приборов , посуды и принадлежностей для ученического эксперимента (стационар.) (15шт)</t>
  </si>
  <si>
    <t>172 350,00/172 350,00</t>
  </si>
  <si>
    <t>Ноутбук HP 255 Brazos E1-2100/2Gb/500Gb/DVDRV/int/15.6”/Win8.1(2шт)</t>
  </si>
  <si>
    <t>28 600,00/28 600,00</t>
  </si>
  <si>
    <t>Ноутбук HP Compaq Presario CQ57-376ER 15.6” (2шт)</t>
  </si>
  <si>
    <t>33 344,00/33 344,00</t>
  </si>
  <si>
    <t>Ноутбук HP Compaq Presario CQ57-376ER 15.6” c аудиосистемой GENIUS SP-HF500A(2шт)</t>
  </si>
  <si>
    <t>36 744,00/36 744,00</t>
  </si>
  <si>
    <t xml:space="preserve">Ноутбук HP Compaq Presario CQ57-376ER 15.6” c аудиосистемой GENIUS </t>
  </si>
  <si>
    <t>19 872,00/19 872,00</t>
  </si>
  <si>
    <t>Ноутбук MSI CR610M-805XRU (3шт)</t>
  </si>
  <si>
    <t>33 600,00/33 600,00</t>
  </si>
  <si>
    <t>Ноутбук ThinkPad SL510 15.6” HDGlossy (2шт)</t>
  </si>
  <si>
    <t>45 540,00/45 540,00</t>
  </si>
  <si>
    <t>Ноутбук Toshiba 15.4 A300-1QF T5800 3Gb/250Gb/ATiHD3650 (2шт)</t>
  </si>
  <si>
    <t>65 997,60/65 997,60</t>
  </si>
  <si>
    <t>Ноутбук Н-002, серый</t>
  </si>
  <si>
    <t>16 790,00/16 790,00</t>
  </si>
  <si>
    <t>Оборудование Гранит-Навигатор 2.08(GPS/ГЛОНАСС)</t>
  </si>
  <si>
    <t>18 800,00/18 800,00</t>
  </si>
  <si>
    <t>Оверлог AURORA 774D</t>
  </si>
  <si>
    <t>8 590,00/8 590,00</t>
  </si>
  <si>
    <t>Пароконвектомат ПКА6-1/1ВМ</t>
  </si>
  <si>
    <t>143 000,00/120 868,98</t>
  </si>
  <si>
    <t>50 819,65/50 819,65</t>
  </si>
  <si>
    <t>Печь муфельная МР-9</t>
  </si>
  <si>
    <t>4 289,39/4 289,39</t>
  </si>
  <si>
    <t>Пианино «Элегия»</t>
  </si>
  <si>
    <t>17 385,63/17 385,63</t>
  </si>
  <si>
    <t>Плита электрическая ЭП-4П</t>
  </si>
  <si>
    <t>31 300,00/31 300,00</t>
  </si>
  <si>
    <t>Плита электрическая ЭП-4П без духовки</t>
  </si>
  <si>
    <t>Подставка под ПК-6М</t>
  </si>
  <si>
    <t>18 000,00/18 000,00</t>
  </si>
  <si>
    <t>Принтер лазерный Samsung CLP-320</t>
  </si>
  <si>
    <t>6 720,00/6 720,00</t>
  </si>
  <si>
    <t>Проектор BenQ MS502 (5шт)</t>
  </si>
  <si>
    <t>62 400,00/62 400,00</t>
  </si>
  <si>
    <t>Проектор Epson EMP-X5</t>
  </si>
  <si>
    <t>31 000,00/31 000,00</t>
  </si>
  <si>
    <t>Проектор NEC NP300G (2шт)</t>
  </si>
  <si>
    <t>54 400,00/54 400,00</t>
  </si>
  <si>
    <t>Проектор NEC NP305G (2шт)</t>
  </si>
  <si>
    <t>57 000,00/57 000,00</t>
  </si>
  <si>
    <t>Проектор ViewSonic Projector PJD5223 (2шт)</t>
  </si>
  <si>
    <t>41 520,00/41 520,00</t>
  </si>
  <si>
    <t>Проектор мультимедийный BENQ MS500</t>
  </si>
  <si>
    <t>15 384,00/15 384,00</t>
  </si>
  <si>
    <t>Проектор мультимедийный BENQ MS500 (3шт)</t>
  </si>
  <si>
    <t>44 592,00/44 592,00</t>
  </si>
  <si>
    <t>Протирочно-резательная машина МПО-1-00</t>
  </si>
  <si>
    <t>41 180,00/41 180,00</t>
  </si>
  <si>
    <t>Пьедестал на 3 места фанера разборный</t>
  </si>
  <si>
    <t>5 034,00/ 5 034,00</t>
  </si>
  <si>
    <t>Родичев В.А. Грузовые автомобили</t>
  </si>
  <si>
    <t>4 300,00/4 300,00</t>
  </si>
  <si>
    <t>34 150,00/34 150,00</t>
  </si>
  <si>
    <t>Системный блок Intel Celeron D336 (10шт)</t>
  </si>
  <si>
    <t>106 730,00/106 730,00</t>
  </si>
  <si>
    <t>Системный блок К-001</t>
  </si>
  <si>
    <t>14 375,00/14 375,00</t>
  </si>
  <si>
    <t>Системный блок К-006</t>
  </si>
  <si>
    <t>14 835,00/14 835,00</t>
  </si>
  <si>
    <t>Скамейка атлетическая универсальная (для занятий со штангами и гантелями)</t>
  </si>
  <si>
    <t>20 443,00/20 443,00</t>
  </si>
  <si>
    <t>Слайсер CELME GE 250</t>
  </si>
  <si>
    <t>11 862,00/11 862,00</t>
  </si>
  <si>
    <t>Станок АРС</t>
  </si>
  <si>
    <t>6 215,10/6 215,10</t>
  </si>
  <si>
    <t>3 467,10/3 467,10</t>
  </si>
  <si>
    <t>11 274,84/11 274,84</t>
  </si>
  <si>
    <t xml:space="preserve">Станок фрезерный </t>
  </si>
  <si>
    <t>8 477,44/8 477,44</t>
  </si>
  <si>
    <t>Стеллаж для хранения мячей на колесах</t>
  </si>
  <si>
    <t>Стенд «Пожарная безопасность»</t>
  </si>
  <si>
    <t>3 500,00/3 500,00</t>
  </si>
  <si>
    <t>Стенд «Техника безопасности»</t>
  </si>
  <si>
    <t>Стенка гимнастическая дл.3м(3шт)</t>
  </si>
  <si>
    <t>9 600,00/9 600,00</t>
  </si>
  <si>
    <t>Стерилизатор (сухожаровой) ГП-20</t>
  </si>
  <si>
    <t>18 100,00/18 100,00</t>
  </si>
  <si>
    <t>Стол компьютерный без надстройки</t>
  </si>
  <si>
    <t>4 960,00/4 960,00</t>
  </si>
  <si>
    <t>Стол производственный СР-2/1200/600 (2шт)</t>
  </si>
  <si>
    <t>13 740,00/13 740,00</t>
  </si>
  <si>
    <t>Стол производственный СР-2/950/600 (2шт)</t>
  </si>
  <si>
    <t>8 230,00/8 230,00</t>
  </si>
  <si>
    <t>Столик подъемный (2шт)</t>
  </si>
  <si>
    <t xml:space="preserve"> 7 660,00 /7 660,00</t>
  </si>
  <si>
    <t>Телевизор DAEWOO KR-29S7</t>
  </si>
  <si>
    <t>9 999,00/9 999,00</t>
  </si>
  <si>
    <t>Телевизор GENERAL 21FS24</t>
  </si>
  <si>
    <t>4 999,00/4 999,00</t>
  </si>
  <si>
    <t>Теннисный стол START LINE OLYMPIC (2шт)</t>
  </si>
  <si>
    <t>15 728,00/15 728,00</t>
  </si>
  <si>
    <t>Термометр электронный ТЭН-5 (2шт)</t>
  </si>
  <si>
    <t>13 280,00/13 280,00</t>
  </si>
  <si>
    <t>Типовой комплект учебного и учебно-наглядного оборудования для кабинета русского языка и литературы</t>
  </si>
  <si>
    <t>155 000,00/155 000,00</t>
  </si>
  <si>
    <t>Типовой комплект учебного оборудования и учебно-наглядного оборудования для кабинета физики</t>
  </si>
  <si>
    <t>486 300,00/486 300,00</t>
  </si>
  <si>
    <t>Узел учета тепла Ду65</t>
  </si>
  <si>
    <t>7 527,00/7 527,00</t>
  </si>
  <si>
    <t>Универсально-строгательный станок</t>
  </si>
  <si>
    <t>3 906,98/3 906,98</t>
  </si>
  <si>
    <t>Усилитель NAG QM-35</t>
  </si>
  <si>
    <t>14 259,00/14 259,00</t>
  </si>
  <si>
    <t>Холодильник «Норд»</t>
  </si>
  <si>
    <t>11 226,60/11 226,60</t>
  </si>
  <si>
    <t>Холодильник «Смоленск»</t>
  </si>
  <si>
    <t>4 441,62/4 441,62</t>
  </si>
  <si>
    <t>Холодильник INDEZIT SB185Wt</t>
  </si>
  <si>
    <t>14 990,00/14 990,00</t>
  </si>
  <si>
    <t>Холодильник INDEZIT TT85T</t>
  </si>
  <si>
    <t>9 510,00/9 510,00</t>
  </si>
  <si>
    <t>Шкаф жарочный ШЖЭ-00</t>
  </si>
  <si>
    <t>39 270,00/39 270,00</t>
  </si>
  <si>
    <t>48 500,00/46 883,72</t>
  </si>
  <si>
    <t>Шкаф ШМ 1-2 М А1 (медицинский)</t>
  </si>
  <si>
    <t>6 730,00/6 730,00</t>
  </si>
  <si>
    <t>Штанга тренировочная 70кг</t>
  </si>
  <si>
    <t>13 935,00/13 935,00</t>
  </si>
  <si>
    <t xml:space="preserve">Щит баскетбольный тренировочный </t>
  </si>
  <si>
    <t>12 200,00/12 200,00</t>
  </si>
  <si>
    <t>ЭВЛ «Автошкола МААШ» Курс лекций по правилам и безопасности ДД»</t>
  </si>
  <si>
    <t>3 400,00/3 400,00</t>
  </si>
  <si>
    <t>ЭВЛ «Автошкола МААШ» Курс лекций по предмету «Первая помощь»</t>
  </si>
  <si>
    <t>3 450,00/3 450,00</t>
  </si>
  <si>
    <t>ЭВЛ «Автошкола МААШ» Курс лекций по устройству и ТО ТС</t>
  </si>
  <si>
    <t>4 150,00/4 150,00</t>
  </si>
  <si>
    <t>3 470,00/3 470,00</t>
  </si>
  <si>
    <t>Электролобзик BOSCH PST 800 PEL</t>
  </si>
  <si>
    <t>3 750.00/3 750,00</t>
  </si>
  <si>
    <t>3 950,00/ 3 950,00</t>
  </si>
  <si>
    <t>5 030,47/5 030,47</t>
  </si>
  <si>
    <t>5 176,75/5 176,75</t>
  </si>
  <si>
    <t>Электрорубанок BOSCH PNO 1</t>
  </si>
  <si>
    <t>3 520,00/3 520,00</t>
  </si>
  <si>
    <t>53:11:1700204:1438</t>
  </si>
  <si>
    <t>28 000 кв.м. земля под зданием школы</t>
  </si>
  <si>
    <t>Постановление Адмитнистрации Новгородского муниципального района от  27.01.1993 №33</t>
  </si>
  <si>
    <t>МАОУ "Сырковская СОШ"</t>
  </si>
  <si>
    <t>53:11:1700204:1977</t>
  </si>
  <si>
    <t>3 199 кв.м. земля под зданем детского сада</t>
  </si>
  <si>
    <t>18.08.2010  бессрочно</t>
  </si>
  <si>
    <t>Постановление Адмитнистрации Новгородского муниципального района от 19.07.2010 №933</t>
  </si>
  <si>
    <t>свидетельство о государственной регистрации права 53-АА №081475 от 18.08.2010</t>
  </si>
  <si>
    <t>земельный участок</t>
  </si>
  <si>
    <t>ноутбук</t>
  </si>
  <si>
    <t>Распоряжение Комитета по управлению муниципальным имуществом Администрации Новгородского муниципального района №4 от 14.01.2009г</t>
  </si>
  <si>
    <t>проектор</t>
  </si>
  <si>
    <t>фотоаппарат</t>
  </si>
  <si>
    <t>водоочист.система</t>
  </si>
  <si>
    <t>сушильный автомат</t>
  </si>
  <si>
    <t>кипятильник</t>
  </si>
  <si>
    <t>плита эл.</t>
  </si>
  <si>
    <t>бактериц.облучатель</t>
  </si>
  <si>
    <t>вешалка для полотенец</t>
  </si>
  <si>
    <t>каток гладильный</t>
  </si>
  <si>
    <t>доска настенная</t>
  </si>
  <si>
    <t>елка</t>
  </si>
  <si>
    <t>жалюзи</t>
  </si>
  <si>
    <t>зонд вентил.настенный</t>
  </si>
  <si>
    <t>кровати детские</t>
  </si>
  <si>
    <t>ларь морозильный</t>
  </si>
  <si>
    <t>лестница</t>
  </si>
  <si>
    <t>миксер</t>
  </si>
  <si>
    <t>мясорубка</t>
  </si>
  <si>
    <t>набор игровой мебели</t>
  </si>
  <si>
    <t>овощерезка эл.</t>
  </si>
  <si>
    <t>огнетушители</t>
  </si>
  <si>
    <t xml:space="preserve">полка навесная </t>
  </si>
  <si>
    <t>скамейка дерев.гимнастическая</t>
  </si>
  <si>
    <t>стеллажи</t>
  </si>
  <si>
    <t>стиральная машина</t>
  </si>
  <si>
    <t>столы офисные</t>
  </si>
  <si>
    <t>стулья детские</t>
  </si>
  <si>
    <t>стулья офисные</t>
  </si>
  <si>
    <t>телевизор плазменный</t>
  </si>
  <si>
    <t>фортепиано</t>
  </si>
  <si>
    <t xml:space="preserve">холодиьник бытовой </t>
  </si>
  <si>
    <t xml:space="preserve">шкафы </t>
  </si>
  <si>
    <t>шкафы кухонные</t>
  </si>
  <si>
    <t>шкафы холодильные</t>
  </si>
  <si>
    <t>библиотека игровая</t>
  </si>
  <si>
    <t>весы кухонные эл.</t>
  </si>
  <si>
    <t>вешалка для халатов</t>
  </si>
  <si>
    <t>водонагреватель</t>
  </si>
  <si>
    <t>горка-подиум</t>
  </si>
  <si>
    <t>горшечница</t>
  </si>
  <si>
    <t xml:space="preserve">доска гладильная </t>
  </si>
  <si>
    <t>кранштейн для телевизора</t>
  </si>
  <si>
    <t>кушетка медицинская</t>
  </si>
  <si>
    <t xml:space="preserve">плеер с полкой </t>
  </si>
  <si>
    <t>подтоварник для гр.белья</t>
  </si>
  <si>
    <t xml:space="preserve">полки </t>
  </si>
  <si>
    <t>полотенечница</t>
  </si>
  <si>
    <t>ростомер со стульчиком</t>
  </si>
  <si>
    <t>скамейка к шкафу</t>
  </si>
  <si>
    <t>соковыжималка для овощей</t>
  </si>
  <si>
    <t>стремянка</t>
  </si>
  <si>
    <t xml:space="preserve">телефон </t>
  </si>
  <si>
    <t>тумба</t>
  </si>
  <si>
    <t>уголки для творчества</t>
  </si>
  <si>
    <t>утюг</t>
  </si>
  <si>
    <t>шкафы специализированные</t>
  </si>
  <si>
    <t>набор стендов</t>
  </si>
  <si>
    <t>видеокамера</t>
  </si>
  <si>
    <t>домофон</t>
  </si>
  <si>
    <t>шкафчики детские для одежды</t>
  </si>
  <si>
    <t>стол детский</t>
  </si>
  <si>
    <t>уголок природы</t>
  </si>
  <si>
    <t>дет.игрушки, методич.пособия</t>
  </si>
  <si>
    <t>многофункц.усторйство</t>
  </si>
  <si>
    <t>компьютеры</t>
  </si>
  <si>
    <t>спутниковая антенна</t>
  </si>
  <si>
    <t>ксерокс</t>
  </si>
  <si>
    <t>принтер учителя</t>
  </si>
  <si>
    <t>проигрыватель караоке</t>
  </si>
  <si>
    <t>сканер</t>
  </si>
  <si>
    <t>телевизор</t>
  </si>
  <si>
    <t xml:space="preserve">факс </t>
  </si>
  <si>
    <t>кресло офисное</t>
  </si>
  <si>
    <t>модем</t>
  </si>
  <si>
    <t>оверлок</t>
  </si>
  <si>
    <t>радиаторы масляные</t>
  </si>
  <si>
    <t>синтезатор</t>
  </si>
  <si>
    <t>стол-парта двухтумбовый</t>
  </si>
  <si>
    <t>комплект лыж</t>
  </si>
  <si>
    <t>конь гимнастический</t>
  </si>
  <si>
    <t>маты гимнастические</t>
  </si>
  <si>
    <t>мостик гимнастический</t>
  </si>
  <si>
    <t xml:space="preserve">стенка офисная </t>
  </si>
  <si>
    <t xml:space="preserve">стол компьютерный </t>
  </si>
  <si>
    <t>доска классная</t>
  </si>
  <si>
    <t>набор мягких модульных форм</t>
  </si>
  <si>
    <t>роутер</t>
  </si>
  <si>
    <t>костюмы карнавальные</t>
  </si>
  <si>
    <t>библиотечный фонд</t>
  </si>
  <si>
    <t>источник беспереб.питания</t>
  </si>
  <si>
    <t>паласы, ковры</t>
  </si>
  <si>
    <t>колонки муз.</t>
  </si>
  <si>
    <t>мотокоса</t>
  </si>
  <si>
    <t>сумка для ноутбука</t>
  </si>
  <si>
    <t>автоматич.пожарная система АПС</t>
  </si>
  <si>
    <t>КЭФ-10</t>
  </si>
  <si>
    <t>муз.центр</t>
  </si>
  <si>
    <t>видеомагнитофон</t>
  </si>
  <si>
    <t>блинницы</t>
  </si>
  <si>
    <t>фритюрница</t>
  </si>
  <si>
    <t>ДВД плеер</t>
  </si>
  <si>
    <t>кухонный комбайн</t>
  </si>
  <si>
    <t>шкаф вытяжной</t>
  </si>
  <si>
    <t>доска интерактивная</t>
  </si>
  <si>
    <t>мормид для подогрева</t>
  </si>
  <si>
    <t>холодильная камера</t>
  </si>
  <si>
    <t>мультимедиапроектор</t>
  </si>
  <si>
    <t>сковорода эл.</t>
  </si>
  <si>
    <t>ванны моечные</t>
  </si>
  <si>
    <t>камеры видеонаблюдения</t>
  </si>
  <si>
    <t>видеорегистратор</t>
  </si>
  <si>
    <t>картофелечистка</t>
  </si>
  <si>
    <t>кухонная машина универсальная</t>
  </si>
  <si>
    <t>тахограф</t>
  </si>
  <si>
    <t>эл.пила</t>
  </si>
  <si>
    <t>автобус</t>
  </si>
  <si>
    <t>сейф металич.</t>
  </si>
  <si>
    <t>решетка металич.</t>
  </si>
  <si>
    <t>кухонный гарнитур</t>
  </si>
  <si>
    <t>стол ученический, парты</t>
  </si>
  <si>
    <t>стул ученический</t>
  </si>
  <si>
    <t>кабинет билогии</t>
  </si>
  <si>
    <t>СВЧ печь</t>
  </si>
  <si>
    <t>ГЛОНАСС</t>
  </si>
  <si>
    <t xml:space="preserve">щит баскетбольный </t>
  </si>
  <si>
    <t>автогородок</t>
  </si>
  <si>
    <t>барьер легкоатлетич.</t>
  </si>
  <si>
    <t>кабель для камер видеонабл.</t>
  </si>
  <si>
    <t>видеоакуляр</t>
  </si>
  <si>
    <t>волан-перо</t>
  </si>
  <si>
    <t>ворота для мини-футбола</t>
  </si>
  <si>
    <t>канат для перетягивания</t>
  </si>
  <si>
    <t>кольцо баскетбольное</t>
  </si>
  <si>
    <t>комплект для бандбинтона</t>
  </si>
  <si>
    <t xml:space="preserve">конструктор </t>
  </si>
  <si>
    <t>машинка протирочно-резательная</t>
  </si>
  <si>
    <t>манекен</t>
  </si>
  <si>
    <t>мячи баскетбольные</t>
  </si>
  <si>
    <t>мячи волейбольные</t>
  </si>
  <si>
    <t>пароочиститель</t>
  </si>
  <si>
    <t>паспорт энергосбережения</t>
  </si>
  <si>
    <t>планка для прыжков в высоту</t>
  </si>
  <si>
    <t>программное обеспечение</t>
  </si>
  <si>
    <t>ракетка для бандбинтона</t>
  </si>
  <si>
    <t>сетка баскетбольная</t>
  </si>
  <si>
    <t>сетка волейбольная</t>
  </si>
  <si>
    <t>скамейка гимнастическая</t>
  </si>
  <si>
    <t>стеллаж для хран.мячей</t>
  </si>
  <si>
    <t>стойки универсальные</t>
  </si>
  <si>
    <t>стол обеденный</t>
  </si>
  <si>
    <t>табурет</t>
  </si>
  <si>
    <t>термопот</t>
  </si>
  <si>
    <t xml:space="preserve">тревожная сигнализация </t>
  </si>
  <si>
    <t>трос для сетки волейбольной</t>
  </si>
  <si>
    <t>уголок для спорт.оборудования</t>
  </si>
  <si>
    <t>стенка шведская</t>
  </si>
  <si>
    <t>машинка швейная</t>
  </si>
  <si>
    <t>таблицы кабинет физики (компл.)</t>
  </si>
  <si>
    <t>блендер</t>
  </si>
  <si>
    <t>вафельница</t>
  </si>
  <si>
    <t>видеонаблюдение блок питания</t>
  </si>
  <si>
    <t>купольная камера</t>
  </si>
  <si>
    <t>кабель для проектора</t>
  </si>
  <si>
    <t>сэндвичница</t>
  </si>
  <si>
    <t>сетка для мини футбола</t>
  </si>
  <si>
    <t>стойка для прыжков в высоту</t>
  </si>
  <si>
    <t>стул "Стандарт"</t>
  </si>
  <si>
    <t>тостер</t>
  </si>
  <si>
    <t>наглядное пособие по ОБЖ</t>
  </si>
  <si>
    <t>ядро для толкания</t>
  </si>
  <si>
    <t>здание д.сада</t>
  </si>
  <si>
    <t>здание гаража</t>
  </si>
  <si>
    <t>ограда металлическая</t>
  </si>
  <si>
    <t xml:space="preserve">МАОУ "Сырковская СОШ" </t>
  </si>
  <si>
    <t>Здание начальной школы</t>
  </si>
  <si>
    <t>п.Тёсово-Нетыльский ул.Школьная, д.11</t>
  </si>
  <si>
    <t>1101298,77/906935,60</t>
  </si>
  <si>
    <t>Распоряжение Администрации Новгородского мун.р-на №381 от 03.11.2009</t>
  </si>
  <si>
    <t>МАОУ "Тёсово-Нетыльская СОШ"</t>
  </si>
  <si>
    <t>договор о передаче в оперативное управление от 05.10.1993</t>
  </si>
  <si>
    <t>п.Тёсово-Нетыльский ул.Советская, д.17</t>
  </si>
  <si>
    <t>1579204,77/1337589,89</t>
  </si>
  <si>
    <t>36243,35/12545,99</t>
  </si>
  <si>
    <t>п.Тесовский ул.Центральная, д.1</t>
  </si>
  <si>
    <t>53:11:2800111:74</t>
  </si>
  <si>
    <t>5539258,01/5539258,01</t>
  </si>
  <si>
    <t>Распоряжение Администрации Новгородского мун.р-на №584 от 11.12.2015</t>
  </si>
  <si>
    <t>53:11:2800111:220</t>
  </si>
  <si>
    <t>459,8 кв.м</t>
  </si>
  <si>
    <t>2122354,52/1415643,86</t>
  </si>
  <si>
    <t>Забор металлический</t>
  </si>
  <si>
    <t>63195,99/63195,99</t>
  </si>
  <si>
    <t xml:space="preserve"> интерактивная доска </t>
  </si>
  <si>
    <t>81300/81300,00</t>
  </si>
  <si>
    <t xml:space="preserve"> интерактивная доска 78 ActivBoard 378E100</t>
  </si>
  <si>
    <t>46500/46500,00</t>
  </si>
  <si>
    <t>46500/46500</t>
  </si>
  <si>
    <t xml:space="preserve"> ксерокс Canon </t>
  </si>
  <si>
    <t>13860/13860,00</t>
  </si>
  <si>
    <t xml:space="preserve"> ксерокс Canon fc 220</t>
  </si>
  <si>
    <t>17493,12/17493,12</t>
  </si>
  <si>
    <t xml:space="preserve"> </t>
  </si>
  <si>
    <t>АПК для обучающихся с нарушениями опорно-двигательного аппарата (включая ДЦП)</t>
  </si>
  <si>
    <t>114700/114700,00</t>
  </si>
  <si>
    <t xml:space="preserve">АПК для слабовидящих обучающихся </t>
  </si>
  <si>
    <t>75300/75300,00</t>
  </si>
  <si>
    <t>Весы фасовочные МК-15.2-А21</t>
  </si>
  <si>
    <t>5523/5523,00</t>
  </si>
  <si>
    <t>3527,16/3527,16</t>
  </si>
  <si>
    <t>видеомагнитофон Самсунг</t>
  </si>
  <si>
    <t>2963,52/2963,52</t>
  </si>
  <si>
    <t>Водонагеватель Electrolux EWH 150 SL</t>
  </si>
  <si>
    <t>17990/17990,00</t>
  </si>
  <si>
    <t>Водонагеватель Термекс</t>
  </si>
  <si>
    <t>6990/6990,00</t>
  </si>
  <si>
    <t>доска интерактивная InterWrite Board 1077</t>
  </si>
  <si>
    <t>67060/67060,00</t>
  </si>
  <si>
    <t>зонт вентиляционный ЗВЭ-800-2-П</t>
  </si>
  <si>
    <t>17664/17664,00</t>
  </si>
  <si>
    <t>интерактивная доска</t>
  </si>
  <si>
    <t>94350/94350,00</t>
  </si>
  <si>
    <t>кабинет психолога для детей с нарушением интеллекта</t>
  </si>
  <si>
    <t>126735/126735,00</t>
  </si>
  <si>
    <t>комплект электроснабжения каб.физики</t>
  </si>
  <si>
    <t>4461,31/4461,31</t>
  </si>
  <si>
    <t>10465,2/10465,20</t>
  </si>
  <si>
    <t>17269/17269,00</t>
  </si>
  <si>
    <t>26039,39/26039,39</t>
  </si>
  <si>
    <t>21951/21951,00</t>
  </si>
  <si>
    <t>16856,35/16856,35</t>
  </si>
  <si>
    <t>Компьютер Intel Pentium Dual-Core E550</t>
  </si>
  <si>
    <t>17718/17718,00</t>
  </si>
  <si>
    <t>компьютер в комплекте</t>
  </si>
  <si>
    <t>22579,06/22579,06</t>
  </si>
  <si>
    <t>22225/22225,00</t>
  </si>
  <si>
    <t>16588,6/16588,60</t>
  </si>
  <si>
    <t>Лазерное устройство Самсунг</t>
  </si>
  <si>
    <t>5992/5992,00</t>
  </si>
  <si>
    <t>магнитофон Филипс</t>
  </si>
  <si>
    <t>3539,06/3539,06</t>
  </si>
  <si>
    <t>мармит универсальный ЭМК-70КМУ паровой</t>
  </si>
  <si>
    <t>59840/49866,60</t>
  </si>
  <si>
    <t>морозильник НОРД 156-010</t>
  </si>
  <si>
    <t>9400/9400,00</t>
  </si>
  <si>
    <t>МПО-1-00 Машина для переработки овощей</t>
  </si>
  <si>
    <t>41878/35397,05</t>
  </si>
  <si>
    <t>Муз.центр микро CD SHARP XL-HF200PHBK</t>
  </si>
  <si>
    <t>10000/10000,00</t>
  </si>
  <si>
    <t>музыкальный центр панасоник</t>
  </si>
  <si>
    <t>8578/8578,00</t>
  </si>
  <si>
    <t>33220/33220,00</t>
  </si>
  <si>
    <t>мультимедийный проектор</t>
  </si>
  <si>
    <t>66923,47/66923,47</t>
  </si>
  <si>
    <t>МФУ Samsunq SCX-3200</t>
  </si>
  <si>
    <t>6036/6036,00</t>
  </si>
  <si>
    <t>ноутбук 3Q Notebook Qoo</t>
  </si>
  <si>
    <t>21390/21390,00</t>
  </si>
  <si>
    <t>ноутбук Fujitsu-Siemens v5535</t>
  </si>
  <si>
    <t>Ноутбук HP 15-bw592ur AMD</t>
  </si>
  <si>
    <t>99950/99950,00</t>
  </si>
  <si>
    <t>ноутбук Lenovo G580</t>
  </si>
  <si>
    <t>20939/20939,00</t>
  </si>
  <si>
    <t>ноутбук Lenovo ThinkPad</t>
  </si>
  <si>
    <t>28083/28083,00</t>
  </si>
  <si>
    <t>оборудование Гранит-Навигатор 2.08 (GPS/Глонасс)</t>
  </si>
  <si>
    <t>18800/18800,00</t>
  </si>
  <si>
    <t>Оборудование для передачи извещений на ПАК «Стрелец-Мониторинг»</t>
  </si>
  <si>
    <t>38819/38819,00</t>
  </si>
  <si>
    <t>оверлок NEW Home NH434</t>
  </si>
  <si>
    <t>12000/12000,00</t>
  </si>
  <si>
    <t>24800/24800,00</t>
  </si>
  <si>
    <t>Плита электрическая ЭП-6ЖШ КЭТ-0,12</t>
  </si>
  <si>
    <t>60000/32143,05</t>
  </si>
  <si>
    <t>портативная документ-камера AVerVision CP135</t>
  </si>
  <si>
    <t>18220/18220,00</t>
  </si>
  <si>
    <t>портативный компьютер (ноутбук) Fujitsu-Siemens v5535</t>
  </si>
  <si>
    <t>принтер Canon MF 3228</t>
  </si>
  <si>
    <t>6298,5/6298,50</t>
  </si>
  <si>
    <t>принтер Phaser3122 (xerox)</t>
  </si>
  <si>
    <t>5732,4/5732,4</t>
  </si>
  <si>
    <t>принтер лазерный Samsung ML-1860</t>
  </si>
  <si>
    <t>3480/3480,00</t>
  </si>
  <si>
    <t>Проектор Acer H5380BD</t>
  </si>
  <si>
    <t>Проектор Beng MS524</t>
  </si>
  <si>
    <t>21500/21500,00</t>
  </si>
  <si>
    <t>проектор BenoQ (с потолоч.креплениеим и VGA кабелем)</t>
  </si>
  <si>
    <t>23808/23808,00</t>
  </si>
  <si>
    <t>20808/20808,00</t>
  </si>
  <si>
    <t>Проектор BenQ MX 520</t>
  </si>
  <si>
    <t>22894/22894,00</t>
  </si>
  <si>
    <t>Проектор NEC M23OX</t>
  </si>
  <si>
    <t>23520/23520,00</t>
  </si>
  <si>
    <t>проектор NEC NP305</t>
  </si>
  <si>
    <t>28500/28500,00</t>
  </si>
  <si>
    <t>пульт и планшет</t>
  </si>
  <si>
    <t>9100/9100,00</t>
  </si>
  <si>
    <t>рабочее место преподавателя</t>
  </si>
  <si>
    <t>26421,43/26421,43</t>
  </si>
  <si>
    <t>рабочее место слушателя</t>
  </si>
  <si>
    <t>18102,14/18102,14</t>
  </si>
  <si>
    <t>система водоочистная "ZF-20 C"</t>
  </si>
  <si>
    <t>34150/34150,00</t>
  </si>
  <si>
    <t>Системный блок 3QNTP-Tower TGP</t>
  </si>
  <si>
    <t>14835/14835,00</t>
  </si>
  <si>
    <t>системный блок ученика</t>
  </si>
  <si>
    <t>16063,04/16063,04</t>
  </si>
  <si>
    <t>системный блок ученика MR UBK PLATPRO 2240/256</t>
  </si>
  <si>
    <t>15634,84/15634,84</t>
  </si>
  <si>
    <t>спутниковая станция</t>
  </si>
  <si>
    <t>20340,45/20340,45</t>
  </si>
  <si>
    <t>станок деревообрабатывающий ИЭ-6009А</t>
  </si>
  <si>
    <t>19170/19170,00</t>
  </si>
  <si>
    <t>станок скоростной сверлильный по дереву</t>
  </si>
  <si>
    <t>6918,66/6918,66</t>
  </si>
  <si>
    <t>станок токарно-шипорезный</t>
  </si>
  <si>
    <t>6141,59/6141,59</t>
  </si>
  <si>
    <t>станок токарный винторезный</t>
  </si>
  <si>
    <t>7908,74/7908,74</t>
  </si>
  <si>
    <t>станок фрезерный</t>
  </si>
  <si>
    <t>7203,07/7203,07</t>
  </si>
  <si>
    <t>станок фуговально-комбинированный</t>
  </si>
  <si>
    <t>5811,96/5811,96</t>
  </si>
  <si>
    <t>станок шипорезно-токарный</t>
  </si>
  <si>
    <t>5198,16/5198,16</t>
  </si>
  <si>
    <t>5227,67/5227,67</t>
  </si>
  <si>
    <t>телевизор Рубин</t>
  </si>
  <si>
    <t>7120,96/7120,96</t>
  </si>
  <si>
    <t>факс ТТ 220 Canon</t>
  </si>
  <si>
    <t>3809/3809,00</t>
  </si>
  <si>
    <t>Факсимильный аппарат</t>
  </si>
  <si>
    <t>5836,85/5836,85</t>
  </si>
  <si>
    <t>фотоаппарат Сони</t>
  </si>
  <si>
    <t>7889/7889,00</t>
  </si>
  <si>
    <t>Холодильник LG GA-B409 BLCA</t>
  </si>
  <si>
    <t>21990/21990,00</t>
  </si>
  <si>
    <t>холодильник Стинол</t>
  </si>
  <si>
    <t>13235,9/13235,90</t>
  </si>
  <si>
    <t>Швейная машина BROTHER</t>
  </si>
  <si>
    <t>3690/3690,00</t>
  </si>
  <si>
    <t>экран ScreenMedia Economy P 200*200 MW настенный SPM-1101</t>
  </si>
  <si>
    <t>3247/3247,00</t>
  </si>
  <si>
    <t>экран настенный рулонный</t>
  </si>
  <si>
    <t>5000/5000,00</t>
  </si>
  <si>
    <t>Электрокипятильник КЭНД-100</t>
  </si>
  <si>
    <t>20439/20439,00</t>
  </si>
  <si>
    <t>22031/22031,00</t>
  </si>
  <si>
    <t>электронная указка</t>
  </si>
  <si>
    <t>3950/3950,00</t>
  </si>
  <si>
    <t>автобус ГАЗ-322121</t>
  </si>
  <si>
    <t>1165000/194166,60</t>
  </si>
  <si>
    <t>Автобус ПАЗ 32053-70</t>
  </si>
  <si>
    <t>1106200/1093031,15</t>
  </si>
  <si>
    <t>Аппарат для воды (-АЕL-170)</t>
  </si>
  <si>
    <t>5940/5940,00</t>
  </si>
  <si>
    <t>8249,92/8249,92</t>
  </si>
  <si>
    <t>ванна моечная</t>
  </si>
  <si>
    <t>7300/7300,00</t>
  </si>
  <si>
    <t>ванна моечная с рабочей поверхностью ВСМС-1/430</t>
  </si>
  <si>
    <t>8192/8192,00</t>
  </si>
  <si>
    <t>верстак комбинированный ВК-1</t>
  </si>
  <si>
    <t>10209/10209,00</t>
  </si>
  <si>
    <t>4400/4400,00</t>
  </si>
  <si>
    <t>3406/3406,00</t>
  </si>
  <si>
    <t>4012,5/4012,50</t>
  </si>
  <si>
    <t>доска передвижная</t>
  </si>
  <si>
    <t>3920/3920,00</t>
  </si>
  <si>
    <t>доска школьная передвижная</t>
  </si>
  <si>
    <t>козел гимнастический</t>
  </si>
  <si>
    <t>3861,06/3861,06</t>
  </si>
  <si>
    <t>лабораторный комплект по механике (с метод.рекомендациями)</t>
  </si>
  <si>
    <t>7448/7448,00</t>
  </si>
  <si>
    <t>лабораторный комплект по молек.физике и термодин.(с метод.рекомендациями)</t>
  </si>
  <si>
    <t>6428/6428,00</t>
  </si>
  <si>
    <t>мат гимн. 22 плотн., чехол-винилискожа, на молнии с ручками</t>
  </si>
  <si>
    <t>3458/3458,00</t>
  </si>
  <si>
    <t>Микролаборатория для химического эксперимента</t>
  </si>
  <si>
    <t>9689/9689,00</t>
  </si>
  <si>
    <t>микроскоп</t>
  </si>
  <si>
    <t>4077/4077,00</t>
  </si>
  <si>
    <t>набор демонтстрационный "Молекулярная физика и тепловые явления"</t>
  </si>
  <si>
    <t>11050/11050,00</t>
  </si>
  <si>
    <t>осциоллограф электрический</t>
  </si>
  <si>
    <t>11821,46/11821,46</t>
  </si>
  <si>
    <t>Система водоочистная HFI-10*44-263/740 Logix</t>
  </si>
  <si>
    <t>60000/60000,00</t>
  </si>
  <si>
    <t>скамейка гимн.клееное дерево мет.ножки (3500*230*300)</t>
  </si>
  <si>
    <t>3540/3540,00</t>
  </si>
  <si>
    <t>3500/3500,00</t>
  </si>
  <si>
    <t>3600/3600,00</t>
  </si>
  <si>
    <t>стеллаж СТК-1500/400</t>
  </si>
  <si>
    <t>8240/8240,00</t>
  </si>
  <si>
    <t>стеллаж СТК-600/400</t>
  </si>
  <si>
    <t>5074/5074,00</t>
  </si>
  <si>
    <t>стойка бадминтон мобильная</t>
  </si>
  <si>
    <t>3627/3627,00</t>
  </si>
  <si>
    <t>стойка в/б для улицы</t>
  </si>
  <si>
    <t>4576/4576,00</t>
  </si>
  <si>
    <t>стол демонтрационный физический</t>
  </si>
  <si>
    <t>7140/7140,00</t>
  </si>
  <si>
    <t>стол для преподавателя (информатика)</t>
  </si>
  <si>
    <t>5050/5050,00</t>
  </si>
  <si>
    <t>4100/4100,00</t>
  </si>
  <si>
    <t>стол производственный с бортом СР-3/1200/600</t>
  </si>
  <si>
    <t>5027/5027,00</t>
  </si>
  <si>
    <t>стол производственный с бортом СР-3/950/600</t>
  </si>
  <si>
    <t>4339/4339,00</t>
  </si>
  <si>
    <t>стол производственный с бортом СР-3/950/800</t>
  </si>
  <si>
    <t>6817/6817,00</t>
  </si>
  <si>
    <t>теннисный стол START LINE HOBBY</t>
  </si>
  <si>
    <t>7139/7139,00</t>
  </si>
  <si>
    <t>теннисный стол START LINE OLYMPIC c сеткой</t>
  </si>
  <si>
    <t>8593/8593,00</t>
  </si>
  <si>
    <t>универсальный тренажер</t>
  </si>
  <si>
    <t xml:space="preserve">шкаф </t>
  </si>
  <si>
    <t>7130/7130,00</t>
  </si>
  <si>
    <t>шкаф со стеклом</t>
  </si>
  <si>
    <t>3641,4/3641,40</t>
  </si>
  <si>
    <t>Эл.лобзик "Корвет-88"</t>
  </si>
  <si>
    <t>6149/6149,00</t>
  </si>
  <si>
    <t>Весы ВЭУ 32/5/10-А</t>
  </si>
  <si>
    <t>4600/4600,00</t>
  </si>
  <si>
    <t>Водонагреватель ARISTON ABS</t>
  </si>
  <si>
    <t>10940/10940,00</t>
  </si>
  <si>
    <t>водонагреватель ATLANTIC 100 сухой тен</t>
  </si>
  <si>
    <t>14647/14647,00</t>
  </si>
  <si>
    <t>19884,9/19884,9</t>
  </si>
  <si>
    <t>Ларь морозильный МЛК-250</t>
  </si>
  <si>
    <t>16750/16750,00</t>
  </si>
  <si>
    <t>магнитола CD LG</t>
  </si>
  <si>
    <t>3400/3400,00</t>
  </si>
  <si>
    <t>3200/3200,00</t>
  </si>
  <si>
    <t>3990/3990,00,</t>
  </si>
  <si>
    <t>Мотокоса GT-22GES</t>
  </si>
  <si>
    <t>5616/5616,00</t>
  </si>
  <si>
    <t>музыкальный центр DVD Sony</t>
  </si>
  <si>
    <t>6490/6490,00</t>
  </si>
  <si>
    <t>музыкальный центр Панасоник</t>
  </si>
  <si>
    <t>13333/13333,00</t>
  </si>
  <si>
    <t>МФУ Samsung SCX 3400</t>
  </si>
  <si>
    <t>5775/5775,00</t>
  </si>
  <si>
    <t>5950/5950,00</t>
  </si>
  <si>
    <t>Ноутбук Acer ES1-531-C9Q3</t>
  </si>
  <si>
    <t>19995/19995,00</t>
  </si>
  <si>
    <t>ноутбук Asus</t>
  </si>
  <si>
    <t>13003/13003,00</t>
  </si>
  <si>
    <t>портативный компьютер Fujitsu</t>
  </si>
  <si>
    <t>Проектор Acer X1126H</t>
  </si>
  <si>
    <t>33990/33990,00</t>
  </si>
  <si>
    <t>проектор NEC M230X</t>
  </si>
  <si>
    <t>20000/20000,00</t>
  </si>
  <si>
    <t>система видеонаблюдения и контроля</t>
  </si>
  <si>
    <t>55000/55000,00</t>
  </si>
  <si>
    <t>система видеонаблюдения и контроля 2015</t>
  </si>
  <si>
    <t>48000/48000,00</t>
  </si>
  <si>
    <t>стиральная машина Indesit IWSB 5085</t>
  </si>
  <si>
    <t>17942/17492,00</t>
  </si>
  <si>
    <t>Тахограф с блоком СКЗИ</t>
  </si>
  <si>
    <t>45803,25/13740,84</t>
  </si>
  <si>
    <t>Холодильник Vestel MDD 238 VWT</t>
  </si>
  <si>
    <t>16690/16690,00</t>
  </si>
  <si>
    <t>швейная машинка Brother LS2125</t>
  </si>
  <si>
    <t>3890/3890,00</t>
  </si>
  <si>
    <t>балансировочная доска-лабиринт тип 1</t>
  </si>
  <si>
    <t>4015/4015,00</t>
  </si>
  <si>
    <t>ванна моечная ВМ-2/530 2-е секции</t>
  </si>
  <si>
    <t>27531/27531,00</t>
  </si>
  <si>
    <t>ванна-стол ВСЛ 12*6/5-э левая</t>
  </si>
  <si>
    <t>9808,1/9808,10</t>
  </si>
  <si>
    <t>Водонагреватель Atlantic</t>
  </si>
  <si>
    <t>5260/5260,00</t>
  </si>
  <si>
    <t>диван Кензо</t>
  </si>
  <si>
    <t>19400/19400,00</t>
  </si>
  <si>
    <t>зеркальный шар с мотором</t>
  </si>
  <si>
    <t>интерактивная воздушнопузырьковая труба</t>
  </si>
  <si>
    <t>44300/44300,00</t>
  </si>
  <si>
    <t>интерактивная светозвуковая панель тип 2</t>
  </si>
  <si>
    <t>38200/38200,00</t>
  </si>
  <si>
    <t>источник света к зеркальному шару</t>
  </si>
  <si>
    <t>6435/6435,00</t>
  </si>
  <si>
    <t>кабинет логопеда</t>
  </si>
  <si>
    <t>38105/38105,00</t>
  </si>
  <si>
    <t>канат для лазания 5см 5м</t>
  </si>
  <si>
    <t>3171/3171,00</t>
  </si>
  <si>
    <t>ковер 3*5</t>
  </si>
  <si>
    <t>11250/11250,00</t>
  </si>
  <si>
    <t>6860/6860,00</t>
  </si>
  <si>
    <t>колесо спецэффектов (жидкое - с неповторяющимся рисунком)</t>
  </si>
  <si>
    <t>3095/3095,00</t>
  </si>
  <si>
    <t>комплект из двух акриловых зеркал для воздушнопузырьковой трубки</t>
  </si>
  <si>
    <t>17720/17720,0</t>
  </si>
  <si>
    <t>7840/7840,00</t>
  </si>
  <si>
    <t>кресло отдыха Кензо</t>
  </si>
  <si>
    <t>7600/7600,00</t>
  </si>
  <si>
    <t>морозильный ларь Снеж</t>
  </si>
  <si>
    <t>11514/11514,00</t>
  </si>
  <si>
    <t>мягкая платформа для воздушнопузырьковой трубки</t>
  </si>
  <si>
    <t>7275/7575,00</t>
  </si>
  <si>
    <t>набор из четырех клавиш управления</t>
  </si>
  <si>
    <t>6690/6690,00</t>
  </si>
  <si>
    <t>6331,99/6331,99</t>
  </si>
  <si>
    <t>Плита электрическая ПЭМ-4-010</t>
  </si>
  <si>
    <t>33932/33932,00</t>
  </si>
  <si>
    <t>световой стол из бука для рисования песком (в комплект входит 12 кг песка)</t>
  </si>
  <si>
    <t>21650/21650,00</t>
  </si>
  <si>
    <t>стеллаж кухонный СТК-950/500</t>
  </si>
  <si>
    <t>11201/11201,00</t>
  </si>
  <si>
    <t>стеллаж с 4-я сплошными полками С-4-0,4/0,8/1,6</t>
  </si>
  <si>
    <t>7977,7/7977,7</t>
  </si>
  <si>
    <t>стенка гимнастическая с крепежом (2400*800*150)</t>
  </si>
  <si>
    <t>27136/27136,00</t>
  </si>
  <si>
    <t>стенка школьная</t>
  </si>
  <si>
    <t>6515,1/6515,1</t>
  </si>
  <si>
    <t>стол 1500*600</t>
  </si>
  <si>
    <t>24000/24000,00</t>
  </si>
  <si>
    <t>стол двухтумбовый</t>
  </si>
  <si>
    <t>8286/8286,00</t>
  </si>
  <si>
    <t>стол письменный с надстройкой</t>
  </si>
  <si>
    <t>4300/4300,00</t>
  </si>
  <si>
    <t>стол рабочий СПО 12/6-Э</t>
  </si>
  <si>
    <t>14799/14799,00</t>
  </si>
  <si>
    <t>теннисный стол start line</t>
  </si>
  <si>
    <t>7000/7000,00</t>
  </si>
  <si>
    <t>Холодильник Атлант ХМ 4024-000</t>
  </si>
  <si>
    <t>226908/22690,00</t>
  </si>
  <si>
    <t>холодильник Орск</t>
  </si>
  <si>
    <t>11819,89/11819,89</t>
  </si>
  <si>
    <t>швейная машинка</t>
  </si>
  <si>
    <t>4372,61/4372,61</t>
  </si>
  <si>
    <t>шкаф для одежды</t>
  </si>
  <si>
    <t>4800/4800,00</t>
  </si>
  <si>
    <t>шкаф книжный</t>
  </si>
  <si>
    <t>3800/3800,00</t>
  </si>
  <si>
    <t>шкаф узкий со стеклом</t>
  </si>
  <si>
    <t>3528/3528,00</t>
  </si>
  <si>
    <t>шкаф широкий со стеклом</t>
  </si>
  <si>
    <t>5634/5634,00</t>
  </si>
  <si>
    <t>ЭВН Elsoterm</t>
  </si>
  <si>
    <t>4900/4900,00</t>
  </si>
  <si>
    <t xml:space="preserve">экран настенный Draper </t>
  </si>
  <si>
    <t>4608/4608,00</t>
  </si>
  <si>
    <t>Электрический водонагреватель Atlantic</t>
  </si>
  <si>
    <t>Электромясорубка moulinex</t>
  </si>
  <si>
    <t>3850/3850,00</t>
  </si>
  <si>
    <t>Здание школы (муниципальное автономное общеобразовательное учреждение "Трубичинская основная школа")</t>
  </si>
  <si>
    <t>173501,д.Трубичино д.83,Новгородского района, Новгородской области</t>
  </si>
  <si>
    <t>53:11:1900219:274</t>
  </si>
  <si>
    <t>1248,7 м2</t>
  </si>
  <si>
    <t>4290934,39 (4290934,39)</t>
  </si>
  <si>
    <t xml:space="preserve"> 14.01.2009г</t>
  </si>
  <si>
    <t>Распоряжение КУМИ Администрации Новгородского муниципального района № 4 от 14.01.2009</t>
  </si>
  <si>
    <t>КУМИ Администрации Новгородского муни ципального района</t>
  </si>
  <si>
    <t>Свидетельство о гос.регистрации серия 53-АА № 060577 от 11.04.2011г</t>
  </si>
  <si>
    <t>46500 (46500)</t>
  </si>
  <si>
    <t>Распоряжение КУМИ Администрации Новгородского муниципального района №55 от 29.02.2016</t>
  </si>
  <si>
    <t>33300 (33300)</t>
  </si>
  <si>
    <t>23031,6 (23031,60)</t>
  </si>
  <si>
    <t>51807 (51807)</t>
  </si>
  <si>
    <t>Компьютер (2 шт.)</t>
  </si>
  <si>
    <t>44000 (44000)</t>
  </si>
  <si>
    <t>Копир.аппарат "Сanon PC880/860</t>
  </si>
  <si>
    <t>27225,45 (27455,45)</t>
  </si>
  <si>
    <t>Мармит универсальный, паровой</t>
  </si>
  <si>
    <t>56100 (33192,50)</t>
  </si>
  <si>
    <t>Машина швейная (2 шт)</t>
  </si>
  <si>
    <t>15250,16 (15250,16)</t>
  </si>
  <si>
    <t>Ноутбук 3Q Notebook Qoo!</t>
  </si>
  <si>
    <t>26827 (26827)</t>
  </si>
  <si>
    <t>22770 (22770)</t>
  </si>
  <si>
    <t>Оверлок New Home</t>
  </si>
  <si>
    <t>12000 (12000)</t>
  </si>
  <si>
    <t>Перфоратор ПЭ-1250/40Э</t>
  </si>
  <si>
    <t>7475 (7475)</t>
  </si>
  <si>
    <t>28500 (25800)</t>
  </si>
  <si>
    <t>Проектор NEC V230X(G)</t>
  </si>
  <si>
    <t>22560 (22560)</t>
  </si>
  <si>
    <t>Сканер Canon</t>
  </si>
  <si>
    <t>Швейная машинка New Home</t>
  </si>
  <si>
    <t>8400 (8400)</t>
  </si>
  <si>
    <t>Шкаф холодильный "Премьер"</t>
  </si>
  <si>
    <t>39900 (39900)</t>
  </si>
  <si>
    <t>Электроплита "Нововятка"</t>
  </si>
  <si>
    <t>7417,5 (7417,5)</t>
  </si>
  <si>
    <t>Станок комбинир.РКМ-300</t>
  </si>
  <si>
    <t>16300 (16300)</t>
  </si>
  <si>
    <t>Верстак комбинированный ВК-1 (2 шт)</t>
  </si>
  <si>
    <t>20208 (20208)</t>
  </si>
  <si>
    <t>Ворота гандбол/мини-футбол</t>
  </si>
  <si>
    <t>17593 (17593)</t>
  </si>
  <si>
    <t>Комплект школ.мебели</t>
  </si>
  <si>
    <t>33000 (32725)</t>
  </si>
  <si>
    <t>Стол 6-мест для столовой (6 шт)</t>
  </si>
  <si>
    <t>15600 (15600)</t>
  </si>
  <si>
    <t>Стол компьютерный (2 шт)</t>
  </si>
  <si>
    <t>6240 (6240)</t>
  </si>
  <si>
    <t>Стол ученический(комплект) 15шт</t>
  </si>
  <si>
    <t>12555 (12555)</t>
  </si>
  <si>
    <t>2334,74 (2334,74)</t>
  </si>
  <si>
    <t>Стул ученический(комплект) 30шт</t>
  </si>
  <si>
    <t>12960 (12960)</t>
  </si>
  <si>
    <t>Табурет (столовая) - 34 шт</t>
  </si>
  <si>
    <t>11492 (11492)</t>
  </si>
  <si>
    <t xml:space="preserve">Термос нерж. 12 лит. </t>
  </si>
  <si>
    <t>2200 (2200)</t>
  </si>
  <si>
    <t>Канат для перетягивания</t>
  </si>
  <si>
    <t>3640 (3640)</t>
  </si>
  <si>
    <t>Мат гимн. (2 шт)</t>
  </si>
  <si>
    <t>6162 (6162)</t>
  </si>
  <si>
    <t>Мостик гимн.подпруж.(подкид.)</t>
  </si>
  <si>
    <t>3212 (3212)</t>
  </si>
  <si>
    <t>Скамейка гимн. (8 шт)</t>
  </si>
  <si>
    <t>28136 (28136)</t>
  </si>
  <si>
    <t>Скамейка для раздевалок (2 шт)</t>
  </si>
  <si>
    <t>16160 (16160)</t>
  </si>
  <si>
    <t>Стенка гимнаст.с крепежом (5 шт)</t>
  </si>
  <si>
    <t>15780 (15780)</t>
  </si>
  <si>
    <t>Стойка в/б для зала пристенная</t>
  </si>
  <si>
    <t>6750 (6750)</t>
  </si>
  <si>
    <t>Стойка для лыж</t>
  </si>
  <si>
    <t>4420 (4420)</t>
  </si>
  <si>
    <t>Ферма для щита игрового</t>
  </si>
  <si>
    <t>4225 (4225)</t>
  </si>
  <si>
    <t>4940 (4940)</t>
  </si>
  <si>
    <t>Щит б/б трениров. (2 шт)</t>
  </si>
  <si>
    <t>24050 (24050)</t>
  </si>
  <si>
    <t>Водонагреватель THERMEX</t>
  </si>
  <si>
    <t>4990 (4990)</t>
  </si>
  <si>
    <t>67060 (67060)</t>
  </si>
  <si>
    <t>26130,51 (26130,51)</t>
  </si>
  <si>
    <t>2902,5 (2902,50)</t>
  </si>
  <si>
    <t>Компьютер (5 шт)</t>
  </si>
  <si>
    <t>71305 (71305)</t>
  </si>
  <si>
    <t>Компьютер (систем.блок)</t>
  </si>
  <si>
    <t>12900 (12900)</t>
  </si>
  <si>
    <t>МФУ Samsung</t>
  </si>
  <si>
    <t>33220 (33220)</t>
  </si>
  <si>
    <t>Ноутбук Fujitsu-Siemens</t>
  </si>
  <si>
    <t>23965,04 (23965,04)</t>
  </si>
  <si>
    <t>Факс "PANASONIK КХ-FC 233RU"</t>
  </si>
  <si>
    <t>8623,59 (8623,59)</t>
  </si>
  <si>
    <t>Кушетка медицинская КСМ</t>
  </si>
  <si>
    <t>Мотокоса ECHO SRM-22GES</t>
  </si>
  <si>
    <t>8790 (8790)</t>
  </si>
  <si>
    <t>5626,1 (5626,10)</t>
  </si>
  <si>
    <t>Термос нерж. 12 лит. (3 шт)</t>
  </si>
  <si>
    <t>6900 (6900)</t>
  </si>
  <si>
    <t>МАОУ "Трубичинская СОШ"</t>
  </si>
  <si>
    <t>Распоряжение КУМИ  №4 от 14.01.2009</t>
  </si>
  <si>
    <t>Здание МАУ ДО "Центр внешкольной работы"</t>
  </si>
  <si>
    <t>Новгородская область Новгородский район п.Панковка ул.Пионерская д.12а</t>
  </si>
  <si>
    <t>Новгородская область Новгородский район п. Пролетарий ул. Школьный двор</t>
  </si>
  <si>
    <t>договор о передаче здания в оперативное управление от 01.09.2004</t>
  </si>
  <si>
    <t>МАУ Центр Внешкольной работы</t>
  </si>
  <si>
    <t>распоряжение КУМИ № 137 от 10.11.2009</t>
  </si>
  <si>
    <t xml:space="preserve">Чайник электрический </t>
  </si>
  <si>
    <t xml:space="preserve">Стеллаж </t>
  </si>
  <si>
    <t xml:space="preserve">Стелааж </t>
  </si>
  <si>
    <t xml:space="preserve">Контейнер/тумбочка </t>
  </si>
  <si>
    <t>Контейнер/тумбочка</t>
  </si>
  <si>
    <t xml:space="preserve"> Стол письменный</t>
  </si>
  <si>
    <t>Батут</t>
  </si>
  <si>
    <t>Калькулятор</t>
  </si>
  <si>
    <t>Весы напольные</t>
  </si>
  <si>
    <t>Видеокамера сони</t>
  </si>
  <si>
    <t>Фотоаппарат Pentux</t>
  </si>
  <si>
    <t>Обогреватель  DeLonghi</t>
  </si>
  <si>
    <t xml:space="preserve">Калькулятор </t>
  </si>
  <si>
    <t>Обогреватель Bork</t>
  </si>
  <si>
    <t xml:space="preserve">Стол СК-06 лесной орех </t>
  </si>
  <si>
    <t>Стол офисный 2х тумб</t>
  </si>
  <si>
    <t xml:space="preserve">Кресло "Престиж" </t>
  </si>
  <si>
    <t xml:space="preserve">Кресло "Логика" </t>
  </si>
  <si>
    <t xml:space="preserve">Стеллаж ольха </t>
  </si>
  <si>
    <t xml:space="preserve">Шкаф ольха </t>
  </si>
  <si>
    <t xml:space="preserve">Письменный стол ольха </t>
  </si>
  <si>
    <t xml:space="preserve">Полка навесная </t>
  </si>
  <si>
    <t xml:space="preserve">Шкаф книжный </t>
  </si>
  <si>
    <t>СВЧ-печь Moulinex</t>
  </si>
  <si>
    <t xml:space="preserve">Стол компьютерный директора </t>
  </si>
  <si>
    <t>Комбинированное устройство "Романтика"</t>
  </si>
  <si>
    <t>микрофон пионер</t>
  </si>
  <si>
    <t xml:space="preserve">микрофон пионер </t>
  </si>
  <si>
    <t xml:space="preserve">Модем </t>
  </si>
  <si>
    <t xml:space="preserve">Оргтехника </t>
  </si>
  <si>
    <t>комплект оргтехники</t>
  </si>
  <si>
    <t xml:space="preserve">компьютерная техника </t>
  </si>
  <si>
    <t xml:space="preserve"> компьютер </t>
  </si>
  <si>
    <t>МФУ Laser Jet</t>
  </si>
  <si>
    <t xml:space="preserve">принтер </t>
  </si>
  <si>
    <t xml:space="preserve">елка </t>
  </si>
  <si>
    <t xml:space="preserve">водомер </t>
  </si>
  <si>
    <t xml:space="preserve">Мойка </t>
  </si>
  <si>
    <t>Электросчётчик</t>
  </si>
  <si>
    <t xml:space="preserve"> Подставка под штангу </t>
  </si>
  <si>
    <t xml:space="preserve">Министеппер </t>
  </si>
  <si>
    <t xml:space="preserve">Силовой тренажёр </t>
  </si>
  <si>
    <t xml:space="preserve">Мат гимнастический </t>
  </si>
  <si>
    <t xml:space="preserve">Мат гимнастический  </t>
  </si>
  <si>
    <t xml:space="preserve">Спальный мешок </t>
  </si>
  <si>
    <t xml:space="preserve">Палатка туристическая </t>
  </si>
  <si>
    <t xml:space="preserve">Стол теннисный </t>
  </si>
  <si>
    <t>компьютер (+мышь, клав)</t>
  </si>
  <si>
    <t>Штанга</t>
  </si>
  <si>
    <t>МАУ ДО "ЦВР"</t>
  </si>
  <si>
    <t>173525  Новгородская область  Новгородский район  д.Чечулино  ул.Воцкая  д.8</t>
  </si>
  <si>
    <t xml:space="preserve">2577 кв.м.
3-х этажное кирпичное здание,инж.коммуникации: освещение, центральное отопление, водоснабжение, канализация, 1976 года постройки
</t>
  </si>
  <si>
    <t>12 735 340,00              9 911 991,73</t>
  </si>
  <si>
    <t>13.09.1993г</t>
  </si>
  <si>
    <t>Учредительный договор № б/н от 13.09.1993г</t>
  </si>
  <si>
    <t>Договор о передаче в оперативное управление от 24.12.1993г</t>
  </si>
  <si>
    <t>Здание пристройки</t>
  </si>
  <si>
    <t xml:space="preserve">254 кв.м.
1- этажное кирпичное здание,инж.коммуникации: освещение, центральное отопление, водоснабжение, канализация, 1990 года постройки
</t>
  </si>
  <si>
    <t>3 120 924,00                2 604 490,74</t>
  </si>
  <si>
    <t>Овощехранилище</t>
  </si>
  <si>
    <t xml:space="preserve">60 кв.м.
1-этажная постройка , тип стен –бетон, земляная насыпь , инженерные коммуникации –освещение ; 1982 года постройки.
</t>
  </si>
  <si>
    <t>137 864,87                137 864,87</t>
  </si>
  <si>
    <t>20,2 кв.м
1- этажный  деревянный  объект, инженерных коммуникаций нет, 1979 года постройки .</t>
  </si>
  <si>
    <t>16 543,67                    16 543,67</t>
  </si>
  <si>
    <t>МАОУ "Чечулинская СОШ"</t>
  </si>
  <si>
    <t>кондиционер</t>
  </si>
  <si>
    <t>30783,90                               30783,90</t>
  </si>
  <si>
    <t>22.04.2016г</t>
  </si>
  <si>
    <t>Учредит. договор № б/н от 13.09.1993г,          распоряж. №165 от 22.04.16г</t>
  </si>
  <si>
    <t>системный блок с монитором 1-01</t>
  </si>
  <si>
    <t>25623,00                       25623,00</t>
  </si>
  <si>
    <t>принтер МВ 508</t>
  </si>
  <si>
    <t>8950,50                          8950,50</t>
  </si>
  <si>
    <t>Компьютер 1-02</t>
  </si>
  <si>
    <t>22873,50                                   22873,50</t>
  </si>
  <si>
    <t>плита электрическая</t>
  </si>
  <si>
    <t>34744,99                            34744,99</t>
  </si>
  <si>
    <t>электрокипятильник</t>
  </si>
  <si>
    <t>13503,60                             13503,60</t>
  </si>
  <si>
    <t>мультимедиапроектор с экраном</t>
  </si>
  <si>
    <t>38466,50                             38466,50</t>
  </si>
  <si>
    <t>принтер "Canon"</t>
  </si>
  <si>
    <t>7766,92                                7766,92</t>
  </si>
  <si>
    <t>ноутбук Aser Aspire 5315-201 G12m</t>
  </si>
  <si>
    <t>20000,00                             20000,00</t>
  </si>
  <si>
    <t>принтер-сканер-копир Canon</t>
  </si>
  <si>
    <t>6305,00                                6305,00</t>
  </si>
  <si>
    <t>монитор ЖК19  Samsung943N</t>
  </si>
  <si>
    <t>5664,80                                5664,80</t>
  </si>
  <si>
    <t>холодильник Бирюса</t>
  </si>
  <si>
    <t>16035,00                             16035,00</t>
  </si>
  <si>
    <t>ксерокс Canon FС-228. A4</t>
  </si>
  <si>
    <t>10632,96                           10632,96</t>
  </si>
  <si>
    <t>факсимильный аппарат Panasonic</t>
  </si>
  <si>
    <t>5137,44                                 5137,44</t>
  </si>
  <si>
    <t>системный блок библиотекаря</t>
  </si>
  <si>
    <t>23215,36                            23215,36</t>
  </si>
  <si>
    <t>монитор 17" Dell E 176DFP 12мс  TFT</t>
  </si>
  <si>
    <t>6357,45                                6357,45</t>
  </si>
  <si>
    <t>системный блок ученика 1-05</t>
  </si>
  <si>
    <t>15345,94                            15345,94</t>
  </si>
  <si>
    <t>системный блок 2шт 2005г</t>
  </si>
  <si>
    <t>30216,80                          30216,80</t>
  </si>
  <si>
    <t>системный блок с монитором 2003г</t>
  </si>
  <si>
    <t>18645,12                             18465,12</t>
  </si>
  <si>
    <t>принтер  EPSON LX300 А4</t>
  </si>
  <si>
    <t>6025,50                            6025,50</t>
  </si>
  <si>
    <t>системный блок с монитором 2-01</t>
  </si>
  <si>
    <t>25623,00                           25623,00</t>
  </si>
  <si>
    <t>Компьютер 2-02</t>
  </si>
  <si>
    <t>22873,50                            22837,50</t>
  </si>
  <si>
    <t>системный блок ученика 2-05</t>
  </si>
  <si>
    <t>15345,94                     15345,94</t>
  </si>
  <si>
    <t>ноутбук Toshiba 15.4 A300-1QF T5800 3Gb/250Gb/ATi HD3650 512Mb/DVdRW/WiFi/Блютуз и др.</t>
  </si>
  <si>
    <t>32998,80                            32998,80</t>
  </si>
  <si>
    <t>проектор NEC NP300G с комплектом монтажного оборудования (потол.крепление +кабель)</t>
  </si>
  <si>
    <t>33220,00                            33220,00</t>
  </si>
  <si>
    <t>Доска интерактивная Panaboard UB-T780 (77дюймов)</t>
  </si>
  <si>
    <t>70941,60                            70941,60</t>
  </si>
  <si>
    <t>ноутбук ThinkPad SL510 15.6 HD Glossy</t>
  </si>
  <si>
    <t>22770,00                             22770,00</t>
  </si>
  <si>
    <t>ноутбук Lenovo ThinkPad SL510 T5870/2G/250G/DVDRW/WiFi/15.6</t>
  </si>
  <si>
    <t>28083,00                            28083,00</t>
  </si>
  <si>
    <t>проектор  /NEC /NP305 (NP305G)</t>
  </si>
  <si>
    <t>28500,00                            28500,00</t>
  </si>
  <si>
    <t>Ноутбук Lenovo G580(59-365417):i3-3110M/4G/500G/DVD-SMuiti/15.6"HD/GT610M1GB/</t>
  </si>
  <si>
    <t>20764,00                            20764,00</t>
  </si>
  <si>
    <t>Проектор NEC M230X (G) 3541234FH</t>
  </si>
  <si>
    <t>20440,00                           20440,00</t>
  </si>
  <si>
    <t>интерактивная доска Panasonic Elite Panaboard UB-T580 multitouch (77"дюймов)</t>
  </si>
  <si>
    <t>55000,00                      54083,53</t>
  </si>
  <si>
    <t>системный блок К-006 3QNTP-Tower TGP-B22MeeGo 3Q Nettop Qoo! Black/Atom</t>
  </si>
  <si>
    <t>14835,00                           14835,00</t>
  </si>
  <si>
    <t>Многофункциональное устройство Samsung SCX-3200</t>
  </si>
  <si>
    <t>6240,00                          6240,00</t>
  </si>
  <si>
    <t>ноутбук H-001 Packard Bell TM81-SB-004RU 15.6" AMD</t>
  </si>
  <si>
    <t>21620,00                           21620,00</t>
  </si>
  <si>
    <t>музыкальный центр Kenwood RXD-M66-И</t>
  </si>
  <si>
    <t>5488,00                                5488,00</t>
  </si>
  <si>
    <t>Палатка 2-х местная</t>
  </si>
  <si>
    <t>2391,45                                 2391,45</t>
  </si>
  <si>
    <t>мат 6 шт</t>
  </si>
  <si>
    <t>8455,14                          8455,14</t>
  </si>
  <si>
    <t>1443,43                             1443,43</t>
  </si>
  <si>
    <t>Палатка 4-х местная</t>
  </si>
  <si>
    <t>3234,61                                 3234,61</t>
  </si>
  <si>
    <t>рюкзак 55л 6шт</t>
  </si>
  <si>
    <t>13526,94                            13526,94</t>
  </si>
  <si>
    <t>тренажер "лыжи" 2шт</t>
  </si>
  <si>
    <t>35059,62                          35059,62</t>
  </si>
  <si>
    <t>2471,70                              2471,70</t>
  </si>
  <si>
    <t>стол 8шт</t>
  </si>
  <si>
    <t>15878,80                         15878,80</t>
  </si>
  <si>
    <t>тумба с раковиной</t>
  </si>
  <si>
    <t>4797,88                             4797,88</t>
  </si>
  <si>
    <t>Жалюзи 3шт</t>
  </si>
  <si>
    <t>5763,02                                5763,02</t>
  </si>
  <si>
    <t>Тоннель спортивный 2 шт</t>
  </si>
  <si>
    <t>2214,90                           2241,90</t>
  </si>
  <si>
    <t>стол учителя 12-2005г</t>
  </si>
  <si>
    <t>5054,68                          5054,68</t>
  </si>
  <si>
    <t>стол компьютерный 2005г 10шт</t>
  </si>
  <si>
    <t>22896,93                            22896,93</t>
  </si>
  <si>
    <t>Сетка заградительная .ячейка 100мм нить 3,1 140,0м2</t>
  </si>
  <si>
    <t>32200,00                         32200,00</t>
  </si>
  <si>
    <t>Комфорт-Лого.Программно-индикаторный комплекс.</t>
  </si>
  <si>
    <t>182000,00                         166833,48</t>
  </si>
  <si>
    <t>Статус.Программно-индикаторный комплекс.</t>
  </si>
  <si>
    <t>89500,00                          82041,63</t>
  </si>
  <si>
    <t>Игры с Тимом.Развивающе коррекционный комплекс.</t>
  </si>
  <si>
    <t xml:space="preserve">38500,00                          38500,00 </t>
  </si>
  <si>
    <t>Логопедическое обследование детей.Программно-методический комплекс.</t>
  </si>
  <si>
    <t>18790,00                          18790,00</t>
  </si>
  <si>
    <t>Комплект психодиагностических методик.</t>
  </si>
  <si>
    <t>10480,00                           10480,00</t>
  </si>
  <si>
    <t>Портативный компьютер(ноутбук ASUS,зав.№F6NOWUO943O5252,колонки 2шт, оптич.мышь)</t>
  </si>
  <si>
    <t>35188,39                            35188,39</t>
  </si>
  <si>
    <t>щит баскетбольный оргстекло игровой на раме Стандарт цвет разметки красный</t>
  </si>
  <si>
    <t>18100,00                            18100,00</t>
  </si>
  <si>
    <t>скамейка гимнастическая жесткая Ф-4000 (4000мм)</t>
  </si>
  <si>
    <t>4550,00                          4550,00</t>
  </si>
  <si>
    <t>стол для настольного тенниса с колесами</t>
  </si>
  <si>
    <t>11000,00                            11000,00</t>
  </si>
  <si>
    <t>щит пластиковый тренировочный (с фермой ,кольцом и сеткой)</t>
  </si>
  <si>
    <t>10140,00                      10140,00</t>
  </si>
  <si>
    <t>МФУ Kyocera ECOSYS M2035DN</t>
  </si>
  <si>
    <t>17532,00                            17532,00</t>
  </si>
  <si>
    <t>Ноутбук ASUS X553MA-BING-SX371B</t>
  </si>
  <si>
    <t>19990,00                            19990,00</t>
  </si>
  <si>
    <t>Пассивная двухполосная акустическая система JBL JRX215</t>
  </si>
  <si>
    <t>24000,00                         24000,00</t>
  </si>
  <si>
    <t>24000,00                        24000,00</t>
  </si>
  <si>
    <t>Профессиональный цифровой стерео усилитель мощности Crown XLS 1500</t>
  </si>
  <si>
    <t>28970,00                     28970,00</t>
  </si>
  <si>
    <t>Компактный 8-канальный аналоговый микшер со встроенным процессором эффектов</t>
  </si>
  <si>
    <t>21800,00                             21800,00</t>
  </si>
  <si>
    <t>Вокальная радиосистема с приемником и двумя ручными передатчиками</t>
  </si>
  <si>
    <t>16120,00                       16120,00</t>
  </si>
  <si>
    <t>канат для лазания 8м (белый)</t>
  </si>
  <si>
    <t>4800,00                            4800,00</t>
  </si>
  <si>
    <t>мост гимнастический подкидной</t>
  </si>
  <si>
    <t>3770,00                                3770,00</t>
  </si>
  <si>
    <t>электросушилка для рук 1,8 квт авт.</t>
  </si>
  <si>
    <t>4650,00                            4650,00</t>
  </si>
  <si>
    <t>кулер</t>
  </si>
  <si>
    <t>6400,00                               6400,00</t>
  </si>
  <si>
    <t>холодильник Атлант МХ-2822-80</t>
  </si>
  <si>
    <t>11070,00                          11070,00</t>
  </si>
  <si>
    <t>музыкальная приставка</t>
  </si>
  <si>
    <t>4162,30                            4162,30</t>
  </si>
  <si>
    <t>телевизор Samsung</t>
  </si>
  <si>
    <t>6409,30                              6409,30</t>
  </si>
  <si>
    <t>доска ДА-32з 1-08</t>
  </si>
  <si>
    <t>4400,00                              4400,00</t>
  </si>
  <si>
    <t>типовой комплект учебного и наглядного оборудования "Кабинет биологии"</t>
  </si>
  <si>
    <t>499382,00                         499382,00</t>
  </si>
  <si>
    <t>доска ДА-32з 2-08</t>
  </si>
  <si>
    <t>доска ДА-32з 3-08</t>
  </si>
  <si>
    <t>Теннисный стол START LINE Cadet с сеткой</t>
  </si>
  <si>
    <t>5474,00                           5474,00</t>
  </si>
  <si>
    <t>швейная машина New Home 1408 99999977465</t>
  </si>
  <si>
    <t>5600,00                         5600,00</t>
  </si>
  <si>
    <t>Оверлок New Home NH7920 99999977466</t>
  </si>
  <si>
    <t>9900,00                          9900,00</t>
  </si>
  <si>
    <t>Ноутбук 3Q Notebook Qoo! Black/15.6"/Intel Core i3 2310M/4GB/500GB/HM65/1366 х</t>
  </si>
  <si>
    <t>21392,00                        21392,00</t>
  </si>
  <si>
    <t>Проектор BenQ MX501</t>
  </si>
  <si>
    <t>20808,00                          20808,00</t>
  </si>
  <si>
    <t>Крепление потолочное для м/м проектора ,модель "PCHELA"</t>
  </si>
  <si>
    <t>5580,00                         5580,00</t>
  </si>
  <si>
    <t>VGA кабель для проектора 15 м</t>
  </si>
  <si>
    <t>3420,00                                3420,00</t>
  </si>
  <si>
    <t>Облучатель-рециркулятор СН-211-130 (лампа бактерицидная)</t>
  </si>
  <si>
    <t>5320,00                                 5320,00</t>
  </si>
  <si>
    <t>Проектор ViewSonic Projector PJD5223</t>
  </si>
  <si>
    <t>20760,00                          20760,00</t>
  </si>
  <si>
    <t>плита электрическая без жарочного шкафа</t>
  </si>
  <si>
    <t>43750,00                            43750,00</t>
  </si>
  <si>
    <t>шкаф жарочный ШЖЭ-2 стандартная духовка</t>
  </si>
  <si>
    <t>43800,00                            43800,00</t>
  </si>
  <si>
    <t>машина протирочно-резательная МПР-350М-01</t>
  </si>
  <si>
    <t>26532,00                      26532,00</t>
  </si>
  <si>
    <t>ларь морозильный МЛК 250</t>
  </si>
  <si>
    <t>16213,00                          16213,00</t>
  </si>
  <si>
    <t>кипятильник КЭНД-50 3ф 380В</t>
  </si>
  <si>
    <t>18066,00                           18066,00</t>
  </si>
  <si>
    <t>шкаф холодильный СМ-105-S (ШХ-0,5)</t>
  </si>
  <si>
    <t>28539,00                           28539,00</t>
  </si>
  <si>
    <t>Картофелечистка МОК150М</t>
  </si>
  <si>
    <t>25600,00                           25600,00</t>
  </si>
  <si>
    <t>микролаборатория для химического эксперимента 99999977775</t>
  </si>
  <si>
    <t>8705,00                                8705,00</t>
  </si>
  <si>
    <t xml:space="preserve"> 25.10.2017</t>
  </si>
  <si>
    <t xml:space="preserve">  17.05.2016</t>
  </si>
  <si>
    <t xml:space="preserve"> 426 от 09.11.2016</t>
  </si>
  <si>
    <t xml:space="preserve"> 497 от 09.11.2016</t>
  </si>
  <si>
    <t>д. Новая Мельница. 71а</t>
  </si>
  <si>
    <t>28.10.1999г.</t>
  </si>
  <si>
    <t>Распоряжение № 64 от 27.10.1999г.</t>
  </si>
  <si>
    <t>комитет социальной защиты населения</t>
  </si>
  <si>
    <t>Автомобиль ВАЗ - 210740</t>
  </si>
  <si>
    <t>распор. 7 от 15.01.2010</t>
  </si>
  <si>
    <t>сейф 3-х ярусный</t>
  </si>
  <si>
    <t>приказ 72 от 30.12.2004</t>
  </si>
  <si>
    <t>шкафы с полками - 3 шт.</t>
  </si>
  <si>
    <t>факс</t>
  </si>
  <si>
    <t>стол однотумбовый</t>
  </si>
  <si>
    <t>кресло крут.</t>
  </si>
  <si>
    <t>распор. 112 от 24.09.2009</t>
  </si>
  <si>
    <t>стол письменный однотумбовый</t>
  </si>
  <si>
    <t>стол ПК</t>
  </si>
  <si>
    <t>компьютер  Celeron 3066 + монитор + ИБП</t>
  </si>
  <si>
    <t>Шкаф ЦМО (сеть)</t>
  </si>
  <si>
    <t>принтер Canon LBP 2900</t>
  </si>
  <si>
    <t>стеллаж                                            4 шт.</t>
  </si>
  <si>
    <t>принтер HP LJ P3005</t>
  </si>
  <si>
    <t>шкаф  С 407 М</t>
  </si>
  <si>
    <t>Компьютер (Core 2 Duo E 7400, монитор Samsung; клавиатура, мышь, ИБП, сетевой фильтр, колонки)</t>
  </si>
  <si>
    <t>Автомагнитола CD Pioneer</t>
  </si>
  <si>
    <t>Стол КС - 04</t>
  </si>
  <si>
    <t>распор. 164 от 13.11.2009</t>
  </si>
  <si>
    <t xml:space="preserve">компьютер (сист. блок Intel celeron 430(775)/память 1 Gb /монитор 19") </t>
  </si>
  <si>
    <t>распор. 3 от 11.01.2011</t>
  </si>
  <si>
    <t>распор. 108 от 08.07.2011</t>
  </si>
  <si>
    <t>распор. 219 от 14.12.2011</t>
  </si>
  <si>
    <t>компьютер (Intel E8200, память 4Gb, монитор Samsung SyncMaster E1920, клавиатурв Genius, мышь)</t>
  </si>
  <si>
    <t>компьютер (Intel E3400, память 2Gb, монитор Samsung SyncMaster E1920, клавиатурв Genius, мышь)</t>
  </si>
  <si>
    <t>компьютер (Intel E3400, память 2Gb, монитор Samsung SyncMaster E1920)</t>
  </si>
  <si>
    <t xml:space="preserve"> монитор Samsung SyncMaster E1920, 18.5TFT</t>
  </si>
  <si>
    <t>стол письменный (правый), тумба, подстав. под сист. блок, углов. сектор</t>
  </si>
  <si>
    <t>стол письменный (левый), тумба, подстав. под сист. блок, углов. сектор</t>
  </si>
  <si>
    <t>стол письменный (левый), тумба</t>
  </si>
  <si>
    <t>Принтер HP LJ P3015</t>
  </si>
  <si>
    <t>компьютер (Celeron G540,память 4Gb, клавиатура Genius белая, мышь USB, ИБП PowerCom)</t>
  </si>
  <si>
    <t>распор. 96 от 24.07.2012</t>
  </si>
  <si>
    <t>компьютер (Intel Celeron G530, память 2Gb, клавиатура Genius белая, мышь black optical, монитор 19")</t>
  </si>
  <si>
    <t>распор. 4 от 16.01.2013</t>
  </si>
  <si>
    <t xml:space="preserve">шкаф одежный угловой </t>
  </si>
  <si>
    <t>шкаф книжный, широкий, двухдверный - 3шт.</t>
  </si>
  <si>
    <t>стеллаж металлический - 4 шт.</t>
  </si>
  <si>
    <t>стол письменный (правый), тумба, полка, под монитор, полка под клавиатуру, подставка под системный болк, угловой сектор</t>
  </si>
  <si>
    <t>стол письменный (левый), тумба, полка, под монитор, полка под клавиатуру, , подставка под системный болк, угловой сектор</t>
  </si>
  <si>
    <t>стол письменный (правый), тумба, полка, под монитор, полка под клавиатуру, , подставка под системный болк, угловой сектор</t>
  </si>
  <si>
    <t>стол письменный (левый), тумба, полка, под монитор, полка под клавиатуру, подставка под системный болк, угловой сектор</t>
  </si>
  <si>
    <t>Принтер HP LJ P3015D</t>
  </si>
  <si>
    <t>Компьютер HP 3500 Pro 4Gb; клавиатура HP черная; монитор 19" ViewSonic; мышь HP оптическая, черная.</t>
  </si>
  <si>
    <t>распор. 96 от 213.08.2013</t>
  </si>
  <si>
    <t xml:space="preserve">Компьютер - сервер HP Proliant два жестких диска 500Гб; </t>
  </si>
  <si>
    <t>распор. 114 от 25.09.2013</t>
  </si>
  <si>
    <t>Источник бесперебойного питания Poercom SRT 1000А</t>
  </si>
  <si>
    <t>распор. 15 от 03.02.2015</t>
  </si>
  <si>
    <t>Принтер Kyocera P2035D</t>
  </si>
  <si>
    <t>Лазерное мфу Kyocera Ecosye M2030dn, А4, 1200*1200т/д, 30стр/мин, дуплекс, сетевое USB 2.0, принт</t>
  </si>
  <si>
    <t>Шкаф книжный, широкий, двухдверный - 3шт.</t>
  </si>
  <si>
    <t>Стеллаж деревянный (7 полок) - 1 шт.</t>
  </si>
  <si>
    <t xml:space="preserve">Шкаф однодверный для одежды - 1 шт. </t>
  </si>
  <si>
    <t xml:space="preserve">Шкаф для книг со стекло и завершающей секцией - 1 шт. </t>
  </si>
  <si>
    <t>Стол рабочий с выкатной тумбой</t>
  </si>
  <si>
    <t>Стеллаж деревянный (7 полок) - 5 шт.</t>
  </si>
  <si>
    <t>распор. 200 от 08.10.2018г.</t>
  </si>
  <si>
    <t>Компьютер США</t>
  </si>
  <si>
    <t>Компьютер GEG</t>
  </si>
  <si>
    <t>Компьютер МВ ИВК Plat Pro 3080/5</t>
  </si>
  <si>
    <t>Компьютер МВ ИВК Plat Pro 2240/256</t>
  </si>
  <si>
    <t>Компьютер ООО "Гилиос"</t>
  </si>
  <si>
    <t>Системный блок Intel Celeron B 336</t>
  </si>
  <si>
    <t xml:space="preserve">Монитор LCD Acer 17 </t>
  </si>
  <si>
    <t>Принтер Samsung SCX 4200</t>
  </si>
  <si>
    <t>Принтер Xerox 3117</t>
  </si>
  <si>
    <t>Станок токарно-винт.</t>
  </si>
  <si>
    <t>Станок ТВ -6 м.</t>
  </si>
  <si>
    <t>Станок спортивный</t>
  </si>
  <si>
    <t>Универсальный тренажор</t>
  </si>
  <si>
    <t>Пульт "Актив",планшет" Актив" А 6</t>
  </si>
  <si>
    <t>Электронная указка " Актив" 54 см.</t>
  </si>
  <si>
    <t>Доска ДА -32 3</t>
  </si>
  <si>
    <t>Интерактивная доска 1077</t>
  </si>
  <si>
    <t>Проектор " Эпсон" ЕМР -Х 5</t>
  </si>
  <si>
    <t>Ноутбук Aser Aspire 5315 - 201 G 12 MI</t>
  </si>
  <si>
    <t>Антена спутниковая</t>
  </si>
  <si>
    <t>Пианино "Беларусь"</t>
  </si>
  <si>
    <t>Телевизор"Садко"</t>
  </si>
  <si>
    <t>Киноустановка " Украина"</t>
  </si>
  <si>
    <t>Киноустановка " Радуга"</t>
  </si>
  <si>
    <t>Спорткомплекс</t>
  </si>
  <si>
    <t>Комплект спортивных тренажоров</t>
  </si>
  <si>
    <t>Электросушилка для рук</t>
  </si>
  <si>
    <t>№163 от 13.11.2009г.</t>
  </si>
  <si>
    <t>МАОУ "Лесновская ООШ"</t>
  </si>
  <si>
    <t>КУМИ</t>
  </si>
  <si>
    <t>МАОУ"Чечулинская СОШ"</t>
  </si>
  <si>
    <t>Правообладатель муниципального движимого имущества</t>
  </si>
  <si>
    <t>изъято в казну 23.10.18 №215</t>
  </si>
  <si>
    <t>списан 08.11.2018 №225</t>
  </si>
  <si>
    <t>списаг 08.11.2018 №225</t>
  </si>
  <si>
    <t>53:11:0600202:236</t>
  </si>
  <si>
    <t>свидетельство о гос.регистрации права №53-53-10/047/2010-550</t>
  </si>
  <si>
    <t>53:11:0900110:602</t>
  </si>
  <si>
    <t>свидетельство о гос.регистрации права №53-53-10/037/2010-213</t>
  </si>
  <si>
    <t>д. Кересть</t>
  </si>
  <si>
    <t>53:11:2000401:218</t>
  </si>
  <si>
    <t>свидетельство о гос.регистрации права №53-53-10/050/2010-201</t>
  </si>
  <si>
    <t>д. Финев Луг</t>
  </si>
  <si>
    <t>53:11:2000201:285</t>
  </si>
  <si>
    <t>свидетельство о гос.регистрации права №53-53-10/050/2010-202</t>
  </si>
  <si>
    <t>д. Село-Гора. Ул. Черепанова</t>
  </si>
  <si>
    <t>53:11:1600203:226</t>
  </si>
  <si>
    <t>свидетельство о гос.регистрации права №53-53-10/064/2010-225</t>
  </si>
  <si>
    <t xml:space="preserve"> 53:11:2100101:377</t>
  </si>
  <si>
    <t>свидетельство о го.регистрации права №53-53-10/041/2009-220</t>
  </si>
  <si>
    <t>53:11:100205:291</t>
  </si>
  <si>
    <t>255 478,08 </t>
  </si>
  <si>
    <t>свидетельство о гос.регистрации №53-53-10/050/2010-200</t>
  </si>
  <si>
    <t>53:11:1600304:85</t>
  </si>
  <si>
    <t>145 486,66 </t>
  </si>
  <si>
    <t>свительство о гос.регистрации права №53-53-10/066/2009-019</t>
  </si>
  <si>
    <t>д. Сергово</t>
  </si>
  <si>
    <t>53:11:1800203:650</t>
  </si>
  <si>
    <t>8 309 </t>
  </si>
  <si>
    <t>53:11:2100101:377</t>
  </si>
  <si>
    <t>д. Болотная, д.35 пом.2</t>
  </si>
  <si>
    <t>д. Чечулино, ул. Воцкая д.15а</t>
  </si>
  <si>
    <t>МБУ "ФСЦ"</t>
  </si>
  <si>
    <t>стойка под штангу</t>
  </si>
  <si>
    <t>Монитор 20* Acer V203HLAOb TN Черный 5мс LED</t>
  </si>
  <si>
    <t>МФУ HP LAZER JET Pro M1132 A4 принтер/сканер/копир Монохромный</t>
  </si>
  <si>
    <t>контейнер пластиковый 1100 литров</t>
  </si>
  <si>
    <t>20.11.208 №245</t>
  </si>
  <si>
    <t>20.11.20018</t>
  </si>
  <si>
    <t>расп. 20.11.2018 №247</t>
  </si>
  <si>
    <t>изъято из Комитет культуры АНМР</t>
  </si>
  <si>
    <t>списан 26.11.2018 №257</t>
  </si>
  <si>
    <t>списан 20.11.2018 №250</t>
  </si>
  <si>
    <t>тумба с надстройкой</t>
  </si>
  <si>
    <t>распоряжение КУМИ №261 от 30.11.2018</t>
  </si>
  <si>
    <t>д. Новоселицы, ул. Армейская, д.7</t>
  </si>
  <si>
    <t>53:11:0000000:5471</t>
  </si>
  <si>
    <t>свидететельство о гос. Регистрации от 05.12.2017 №53:11:00000005471-53/093/2017-2</t>
  </si>
  <si>
    <t>распоряжение от 19.06.2018 №123</t>
  </si>
  <si>
    <t>списано 06.12.2018 №269</t>
  </si>
  <si>
    <t>Автобус  КАВЗ</t>
  </si>
  <si>
    <t>списан 30.11.2018 №260/1</t>
  </si>
  <si>
    <t>массив "Вашково-2"</t>
  </si>
  <si>
    <t>53:11:0841401:6</t>
  </si>
  <si>
    <t xml:space="preserve">выписка из ЕГРН №53-53-010-53/211/001/2016-2669/3 </t>
  </si>
  <si>
    <t>п. Пролетарий, ул. Пролетарская, уч. 34</t>
  </si>
  <si>
    <t>53:11:2500501:177</t>
  </si>
  <si>
    <t>выписка из ЕГРН 53:11:25005012:177-53/035/2018-1</t>
  </si>
  <si>
    <t>продано 03.12.2018</t>
  </si>
  <si>
    <t>продано 17.12.2018</t>
  </si>
  <si>
    <t>продано 17.12.208</t>
  </si>
  <si>
    <t>Лада Веста</t>
  </si>
  <si>
    <t>передан в МКУ 25.12.2018 №287</t>
  </si>
  <si>
    <t>Насос СМ 150-125-315/4</t>
  </si>
  <si>
    <t>Агрегат электронасосный ЭЦВ 10-120-60</t>
  </si>
  <si>
    <t>Сервер  "Дельфин"</t>
  </si>
  <si>
    <t>Компрессор 2АФ53Э51Ш эл. двиг. 7,5кВт/3000 об.</t>
  </si>
  <si>
    <t>Насос Иртыш 30ПФ-023 (ПФ165/160.132-3/2-026)</t>
  </si>
  <si>
    <t>Насос СД 160/45 (37 кВт*1500 об/мин)</t>
  </si>
  <si>
    <t xml:space="preserve">Насос СМ 100-65-250/4 7,5 кВт </t>
  </si>
  <si>
    <t>Насос СМ 100-65-250/4 7,5 кВт (№2)</t>
  </si>
  <si>
    <t xml:space="preserve">Насос СМ 150-125-315/4 (37/1500) Ливны </t>
  </si>
  <si>
    <t>Насос Caprari KCW065FA+002241N1 2,2 kW 3*380V</t>
  </si>
  <si>
    <t xml:space="preserve">Насос Caprari KCW065FA+002241N1 2,2 kW 3*380V </t>
  </si>
  <si>
    <t>Каналопромывочная машина Посейдон В24-200-45-Tk-Br-Reel</t>
  </si>
  <si>
    <t>Насос ЭЦВ 8-40-90</t>
  </si>
  <si>
    <t>1К80-500-200 (ЛГМ) с дв.15кВт 3000об насос</t>
  </si>
  <si>
    <t>Набор: Компрессор+Набор пневмоинструмента</t>
  </si>
  <si>
    <t>Насос Grundfos дозаторный DDC 9-7-A PP/E/C-F-31U2UFG</t>
  </si>
  <si>
    <t>CМ 100-65-250/4 7,5 кВт насос</t>
  </si>
  <si>
    <t>CМ 125-80-315/4 под 18,5 кВт б/дв.,б/р насос</t>
  </si>
  <si>
    <t>Блок-контейнер БК-02 6,0*2,40м</t>
  </si>
  <si>
    <t>Блок-контейнер БК-07 4,0*2,40м</t>
  </si>
  <si>
    <t>МФУ KYOCERA Ecosys М3145dn лазерный монохромный с дополнительным катриджем</t>
  </si>
  <si>
    <t>Насос ЭЦВ 10-120-60 (32кВт)</t>
  </si>
  <si>
    <t>Агрегат ЭЦВ 10-120-60 нро</t>
  </si>
  <si>
    <t>Грузовой автомобиль УАЗ-390945</t>
  </si>
  <si>
    <t>ВАЗ 21041-30, VIN: XWK21041090074628</t>
  </si>
  <si>
    <t>Грузовой фургон ГАЗ 2705</t>
  </si>
  <si>
    <t>Экскаватор Колесный ЕК-18</t>
  </si>
  <si>
    <t>распоряжение КУМИ №300  от 27.12.2018</t>
  </si>
  <si>
    <t>компьютер в составе: системный блок Intel Pentium G4560 3.5, ЖК монитор ASUS VP228DE BK, мышь, клавиатура</t>
  </si>
  <si>
    <t>распоряжение КУМИ №298 от 27.12.2018</t>
  </si>
  <si>
    <t>портативный компьютер ПК Lenovo V110-151SK</t>
  </si>
  <si>
    <t>лазерный МФУ USB.0 сетевой, DADE</t>
  </si>
  <si>
    <t>списан 25.12.2018 №296</t>
  </si>
  <si>
    <t>сптсан 25.12.2018 №296</t>
  </si>
  <si>
    <t>списан 25.12.2018№296</t>
  </si>
  <si>
    <t>ККМ Меркурий-185Ф</t>
  </si>
  <si>
    <t>морозильная камера Pozis MV108</t>
  </si>
  <si>
    <t>МФУ HP LaserJet Pro MFP M227fdn</t>
  </si>
  <si>
    <t>Электрический водонагреватель Атлантик 50л</t>
  </si>
  <si>
    <t>МФУ HP LaserJet Pro M132a</t>
  </si>
  <si>
    <t>41 732,00</t>
  </si>
  <si>
    <t>10 990,00</t>
  </si>
  <si>
    <t>11 572,00</t>
  </si>
  <si>
    <t>10 400,00</t>
  </si>
  <si>
    <t>распоряжение от 25.12.2018 №297</t>
  </si>
  <si>
    <t>передано в МАОУ "Трубичинская школа"</t>
  </si>
  <si>
    <t>МАДОУ №25, МАОУ "Трубичинская школа"</t>
  </si>
  <si>
    <t>Распоряжение КУМИ Администрации Новгородского муниципального района № 189 от 25.10.2010, распоряжение КУМИ от 27.12.2018 №299</t>
  </si>
  <si>
    <t>списан 25.12.2018 №292</t>
  </si>
  <si>
    <t>списан 25.12.2018 №290</t>
  </si>
  <si>
    <t>2 шт. списаны 25.12.2018 №290</t>
  </si>
  <si>
    <t>изъято в МАОУ "Трубичинская школа" распоряжение 27.12.2018 №299</t>
  </si>
  <si>
    <t>3 шт. списаны 25.12.2018 №295</t>
  </si>
  <si>
    <t>списан 25.12.2018 №295</t>
  </si>
  <si>
    <t>передано в МАОУ "Тесово-Нетыльская средняя общеобразовательная школа" 25.12.2018 №291</t>
  </si>
  <si>
    <t>МАДОУ № 3, МАОУ "Тесово-Нетыльская средняя общеобразовательная школа"</t>
  </si>
  <si>
    <t>продано 21.12.2018</t>
  </si>
  <si>
    <t>продан 03.12.2018</t>
  </si>
  <si>
    <t>здание школьной столовой</t>
  </si>
  <si>
    <t>д. ильмень</t>
  </si>
  <si>
    <t>изъято в казну 27.12.2018 №304</t>
  </si>
  <si>
    <t>выписка из ЕГРН №53:11:0200301:373-53/010/2017-2 от 14.08.2017</t>
  </si>
  <si>
    <t>53:11:1200714:565</t>
  </si>
  <si>
    <t>собственность №53-53/010-53/311/001/2016-697/2</t>
  </si>
  <si>
    <t>23544240,72/9895906,55</t>
  </si>
  <si>
    <t>55649588,53/50302834,17</t>
  </si>
  <si>
    <t>3359900,83/1238423</t>
  </si>
  <si>
    <t>32889,53/4933,4</t>
  </si>
  <si>
    <t>Новгородская обл., Новгородский район, д. Сырково, ул. Пролетарская, д.7а</t>
  </si>
  <si>
    <t>Новгородская обл., Новгородский район, д. Сырково, ул. Центральная. д.10</t>
  </si>
  <si>
    <t>здание  мастерских-гаража</t>
  </si>
  <si>
    <t>новгородский муниципальный район/ МУП КХНР</t>
  </si>
  <si>
    <t>хоз ведение</t>
  </si>
  <si>
    <t>постановление администрации Новгоросдкого муниципального района №203/распоряжение от 25.02.2019 №35</t>
  </si>
  <si>
    <t>новгородский муниципальный район/МУП КХНР</t>
  </si>
  <si>
    <t>изъято в казну 25.02.2019 №34</t>
  </si>
  <si>
    <t>передано в упраление Чечулинский РЦФ от 27.12.2018 №302</t>
  </si>
  <si>
    <t>67900/48284,56 (ост)</t>
  </si>
  <si>
    <t>изъято в управление в Чечулинский РЦФ от 27.12.2018 №302</t>
  </si>
  <si>
    <t>изъято в управление Чечулинский РЦФ от 27.12.2018 №302</t>
  </si>
  <si>
    <t>57500/34979,01(ост)</t>
  </si>
  <si>
    <t>Узел учета ГВ Ду25 НР</t>
  </si>
  <si>
    <t>Система водоочистки воды "20"</t>
  </si>
  <si>
    <t>Холодильник "Атлант" МХ-367-0</t>
  </si>
  <si>
    <t>Картофелечистка МОК-300М</t>
  </si>
  <si>
    <t>Кипятильник КЭНД 100</t>
  </si>
  <si>
    <t>Привод универсальный</t>
  </si>
  <si>
    <t>Радиола "Элегия"</t>
  </si>
  <si>
    <t xml:space="preserve">Стенка мебельная </t>
  </si>
  <si>
    <t>Весы ЕВ1-150</t>
  </si>
  <si>
    <t>Колонки SVENT HT - 200</t>
  </si>
  <si>
    <t>Конвектор Etalux 1000Вт</t>
  </si>
  <si>
    <t>Магнитола LG SB 156</t>
  </si>
  <si>
    <t>Магнитола PHILIPS AZ 780=</t>
  </si>
  <si>
    <t>Морозильник Атлант М 7204-100</t>
  </si>
  <si>
    <t>Облучатель-рецикулярный медицинский Armed</t>
  </si>
  <si>
    <t>Плита электрическая Abat ЭПК-48 П</t>
  </si>
  <si>
    <t>Системный блок AMD ATHLON</t>
  </si>
  <si>
    <t>Утюг Philips GC4527/00</t>
  </si>
  <si>
    <t>Холодильник INDESIT ST 167</t>
  </si>
  <si>
    <t>Шкаф жарочный ШЖ-150 (двухсекционный)</t>
  </si>
  <si>
    <t>Игровой уголок</t>
  </si>
  <si>
    <t>Компьютер ZM-T2</t>
  </si>
  <si>
    <t>Кровать 2-х ярусная 10</t>
  </si>
  <si>
    <t>Самолет деревянный</t>
  </si>
  <si>
    <t>Стенд "Наши праздники и будни"</t>
  </si>
  <si>
    <t>DVD SAMSUNG P-370K</t>
  </si>
  <si>
    <t>Копировальный аппарат Canon FC 108</t>
  </si>
  <si>
    <t>Персональная ПЭВМ ИВК-М ЛКНВ</t>
  </si>
  <si>
    <t>Персональный факсимильный аппарат модель KX-FT 902 RU PANASONIK</t>
  </si>
  <si>
    <t>Принтер SAMSUNG ML-2015 AN</t>
  </si>
  <si>
    <t>Принтер НР1010</t>
  </si>
  <si>
    <t>Телевизор SAMSUNG CS21Z30</t>
  </si>
  <si>
    <t>распоряжение КУМИ от 21.12.2016 №477</t>
  </si>
  <si>
    <t>МАДОУ №16</t>
  </si>
  <si>
    <t>изъято в Чечулинску СОШ от 27.12.2018 №302</t>
  </si>
  <si>
    <t>изъято в Чечулинскую СОШ от 27.12.2018 №303</t>
  </si>
  <si>
    <t>списан от 27.12.2018 №301</t>
  </si>
  <si>
    <t>списана 1 шт. за 9200  от 27.12.2018 №301</t>
  </si>
  <si>
    <t>изъято в Пролетарский ДК от 30.11.2018 №259</t>
  </si>
  <si>
    <t>Панквоское городское поселение</t>
  </si>
  <si>
    <t>53:11:0000000:4943</t>
  </si>
  <si>
    <t>выписка из ЕГРН №53:11:0000000:4943-53/035/2019-3</t>
  </si>
  <si>
    <t>радиосистема головная PASGAO-PAW-760</t>
  </si>
  <si>
    <t>расп.25.02.19 №41</t>
  </si>
  <si>
    <t>10000,00/10000,00</t>
  </si>
  <si>
    <t>радиосистема головная SHURE SLX4</t>
  </si>
  <si>
    <t>8000,00/8000,00</t>
  </si>
  <si>
    <t>постановление администрации Новгоросдкого муниципального района №203/распоряжение от 01.04.2019 №71</t>
  </si>
  <si>
    <t>трубчатый колодец б/н</t>
  </si>
  <si>
    <t>трубчатый колодец Н-3-90</t>
  </si>
  <si>
    <t>трубчатый колодец Н-2-75</t>
  </si>
  <si>
    <t xml:space="preserve">трубчатый колодец Н-21-92 </t>
  </si>
  <si>
    <t>хозведение от 01.04.2019 №71</t>
  </si>
  <si>
    <t>списан 29.12.2018 №307</t>
  </si>
  <si>
    <t>списан от 20.05.2019 №97</t>
  </si>
  <si>
    <t>передано в Т-Н помещение 10,3 кв.м. решение 410 от 31.05.19.</t>
  </si>
  <si>
    <t>распоряжение №102 от 22.05.2019</t>
  </si>
  <si>
    <t>строительство биологических очистных сооружений</t>
  </si>
  <si>
    <t>д. Новоселицы, ул. Армейская, д.90/1</t>
  </si>
  <si>
    <t>53:11:1200719:636</t>
  </si>
  <si>
    <t>32 417 800</t>
  </si>
  <si>
    <t>выписка из ЕГРН 53:11:1200719:636-53/035/2019-1</t>
  </si>
  <si>
    <t>полигон твердых бытовых отходов</t>
  </si>
  <si>
    <t>д. Дорожно</t>
  </si>
  <si>
    <t>53:11:1000207:157</t>
  </si>
  <si>
    <t>выписка из ЕГРН 53:11:1000207:157-53/040/2019-3</t>
  </si>
  <si>
    <t>передано в МКУ от 25.07.19 №162</t>
  </si>
  <si>
    <t>аудиконференция</t>
  </si>
  <si>
    <t>15.04.2019 №75/1</t>
  </si>
  <si>
    <t>электрический водонагреватель ТЕРМЕКС</t>
  </si>
  <si>
    <t>шкаф для документов и одежы (4-секционный)</t>
  </si>
  <si>
    <t>стол для руководителя</t>
  </si>
  <si>
    <t>стол референт-приставной</t>
  </si>
  <si>
    <t>стол компьютерный малый</t>
  </si>
  <si>
    <t>тумба подкатная</t>
  </si>
  <si>
    <t>тумба для документов</t>
  </si>
  <si>
    <t>стеновые панели (отбойники на стену)</t>
  </si>
  <si>
    <t>стол компьютерный с тумбой подкатной</t>
  </si>
  <si>
    <t>шкаф для документов и одежды (2-секционный)</t>
  </si>
  <si>
    <t>стол-референт приставной малый</t>
  </si>
  <si>
    <t>фонарь облик кемпинговый 6008 1</t>
  </si>
  <si>
    <t>фонарь ФАЗА кемпинговый</t>
  </si>
  <si>
    <t>светильник 61 36ВТ</t>
  </si>
  <si>
    <t>станок для архивного переплета</t>
  </si>
  <si>
    <t>ТС автобус для перевозки детей ПАЗ 423470-04</t>
  </si>
  <si>
    <t>1/3000000/3000000</t>
  </si>
  <si>
    <t>распоряжение №140 от 10.07.2019</t>
  </si>
  <si>
    <t>списан 30.07.2019 №166</t>
  </si>
  <si>
    <t>передано в опер.управление Ермолинское ДШИ от 16.07.2019 №144</t>
  </si>
  <si>
    <t>от 16.07.2019 №144</t>
  </si>
  <si>
    <t>офисное кресло Chairman 696 белый пластик TW-10/TW-05 синий</t>
  </si>
  <si>
    <t>распоряжение КУМИ 01.08.2019№167</t>
  </si>
  <si>
    <t>системный блок Intel Core i3-6100</t>
  </si>
  <si>
    <t>53:15:0000000:99</t>
  </si>
  <si>
    <t>передан в Пролетарское г/п решением Думы от 30.08.2019 №425</t>
  </si>
  <si>
    <t>распределительная сеть водопровода</t>
  </si>
  <si>
    <t>д. Трубичино Новгородского района Новгородской области</t>
  </si>
  <si>
    <t>53:11:0000000:4319</t>
  </si>
  <si>
    <t>выписка из ЕГРП №53:11:0000000:4319-53/035/2018-4</t>
  </si>
  <si>
    <t>Автомобильная дорога «От разворотного кольца конечной остановки автобусного маршрута №112 до пересечения с ул. Зеленой п. Панковка»</t>
  </si>
  <si>
    <t>Новгородская область Новгородский район п. Тесово-Нетыльский ул. Матросова, д.12</t>
  </si>
  <si>
    <t>передано в Пролетарско гп решение от 27.09.2019 №433</t>
  </si>
  <si>
    <t>пианино "Мелодия</t>
  </si>
  <si>
    <t>МАУДО"ДШИ-Камертон"</t>
  </si>
  <si>
    <t>ноутбук LENOVO Yoga 530-14IKB</t>
  </si>
  <si>
    <t>смартфон Honor View 20</t>
  </si>
  <si>
    <t>ноутбук ASUS X541UV-DM 1609</t>
  </si>
  <si>
    <t>расп. 230 от 07.10.19</t>
  </si>
  <si>
    <t>списан 05.08.2019 №168</t>
  </si>
  <si>
    <t>списан 08.08.2019 №168</t>
  </si>
  <si>
    <t xml:space="preserve"> Сети водопровода </t>
  </si>
  <si>
    <t>п. Панковка, ул. Строительная</t>
  </si>
  <si>
    <t>53:11:2600105:210</t>
  </si>
  <si>
    <t>выписка из ЕГРН 53:11:2600105:210-53/035/2019-8</t>
  </si>
  <si>
    <t>пианино Мелодия</t>
  </si>
  <si>
    <t>распоряжение КУМИ от 21.10.2019 №252</t>
  </si>
  <si>
    <t>списан от 21.102019 №254</t>
  </si>
  <si>
    <t>в казне от 24.10.2019 №263</t>
  </si>
  <si>
    <t>насос центробежный KRTF 65-215/72</t>
  </si>
  <si>
    <t>распоряжение от 16.06.2019 №1894-рз</t>
  </si>
  <si>
    <t>изъято в казну 16.06.2019 №1895-рз</t>
  </si>
  <si>
    <t>тзъято в казну 16.06.2019 №1895-рз</t>
  </si>
  <si>
    <t>передано в город</t>
  </si>
  <si>
    <t>списан 28.11.2019 №295</t>
  </si>
  <si>
    <t>8 портовый KVM переключатель с 17 KVM Консолью, PS/2, USB ATEN CL5708M-ATA-RG</t>
  </si>
  <si>
    <t>распоряжение КУМИ №293 от 28.11.2019</t>
  </si>
  <si>
    <t>Боркоский ДК</t>
  </si>
  <si>
    <t>списан 11.12.2019 №307</t>
  </si>
  <si>
    <t>списан 11.12.2019 №308</t>
  </si>
  <si>
    <t>списан от 11.12.2019 №309</t>
  </si>
  <si>
    <t>казна от 14.11.2019 №279/1</t>
  </si>
  <si>
    <t>вентилятор электроручной ЭРВ-49</t>
  </si>
  <si>
    <t>распоряжение КУМИ от 28.11.2019 №296</t>
  </si>
  <si>
    <t xml:space="preserve">Распоряжение КУМИ Админ. Новгородского муниципального района №205 от 17.10.2017 26.06.2017 №53:11:0400103:200-53/010/2017-1 </t>
  </si>
  <si>
    <t>53:11:0400103:200</t>
  </si>
  <si>
    <t>Распоряжение КУМИ Админ. Новгородского муниципального района №205 от 17.10.2017 26.06.2017 №53:11:0400103:225-53/010/2017-1</t>
  </si>
  <si>
    <t>53:11:0400103:225</t>
  </si>
  <si>
    <t>53:11:0000000:6517</t>
  </si>
  <si>
    <t>28.10.2015 53-53/010-53/511/001/2015-511/2 Распоряжение КУМИ Админ. Новгородского муниципального района №220/1 от 01.11.17</t>
  </si>
  <si>
    <t>21.11.2016 №53-53/010-53/999/001/2016-1618/2 Распоряжение КУМИ Админ. Новгородского муниципального района №205 от 17.10.2017</t>
  </si>
  <si>
    <t>53:11:0000000:5326</t>
  </si>
  <si>
    <t xml:space="preserve"> 19.06.2017 №53:11:0200302:770-53/010/2017-1 Распоряжение КУМИ Админ. Новгородского муниципального района №205 от 17.10.2017</t>
  </si>
  <si>
    <t>132 529,67 руб.</t>
  </si>
  <si>
    <t>53:11:0200302:770</t>
  </si>
  <si>
    <t xml:space="preserve"> 22.06.2017 №53:11:0200302:571-53/010/2017-1 Распоряжение КУМИ Админ. Новгородского муниципального района №205 от 17.10.2017</t>
  </si>
  <si>
    <t>53:11:0200302:571</t>
  </si>
  <si>
    <t>03.07.2017 №53:11:0200302:917-53/010/2017-1 Распоряжение КУМИ Админ. Новгородского муниципального района №205 от 17.10.2017</t>
  </si>
  <si>
    <t>53:11:0200302:917</t>
  </si>
  <si>
    <t>218 995,14 руб.</t>
  </si>
  <si>
    <t>16.06.2017 № 53:11:0200302:636-53/010/2017-1 Распоряжение КУМИ Админ. Новгородского муниципального района №220/1 от 01.11.17</t>
  </si>
  <si>
    <t>53:11:0200302:636</t>
  </si>
  <si>
    <t>654 293,49 руб.</t>
  </si>
  <si>
    <t>Новгородская область, Нов-городский рай-он,    д.Ермолино</t>
  </si>
  <si>
    <t>водопроводная сеть</t>
  </si>
  <si>
    <t>05.07.2017 №53:11:0800506:2738-53/010/2017-2 Распоряжение КУМИ Админ. Новгородского муниципального района №205 от 17.10.2017</t>
  </si>
  <si>
    <t>53:11:0800506:2738-</t>
  </si>
  <si>
    <t>год постройки -1988; протяженность 15860 м</t>
  </si>
  <si>
    <t>19.06.2017 №53:11:1100112:225-53/010/2017-1 Распоряжение КУМИ Админ. Новгородского муниципального района №205 от 17.10.2017</t>
  </si>
  <si>
    <t>53:11:1100112:225</t>
  </si>
  <si>
    <t xml:space="preserve">120,9 кв.м.Литера А: стены  кирпичные, кровля совмещенная, рубероид, перекрытие ж/б , 1-этажное </t>
  </si>
  <si>
    <t>Производственное вспомогательное здание ст. БОВ</t>
  </si>
  <si>
    <t xml:space="preserve"> 26.06.2017 №53:11:1100112:377-53/010/2017-1 Распоряжение КУМИ Админ. Новгородского муниципального района №205 от 17.10.2017</t>
  </si>
  <si>
    <t>53:11:1100112:377</t>
  </si>
  <si>
    <t>7 983 800,00 руб.</t>
  </si>
  <si>
    <t>Год постройки 1986, площадь1853,3</t>
  </si>
  <si>
    <t>здание водонапорной башни</t>
  </si>
  <si>
    <t>Новгородская обл, Новгородский р-н, д. Лесная</t>
  </si>
  <si>
    <t>53:11:1100112:314</t>
  </si>
  <si>
    <t>1986 г.постройки;высота -13,7 м;</t>
  </si>
  <si>
    <t xml:space="preserve"> 26.06.2017 №53:11:1100112:314-53/010/2017-1 Распоряжение КУМИ Админ. Новгородского муниципального района №220/1 от 01.11.17</t>
  </si>
  <si>
    <t>398 317,24 руб.</t>
  </si>
  <si>
    <t>29.06.2017 №53:11:1100112:313-53/010/2017-1Распоряжение КУМИ Админ. Новгородского муниципального района №205 от 17.10.2017</t>
  </si>
  <si>
    <t>53:11:1100112:313</t>
  </si>
  <si>
    <t>321 300,00 руб.</t>
  </si>
  <si>
    <t>29.06.2017 №53:11:1100112:214-53/010/2017-1 Распоряжение КУМИ Админ. Новгородского муниципального района №205 от 17.10.2017</t>
  </si>
  <si>
    <t>53:11:1100112:214</t>
  </si>
  <si>
    <t>7 882,61 руб.</t>
  </si>
  <si>
    <t>29.06.2017 №53:11:1100112:215-53/010/2017-1 Распоряжение КУМИ Админ. Новгородского муниципального района №205 от 17.10.2017</t>
  </si>
  <si>
    <t>53:11:1100112:215</t>
  </si>
  <si>
    <t>518 000,00 руб.</t>
  </si>
  <si>
    <t xml:space="preserve"> 29.06.2017 №53:11:1100112:292-53/010/2017-1 Распоряжение КУМИ Админ. Новгородского муниципального района №205 от 17.10.2017</t>
  </si>
  <si>
    <t>53:11:1100112:292</t>
  </si>
  <si>
    <t>7 774,63 руб.</t>
  </si>
  <si>
    <t>год постройки 1989, площадь7,2</t>
  </si>
  <si>
    <t xml:space="preserve"> 16.06.2017 №53:11:1100112:409-53/010/2017-1 Распоряжение КУМИ Админ. Новгородского муниципального района №205 от 17.10.2017</t>
  </si>
  <si>
    <t>53:11:1100112:409</t>
  </si>
  <si>
    <t>1 105 900,00 руб.</t>
  </si>
  <si>
    <t>год постройки 1987, площадь 180,1</t>
  </si>
  <si>
    <t>29.06.2017 №53:11:1100112:327-53/010/2017-1 Распоряжение КУМИ Админ. Новгородского муниципального района №205 от 17.10.2017</t>
  </si>
  <si>
    <t>53:11:1100112:327</t>
  </si>
  <si>
    <t>2 201 100,00 руб.</t>
  </si>
  <si>
    <t>26.06.2017 №53:11:1500305:469-53/010/2017-1 Распоряжение КУМИ Админ. Новгородского муниципального района №205 от 17.10.2017</t>
  </si>
  <si>
    <t>53:11:1500305:469</t>
  </si>
  <si>
    <t>806 100,00 руб.</t>
  </si>
  <si>
    <t>год постройки 1976, площадь 57,4</t>
  </si>
  <si>
    <t>26.06.2017 №53:11:1500305:513-53/010/2017-1 Распоряжение КУМИ Админ. Новгородского муниципального района №205 от 17.10.2017</t>
  </si>
  <si>
    <t>53:11:1500305:513</t>
  </si>
  <si>
    <t>153 700,00 руб.</t>
  </si>
  <si>
    <t>год постройки 1976, площадь30,4</t>
  </si>
  <si>
    <t>12.02.2016 №53-53/010-53/311/001-686/2 Распоряжение КУМИ Админ. Новгородского муниципального района №205 от 17.10.2017</t>
  </si>
  <si>
    <t>53:11:0000000:5470</t>
  </si>
  <si>
    <t>2 494 410,75 руб.</t>
  </si>
  <si>
    <t xml:space="preserve"> 12.02.2016 №53-53/010-53/311/001-684/2 Распоряжение КУМИ Админ. Новгородского муниципального района №205 от 17.10.2017</t>
  </si>
  <si>
    <t>53:11:0000000:6423</t>
  </si>
  <si>
    <t>12.02.2016 №53-53/010-53/311/001-685/2 Распоряжение КУМИ Админ. Новгородского муниципального района №205 от 17.10.2017</t>
  </si>
  <si>
    <t>53:11:1200719:418</t>
  </si>
  <si>
    <t>85 279,00 руб.</t>
  </si>
  <si>
    <t>12.02.2016 №53-53/010-53/311/001-687/2 Распоряжение КУМИ Админ. Новгородского муниципального района №205 от 17.10.2017</t>
  </si>
  <si>
    <t>6 127 296,15 руб.</t>
  </si>
  <si>
    <t>53:11:0300301:211</t>
  </si>
  <si>
    <t>531 372,64 руб.</t>
  </si>
  <si>
    <t>26.06.2017 №53:11:0300301:211-53/010/2017-1  Распоряжение КУМИ Админ. Новгородского муниципального района №205 от 17.10.2017</t>
  </si>
  <si>
    <t xml:space="preserve"> 26.06.2017 №53:11:0300301:178-53/010/2017-1 Распоряжение КУМИ Админ. Новгородского муниципального района №205 от 17.10.2017</t>
  </si>
  <si>
    <t>53:11:0300301:178</t>
  </si>
  <si>
    <t>55 800,00 руб.</t>
  </si>
  <si>
    <t>год постройки, площадь8,8</t>
  </si>
  <si>
    <t xml:space="preserve"> 26.06.2017 №53:11:0300301:182-53/010/2017-1 Распоряжение КУМИ Админ. Новгородского муниципального района №205 от 17.10.2017</t>
  </si>
  <si>
    <t>53:11:0300301:182</t>
  </si>
  <si>
    <t>15 100,00 руб.</t>
  </si>
  <si>
    <t>год постройки 1983, площадь 8,4</t>
  </si>
  <si>
    <t>19.06.2017 №53:11:2200202:151-53/010/2017-1 Распоряжение КУМИ Админ. Новгородского муниципального района №205 от 17.10.2017</t>
  </si>
  <si>
    <t>53:11:2200202:151</t>
  </si>
  <si>
    <t>10 600,00 руб.</t>
  </si>
  <si>
    <t>год постройки 1979, площадь 5,9</t>
  </si>
  <si>
    <t>распоряжени КУМИ от 04.02.2019 №32 хозведение</t>
  </si>
  <si>
    <t>05.06.2017 №53:11:2700104:4557-53/010/2017-1 Распоряжение КУМИ Админ. Новгородского муниципального района №205 от 17.10.2017</t>
  </si>
  <si>
    <t>53:11:2700104:4557</t>
  </si>
  <si>
    <t>88 921,47 руб.</t>
  </si>
  <si>
    <t>год постройки 1980, площадь 54,1</t>
  </si>
  <si>
    <t xml:space="preserve"> 01.06.2017 №53:11:2700104:2653-53/010/2017-1 Распоряжение КУМИ Админ. Новгородского муниципального района №205 от 17.10.2017</t>
  </si>
  <si>
    <t>53:11:2700104:2653</t>
  </si>
  <si>
    <t>62 500,00 руб.</t>
  </si>
  <si>
    <t>год постройки 1980, площадь 34,7</t>
  </si>
  <si>
    <t>01.06.2017 №53:11:2700104:4559-53/010/2017-1 Распоряжение КУМИ Админ. Новгородского муниципального района №205 от 17.10.2017</t>
  </si>
  <si>
    <t>53:11:2700104:4559</t>
  </si>
  <si>
    <t>8 875,71 руб.</t>
  </si>
  <si>
    <t>год постройки 1980, Литера А:насосная-земляные работы-грунт,фундамент-бетонный ленточный,стены-шлакоблоки,крыша-рубероид,полы-бетонные;скважина-сталь,д.325мм</t>
  </si>
  <si>
    <t xml:space="preserve"> 07.06.2017 №53:11:2700104:4561-53/010/2017-1 Распоряжение КУМИ Админ. Новгородского муниципального района №205 от 17.10.2017</t>
  </si>
  <si>
    <t>53:11:2700104:4561</t>
  </si>
  <si>
    <t>10 004,63 руб.</t>
  </si>
  <si>
    <t>год постройки 1970, насосная над скважиной:зеляные работы-грут,фнудамент-бетонный ленточный,стены-кирпичные,крыша-рубероид,полы-бетонные;скважина:сталь д.294/196мм</t>
  </si>
  <si>
    <t>01.06.2017 №53:11:2700104:2355-53/010/2017-1 Распоряжение КУМИ Админ. Новгородского муниципального района №205 от 17.10.2017</t>
  </si>
  <si>
    <t>53:11:2700104:2355</t>
  </si>
  <si>
    <t>1 761,81 руб.</t>
  </si>
  <si>
    <t>год постройки 1976, павильон над скважиной:ф-т-деревянные столбы,стены-дощатые,пол-бетонный,крыша-рубероид;скважина:стальд.426/273мм</t>
  </si>
  <si>
    <t>13.06.2017 №53:11:2000201:370-53/010/2017-1 постановление администрации Новгоросдкого муниципального района №203/распоряжение от 25.02.2019 №35</t>
  </si>
  <si>
    <t>53:11:2000201:370</t>
  </si>
  <si>
    <t>497 896,55 руб.</t>
  </si>
  <si>
    <t>год постройки 1992, земляные работы-обваловка грунтом,фундамены со смотровым колодцем-ж/бетонный,металлоконструкции-ствол,бак</t>
  </si>
  <si>
    <t>8 624,39 руб.</t>
  </si>
  <si>
    <t>22.01.2018 № 53:11:1300109:1410-53/035/2018-1  Распоряжение КУМИ Админ. Новгородского муниципального района №205 от 17.10.2017</t>
  </si>
  <si>
    <t>53:11:1300109:1410</t>
  </si>
  <si>
    <t>1 992 400,00 руб.</t>
  </si>
  <si>
    <t>производственный корпус очистных сооружений</t>
  </si>
  <si>
    <t>д. Подберезье, территория КО, здание 2</t>
  </si>
  <si>
    <t>год постройки 2019, площадь 150,1 кв.м.</t>
  </si>
  <si>
    <t>водопровод Бронницкая школа</t>
  </si>
  <si>
    <t>Новгородская обл., Новгородский р-н, с.Бронница</t>
  </si>
  <si>
    <t>ст.тр.диам.159 мм-1,17 км, Нг=2,1 м.</t>
  </si>
  <si>
    <t>постановление № 203 от 27.04.2017</t>
  </si>
  <si>
    <t>кахна</t>
  </si>
  <si>
    <t>Литера А:стены-керамзитобетон. конструкции,кирпичные,  пере-крытия-ж/б, площадь55,4</t>
  </si>
  <si>
    <t>стены- кирпичные,кровля-совмещен-ная,рубероид,перекрытие-ж/б , площадь 108,6</t>
  </si>
  <si>
    <t>Литера А: фундамент-бет.,ленточн., стены-кирпичные, крыша-совмещ.кровля-рулонная,полы-бетон. Площадь 193</t>
  </si>
  <si>
    <t>Фундамент бетонный монолит-ный, стены надземная часть кир-пичная, подземная бетонный мо-нолит, ковля рулонная, перекры-тия ж/б., площадь 144,8</t>
  </si>
  <si>
    <t>Литера Б: фундаменты бетонные ленточные, стены кирпичные, подземная часть ж/бетонная, перегородки кирпичные, перекрытия железобетонные, крыша кровля рулонное, полы бетонные. Площадь 93,7</t>
  </si>
  <si>
    <t>Лит. Г Фундаменты-бетонные лен-точные, стены-кирпичные, под-земная часть-бетонные, перего-родки-кирпичные,бетонные, пере-крытия-железобетонные, крыша-кровля-рулонное, полы-бетонные, площадь 165,9</t>
  </si>
  <si>
    <t>Лит. Д Фундаменты-бетонные ланточные, ствол и шатер-кирпичные, перекрытия-под бак железобетонные, полы-грунтовые</t>
  </si>
  <si>
    <t>Литера 2: фундамент - земляной, основание бетонное, крыша ж/б констр, площадь 168</t>
  </si>
  <si>
    <t>Литера 3: фундамент земляной, основание бетонное, крыша - ж/б констр., площадь 65</t>
  </si>
  <si>
    <t xml:space="preserve">Глубина 45м,
Диаметр 168-219мм,
Устье скважины находиться в зда-нии.
Фундамент здания бетонный лен-точный, стены кирпичные, пере-крытие ж/бет., кровля рубероид, полы бетонные, окна и двери де-ревянные, внутренняя отделка штукатурка с окраской, наружная отделка штукатурка, электриче-ство скрытая проводка. 
</t>
  </si>
  <si>
    <t>Сети водопровода ул. Торфянников</t>
  </si>
  <si>
    <t>Литера А: фундамент ж/бет.,ленточн., стены кирпичные, крыша совмещ., кровля рубероид, полы бетононные., площадь 104,9</t>
  </si>
  <si>
    <t>Литера Б: фундамент ж/бет.,ленточн., стены кирпичные, крыша совмещ., кровля битумная, полы бетонные площадь 14,2</t>
  </si>
  <si>
    <t>Литера А: фундамент бет., лен-точн., стены кирпичные, крыша совмещ., кровля рулонная, полы бетонные. Площадь 39,5</t>
  </si>
  <si>
    <t xml:space="preserve"> фундамент - грунт,  стены -  надземные кирпичные, подземные ж/б монолитные, перекрытия ж/б плиты, крыша - совмещённая кровля рубероид, полы -бетонные, площадь 136</t>
  </si>
  <si>
    <t>фундамент - земляные работы, стены надземные  - кирпичные, подземные ж/б монолитные, пере-крытия - сборные ж/б плиты, крыша - совмещённая железо по плитам, полы - бетонные, площадь 36,3</t>
  </si>
  <si>
    <t>фундамент - ленточный бетонный монолитный, стены - надземная -  кирпичные, подземные - ж/б мо-нолитные, перекрытия ж/б плиты, крыша - совмещённая железная по гудрону, полы - бетонные     , площадь 14,4</t>
  </si>
  <si>
    <t>фундамент - земляные работы,  стены -  надземные кирпичные, подземные ж/б монолитные, пере-крытия ж/б плиты, крыша - сов-мещённая кровля железо по пли-там, полы -бетонные, площадь 50,8</t>
  </si>
  <si>
    <t>Новгородская обл., Новгород-ский р-н, Пролетарий ул.Пролетарская 4 ВОС, площадь 19,7</t>
  </si>
  <si>
    <t>Насосная ст.-литера А: фундамент - ленточ-ный из бетонных бло-ков, стены -  кирпич-ные, перекры-тия ж/б плиты, крыша - совме-щённая - рубероид, полы - дощатые лино-леум плитка;              , площадь 725,7</t>
  </si>
  <si>
    <t>фундамент - ленточные бетонный монолитный, стены - надземные -  кирпичные, подземные - монолит-ные сборные, перекрытия ж/б пли-ты, крыша - совмещённая кровля -рубероид, полы - бетонные     , площадь 263,6</t>
  </si>
  <si>
    <t>Скважины д. Гостцы</t>
  </si>
  <si>
    <t>Новгородская обл., Новгородский р-н, Д.Гостцы</t>
  </si>
  <si>
    <t>колодец -ж/б сборные конструк-ции, диа.1,5 м, глубиной 2,5 м скважина- сталь 600х600 мм</t>
  </si>
  <si>
    <t>Укрытие -фундамент - деревянные столбы,стены - дощатые, полы - бетон-ные, крыша-доски без кров-ли; сталь диам. 426/245 мм, площадь 4,2</t>
  </si>
  <si>
    <t>Укрытие -фундамент - деревянные столбы,стены - дощатые, полы - бетон-ные, крыша-доски без кров-ли; сталь диам. 426/245 мм, площадь 3,5</t>
  </si>
  <si>
    <t>Водопровод ул.Октябрьская д.13</t>
  </si>
  <si>
    <t>73700/70953,34</t>
  </si>
  <si>
    <t>не взял</t>
  </si>
  <si>
    <t>108,9 (59,6 и 49,3)</t>
  </si>
  <si>
    <t>изъят в казну (59,6) 05.02.2020 №50</t>
  </si>
  <si>
    <t>53:11:1300203:259</t>
  </si>
  <si>
    <t>списан от 12.02.2020 №27</t>
  </si>
  <si>
    <t>хоз.ведение</t>
  </si>
  <si>
    <t>выписка из ЕГРН №53:11:1300206:259-53/035/2020-1 от 10.02.2020 распоряжение КУМИот 14.01.2020/ ПУМ КХНР от 12.02.2020 №23</t>
  </si>
  <si>
    <t>стол для заседания, 3 шт.</t>
  </si>
  <si>
    <t>распоряжение КУМИ № 30 от 13.02.2020</t>
  </si>
  <si>
    <t>трибуна для выступлений</t>
  </si>
  <si>
    <t>стол спенциализированный</t>
  </si>
  <si>
    <t>53:11:2600107:968</t>
  </si>
  <si>
    <t>Распоряжения КУМИ №20 от 10.02.2020</t>
  </si>
  <si>
    <t>автомобиль (машина для чистки канализации)</t>
  </si>
  <si>
    <t>распоряжение КУМИ Амин. Новгородского муниципального района от 13.02.2020 № 28</t>
  </si>
  <si>
    <t>насос Иртыш ПФС 65/160 148-3/2-016</t>
  </si>
  <si>
    <t>109000/93861,10</t>
  </si>
  <si>
    <t>теплосчетчик ТВ7</t>
  </si>
  <si>
    <t>автомобиль УАЗ-390902</t>
  </si>
  <si>
    <t>58333,33/57638,89</t>
  </si>
  <si>
    <t>списан распоряжение 380 от 09.04.20</t>
  </si>
  <si>
    <t>списан распоряжение №80 от 09.04.20</t>
  </si>
  <si>
    <t>списан распоряжение от 13.04.2020 №82</t>
  </si>
  <si>
    <t>53:11:0200301:368</t>
  </si>
  <si>
    <t>26255/0</t>
  </si>
  <si>
    <t>99000/0</t>
  </si>
  <si>
    <t>списан 26.03.2020 №57</t>
  </si>
  <si>
    <t>изъят в казну от 04.03.2020 №42. передан в поселение</t>
  </si>
  <si>
    <t>распоряжение КУМИ №96 от 27.04.2020</t>
  </si>
  <si>
    <t>МФУ Kyocera FS3640</t>
  </si>
  <si>
    <t>МФУ Kyocera FS3040 2 шт.</t>
  </si>
  <si>
    <t>компьютер в составе: Сист. Блок FlashGS5400, монитор АОСЕ2270SWHN, Мышь Oklick 325M, клавиатура Oklick 90М, кабель HDMI 10 шт.</t>
  </si>
  <si>
    <t>мышь Oklick 325M 20 шт.</t>
  </si>
  <si>
    <t>клавиатура Oklick 90М 20 шт.</t>
  </si>
  <si>
    <t>фотоловушка Seelock S358+карта памяти SD 32 Гб+батарейка АА 4шт.</t>
  </si>
  <si>
    <t>списан 11.02.2020 №22</t>
  </si>
  <si>
    <t>передано в администрацию 27.04.2020 №97</t>
  </si>
  <si>
    <t>распоряжение КУМИ №98 от 27.04.2020</t>
  </si>
  <si>
    <t>Флаг Новгородский район, навершие капля, деревянное древко</t>
  </si>
  <si>
    <t>Флаг России из атласа, навершие капля, деревянное древко</t>
  </si>
  <si>
    <t>вентилятор электроручной ЭРВ-49  2 шт</t>
  </si>
  <si>
    <t>шторы рулонные 2 шт.</t>
  </si>
  <si>
    <t>изъято в казну 03.02.2015 №14 из ФСЦ</t>
  </si>
  <si>
    <t>Новгородский район, п. Волховец.</t>
  </si>
  <si>
    <t xml:space="preserve">132868,45/7284,60 </t>
  </si>
  <si>
    <t>20.05.2019 №94</t>
  </si>
  <si>
    <t>хозведение от 01.04.2019 №71 (не взял)</t>
  </si>
  <si>
    <t>1428 кв.м 1958 года постройки</t>
  </si>
  <si>
    <t>выписка из ЕГРН 53:11:0200302:577-53/035/2019-2</t>
  </si>
  <si>
    <t>53:11:0200302:577</t>
  </si>
  <si>
    <t>выписка из ЕГРН 53:11:0200302:1209-53/040/2019-2</t>
  </si>
  <si>
    <t xml:space="preserve"> 53:11:0200302:1209</t>
  </si>
  <si>
    <t>выписка из ЕГРН 53:11:0200302:950-53/040/2019-2</t>
  </si>
  <si>
    <t>3:11:0200302:950</t>
  </si>
  <si>
    <t>выписка из ЕГРН 53:11:0200302:712-53/040/2019-2</t>
  </si>
  <si>
    <t xml:space="preserve"> 53:11:0200302:712</t>
  </si>
  <si>
    <t>выписка из ЕГРН 53:11:0000000:5855-53/040/2019-2</t>
  </si>
  <si>
    <t>53:11:0000000:5855</t>
  </si>
  <si>
    <t>выписка из ЕГРН 53:11:1500306:644-53/033/2019-1</t>
  </si>
  <si>
    <t>53:11:1500306:644</t>
  </si>
  <si>
    <t>выписка из ЕГРН 53:11:0300301:671-53/033/2019-1</t>
  </si>
  <si>
    <t>53:11:0300301:671</t>
  </si>
  <si>
    <t>выписка из ЕГРН 53:11:2500613:117-53/033/2019-1</t>
  </si>
  <si>
    <t>53:11:2500613:117</t>
  </si>
  <si>
    <t>53:11:2600105:1595</t>
  </si>
  <si>
    <t>53:11:2600105:820</t>
  </si>
  <si>
    <t xml:space="preserve">53:11:1200712:494       53-53-10/041/2009-226  </t>
  </si>
  <si>
    <t>Ленинградская, д.19</t>
  </si>
  <si>
    <t>53:11:0000000:5850</t>
  </si>
  <si>
    <t>передано в Пролетрский г/п решением Думы №493 от 29.05.2020</t>
  </si>
  <si>
    <t>похоже повтор</t>
  </si>
  <si>
    <t>здание ФАП</t>
  </si>
  <si>
    <t>д. Белая Гора, д.37</t>
  </si>
  <si>
    <t>новгородский мниципальный район</t>
  </si>
  <si>
    <t>списан 10.08.2020 №177</t>
  </si>
  <si>
    <t>автоцистерна грузовая марка 473872 на шасси ГАЗ-3307</t>
  </si>
  <si>
    <t>397218,15/397218,15</t>
  </si>
  <si>
    <t>распоряжение КУМИ №164 от 30.07.2020</t>
  </si>
  <si>
    <t>компрессор САФ53Э51Ш без электродвигателя</t>
  </si>
  <si>
    <t>1400222,22120746,92</t>
  </si>
  <si>
    <t>насос СД 160/10 на раме без двигателя</t>
  </si>
  <si>
    <t>59891,28/58227,63</t>
  </si>
  <si>
    <t>насос ЭЦВ 10-120-60</t>
  </si>
  <si>
    <t>110400/110400</t>
  </si>
  <si>
    <t>Шкаф Тип 1</t>
  </si>
  <si>
    <t>Коммутатор Тип 2</t>
  </si>
  <si>
    <t>Коммутатор Тип 3</t>
  </si>
  <si>
    <t>Коммутатор Тип 5</t>
  </si>
  <si>
    <t xml:space="preserve">Сервисный маршрутизатор </t>
  </si>
  <si>
    <t>Система видеонаблюдения Тип 1</t>
  </si>
  <si>
    <t>АРМ СКУД</t>
  </si>
  <si>
    <t>ИБП</t>
  </si>
  <si>
    <t>Панель коммутационная</t>
  </si>
  <si>
    <t>Модуль питания для коммутатора</t>
  </si>
  <si>
    <t>Точка беспроводного доступа</t>
  </si>
  <si>
    <t>Видеокамера наружная</t>
  </si>
  <si>
    <t>Видеокамера внутренняя</t>
  </si>
  <si>
    <t>Карта СКУД</t>
  </si>
  <si>
    <t>Оптимизатор Тип 5</t>
  </si>
  <si>
    <t>Турникет СКУД</t>
  </si>
  <si>
    <t>Картоприемник для карт</t>
  </si>
  <si>
    <t>Комплект ограждений</t>
  </si>
  <si>
    <t>Базовый контроллер</t>
  </si>
  <si>
    <t>Преобразователь интерфейса</t>
  </si>
  <si>
    <t>Базовый комплект ПО СКУД</t>
  </si>
  <si>
    <t>Настольный считываль данных</t>
  </si>
  <si>
    <t>Считыватель радиометок</t>
  </si>
  <si>
    <t>Точка беспроводного доступа 5 шт.</t>
  </si>
  <si>
    <t>Видеокамера наружная 3 шт.</t>
  </si>
  <si>
    <t>Видеокамера внутренняя 10шт.</t>
  </si>
  <si>
    <t>Карта СКУД 500 шт.</t>
  </si>
  <si>
    <t>Комплект ограждений 2 шт.</t>
  </si>
  <si>
    <t>Панель коммутационная 3 шт.</t>
  </si>
  <si>
    <t>25078?10</t>
  </si>
  <si>
    <t>распоряжение №172 от 10.08.2020</t>
  </si>
  <si>
    <t>МАОУ "Новоселицкая СОШ"</t>
  </si>
  <si>
    <t>Камеры</t>
  </si>
  <si>
    <t>Шкаф Тип 2</t>
  </si>
  <si>
    <t>Шкаф Тип 3</t>
  </si>
  <si>
    <t>Сервисный маршрутизатор</t>
  </si>
  <si>
    <t>Контроллер беспроводной сети</t>
  </si>
  <si>
    <t>Оптимизатор Тип 6</t>
  </si>
  <si>
    <t>распоряжение КУМИ от 10.08.2020 №173</t>
  </si>
  <si>
    <t>Контролер беспроводной сети</t>
  </si>
  <si>
    <t>16 551,00</t>
  </si>
  <si>
    <t>распоряжение КУМИ №175 от 10.08.2020</t>
  </si>
  <si>
    <t>Комплект ограждений 3 шт.</t>
  </si>
  <si>
    <t>Карта СКУД 1000 шт.</t>
  </si>
  <si>
    <t>Видеокамера внутренняя 14 шт.</t>
  </si>
  <si>
    <t>Видеокамера наружная 5 шт.</t>
  </si>
  <si>
    <t>Точка беспроводного доступа 10 шт.</t>
  </si>
  <si>
    <t>Панель коммутационная 6 шт.</t>
  </si>
  <si>
    <t>23 214,34</t>
  </si>
  <si>
    <t>12 218,07</t>
  </si>
  <si>
    <t>85 828,97</t>
  </si>
  <si>
    <t>22 211,34</t>
  </si>
  <si>
    <t>12 448,75</t>
  </si>
  <si>
    <t>268 200,00</t>
  </si>
  <si>
    <t>38 303,66</t>
  </si>
  <si>
    <t>25 078,10</t>
  </si>
  <si>
    <t>10 795, 58</t>
  </si>
  <si>
    <t>10 487, 14</t>
  </si>
  <si>
    <t>распоряжение КУМИ №174 от 10.08.2020</t>
  </si>
  <si>
    <t>МАОУ "Плдберезская СОШ"</t>
  </si>
  <si>
    <t>Считыватель радиометок 2 шт.</t>
  </si>
  <si>
    <t>Настольный считыватель данных 2 шт.</t>
  </si>
  <si>
    <t>Преобразователь интерфейса 2 шт.</t>
  </si>
  <si>
    <t>Базовый контроллер 2 шт.</t>
  </si>
  <si>
    <t>Картоприемник для карт 2 шт.</t>
  </si>
  <si>
    <t>Турникет СКУД 2 шт.</t>
  </si>
  <si>
    <t>Видеокамера наружная 2 шт.</t>
  </si>
  <si>
    <t>продано</t>
  </si>
  <si>
    <t>Новгородский р-н, д. Подберезье, ул. Рабочая, д.2а</t>
  </si>
  <si>
    <t>распоряжение КУМИ от 23.04.2018 №81</t>
  </si>
  <si>
    <t>Новая Мельница, здание 17Г/2, помещение 1</t>
  </si>
  <si>
    <t>53:11:0800613:1430</t>
  </si>
  <si>
    <t>53:11:0800613:1430-53/035/2020-3</t>
  </si>
  <si>
    <t>распоряжение КУМИ №202 от 30.092020</t>
  </si>
  <si>
    <t>Новая Мельница, здание 17Г, помещение 3</t>
  </si>
  <si>
    <t>53:11:0800613:1422</t>
  </si>
  <si>
    <t>53:11:0800613:1422-53/035/2020-3</t>
  </si>
  <si>
    <t>Мельница, здание 17Г/1, помещение 2</t>
  </si>
  <si>
    <t>53:11:0800603:2058</t>
  </si>
  <si>
    <t>53:11:0800603:2058-53/035/2020-3</t>
  </si>
  <si>
    <t>Мельница, здание 17Г/1, помещение 3</t>
  </si>
  <si>
    <t>53:11:0800603:2059</t>
  </si>
  <si>
    <t>53:11:0800603:2059-53/035/2020-3</t>
  </si>
  <si>
    <t>Мельница, здание 17Г/1, помещение 4</t>
  </si>
  <si>
    <t>53:11:0800603:2060</t>
  </si>
  <si>
    <t>53:11:0800603:2060-53/035/2020-3</t>
  </si>
  <si>
    <t>Мельница, здание 17Г/1, помещение 5</t>
  </si>
  <si>
    <t>53:11:0800603:2061</t>
  </si>
  <si>
    <t>53:11:0800603:2061-53/035/2020-3</t>
  </si>
  <si>
    <t>Мельница, здание 17Г/1, помещение 6</t>
  </si>
  <si>
    <t>53:11:0800603:2062</t>
  </si>
  <si>
    <t>53:11:0800603:2062-53/035/2020-3</t>
  </si>
  <si>
    <t xml:space="preserve">24/100 в доле права собственности на земельный участок </t>
  </si>
  <si>
    <t>Мельница, здание 17Г/1</t>
  </si>
  <si>
    <t>53:11:0800613:1417</t>
  </si>
  <si>
    <t>53:11:0800613:1417-53/035/2020-7</t>
  </si>
  <si>
    <t>здание снесено. Изъято из казны от 30.12.2020 №275</t>
  </si>
  <si>
    <t>изъят в казну 05.02.2020 №50. Передан в савинский детский сад</t>
  </si>
  <si>
    <t>нежилое помещение 2 этаж</t>
  </si>
  <si>
    <t>д, Сергово, д.7</t>
  </si>
  <si>
    <t>53:11:1800203:888</t>
  </si>
  <si>
    <t>казка</t>
  </si>
  <si>
    <t>53:11:0200303:836</t>
  </si>
  <si>
    <t>663,7, 1985 года постройки</t>
  </si>
  <si>
    <t>53:11:0200303:836-53/033/2021-1распоряжение КУМИ №  б/н от 24.04.2012 и акт приема-передачи недвижимого имущества от 24.04.2012</t>
  </si>
  <si>
    <t>Новгородская обл., Новгородский район, д. Сырково, ул. Пролетарская, д.12</t>
  </si>
  <si>
    <t>53:11:1700204:2265</t>
  </si>
  <si>
    <t>оперативное управление 53-53-10/045/2012-122</t>
  </si>
  <si>
    <t>газопровод (сооружения трубопроводного транспорта)</t>
  </si>
  <si>
    <t>д. Воробейка-д. Новое Куравичино-д. Старое Куравичино-д. Моисеевичи с отводом до д. Георгий</t>
  </si>
  <si>
    <t>53:11:0000000:7261</t>
  </si>
  <si>
    <t>выписка из ЕГРН 53:11:0000000:7261-53/035/2020-1</t>
  </si>
  <si>
    <t>новгородский муниципальный района</t>
  </si>
  <si>
    <t>53:11:2500602:61</t>
  </si>
  <si>
    <t>№ 53-01/11-68/2004-540  от 29.10.2004</t>
  </si>
  <si>
    <t>выписка из ЕГРН 53:11:1800203:888-53/035/2021-9</t>
  </si>
  <si>
    <t>нежилое помещение 1 этажа</t>
  </si>
  <si>
    <t>д. Сергово, д.7</t>
  </si>
  <si>
    <t>53:11:1800203:887</t>
  </si>
  <si>
    <t>выписка из ЕГРН 53:11:1800203:887-53/035/2021-9</t>
  </si>
  <si>
    <t>44 820,00</t>
  </si>
  <si>
    <t>распоряжение КУМИ от 10.08.2020 №175</t>
  </si>
  <si>
    <t>МФУ 1 шт.</t>
  </si>
  <si>
    <t>Ноутбук мобильного класса 30 шт.</t>
  </si>
  <si>
    <t>Ноутбук управленческого персонала 6 шт.</t>
  </si>
  <si>
    <t>Интерактивный комплекс 2шт.</t>
  </si>
  <si>
    <t>Ноутбук педагога 2 шт.</t>
  </si>
  <si>
    <t>18993 за шт.</t>
  </si>
  <si>
    <t>37900 ша шт.</t>
  </si>
  <si>
    <t>30000 за шт.</t>
  </si>
  <si>
    <t>304500 за шт.</t>
  </si>
  <si>
    <t>73000 за шт.</t>
  </si>
  <si>
    <t>распоряжение КУМИ от 25.09.2020 №199</t>
  </si>
  <si>
    <t>Настольный считыватель данных</t>
  </si>
  <si>
    <t>распоряжение КУМИ от 10.08.2020 №174</t>
  </si>
  <si>
    <t>Травмобезопасное покрытие на резиновой основе</t>
  </si>
  <si>
    <t>Горизонтальная гимнастическая скамья двойная разноуровневая</t>
  </si>
  <si>
    <t xml:space="preserve">Горизонтальная гимнастическая скамья, к которой прикреплены две раздвижные антивандальные измерительные линейки с диапазоном измерения от «+35» до «-10») </t>
  </si>
  <si>
    <t>Горизонтальная гимнастическая скамья с фиксацией ступней для выполнения испытания «Поднимание туловища из положения лежа на спине»</t>
  </si>
  <si>
    <t>Информационная стойка с описанием нормативов испытаний (тестов) Всероссийского физкультурно-спортивного комплекса «Готов к труду и обороне»</t>
  </si>
  <si>
    <t xml:space="preserve">Комплекс для выполнения испытания «Прыжок в длину с места толчком двумя ногами» </t>
  </si>
  <si>
    <t>Комплекс для выполнения испытания «Рывок гири 16 кг»</t>
  </si>
  <si>
    <t>Мишень на стойках круглая для выполнения испытания «Метание теннисного мяча в цель дистанция 6 м</t>
  </si>
  <si>
    <t>Мишень на стойках квадратная для тестирования инвалидов и лиц с ограниченными возможностями здоровья</t>
  </si>
  <si>
    <t>Перекладины стационарные разноуровневые для выполнения испытания «Подтягивание из виса на высокой перекладине</t>
  </si>
  <si>
    <t>Перекладины стационарные разноуровневые с упором для ног для выполнения испытания «Подтягивание из виса лежа на низкой перекладине</t>
  </si>
  <si>
    <t>Помост для выполнения испытания «Сгибание – разгибание рук в упоре лежа на полу»</t>
  </si>
  <si>
    <t>Турник-перекладина с регулируемой высотой от 90 см до 260 см для выполнения испытаний «Подтягивание из виса на высокой перекладине» и «Подтягивание из виса лежа на низкой перекладине</t>
  </si>
  <si>
    <t>Брусья разноуровневые с возможностью занятий для инвалидов и лиц с ограниченными возможностями здоровья</t>
  </si>
  <si>
    <t xml:space="preserve">Шведская стенка, </t>
  </si>
  <si>
    <t>Комплекс для тренировки мышц верхнего плечевого пояса и мышц брюшного пресса</t>
  </si>
  <si>
    <t>П-образный рукоход</t>
  </si>
  <si>
    <t>Разнохватовый турник (три хвата</t>
  </si>
  <si>
    <t xml:space="preserve">Рукоход с изменением высоты и возможностью использования дополнительных аксессуаров (подвижные кольца) </t>
  </si>
  <si>
    <t>Стенка для лазанья с зацепами</t>
  </si>
  <si>
    <t>распоряжение КУМИ от 30.10.2020 №232/1</t>
  </si>
  <si>
    <t>Уличный горизонтальный велотренажер с безынерционным нагрузочным механизмом</t>
  </si>
  <si>
    <t>Уличный кардиотренажер на все группы мышц с безынерционным нагрузочным механизмом</t>
  </si>
  <si>
    <t xml:space="preserve">Уличный силовой тренажер для комбинированного жима на верхнюю и нижнюю часть тела, мышцы кора </t>
  </si>
  <si>
    <t>Уличный силовой тренажер для подтягивания и отжимания на брусьях с противовесом</t>
  </si>
  <si>
    <t xml:space="preserve">Уличный силовой тренажер для развития мускулатуры спины, плечевого пояса, бицепса, пресса </t>
  </si>
  <si>
    <t xml:space="preserve">Уличный тренажер для развития мышц ягодиц, голеней и бедер с безынерционным нагрузочным </t>
  </si>
  <si>
    <t>Уличный тренажер сдвоенный для разгибательных мышц спины и больших ягодичных мышц</t>
  </si>
  <si>
    <t>распоряжение КУМИ от 07.12.2020 №258</t>
  </si>
  <si>
    <t>списан от 30.12.20 №281</t>
  </si>
  <si>
    <t>(с ножками,без таймера,внешнее)</t>
  </si>
  <si>
    <t>Рециркулятор бактерицидный для обеззараживания воздуха «МЕГИДЕЗ» РБОВ 911-«МСК»</t>
  </si>
  <si>
    <t>Термометр градусник медицинский электронный инфракрасный бесконтактный</t>
  </si>
  <si>
    <t>Термометр инфракрасный бесконтактный</t>
  </si>
  <si>
    <t>Доска-флипчарт магнитно-маркерная</t>
  </si>
  <si>
    <t>Стол демонстрационный</t>
  </si>
  <si>
    <t>Тумба под МФУ</t>
  </si>
  <si>
    <t>15 800,00</t>
  </si>
  <si>
    <t>2 290,00</t>
  </si>
  <si>
    <t>3 000,00</t>
  </si>
  <si>
    <t>8 036,00</t>
  </si>
  <si>
    <t>1 470,00</t>
  </si>
  <si>
    <t>5 782,00</t>
  </si>
  <si>
    <t>6 713,00</t>
  </si>
  <si>
    <t>4 900,00</t>
  </si>
  <si>
    <t>Рециркулятор J.Air 30W (32 шт.)</t>
  </si>
  <si>
    <t>11100/355 200,00</t>
  </si>
  <si>
    <t>3 234,00/48 510,00</t>
  </si>
  <si>
    <t>Стол ученический двухместный регулируемый по высоте на плоскоовальной трубе 15 шт</t>
  </si>
  <si>
    <t>1 862,00/55 860,00</t>
  </si>
  <si>
    <t>Стул ученический регулируемый по высоте на плоскоовальной трубе 30 шт</t>
  </si>
  <si>
    <t>Стол трапеция 6 шт.</t>
  </si>
  <si>
    <t>Стул "Изо" черный каркас 6 шт.</t>
  </si>
  <si>
    <t>Табурет к шахматному столу 34*34*42 6 шт.</t>
  </si>
  <si>
    <t>Шахматный стол 3 шт.</t>
  </si>
  <si>
    <t>Комплект для игры в шахматы 3 шт.</t>
  </si>
  <si>
    <t>Часы с логотипом ,пластик ПВХ 3 мм 400х400 мм 1 шт.</t>
  </si>
  <si>
    <t>Набор LEGO EDUCATION 9641 Пневматика 1 шт.</t>
  </si>
  <si>
    <t>Лобзик (ручной) 300 мм 5 шт.</t>
  </si>
  <si>
    <t>Нож 18 мм выдвижное лезвие 5 шт.</t>
  </si>
  <si>
    <t>Трипод HAMA Gamma 153 1 шт.</t>
  </si>
  <si>
    <t>Штангенциркуль 150 мм электронный 1 шт.</t>
  </si>
  <si>
    <t>4 175,95/25 055,70</t>
  </si>
  <si>
    <t>1 951,48/11 708,88</t>
  </si>
  <si>
    <t>1 158,88/6 953,28</t>
  </si>
  <si>
    <t>3 630,26/10 890,78</t>
  </si>
  <si>
    <t>2 482,00/7 446,00</t>
  </si>
  <si>
    <t>550,00/550,00</t>
  </si>
  <si>
    <t>7 007,00/7 007,00</t>
  </si>
  <si>
    <t>330,00/1 650,00</t>
  </si>
  <si>
    <t>378,00/1 890,00</t>
  </si>
  <si>
    <t>1 300,00/1 300,00</t>
  </si>
  <si>
    <t>1 590,00/4 770,00</t>
  </si>
  <si>
    <t>распоряжение КУМИ №280 от 30.12.20</t>
  </si>
  <si>
    <t xml:space="preserve">Артскважина </t>
  </si>
  <si>
    <t>п. Волховец, ул. Пионерская</t>
  </si>
  <si>
    <t>53:11:0300105:2628</t>
  </si>
  <si>
    <t>выписка из ЕГРН 53:1:0300105:2628-53/035/2021-4</t>
  </si>
  <si>
    <t>выписка из ЕГРН  53:11:0200202:792-53/035/2021-7</t>
  </si>
  <si>
    <t>53-53-10/050/2010-066 от 04.06.2010</t>
  </si>
  <si>
    <t>53:11:1700103:265</t>
  </si>
  <si>
    <t>Машина для заливки и уборки льда «Олимпия Миллениум</t>
  </si>
  <si>
    <t>поставление АНМР от 25.05.2021 №382</t>
  </si>
  <si>
    <t>НРОО "Спорт-клуб Айсберг" безвозмездное пользование</t>
  </si>
  <si>
    <t>водонапорная башня</t>
  </si>
  <si>
    <t>Новгородский р-н д.Ильмень</t>
  </si>
  <si>
    <t>53:11:0900110:1611</t>
  </si>
  <si>
    <t>объем 50 куб.м., высота 18 м.</t>
  </si>
  <si>
    <t>выписка из ЕГРН 53:11:0900110:1611-53/035/2021-2</t>
  </si>
  <si>
    <t>эксплуатация постановление АНМР от 02.04.2020 №123</t>
  </si>
  <si>
    <t>свидетельство№ 53-53/010-53/999/001/2016-1685/2/Распоряжение от 01.04.2020 №59</t>
  </si>
  <si>
    <t>школа-интернат</t>
  </si>
  <si>
    <t>Новгородская обл., Новгородский р-н, д. Савино, ул . Школьная, д.7</t>
  </si>
  <si>
    <t>53:11:1500305:467</t>
  </si>
  <si>
    <t>МАОУ Савинская СОШ</t>
  </si>
  <si>
    <t>воздушная линия электропередач</t>
  </si>
  <si>
    <t>53:11:0200301:669</t>
  </si>
  <si>
    <t>протяженность 163 м.</t>
  </si>
  <si>
    <t>выписка из ЕГРН 53:11:0200301:669-53/035/2021-2 от 28.06.2021</t>
  </si>
  <si>
    <t>КТП 10/04 кв. "Котельная-2"</t>
  </si>
  <si>
    <t>д. Лесная</t>
  </si>
  <si>
    <t>53:11:1100113:270</t>
  </si>
  <si>
    <t>площадь 3,4 кв.м.</t>
  </si>
  <si>
    <t>выписка из ЕГРН 53:11:1100113:270-53/035/2021-3</t>
  </si>
  <si>
    <t>КТП 10/04 кв. "Котельная-1"</t>
  </si>
  <si>
    <t>53:11:1100113:269</t>
  </si>
  <si>
    <t>площадь 1,4кв.м.</t>
  </si>
  <si>
    <t>выпиская из ЕГРН 53:11:1100113:269-53/035/2021-3 от 26.08.2021</t>
  </si>
  <si>
    <t>автомобильная дорога до СОТ "Колос"</t>
  </si>
  <si>
    <t>Ермолинское сельское поселение</t>
  </si>
  <si>
    <t>53:11:0500101:1860</t>
  </si>
  <si>
    <t>53:11:0500101:1860-53/035/2021-3 от 05.05.2021</t>
  </si>
  <si>
    <t>автомобильная дорога до СТ "Фарафоново"</t>
  </si>
  <si>
    <t>Борковское сельское поселение</t>
  </si>
  <si>
    <t>53:11:0500203:152</t>
  </si>
  <si>
    <t>53:11:0500203:152-53/035/2021-3 от 28.06.2021.</t>
  </si>
  <si>
    <t>газопровод низкого давления</t>
  </si>
  <si>
    <t>д. Новая Мельница, пер. Согласия, д. 1,3,5</t>
  </si>
  <si>
    <t>53:11:0800603:2031</t>
  </si>
  <si>
    <t>выписка из ЕГРН 53:11:0800603:2031-53/035/2021-3</t>
  </si>
  <si>
    <t>174813,21/29567,34</t>
  </si>
  <si>
    <t>Распоряжение 
№ 154 от 10.11.2009 распоряжение 197 от 13.08.2021</t>
  </si>
  <si>
    <t>МАДОУ №7 передано в Пролетарский ДК</t>
  </si>
  <si>
    <t>списан распоряжение 181/1 от 19.07.21</t>
  </si>
  <si>
    <t>учебно-тренировачная башня</t>
  </si>
  <si>
    <t>7-км. Нехинского шоссе</t>
  </si>
  <si>
    <t>53:11:0000000:6318</t>
  </si>
  <si>
    <t>1338650,00/873841,25</t>
  </si>
  <si>
    <t>постановление Новгородского муниципального района от 20.08.2021 №525</t>
  </si>
  <si>
    <t>земельный участок под башней</t>
  </si>
  <si>
    <t>53:11:0800623:3</t>
  </si>
  <si>
    <t>передано в область Приказ от 18.03.2021 №621</t>
  </si>
  <si>
    <t>обеззараживатель воздуха УФР-ЭА-1</t>
  </si>
  <si>
    <t>69 штук.</t>
  </si>
  <si>
    <t>все школы и садики</t>
  </si>
  <si>
    <t>списан</t>
  </si>
  <si>
    <t>53:11:0200202:792</t>
  </si>
  <si>
    <t>списан 22.11.2021 №269</t>
  </si>
  <si>
    <t>списано учреждением</t>
  </si>
  <si>
    <t>1/2 жилого ддома</t>
  </si>
  <si>
    <t>53:11:0200202:793</t>
  </si>
  <si>
    <t>пост. №25 от 25.01.2022</t>
  </si>
  <si>
    <t>автомобильная дорога  общего пользования</t>
  </si>
  <si>
    <t>53:11:0000000:7411</t>
  </si>
  <si>
    <t>выписка из ЕГРН  53:11:0000000:7411-53/035/2022/3 от 03.02.2022</t>
  </si>
  <si>
    <t>переданы в город решение Думы 29.06.2018 №314</t>
  </si>
  <si>
    <t>помещение, площадью 64,0 передано в федеральную собственность распоряжение МТУ Росимущества от 18.01.2022 №53-11-р</t>
  </si>
  <si>
    <t>распределительный пункт РП-10 при двух нитках редуцирования</t>
  </si>
  <si>
    <t>Савинское поселение</t>
  </si>
  <si>
    <t>53:11:0300201:797</t>
  </si>
  <si>
    <t>выписка из ЕГРН 53:11:0300201:797-53/035/2022-3</t>
  </si>
  <si>
    <t>подземный газопровод среднего давления д-63мм</t>
  </si>
  <si>
    <t>д. Радионово</t>
  </si>
  <si>
    <t>53:11:0300201:795</t>
  </si>
  <si>
    <t>выписка из ЕГРН 53:11:0300201:795-53/035/2022-4</t>
  </si>
  <si>
    <t>нежилое помещение - дом бытовых услуг</t>
  </si>
  <si>
    <t>Новоселицы, ул. Молодежная, д.9</t>
  </si>
  <si>
    <t>53:11:1200714:1001</t>
  </si>
  <si>
    <t>выписка из ЕГРН 53:11:1200714:1004-53/035/2022-8</t>
  </si>
  <si>
    <t>Новгородский муниципальный район</t>
  </si>
  <si>
    <t>склад хранения инвентаря</t>
  </si>
  <si>
    <t>53:11:0000000:1129</t>
  </si>
  <si>
    <t>выписка из ЕГРН №53:11:0000000:1129-53/035-2022-1</t>
  </si>
  <si>
    <t>53:11:0500103:1538</t>
  </si>
  <si>
    <t>выпписка из ЕГРН №53-53/010-53/511/001/2016-3007/2 от 09.08.2016</t>
  </si>
  <si>
    <t>списан 21.07.22 №149</t>
  </si>
  <si>
    <t>сети водоотведения</t>
  </si>
  <si>
    <t>д. Новая Мельница, ул. Новоселов</t>
  </si>
  <si>
    <t>53:11:0800603:2081</t>
  </si>
  <si>
    <t>протяженность 450м.</t>
  </si>
  <si>
    <t>выписка из ЕГРН 53:11:0800603:2081-53/035/2022-3</t>
  </si>
  <si>
    <t>д. Новая Мельница, ул. Согласия</t>
  </si>
  <si>
    <t>53:11:0800603:2083</t>
  </si>
  <si>
    <t>протяженность 596м.</t>
  </si>
  <si>
    <t>выписка из ЕГРН 53:11:0800603:2083-53/035/2022-3</t>
  </si>
  <si>
    <t>сеть водоснабжения</t>
  </si>
  <si>
    <t>53:11:0800603:2084</t>
  </si>
  <si>
    <t>протяженность 608м.</t>
  </si>
  <si>
    <t>выписка из ЕГРН 53:11:0800603:2084-53/035/2022-3</t>
  </si>
  <si>
    <t>д. Новая Мельница</t>
  </si>
  <si>
    <t>53:11:0800603:2079</t>
  </si>
  <si>
    <t>выписка из ЕГРН 53:11:0800603:2079-53/035/2022-3</t>
  </si>
  <si>
    <t>наружные сети водоснабжения</t>
  </si>
  <si>
    <t>д. Сырково, пер. Технический</t>
  </si>
  <si>
    <t>53:11:1700204:4776</t>
  </si>
  <si>
    <t>протяженность 30м.</t>
  </si>
  <si>
    <t>выписка из ЕГРН 53:11:0800603:4776-53/035/2022-3</t>
  </si>
  <si>
    <t>уличные сети хозяйственно-бытовой канализиции</t>
  </si>
  <si>
    <t>д. Сырково, ул. Советская</t>
  </si>
  <si>
    <t>53:11:1700204:4777</t>
  </si>
  <si>
    <t>протяженность 28м.</t>
  </si>
  <si>
    <t>выписка из ЕГРН 53:11:1700204:4777-53/035/2022-3</t>
  </si>
  <si>
    <t>артезианская скважина</t>
  </si>
  <si>
    <t>д. Мшага</t>
  </si>
  <si>
    <t>53:11:1500501:429</t>
  </si>
  <si>
    <t>глубина 25м.</t>
  </si>
  <si>
    <t>выписка из ЕГРН 53:11:1500201:429-53/035/2022-3</t>
  </si>
  <si>
    <t>д. Новая Мельницы, ул. Новоселов</t>
  </si>
  <si>
    <t>53:11:0800603:2080</t>
  </si>
  <si>
    <t>протяженность 320</t>
  </si>
  <si>
    <t>выписка из ЕГРН 53:11:0800603:2080-53/035/2022-3</t>
  </si>
  <si>
    <t>внешние сети и канализационные колодцы жилых домов 9,12,13,26,27</t>
  </si>
  <si>
    <t>д. Божонка, ул. Новая</t>
  </si>
  <si>
    <t>53:11:1200708:1612</t>
  </si>
  <si>
    <t>протяженность 231м.</t>
  </si>
  <si>
    <t>выписка из ЕГРН 53:11:1200708:1612-53/035/2022-3</t>
  </si>
  <si>
    <t>сооружения дорожного транспорта</t>
  </si>
  <si>
    <t>п. Панковка проходящая по садовым участкам</t>
  </si>
  <si>
    <t>53:11:0000000:7341</t>
  </si>
  <si>
    <t>протяженность 1416м.</t>
  </si>
  <si>
    <t>выписка из ЕГРН №53:11:0000000:7341-53/035/2022-3</t>
  </si>
  <si>
    <t>водопровод холодного снабжения</t>
  </si>
  <si>
    <t>д. Григорово, ул. Лесная</t>
  </si>
  <si>
    <t>53:11:0500103:7393</t>
  </si>
  <si>
    <t>протяженность 198 м.</t>
  </si>
  <si>
    <t>выписка из ЕГРН 53:11:0500103:7393-53/035/2022-3</t>
  </si>
  <si>
    <t>проятженность 2444м.</t>
  </si>
  <si>
    <t>выписка из ЕГРН 53:11:0600202:698-53/035/2022-3</t>
  </si>
  <si>
    <t>д. Финев Луг, ул. Новая</t>
  </si>
  <si>
    <t>53:11:2000201:1010</t>
  </si>
  <si>
    <t>выписка из ЕГРН №53:11:2000201:1010-53/035/2022-3</t>
  </si>
  <si>
    <t>перекачка фекальная</t>
  </si>
  <si>
    <t>п. Тесово-Нетыльский, ул. Техническая</t>
  </si>
  <si>
    <t>53:11:2700104:5811</t>
  </si>
  <si>
    <t>7,8кв.м.</t>
  </si>
  <si>
    <t>выписка из ЕГРН №53:11:2700104:5811-53/035/2022-3</t>
  </si>
  <si>
    <t>д. Божонка, ул. Энтузиастов</t>
  </si>
  <si>
    <t>53:11:1200708:1613</t>
  </si>
  <si>
    <t>протяженность 135м.</t>
  </si>
  <si>
    <t>выписка из ЕГРН №53:11:1200708:1613-*53/035/2022-3</t>
  </si>
  <si>
    <t>п. Тесово-Нетыльский, пер.Новый</t>
  </si>
  <si>
    <t>53:11:2700104:5812</t>
  </si>
  <si>
    <t>7,1кв.м.</t>
  </si>
  <si>
    <t>выписка из ЕГРН №53:11:2700104:5812</t>
  </si>
  <si>
    <t>наружные водопроводные сети</t>
  </si>
  <si>
    <t>Новгородская обл., Новгородский р-н, д. Лешино, д.2Г</t>
  </si>
  <si>
    <t>53:11:0800604:411</t>
  </si>
  <si>
    <t>53:11:0800604:411-53/035/2022-13 от 06.09.2022</t>
  </si>
  <si>
    <t>1600 (1483 исправл)</t>
  </si>
  <si>
    <t>выписка из ЕГРН 53-53-10/082/2010-183</t>
  </si>
  <si>
    <t>продано 21.11.2022</t>
  </si>
  <si>
    <t>передана в собственность области</t>
  </si>
  <si>
    <t>сеть холодного водоснабжения</t>
  </si>
  <si>
    <t>д. Трубичино</t>
  </si>
  <si>
    <t>53:11:0000000:7466</t>
  </si>
  <si>
    <t>выписка из ЕГРН 53:11:0000000:7466-53/035/2023-3</t>
  </si>
  <si>
    <t>объект системы водоснабжения</t>
  </si>
  <si>
    <t>Ермолинское с/п (Залесного 2а)</t>
  </si>
  <si>
    <t>53:11:0000000:7468</t>
  </si>
  <si>
    <t>выписка из ЕГРН 53:11:0000000:7468-53/035/2023-3</t>
  </si>
  <si>
    <t>53:11:0300105:3802</t>
  </si>
  <si>
    <t>выписка из ЕГРН №53:11:0300105:3802-53/035/2023-3</t>
  </si>
  <si>
    <t>новгородски муниципальный район</t>
  </si>
  <si>
    <t>аренда ООО МОЗА</t>
  </si>
  <si>
    <t>53:11:0800506:1617</t>
  </si>
  <si>
    <t>свидетельство</t>
  </si>
  <si>
    <t>выписка из ЕГРЕН №53:11:2600107:968-53/035/2024-2  оперативное управление 53:11:2600107:968-53/035/2020-1 от 14.02.2020</t>
  </si>
  <si>
    <t>Станок сверлильный НС-Ш</t>
  </si>
  <si>
    <t xml:space="preserve">Обдирочно-шлифовальный станок </t>
  </si>
  <si>
    <t>Станок универсальный</t>
  </si>
  <si>
    <t>Пилорама Р-63 4 б</t>
  </si>
  <si>
    <t>Станок СБ-15 Т2 73</t>
  </si>
  <si>
    <t>Станок деревообрабатывающий С -25,4</t>
  </si>
  <si>
    <t>Подстроечный станок</t>
  </si>
  <si>
    <t>Распоряжение КУМИ Админ. Новгородского муниципального района № 26 от 13.02.2019</t>
  </si>
  <si>
    <t>10.10.2006г.</t>
  </si>
  <si>
    <t>615,9/228,03</t>
  </si>
  <si>
    <t>1213,96/0</t>
  </si>
  <si>
    <t>15750/10827,93</t>
  </si>
  <si>
    <t>29350,42/7185,7</t>
  </si>
  <si>
    <t>60480/5645,87</t>
  </si>
  <si>
    <t>45360/4260,11</t>
  </si>
  <si>
    <t>6508,44/4347,78</t>
  </si>
  <si>
    <t>сети холодного водоснаюжения</t>
  </si>
  <si>
    <t>Новая Мельница, д.102Б</t>
  </si>
  <si>
    <t>53:11:0800615:575</t>
  </si>
  <si>
    <t xml:space="preserve"> протяженность 35м.</t>
  </si>
  <si>
    <t>выписка из ЕГРН 53:11:0800615:575-53/035/2024-3</t>
  </si>
  <si>
    <t>14.05.2024 №бн</t>
  </si>
  <si>
    <t>система водоснабжения</t>
  </si>
  <si>
    <t>Волховец, ул. Пионерская</t>
  </si>
  <si>
    <t>выписка из ЕГРН 53:11:0300105:3802-53/035/2023-3</t>
  </si>
  <si>
    <t>колодец водозаборный</t>
  </si>
  <si>
    <t>53:11:0300302:2313</t>
  </si>
  <si>
    <t>выписка из ЕГРН 53:11:0300302:2313-53/033/2024-1</t>
  </si>
  <si>
    <t>МУП КХНР</t>
  </si>
  <si>
    <t>53:11:0300302:2310</t>
  </si>
  <si>
    <t>выписка из ЕГРН 53:11:0300302:2310-53/033/2024-1</t>
  </si>
  <si>
    <t>КТП Волотво №4 (ВЛ-10кВ Л-4 ПС Савино)</t>
  </si>
  <si>
    <t>53:11:0300203:704</t>
  </si>
  <si>
    <t>выписка из ЕГРН №53:11:0300203:704-53/035/2024</t>
  </si>
  <si>
    <t>новгородский муниципальный</t>
  </si>
  <si>
    <t>53:11:1900303:818</t>
  </si>
  <si>
    <t>выписка из ЕГРН №53:11:1900303-53/035/2024-2</t>
  </si>
  <si>
    <t>кпзна</t>
  </si>
  <si>
    <t>д. Шолохово, ул. Каштановая</t>
  </si>
  <si>
    <t xml:space="preserve">колодец водозаборный </t>
  </si>
  <si>
    <t xml:space="preserve"> п. Волховец, ул. Молодежная</t>
  </si>
  <si>
    <t>СОТ Майское 4 СУ-5</t>
  </si>
  <si>
    <t xml:space="preserve">КТП (ВЛ-6 Л-7 ПС Насосная) </t>
  </si>
  <si>
    <t>КТП г/к (ВЛ-10 Л-10 ПС Западная</t>
  </si>
  <si>
    <t>53:11:0500103:7534</t>
  </si>
  <si>
    <t>пысписка из ЕГРН  №53:11:0500103:7534-53/035/2024-2</t>
  </si>
  <si>
    <t>ВЛ-0,4кВ питание жил.фонда</t>
  </si>
  <si>
    <t>53:11:0500107:428</t>
  </si>
  <si>
    <t>выписка из ЕГРН №53:11:0500107:428-53/035/2024-2</t>
  </si>
  <si>
    <t>п. Тесово-Нетыльский</t>
  </si>
  <si>
    <t>53:11:2700104:5832</t>
  </si>
  <si>
    <t>выписка из ЕГРН №53:11:2700104:5832-53/035/2024-2</t>
  </si>
  <si>
    <t>ВЛ-0,4кВ питание жил.фонда КТП-11</t>
  </si>
  <si>
    <t>д. Татино</t>
  </si>
  <si>
    <t>53:11:0000000:7473</t>
  </si>
  <si>
    <t>выписка из ЕГРН №53:11:0000000:7473-53/035/2024-3</t>
  </si>
  <si>
    <t>КТП (ВЛ-10 Л-3 ПС Базовая)</t>
  </si>
  <si>
    <t>территория Нехинского шоссе 7 км.</t>
  </si>
  <si>
    <t>53:11:0800623:338</t>
  </si>
  <si>
    <t>выписка из ЕГРН №53:11:0800623:338-53/035/2024-3</t>
  </si>
  <si>
    <t>КТП С/О Ляпино-1</t>
  </si>
  <si>
    <t>53:11:0800623:339</t>
  </si>
  <si>
    <t>выписка из ЕГРН №53:11:0800623:339-53/035/2024-3</t>
  </si>
  <si>
    <t>КТП С/О Сырковский</t>
  </si>
  <si>
    <t>д. Сырково, ул. Дорожная</t>
  </si>
  <si>
    <t>53:11:1700204:4888</t>
  </si>
  <si>
    <t>выписка из ЕГРН №53:11:1700204:4888-53/035/2024-3</t>
  </si>
  <si>
    <t>Трубичинское с/п</t>
  </si>
  <si>
    <t>53:11:1900201:135</t>
  </si>
  <si>
    <t>выписка из ЕГРН №53:11:1900201:135-53/035/2024-3</t>
  </si>
  <si>
    <t>защитное сооружение</t>
  </si>
  <si>
    <t>п. Пролетарий, ул. Южная</t>
  </si>
  <si>
    <t>53:11:2500613:131</t>
  </si>
  <si>
    <t>выписка из ЕГРН №53:11:2500613:131-53/035/2024-3</t>
  </si>
  <si>
    <t xml:space="preserve">автомобильная дорога в/ч51592 </t>
  </si>
  <si>
    <t>Савинское с/п ведущая к в/ч 61943</t>
  </si>
  <si>
    <t>53:11:1200708:1676</t>
  </si>
  <si>
    <t>выписка из ЕГРН №53:11:1200708:1676-53/035/2024-3</t>
  </si>
  <si>
    <t>д. Слутка, д.51</t>
  </si>
  <si>
    <t>53:11:1500202:425</t>
  </si>
  <si>
    <t>77877,00/0</t>
  </si>
  <si>
    <t>постановление АНМР от 16.05.2024 №210</t>
  </si>
  <si>
    <t>земельный участок под ФАП</t>
  </si>
  <si>
    <t>д. Слуткаа, 51</t>
  </si>
  <si>
    <t>53:11:1500202:771</t>
  </si>
  <si>
    <t>д. Ильмень, ул. Новая, д.6</t>
  </si>
  <si>
    <t>53:11:0900110:870</t>
  </si>
  <si>
    <t>1021922,73/166062,42</t>
  </si>
  <si>
    <t>зкмкльный участок под ФАП</t>
  </si>
  <si>
    <t>д. Ильмень, ул. Новая, .6</t>
  </si>
  <si>
    <t>53:11:0900110:1295</t>
  </si>
  <si>
    <t>помещение ФАП</t>
  </si>
  <si>
    <t>53:11:2200102:513</t>
  </si>
  <si>
    <t>постановление АНМР №8 от 17.01.2024</t>
  </si>
  <si>
    <t>домик КСО-1</t>
  </si>
  <si>
    <t>53:11:0400103:332</t>
  </si>
  <si>
    <t>выписка из ЕГРН №53:11:0400103:332-53/041/2023-8</t>
  </si>
  <si>
    <t>списан 02.08.2024 №144</t>
  </si>
  <si>
    <t xml:space="preserve">254 
1- этажное кирпичное здание,инж.коммуникации: освещение, центральное отопление, водоснабжение, канализация, 1990 года постройки
</t>
  </si>
  <si>
    <t xml:space="preserve">2577 
</t>
  </si>
  <si>
    <t xml:space="preserve">списан  24.03.2017 </t>
  </si>
  <si>
    <t>списан 14.09.2023 №177/1</t>
  </si>
  <si>
    <t>списан от 14.09.2023 №177/1</t>
  </si>
  <si>
    <t>списан от 14.09.2023 №11.2016 №53-53/010-53/999/001/2016-1618/2 Распоряжение КУМИ Админ. Новгородского муниципального района №205 от 177/0</t>
  </si>
  <si>
    <t>списан от 14.09.2023 №177/0</t>
  </si>
  <si>
    <t>аренд</t>
  </si>
  <si>
    <t>казнпа</t>
  </si>
  <si>
    <t>53:11:2800111:160-53/035/2022-8</t>
  </si>
  <si>
    <t>выписка из ЕГРН</t>
  </si>
  <si>
    <t>подвал</t>
  </si>
  <si>
    <t>53:11:0200304:1494</t>
  </si>
  <si>
    <t>выписка из ЕГРН: 53:11:0200304:1494-53/035/2023-1</t>
  </si>
  <si>
    <t>подвал с. Бронница, ул.Молодежная, д.2</t>
  </si>
  <si>
    <t>подвал. С. Бронница, ул. Мелиораторов, д.1</t>
  </si>
  <si>
    <t>53:11:0200303:861</t>
  </si>
  <si>
    <t>выписка из ЕГРН:53:11:0200303:861-53/035/2023-1</t>
  </si>
  <si>
    <t>53:11:0800603:1469</t>
  </si>
  <si>
    <t>авписка из ЕГРН:53:-01/11-01/2001164</t>
  </si>
  <si>
    <t>СТО хранения смазки</t>
  </si>
  <si>
    <t>Сырково</t>
  </si>
  <si>
    <t>53:11:1700204:2160</t>
  </si>
  <si>
    <t>31.6</t>
  </si>
  <si>
    <t>выписка из ЕГРН: 53:11:1700204:2160-53/035/2023-9</t>
  </si>
  <si>
    <t>хдание Радуга</t>
  </si>
  <si>
    <t>Болотная, д.20</t>
  </si>
  <si>
    <t>53:11:1700103:72</t>
  </si>
  <si>
    <t>выписка из ЕГРН: 53:11:1700103:72-53/035/2023-3</t>
  </si>
  <si>
    <t xml:space="preserve"> д. Н.Мельница, д.100а корп.1</t>
  </si>
  <si>
    <t>53:11:1500305:911</t>
  </si>
  <si>
    <t>53:11:1500305:910</t>
  </si>
  <si>
    <t>553:11:1800202:595</t>
  </si>
  <si>
    <t>выписка из ЕГРН 53:11:1800202:595-53/035/2021-3</t>
  </si>
  <si>
    <t>распоряжение КУМИ №240 от 18.10.2021</t>
  </si>
  <si>
    <t>помещение детского сада</t>
  </si>
  <si>
    <t>д. Савино, ул. Школьная, д.7а</t>
  </si>
  <si>
    <t>53:11:1500305:552</t>
  </si>
  <si>
    <t>выписка из ЕГРН 53:11:1500305:552-53/035/2024-1</t>
  </si>
  <si>
    <t>Савинская СОШ</t>
  </si>
  <si>
    <t>в казне 23.12.2024</t>
  </si>
  <si>
    <t>списано26.12.2023 №253</t>
  </si>
  <si>
    <t>передано в область</t>
  </si>
  <si>
    <t>п. Волховец, д.17/3</t>
  </si>
  <si>
    <t>53:11:0300105:3769</t>
  </si>
  <si>
    <t>выписка из ЕГРН 53:11:0300105:3769-53/035/2022-1</t>
  </si>
  <si>
    <t>оперативное управление МАДОУ Детский сад п. Волховец</t>
  </si>
  <si>
    <t>53:11:0800608:809</t>
  </si>
  <si>
    <t>автомобильная дорога</t>
  </si>
  <si>
    <t>Тесово-Нетыльское, СДТ Росток</t>
  </si>
  <si>
    <t>53:11:0000000:7776</t>
  </si>
  <si>
    <t>выписка из ЕГРН 53:11:0000000:7776-53/035/2025-2</t>
  </si>
  <si>
    <t>п. Панквока</t>
  </si>
  <si>
    <t>53:11:0000000:7777</t>
  </si>
  <si>
    <t>выписка из ЕГРН 53:11:0000000:7777-53/035/2025-2</t>
  </si>
  <si>
    <t>выписка из ЕГРН 53:11:2600103:354-53/035/2025-1 от 03.04.2025</t>
  </si>
  <si>
    <t>53:11:0300301:680 снят с кадастрового учета</t>
  </si>
  <si>
    <t>53:11:0000000:7197</t>
  </si>
  <si>
    <t>снят с кадастрового учета</t>
  </si>
  <si>
    <t>списан распоряжением КУМИ №177/1 от 19.09.2023</t>
  </si>
  <si>
    <t>изъят в казну №304/1 от 09.12..2019</t>
  </si>
  <si>
    <t>изъят в казну №304/1 от 09.12.2019</t>
  </si>
  <si>
    <t>аренда Серкова Е.И. от 15.04.2025</t>
  </si>
  <si>
    <t>Тесово-Нетыльское с/п, территтория СДТ Росток"</t>
  </si>
  <si>
    <t>выписка их ЕГРЕ 53:11:0000000:7776-53/035/2025-2</t>
  </si>
  <si>
    <t>автомобильная дорога к земельным участкам СТ "Вишерка" в д. Лахново</t>
  </si>
  <si>
    <t>Савинское с/п д. Лахново</t>
  </si>
  <si>
    <t>53:11:0000000:7696</t>
  </si>
  <si>
    <t>выписка из ЕГРН 53:11:0000000:7696-53/035/2024-2 от 21.08.2024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</si>
</sst>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164" formatCode="#,##0.00&quot; &quot;[$€-407];[Red]&quot;-&quot;#,##0.00&quot; &quot;[$€-407]"/>
    <numFmt numFmtId="165" formatCode="#,##0.00\ [$€-407];[Red]\-#,##0.00\ [$€-407]"/>
    <numFmt numFmtId="166" formatCode="[$-419]General"/>
    <numFmt numFmtId="167" formatCode="[$-419]dd&quot;.&quot;mm&quot;.&quot;yyyy"/>
    <numFmt numFmtId="168" formatCode="[$-419]#,##0.00"/>
    <numFmt numFmtId="169" formatCode="#,##0.00&quot; &quot;[$руб.-419];[Red]&quot;-&quot;#,##0.00&quot; &quot;[$руб.-419]"/>
    <numFmt numFmtId="170" formatCode="0.00;[Red]\-0.00"/>
    <numFmt numFmtId="171" formatCode="#,##0.00\ _₽"/>
    <numFmt numFmtId="172" formatCode="#,##0.00_р_."/>
  </numFmts>
  <fonts count="4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8"/>
      <name val="Arial"/>
      <family val="2"/>
    </font>
    <font>
      <sz val="8"/>
      <name val="Arial"/>
      <family val="2"/>
      <charset val="204"/>
    </font>
    <font>
      <sz val="8"/>
      <name val="Arial"/>
      <family val="2"/>
      <charset val="1"/>
    </font>
    <font>
      <b/>
      <i/>
      <sz val="16"/>
      <color theme="1"/>
      <name val="Arial"/>
      <family val="2"/>
      <charset val="204"/>
    </font>
    <font>
      <b/>
      <i/>
      <u/>
      <sz val="11"/>
      <color theme="1"/>
      <name val="Arial"/>
      <family val="2"/>
      <charset val="204"/>
    </font>
    <font>
      <sz val="11"/>
      <color rgb="FF000000"/>
      <name val="Calibri"/>
      <family val="2"/>
      <charset val="204"/>
    </font>
    <font>
      <sz val="11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i/>
      <sz val="16"/>
      <color indexed="8"/>
      <name val="Arial"/>
      <family val="2"/>
      <charset val="204"/>
    </font>
    <font>
      <b/>
      <i/>
      <u/>
      <sz val="11"/>
      <color indexed="8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Calibri"/>
      <family val="2"/>
      <charset val="1"/>
    </font>
    <font>
      <sz val="10"/>
      <color rgb="FF000000"/>
      <name val="Arial Cyr"/>
      <charset val="204"/>
    </font>
    <font>
      <b/>
      <i/>
      <sz val="16"/>
      <color rgb="FF000000"/>
      <name val="Arial"/>
      <family val="2"/>
      <charset val="204"/>
    </font>
    <font>
      <b/>
      <i/>
      <u/>
      <sz val="11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sz val="10"/>
      <color rgb="FF000000"/>
      <name val="Arial Cyr1"/>
      <charset val="204"/>
    </font>
    <font>
      <sz val="10"/>
      <color rgb="FF000000"/>
      <name val="Arial"/>
      <family val="2"/>
      <charset val="204"/>
    </font>
    <font>
      <sz val="11"/>
      <color indexed="8"/>
      <name val="Calibri"/>
      <family val="2"/>
    </font>
    <font>
      <sz val="11"/>
      <color rgb="FF000000"/>
      <name val="Calibri"/>
      <family val="2"/>
      <charset val="1"/>
    </font>
    <font>
      <sz val="11"/>
      <color indexed="8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sz val="11"/>
      <color rgb="FF333333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9"/>
      <color rgb="FF000000"/>
      <name val="Courier New"/>
      <family val="3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3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</fills>
  <borders count="5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rgb="FFACC8BD"/>
      </left>
      <right style="thin">
        <color rgb="FFACC8BD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72">
    <xf numFmtId="0" fontId="0" fillId="0" borderId="0"/>
    <xf numFmtId="0" fontId="8" fillId="0" borderId="0">
      <alignment horizontal="center"/>
    </xf>
    <xf numFmtId="0" fontId="8" fillId="0" borderId="0">
      <alignment horizontal="center" textRotation="90"/>
    </xf>
    <xf numFmtId="0" fontId="9" fillId="0" borderId="0"/>
    <xf numFmtId="164" fontId="9" fillId="0" borderId="0"/>
    <xf numFmtId="0" fontId="10" fillId="0" borderId="0"/>
    <xf numFmtId="0" fontId="2" fillId="0" borderId="0"/>
    <xf numFmtId="0" fontId="1" fillId="0" borderId="0"/>
    <xf numFmtId="0" fontId="7" fillId="0" borderId="0">
      <alignment horizontal="left"/>
    </xf>
    <xf numFmtId="0" fontId="11" fillId="0" borderId="0"/>
    <xf numFmtId="0" fontId="12" fillId="0" borderId="0"/>
    <xf numFmtId="0" fontId="4" fillId="0" borderId="0"/>
    <xf numFmtId="0" fontId="11" fillId="0" borderId="0"/>
    <xf numFmtId="0" fontId="3" fillId="0" borderId="0"/>
    <xf numFmtId="0" fontId="5" fillId="0" borderId="0"/>
    <xf numFmtId="0" fontId="6" fillId="0" borderId="0"/>
    <xf numFmtId="0" fontId="12" fillId="0" borderId="0"/>
    <xf numFmtId="0" fontId="17" fillId="0" borderId="0"/>
    <xf numFmtId="0" fontId="15" fillId="0" borderId="0">
      <alignment horizontal="center"/>
    </xf>
    <xf numFmtId="0" fontId="15" fillId="0" borderId="0">
      <alignment horizontal="center" textRotation="90"/>
    </xf>
    <xf numFmtId="0" fontId="16" fillId="0" borderId="0"/>
    <xf numFmtId="165" fontId="16" fillId="0" borderId="0"/>
    <xf numFmtId="0" fontId="17" fillId="0" borderId="0"/>
    <xf numFmtId="0" fontId="17" fillId="0" borderId="0"/>
    <xf numFmtId="0" fontId="18" fillId="0" borderId="0"/>
    <xf numFmtId="0" fontId="19" fillId="0" borderId="0"/>
    <xf numFmtId="0" fontId="2" fillId="0" borderId="0"/>
    <xf numFmtId="0" fontId="18" fillId="0" borderId="0"/>
    <xf numFmtId="0" fontId="7" fillId="0" borderId="0"/>
    <xf numFmtId="0" fontId="19" fillId="0" borderId="0"/>
    <xf numFmtId="166" fontId="10" fillId="0" borderId="0"/>
    <xf numFmtId="166" fontId="21" fillId="0" borderId="0">
      <alignment horizontal="center"/>
    </xf>
    <xf numFmtId="166" fontId="21" fillId="0" borderId="0">
      <alignment horizontal="center" textRotation="90"/>
    </xf>
    <xf numFmtId="166" fontId="22" fillId="0" borderId="0"/>
    <xf numFmtId="169" fontId="9" fillId="0" borderId="0"/>
    <xf numFmtId="164" fontId="22" fillId="0" borderId="0"/>
    <xf numFmtId="166" fontId="10" fillId="0" borderId="0"/>
    <xf numFmtId="166" fontId="10" fillId="0" borderId="0"/>
    <xf numFmtId="166" fontId="23" fillId="0" borderId="0">
      <alignment horizontal="left"/>
    </xf>
    <xf numFmtId="166" fontId="24" fillId="0" borderId="0"/>
    <xf numFmtId="166" fontId="10" fillId="0" borderId="0"/>
    <xf numFmtId="166" fontId="25" fillId="0" borderId="0"/>
    <xf numFmtId="166" fontId="24" fillId="0" borderId="0"/>
    <xf numFmtId="166" fontId="20" fillId="0" borderId="0"/>
    <xf numFmtId="166" fontId="26" fillId="0" borderId="0"/>
    <xf numFmtId="166" fontId="23" fillId="0" borderId="0"/>
    <xf numFmtId="166" fontId="23" fillId="0" borderId="0"/>
    <xf numFmtId="166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7" fillId="0" borderId="0"/>
    <xf numFmtId="0" fontId="27" fillId="0" borderId="0"/>
    <xf numFmtId="0" fontId="28" fillId="0" borderId="0"/>
    <xf numFmtId="0" fontId="10" fillId="0" borderId="0"/>
    <xf numFmtId="0" fontId="5" fillId="0" borderId="0"/>
  </cellStyleXfs>
  <cellXfs count="454">
    <xf numFmtId="0" fontId="0" fillId="0" borderId="0" xfId="0"/>
    <xf numFmtId="0" fontId="0" fillId="0" borderId="1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14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4" fontId="14" fillId="0" borderId="10" xfId="0" applyNumberFormat="1" applyFont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14" fontId="14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4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3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2" borderId="0" xfId="0" applyFont="1" applyFill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2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31" xfId="0" applyFont="1" applyBorder="1" applyAlignment="1">
      <alignment horizontal="center" vertical="center" wrapText="1"/>
    </xf>
    <xf numFmtId="0" fontId="0" fillId="0" borderId="30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2" fontId="0" fillId="0" borderId="1" xfId="0" applyNumberFormat="1" applyFont="1" applyBorder="1" applyAlignment="1">
      <alignment horizontal="center" vertical="center"/>
    </xf>
    <xf numFmtId="14" fontId="0" fillId="0" borderId="30" xfId="0" applyNumberFormat="1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4" fontId="0" fillId="0" borderId="1" xfId="0" applyNumberFormat="1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46" fontId="0" fillId="0" borderId="1" xfId="0" applyNumberFormat="1" applyFont="1" applyBorder="1" applyAlignment="1">
      <alignment horizontal="center" vertical="center"/>
    </xf>
    <xf numFmtId="3" fontId="0" fillId="0" borderId="1" xfId="0" applyNumberFormat="1" applyFont="1" applyBorder="1" applyAlignment="1">
      <alignment horizontal="center" vertical="center"/>
    </xf>
    <xf numFmtId="0" fontId="14" fillId="0" borderId="1" xfId="11" applyFont="1" applyBorder="1" applyAlignment="1" applyProtection="1">
      <alignment horizontal="center" vertical="center" wrapText="1"/>
      <protection locked="0"/>
    </xf>
    <xf numFmtId="0" fontId="14" fillId="0" borderId="1" xfId="6" applyFont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14" fontId="14" fillId="0" borderId="1" xfId="6" applyNumberFormat="1" applyFont="1" applyFill="1" applyBorder="1" applyAlignment="1">
      <alignment horizontal="center" vertical="center" wrapText="1"/>
    </xf>
    <xf numFmtId="14" fontId="14" fillId="0" borderId="1" xfId="6" applyNumberFormat="1" applyFont="1" applyBorder="1" applyAlignment="1">
      <alignment horizontal="center" vertical="center" wrapText="1"/>
    </xf>
    <xf numFmtId="0" fontId="14" fillId="2" borderId="1" xfId="6" applyFont="1" applyFill="1" applyBorder="1" applyAlignment="1">
      <alignment horizontal="center" vertical="center" wrapText="1"/>
    </xf>
    <xf numFmtId="14" fontId="14" fillId="2" borderId="1" xfId="6" applyNumberFormat="1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3" xfId="6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6" xfId="0" applyFont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9" xfId="0" applyFont="1" applyBorder="1" applyAlignment="1">
      <alignment horizontal="center" vertical="center" wrapText="1"/>
    </xf>
    <xf numFmtId="0" fontId="14" fillId="0" borderId="10" xfId="6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2" fontId="14" fillId="0" borderId="1" xfId="6" applyNumberFormat="1" applyFont="1" applyBorder="1" applyAlignment="1">
      <alignment horizontal="center" vertical="center" wrapText="1"/>
    </xf>
    <xf numFmtId="2" fontId="14" fillId="2" borderId="1" xfId="6" applyNumberFormat="1" applyFont="1" applyFill="1" applyBorder="1" applyAlignment="1">
      <alignment horizontal="center" vertical="center" wrapText="1"/>
    </xf>
    <xf numFmtId="2" fontId="14" fillId="0" borderId="1" xfId="6" applyNumberFormat="1" applyFont="1" applyFill="1" applyBorder="1" applyAlignment="1">
      <alignment horizontal="center" vertical="center" wrapText="1"/>
    </xf>
    <xf numFmtId="0" fontId="29" fillId="0" borderId="26" xfId="17" applyFont="1" applyBorder="1" applyAlignment="1">
      <alignment horizontal="center" vertical="center"/>
    </xf>
    <xf numFmtId="0" fontId="29" fillId="0" borderId="26" xfId="17" applyFont="1" applyBorder="1" applyAlignment="1">
      <alignment horizontal="center" vertical="center" wrapText="1"/>
    </xf>
    <xf numFmtId="0" fontId="29" fillId="0" borderId="27" xfId="17" applyFont="1" applyBorder="1" applyAlignment="1">
      <alignment horizontal="center" vertical="center"/>
    </xf>
    <xf numFmtId="167" fontId="29" fillId="0" borderId="27" xfId="17" applyNumberFormat="1" applyFont="1" applyBorder="1" applyAlignment="1">
      <alignment horizontal="center" vertical="center"/>
    </xf>
    <xf numFmtId="0" fontId="29" fillId="0" borderId="27" xfId="17" applyFont="1" applyBorder="1" applyAlignment="1">
      <alignment horizontal="center" vertical="center" wrapText="1"/>
    </xf>
    <xf numFmtId="0" fontId="14" fillId="0" borderId="25" xfId="6" applyFont="1" applyBorder="1" applyAlignment="1">
      <alignment horizontal="center" vertical="center" wrapText="1"/>
    </xf>
    <xf numFmtId="0" fontId="29" fillId="0" borderId="25" xfId="17" applyFont="1" applyBorder="1" applyAlignment="1">
      <alignment horizontal="center" vertical="center"/>
    </xf>
    <xf numFmtId="0" fontId="14" fillId="0" borderId="25" xfId="6" applyFont="1" applyFill="1" applyBorder="1" applyAlignment="1">
      <alignment horizontal="center" vertical="center" wrapText="1"/>
    </xf>
    <xf numFmtId="0" fontId="29" fillId="0" borderId="25" xfId="17" applyFont="1" applyBorder="1" applyAlignment="1">
      <alignment horizontal="center" vertical="center" wrapText="1"/>
    </xf>
    <xf numFmtId="0" fontId="29" fillId="3" borderId="25" xfId="17" applyFont="1" applyFill="1" applyBorder="1" applyAlignment="1">
      <alignment horizontal="center" vertical="center" wrapText="1"/>
    </xf>
    <xf numFmtId="0" fontId="30" fillId="0" borderId="27" xfId="17" applyFont="1" applyFill="1" applyBorder="1" applyAlignment="1">
      <alignment horizontal="center" vertical="center"/>
    </xf>
    <xf numFmtId="0" fontId="30" fillId="0" borderId="27" xfId="17" applyFont="1" applyFill="1" applyBorder="1" applyAlignment="1">
      <alignment horizontal="center" vertical="center" wrapText="1"/>
    </xf>
    <xf numFmtId="166" fontId="30" fillId="0" borderId="27" xfId="30" applyFont="1" applyBorder="1" applyAlignment="1">
      <alignment horizontal="center" vertical="center" wrapText="1"/>
    </xf>
    <xf numFmtId="168" fontId="30" fillId="0" borderId="27" xfId="30" applyNumberFormat="1" applyFont="1" applyBorder="1" applyAlignment="1">
      <alignment horizontal="center" vertical="center" wrapText="1"/>
    </xf>
    <xf numFmtId="0" fontId="14" fillId="0" borderId="1" xfId="48" applyFont="1" applyBorder="1" applyAlignment="1">
      <alignment horizontal="center" vertical="center"/>
    </xf>
    <xf numFmtId="40" fontId="14" fillId="0" borderId="1" xfId="52" applyNumberFormat="1" applyFont="1" applyBorder="1" applyAlignment="1">
      <alignment horizontal="center" vertical="center"/>
    </xf>
    <xf numFmtId="0" fontId="14" fillId="0" borderId="1" xfId="0" applyNumberFormat="1" applyFont="1" applyBorder="1" applyAlignment="1">
      <alignment horizontal="center" vertical="center" wrapText="1"/>
    </xf>
    <xf numFmtId="0" fontId="14" fillId="0" borderId="1" xfId="51" applyFont="1" applyBorder="1" applyAlignment="1">
      <alignment horizontal="center" vertical="center" wrapText="1"/>
    </xf>
    <xf numFmtId="171" fontId="0" fillId="0" borderId="1" xfId="0" applyNumberFormat="1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4" fontId="14" fillId="0" borderId="1" xfId="0" applyNumberFormat="1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40" fontId="14" fillId="0" borderId="1" xfId="0" applyNumberFormat="1" applyFont="1" applyBorder="1" applyAlignment="1">
      <alignment horizontal="center" vertical="center"/>
    </xf>
    <xf numFmtId="0" fontId="14" fillId="0" borderId="1" xfId="13" applyFont="1" applyBorder="1" applyAlignment="1">
      <alignment horizontal="center" vertical="center" wrapText="1"/>
    </xf>
    <xf numFmtId="0" fontId="29" fillId="0" borderId="1" xfId="17" applyFont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14" fillId="0" borderId="10" xfId="6" applyFont="1" applyFill="1" applyBorder="1" applyAlignment="1">
      <alignment horizontal="center" vertical="center" wrapText="1"/>
    </xf>
    <xf numFmtId="0" fontId="14" fillId="0" borderId="14" xfId="6" applyFont="1" applyFill="1" applyBorder="1" applyAlignment="1">
      <alignment horizontal="center" vertical="center" wrapText="1"/>
    </xf>
    <xf numFmtId="0" fontId="29" fillId="0" borderId="20" xfId="0" applyFont="1" applyBorder="1" applyAlignment="1">
      <alignment horizontal="center" vertical="center" wrapText="1"/>
    </xf>
    <xf numFmtId="0" fontId="29" fillId="0" borderId="21" xfId="0" applyFont="1" applyBorder="1" applyAlignment="1">
      <alignment horizontal="center" vertical="center" wrapText="1"/>
    </xf>
    <xf numFmtId="14" fontId="14" fillId="0" borderId="25" xfId="6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 applyProtection="1">
      <alignment horizontal="center" vertical="center" wrapText="1"/>
      <protection locked="0"/>
    </xf>
    <xf numFmtId="0" fontId="31" fillId="0" borderId="1" xfId="6" applyFont="1" applyFill="1" applyBorder="1" applyAlignment="1">
      <alignment horizontal="center" vertical="center" wrapText="1"/>
    </xf>
    <xf numFmtId="2" fontId="0" fillId="2" borderId="1" xfId="6" applyNumberFormat="1" applyFont="1" applyFill="1" applyBorder="1" applyAlignment="1">
      <alignment horizontal="center" vertical="center" wrapText="1"/>
    </xf>
    <xf numFmtId="0" fontId="29" fillId="0" borderId="25" xfId="17" applyNumberFormat="1" applyFont="1" applyBorder="1" applyAlignment="1">
      <alignment horizontal="center" vertical="center" wrapText="1"/>
    </xf>
    <xf numFmtId="3" fontId="0" fillId="0" borderId="30" xfId="0" applyNumberFormat="1" applyFont="1" applyBorder="1" applyAlignment="1">
      <alignment horizontal="center" vertical="center" wrapText="1"/>
    </xf>
    <xf numFmtId="3" fontId="0" fillId="0" borderId="16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14" xfId="0" applyNumberFormat="1" applyFont="1" applyBorder="1" applyAlignment="1">
      <alignment horizontal="center" vertical="center" wrapText="1"/>
    </xf>
    <xf numFmtId="3" fontId="0" fillId="0" borderId="17" xfId="0" applyNumberFormat="1" applyFont="1" applyBorder="1" applyAlignment="1">
      <alignment horizontal="center" vertical="center" wrapText="1"/>
    </xf>
    <xf numFmtId="3" fontId="0" fillId="0" borderId="1" xfId="0" applyNumberFormat="1" applyFont="1" applyFill="1" applyBorder="1" applyAlignment="1">
      <alignment horizontal="center" vertical="center" wrapText="1"/>
    </xf>
    <xf numFmtId="3" fontId="0" fillId="0" borderId="14" xfId="0" applyNumberFormat="1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 wrapText="1"/>
    </xf>
    <xf numFmtId="3" fontId="0" fillId="0" borderId="17" xfId="0" applyNumberFormat="1" applyFont="1" applyFill="1" applyBorder="1" applyAlignment="1">
      <alignment horizontal="center" vertical="center" wrapText="1"/>
    </xf>
    <xf numFmtId="0" fontId="29" fillId="0" borderId="1" xfId="17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14" fillId="0" borderId="1" xfId="71" applyNumberFormat="1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4" fontId="29" fillId="0" borderId="19" xfId="0" applyNumberFormat="1" applyFont="1" applyBorder="1" applyAlignment="1">
      <alignment horizontal="center" vertical="center" wrapText="1"/>
    </xf>
    <xf numFmtId="14" fontId="29" fillId="0" borderId="20" xfId="0" applyNumberFormat="1" applyFont="1" applyBorder="1" applyAlignment="1">
      <alignment horizontal="center" vertical="center" wrapText="1"/>
    </xf>
    <xf numFmtId="4" fontId="29" fillId="0" borderId="22" xfId="0" applyNumberFormat="1" applyFont="1" applyBorder="1" applyAlignment="1">
      <alignment horizontal="center" vertical="center" wrapText="1"/>
    </xf>
    <xf numFmtId="14" fontId="29" fillId="0" borderId="21" xfId="0" applyNumberFormat="1" applyFont="1" applyBorder="1" applyAlignment="1">
      <alignment horizontal="center" vertical="center" wrapText="1"/>
    </xf>
    <xf numFmtId="0" fontId="29" fillId="0" borderId="28" xfId="17" applyFont="1" applyBorder="1" applyAlignment="1">
      <alignment horizontal="center" vertical="center" wrapText="1"/>
    </xf>
    <xf numFmtId="0" fontId="14" fillId="0" borderId="1" xfId="53" applyNumberFormat="1" applyFont="1" applyBorder="1" applyAlignment="1">
      <alignment horizontal="center" vertical="center" wrapText="1"/>
    </xf>
    <xf numFmtId="0" fontId="14" fillId="0" borderId="1" xfId="55" applyNumberFormat="1" applyFont="1" applyBorder="1" applyAlignment="1">
      <alignment horizontal="center" vertical="center" wrapText="1"/>
    </xf>
    <xf numFmtId="0" fontId="14" fillId="0" borderId="1" xfId="58" applyNumberFormat="1" applyFont="1" applyBorder="1" applyAlignment="1">
      <alignment horizontal="center" vertical="center" wrapText="1"/>
    </xf>
    <xf numFmtId="0" fontId="14" fillId="0" borderId="1" xfId="60" applyNumberFormat="1" applyFont="1" applyBorder="1" applyAlignment="1">
      <alignment horizontal="center" vertical="center" wrapText="1"/>
    </xf>
    <xf numFmtId="0" fontId="14" fillId="0" borderId="1" xfId="63" applyNumberFormat="1" applyFont="1" applyBorder="1" applyAlignment="1">
      <alignment horizontal="center" vertical="center" wrapText="1"/>
    </xf>
    <xf numFmtId="0" fontId="14" fillId="0" borderId="1" xfId="66" applyNumberFormat="1" applyFont="1" applyBorder="1" applyAlignment="1">
      <alignment horizontal="center" vertical="center" wrapText="1"/>
    </xf>
    <xf numFmtId="0" fontId="0" fillId="2" borderId="1" xfId="6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30" fillId="0" borderId="1" xfId="70" applyFont="1" applyBorder="1" applyAlignment="1">
      <alignment horizontal="center" vertical="center" wrapText="1"/>
    </xf>
    <xf numFmtId="0" fontId="0" fillId="0" borderId="30" xfId="0" applyNumberFormat="1" applyFont="1" applyBorder="1" applyAlignment="1" applyProtection="1">
      <alignment horizontal="center" vertical="center" wrapText="1"/>
      <protection locked="0"/>
    </xf>
    <xf numFmtId="0" fontId="0" fillId="0" borderId="30" xfId="0" applyNumberFormat="1" applyFont="1" applyBorder="1" applyAlignment="1">
      <alignment horizontal="center" vertical="center" wrapText="1"/>
    </xf>
    <xf numFmtId="0" fontId="0" fillId="0" borderId="15" xfId="0" applyNumberFormat="1" applyFont="1" applyBorder="1" applyAlignment="1">
      <alignment horizontal="center" vertical="center" wrapText="1"/>
    </xf>
    <xf numFmtId="0" fontId="14" fillId="0" borderId="30" xfId="0" applyNumberFormat="1" applyFont="1" applyBorder="1" applyAlignment="1">
      <alignment horizontal="center" vertical="center" wrapText="1"/>
    </xf>
    <xf numFmtId="0" fontId="14" fillId="0" borderId="15" xfId="0" applyNumberFormat="1" applyFont="1" applyBorder="1" applyAlignment="1">
      <alignment horizontal="center" vertical="center" wrapText="1"/>
    </xf>
    <xf numFmtId="0" fontId="14" fillId="0" borderId="10" xfId="0" applyNumberFormat="1" applyFont="1" applyBorder="1" applyAlignment="1">
      <alignment horizontal="center" vertical="center" wrapText="1"/>
    </xf>
    <xf numFmtId="2" fontId="29" fillId="0" borderId="1" xfId="17" applyNumberFormat="1" applyFont="1" applyBorder="1" applyAlignment="1">
      <alignment horizontal="center" vertical="center" wrapText="1"/>
    </xf>
    <xf numFmtId="14" fontId="29" fillId="0" borderId="1" xfId="17" applyNumberFormat="1" applyFont="1" applyBorder="1" applyAlignment="1">
      <alignment horizontal="center" vertical="center" wrapText="1"/>
    </xf>
    <xf numFmtId="2" fontId="0" fillId="0" borderId="1" xfId="0" applyNumberFormat="1" applyFont="1" applyFill="1" applyBorder="1" applyAlignment="1">
      <alignment horizontal="center" vertical="center" wrapText="1"/>
    </xf>
    <xf numFmtId="0" fontId="14" fillId="0" borderId="1" xfId="6" applyNumberFormat="1" applyFont="1" applyBorder="1" applyAlignment="1">
      <alignment horizontal="center" vertical="center" wrapText="1"/>
    </xf>
    <xf numFmtId="0" fontId="14" fillId="2" borderId="1" xfId="6" applyNumberFormat="1" applyFont="1" applyFill="1" applyBorder="1" applyAlignment="1">
      <alignment horizontal="center" vertical="center" wrapText="1"/>
    </xf>
    <xf numFmtId="4" fontId="14" fillId="0" borderId="37" xfId="13" applyNumberFormat="1" applyFont="1" applyBorder="1" applyAlignment="1">
      <alignment horizontal="center" vertical="center" wrapText="1"/>
    </xf>
    <xf numFmtId="4" fontId="14" fillId="0" borderId="1" xfId="13" applyNumberFormat="1" applyFont="1" applyBorder="1" applyAlignment="1">
      <alignment horizontal="center" vertical="center" wrapText="1"/>
    </xf>
    <xf numFmtId="14" fontId="29" fillId="0" borderId="25" xfId="17" applyNumberFormat="1" applyFont="1" applyBorder="1" applyAlignment="1">
      <alignment horizontal="center" vertical="center" wrapText="1"/>
    </xf>
    <xf numFmtId="14" fontId="14" fillId="0" borderId="10" xfId="6" applyNumberFormat="1" applyFont="1" applyFill="1" applyBorder="1" applyAlignment="1">
      <alignment horizontal="center" vertical="center" wrapText="1"/>
    </xf>
    <xf numFmtId="0" fontId="14" fillId="0" borderId="14" xfId="6" applyFont="1" applyBorder="1" applyAlignment="1">
      <alignment horizontal="center" vertical="center" wrapText="1"/>
    </xf>
    <xf numFmtId="14" fontId="14" fillId="0" borderId="14" xfId="6" applyNumberFormat="1" applyFont="1" applyFill="1" applyBorder="1" applyAlignment="1">
      <alignment horizontal="center" vertical="center" wrapText="1"/>
    </xf>
    <xf numFmtId="0" fontId="14" fillId="0" borderId="0" xfId="6" applyFont="1" applyBorder="1" applyAlignment="1">
      <alignment horizontal="center" vertical="center" wrapText="1"/>
    </xf>
    <xf numFmtId="0" fontId="14" fillId="0" borderId="0" xfId="11" applyFont="1" applyBorder="1" applyAlignment="1" applyProtection="1">
      <alignment horizontal="center" vertical="center" wrapText="1"/>
      <protection locked="0"/>
    </xf>
    <xf numFmtId="14" fontId="14" fillId="0" borderId="10" xfId="6" applyNumberFormat="1" applyFont="1" applyBorder="1" applyAlignment="1">
      <alignment horizontal="center" vertical="center" wrapText="1"/>
    </xf>
    <xf numFmtId="14" fontId="14" fillId="0" borderId="14" xfId="6" applyNumberFormat="1" applyFont="1" applyBorder="1" applyAlignment="1">
      <alignment horizontal="center" vertical="center" wrapText="1"/>
    </xf>
    <xf numFmtId="0" fontId="14" fillId="2" borderId="0" xfId="6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 wrapText="1"/>
    </xf>
    <xf numFmtId="0" fontId="14" fillId="0" borderId="1" xfId="13" applyFont="1" applyBorder="1" applyAlignment="1">
      <alignment horizontal="center" vertical="center" wrapText="1"/>
    </xf>
    <xf numFmtId="0" fontId="29" fillId="0" borderId="1" xfId="17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/>
    </xf>
    <xf numFmtId="0" fontId="17" fillId="0" borderId="1" xfId="17" applyBorder="1" applyAlignment="1">
      <alignment horizontal="center" vertical="center" wrapText="1"/>
    </xf>
    <xf numFmtId="2" fontId="17" fillId="0" borderId="1" xfId="17" applyNumberFormat="1" applyBorder="1" applyAlignment="1">
      <alignment horizontal="center" vertical="center" wrapText="1"/>
    </xf>
    <xf numFmtId="14" fontId="17" fillId="0" borderId="1" xfId="17" applyNumberFormat="1" applyBorder="1" applyAlignment="1">
      <alignment horizontal="center" vertical="center" wrapText="1"/>
    </xf>
    <xf numFmtId="0" fontId="14" fillId="0" borderId="38" xfId="6" applyFont="1" applyBorder="1" applyAlignment="1">
      <alignment horizontal="center" vertical="center" wrapText="1"/>
    </xf>
    <xf numFmtId="4" fontId="14" fillId="0" borderId="37" xfId="0" applyNumberFormat="1" applyFont="1" applyBorder="1" applyAlignment="1">
      <alignment horizontal="center" vertical="center" wrapText="1"/>
    </xf>
    <xf numFmtId="4" fontId="14" fillId="0" borderId="3" xfId="0" applyNumberFormat="1" applyFont="1" applyBorder="1" applyAlignment="1">
      <alignment horizontal="center" vertical="center" wrapText="1"/>
    </xf>
    <xf numFmtId="0" fontId="14" fillId="4" borderId="1" xfId="0" applyFont="1" applyFill="1" applyBorder="1" applyAlignment="1">
      <alignment horizontal="center" vertical="center" wrapText="1"/>
    </xf>
    <xf numFmtId="4" fontId="14" fillId="4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14" fillId="4" borderId="1" xfId="0" applyNumberFormat="1" applyFont="1" applyFill="1" applyBorder="1" applyAlignment="1">
      <alignment horizontal="center" vertical="center" wrapText="1"/>
    </xf>
    <xf numFmtId="49" fontId="14" fillId="4" borderId="10" xfId="0" applyNumberFormat="1" applyFont="1" applyFill="1" applyBorder="1" applyAlignment="1">
      <alignment horizontal="center" vertical="center" wrapText="1"/>
    </xf>
    <xf numFmtId="4" fontId="14" fillId="4" borderId="33" xfId="0" applyNumberFormat="1" applyFont="1" applyFill="1" applyBorder="1" applyAlignment="1">
      <alignment horizontal="center" vertical="center" wrapText="1"/>
    </xf>
    <xf numFmtId="49" fontId="14" fillId="0" borderId="10" xfId="0" applyNumberFormat="1" applyFont="1" applyBorder="1" applyAlignment="1">
      <alignment horizontal="center" vertical="center" wrapText="1"/>
    </xf>
    <xf numFmtId="4" fontId="14" fillId="4" borderId="10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 wrapText="1"/>
    </xf>
    <xf numFmtId="4" fontId="29" fillId="0" borderId="23" xfId="0" applyNumberFormat="1" applyFont="1" applyBorder="1" applyAlignment="1">
      <alignment horizontal="center" vertical="center" wrapText="1"/>
    </xf>
    <xf numFmtId="4" fontId="29" fillId="0" borderId="25" xfId="17" applyNumberFormat="1" applyFont="1" applyBorder="1" applyAlignment="1">
      <alignment horizontal="center" vertical="center" wrapText="1"/>
    </xf>
    <xf numFmtId="2" fontId="29" fillId="0" borderId="25" xfId="17" applyNumberFormat="1" applyFont="1" applyBorder="1" applyAlignment="1">
      <alignment horizontal="center" vertical="center" wrapText="1"/>
    </xf>
    <xf numFmtId="40" fontId="14" fillId="0" borderId="1" xfId="54" applyNumberFormat="1" applyFont="1" applyBorder="1" applyAlignment="1">
      <alignment horizontal="center" vertical="center" wrapText="1"/>
    </xf>
    <xf numFmtId="40" fontId="14" fillId="0" borderId="1" xfId="56" applyNumberFormat="1" applyFont="1" applyBorder="1" applyAlignment="1">
      <alignment horizontal="center" vertical="center" wrapText="1"/>
    </xf>
    <xf numFmtId="170" fontId="14" fillId="0" borderId="1" xfId="56" applyNumberFormat="1" applyFont="1" applyBorder="1" applyAlignment="1">
      <alignment horizontal="center" vertical="center" wrapText="1"/>
    </xf>
    <xf numFmtId="0" fontId="14" fillId="0" borderId="1" xfId="56" applyNumberFormat="1" applyFont="1" applyBorder="1" applyAlignment="1">
      <alignment horizontal="center" vertical="center" wrapText="1"/>
    </xf>
    <xf numFmtId="40" fontId="14" fillId="0" borderId="1" xfId="57" applyNumberFormat="1" applyFont="1" applyBorder="1" applyAlignment="1">
      <alignment horizontal="center" vertical="center" wrapText="1"/>
    </xf>
    <xf numFmtId="40" fontId="14" fillId="0" borderId="1" xfId="59" applyNumberFormat="1" applyFont="1" applyBorder="1" applyAlignment="1">
      <alignment horizontal="center" vertical="center" wrapText="1"/>
    </xf>
    <xf numFmtId="40" fontId="14" fillId="0" borderId="1" xfId="61" applyNumberFormat="1" applyFont="1" applyBorder="1" applyAlignment="1">
      <alignment horizontal="center" vertical="center" wrapText="1"/>
    </xf>
    <xf numFmtId="40" fontId="14" fillId="0" borderId="1" xfId="64" applyNumberFormat="1" applyFont="1" applyBorder="1" applyAlignment="1">
      <alignment horizontal="center" vertical="center" wrapText="1"/>
    </xf>
    <xf numFmtId="170" fontId="14" fillId="0" borderId="1" xfId="64" applyNumberFormat="1" applyFont="1" applyBorder="1" applyAlignment="1">
      <alignment horizontal="center" vertical="center" wrapText="1"/>
    </xf>
    <xf numFmtId="40" fontId="14" fillId="0" borderId="29" xfId="66" applyNumberFormat="1" applyFont="1" applyBorder="1" applyAlignment="1">
      <alignment horizontal="center" vertical="center" wrapText="1"/>
    </xf>
    <xf numFmtId="0" fontId="0" fillId="0" borderId="1" xfId="6" applyFont="1" applyBorder="1" applyAlignment="1">
      <alignment horizontal="center" vertical="center" wrapText="1"/>
    </xf>
    <xf numFmtId="2" fontId="0" fillId="0" borderId="1" xfId="6" applyNumberFormat="1" applyFont="1" applyBorder="1" applyAlignment="1">
      <alignment horizontal="center" vertical="center" wrapText="1"/>
    </xf>
    <xf numFmtId="172" fontId="14" fillId="0" borderId="1" xfId="0" applyNumberFormat="1" applyFont="1" applyBorder="1" applyAlignment="1">
      <alignment horizontal="center" vertical="center" wrapText="1"/>
    </xf>
    <xf numFmtId="40" fontId="0" fillId="0" borderId="1" xfId="0" applyNumberFormat="1" applyFont="1" applyBorder="1" applyAlignment="1">
      <alignment horizontal="center" vertical="center" wrapText="1"/>
    </xf>
    <xf numFmtId="40" fontId="14" fillId="0" borderId="1" xfId="0" applyNumberFormat="1" applyFont="1" applyBorder="1" applyAlignment="1">
      <alignment horizontal="center" vertical="center" wrapText="1"/>
    </xf>
    <xf numFmtId="0" fontId="29" fillId="0" borderId="3" xfId="17" applyFont="1" applyBorder="1" applyAlignment="1">
      <alignment horizontal="center" vertical="center" wrapText="1"/>
    </xf>
    <xf numFmtId="4" fontId="0" fillId="0" borderId="10" xfId="0" applyNumberFormat="1" applyFont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  <xf numFmtId="4" fontId="14" fillId="2" borderId="1" xfId="6" applyNumberFormat="1" applyFont="1" applyFill="1" applyBorder="1" applyAlignment="1">
      <alignment horizontal="center" vertical="center" wrapText="1"/>
    </xf>
    <xf numFmtId="2" fontId="14" fillId="0" borderId="25" xfId="6" applyNumberFormat="1" applyFont="1" applyBorder="1" applyAlignment="1">
      <alignment horizontal="center" vertical="center" wrapText="1"/>
    </xf>
    <xf numFmtId="2" fontId="14" fillId="0" borderId="38" xfId="6" applyNumberFormat="1" applyFont="1" applyBorder="1" applyAlignment="1">
      <alignment horizontal="center" vertical="center" wrapText="1"/>
    </xf>
    <xf numFmtId="14" fontId="14" fillId="0" borderId="10" xfId="0" applyNumberFormat="1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4" fontId="14" fillId="0" borderId="14" xfId="0" applyNumberFormat="1" applyFont="1" applyBorder="1" applyAlignment="1">
      <alignment horizontal="center" vertical="center" wrapText="1"/>
    </xf>
    <xf numFmtId="4" fontId="0" fillId="0" borderId="14" xfId="0" applyNumberFormat="1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171" fontId="0" fillId="0" borderId="10" xfId="0" applyNumberFormat="1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33" fillId="0" borderId="0" xfId="0" applyNumberFormat="1" applyFont="1" applyAlignment="1">
      <alignment horizontal="center" vertical="center"/>
    </xf>
    <xf numFmtId="0" fontId="33" fillId="0" borderId="1" xfId="0" applyNumberFormat="1" applyFont="1" applyBorder="1" applyAlignment="1">
      <alignment horizontal="center" vertical="center"/>
    </xf>
    <xf numFmtId="0" fontId="14" fillId="0" borderId="33" xfId="0" applyFont="1" applyFill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14" fontId="13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35" fillId="0" borderId="39" xfId="0" applyFont="1" applyBorder="1" applyAlignment="1">
      <alignment vertical="center"/>
    </xf>
    <xf numFmtId="4" fontId="35" fillId="0" borderId="40" xfId="0" applyNumberFormat="1" applyFont="1" applyBorder="1" applyAlignment="1">
      <alignment horizontal="center" vertical="center"/>
    </xf>
    <xf numFmtId="0" fontId="35" fillId="0" borderId="39" xfId="0" applyFont="1" applyBorder="1" applyAlignment="1">
      <alignment vertical="center" wrapText="1"/>
    </xf>
    <xf numFmtId="0" fontId="35" fillId="5" borderId="39" xfId="0" applyFont="1" applyFill="1" applyBorder="1" applyAlignment="1">
      <alignment vertical="center"/>
    </xf>
    <xf numFmtId="0" fontId="35" fillId="5" borderId="39" xfId="0" applyFont="1" applyFill="1" applyBorder="1" applyAlignment="1">
      <alignment vertical="center" wrapText="1"/>
    </xf>
    <xf numFmtId="4" fontId="35" fillId="5" borderId="40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36" fillId="0" borderId="0" xfId="0" applyFont="1"/>
    <xf numFmtId="0" fontId="0" fillId="0" borderId="14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14" fontId="29" fillId="0" borderId="0" xfId="0" applyNumberFormat="1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4" fontId="29" fillId="0" borderId="0" xfId="0" applyNumberFormat="1" applyFont="1" applyBorder="1" applyAlignment="1">
      <alignment horizontal="center" vertical="center" wrapText="1"/>
    </xf>
    <xf numFmtId="4" fontId="14" fillId="0" borderId="1" xfId="6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" fontId="14" fillId="0" borderId="1" xfId="0" applyNumberFormat="1" applyFont="1" applyFill="1" applyBorder="1" applyAlignment="1">
      <alignment horizontal="center" vertical="center" wrapText="1"/>
    </xf>
    <xf numFmtId="4" fontId="29" fillId="0" borderId="41" xfId="0" applyNumberFormat="1" applyFont="1" applyBorder="1" applyAlignment="1">
      <alignment horizontal="center" vertical="center" wrapText="1"/>
    </xf>
    <xf numFmtId="0" fontId="37" fillId="0" borderId="0" xfId="0" applyNumberFormat="1" applyFont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0" xfId="0" applyFont="1"/>
    <xf numFmtId="0" fontId="0" fillId="0" borderId="1" xfId="0" applyFont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0" fillId="0" borderId="0" xfId="0" applyNumberFormat="1" applyFont="1" applyAlignment="1">
      <alignment horizontal="center" vertical="center" wrapText="1"/>
    </xf>
    <xf numFmtId="14" fontId="14" fillId="0" borderId="1" xfId="71" applyNumberFormat="1" applyFont="1" applyBorder="1" applyAlignment="1">
      <alignment horizontal="center" vertical="center" wrapText="1"/>
    </xf>
    <xf numFmtId="0" fontId="0" fillId="0" borderId="42" xfId="0" applyFont="1" applyBorder="1" applyAlignment="1">
      <alignment horizontal="center" vertical="center" wrapText="1"/>
    </xf>
    <xf numFmtId="14" fontId="30" fillId="0" borderId="1" xfId="7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38" fillId="0" borderId="30" xfId="0" applyNumberFormat="1" applyFont="1" applyBorder="1" applyAlignment="1">
      <alignment horizontal="center" vertical="center" wrapText="1"/>
    </xf>
    <xf numFmtId="4" fontId="37" fillId="0" borderId="1" xfId="0" applyNumberFormat="1" applyFont="1" applyBorder="1" applyAlignment="1">
      <alignment horizontal="center" vertical="center" wrapText="1"/>
    </xf>
    <xf numFmtId="14" fontId="38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39" fillId="0" borderId="0" xfId="0" applyFont="1" applyAlignment="1">
      <alignment vertical="center" wrapText="1"/>
    </xf>
    <xf numFmtId="0" fontId="0" fillId="0" borderId="10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14" fontId="0" fillId="0" borderId="5" xfId="0" applyNumberForma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29" fillId="0" borderId="1" xfId="17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40" fillId="0" borderId="1" xfId="0" applyFont="1" applyBorder="1"/>
    <xf numFmtId="14" fontId="0" fillId="0" borderId="0" xfId="0" applyNumberFormat="1" applyFont="1" applyAlignment="1">
      <alignment horizontal="center" vertical="center"/>
    </xf>
    <xf numFmtId="14" fontId="14" fillId="0" borderId="0" xfId="6" applyNumberFormat="1" applyFont="1" applyBorder="1" applyAlignment="1">
      <alignment horizontal="center" vertical="center" wrapText="1"/>
    </xf>
    <xf numFmtId="0" fontId="14" fillId="0" borderId="14" xfId="6" applyFont="1" applyFill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14" fillId="0" borderId="1" xfId="13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0" fillId="0" borderId="33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14" fillId="0" borderId="33" xfId="6" applyFont="1" applyBorder="1" applyAlignment="1">
      <alignment horizontal="center" vertical="center" wrapText="1"/>
    </xf>
    <xf numFmtId="0" fontId="14" fillId="0" borderId="34" xfId="6" applyFont="1" applyBorder="1" applyAlignment="1">
      <alignment horizontal="center" vertical="center" wrapText="1"/>
    </xf>
    <xf numFmtId="0" fontId="14" fillId="2" borderId="3" xfId="6" applyFont="1" applyFill="1" applyBorder="1" applyAlignment="1">
      <alignment horizontal="center" vertical="center" wrapText="1"/>
    </xf>
    <xf numFmtId="0" fontId="14" fillId="0" borderId="3" xfId="6" applyFont="1" applyFill="1" applyBorder="1" applyAlignment="1">
      <alignment horizontal="center" vertical="center" wrapText="1"/>
    </xf>
    <xf numFmtId="0" fontId="14" fillId="0" borderId="33" xfId="6" applyFont="1" applyFill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43" xfId="0" applyFont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44" xfId="0" applyFont="1" applyBorder="1" applyAlignment="1">
      <alignment horizontal="center" vertical="center" wrapText="1"/>
    </xf>
    <xf numFmtId="0" fontId="14" fillId="0" borderId="45" xfId="6" applyFont="1" applyBorder="1" applyAlignment="1">
      <alignment horizontal="center" vertical="center" wrapText="1"/>
    </xf>
    <xf numFmtId="0" fontId="30" fillId="0" borderId="44" xfId="17" applyFont="1" applyFill="1" applyBorder="1" applyAlignment="1">
      <alignment horizontal="center" vertical="center" wrapText="1"/>
    </xf>
    <xf numFmtId="0" fontId="30" fillId="0" borderId="44" xfId="17" applyFont="1" applyFill="1" applyBorder="1" applyAlignment="1">
      <alignment horizontal="center" vertical="center"/>
    </xf>
    <xf numFmtId="166" fontId="30" fillId="0" borderId="44" xfId="30" applyFont="1" applyBorder="1" applyAlignment="1">
      <alignment horizontal="center" vertical="center" wrapText="1"/>
    </xf>
    <xf numFmtId="0" fontId="14" fillId="0" borderId="3" xfId="50" applyFont="1" applyBorder="1" applyAlignment="1">
      <alignment horizontal="center" vertical="center" wrapText="1"/>
    </xf>
    <xf numFmtId="0" fontId="14" fillId="0" borderId="3" xfId="0" applyNumberFormat="1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17" fillId="0" borderId="3" xfId="17" applyBorder="1" applyAlignment="1">
      <alignment horizontal="center" vertical="center" wrapText="1"/>
    </xf>
    <xf numFmtId="0" fontId="14" fillId="0" borderId="30" xfId="6" applyFont="1" applyBorder="1" applyAlignment="1">
      <alignment horizontal="center" vertical="center" wrapText="1"/>
    </xf>
    <xf numFmtId="0" fontId="14" fillId="0" borderId="15" xfId="6" applyFont="1" applyBorder="1" applyAlignment="1">
      <alignment horizontal="center" vertical="center" wrapText="1"/>
    </xf>
    <xf numFmtId="0" fontId="14" fillId="0" borderId="17" xfId="6" applyFont="1" applyBorder="1" applyAlignment="1">
      <alignment horizontal="center" vertical="center" wrapText="1"/>
    </xf>
    <xf numFmtId="0" fontId="14" fillId="2" borderId="30" xfId="6" applyFont="1" applyFill="1" applyBorder="1" applyAlignment="1">
      <alignment horizontal="center" vertical="center" wrapText="1"/>
    </xf>
    <xf numFmtId="0" fontId="14" fillId="0" borderId="30" xfId="6" applyFont="1" applyFill="1" applyBorder="1" applyAlignment="1">
      <alignment horizontal="center" vertical="center" wrapText="1"/>
    </xf>
    <xf numFmtId="0" fontId="14" fillId="0" borderId="15" xfId="6" applyFont="1" applyFill="1" applyBorder="1" applyAlignment="1">
      <alignment horizontal="center" vertical="center" wrapText="1"/>
    </xf>
    <xf numFmtId="0" fontId="14" fillId="0" borderId="46" xfId="0" applyFont="1" applyBorder="1" applyAlignment="1">
      <alignment horizontal="center" vertical="center" wrapText="1"/>
    </xf>
    <xf numFmtId="0" fontId="14" fillId="0" borderId="30" xfId="0" applyFont="1" applyBorder="1" applyAlignment="1">
      <alignment horizontal="center" vertical="center" wrapText="1"/>
    </xf>
    <xf numFmtId="0" fontId="14" fillId="0" borderId="30" xfId="0" applyFont="1" applyBorder="1" applyAlignment="1">
      <alignment horizontal="center" vertical="center"/>
    </xf>
    <xf numFmtId="0" fontId="14" fillId="0" borderId="30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33" fillId="0" borderId="30" xfId="0" applyFont="1" applyBorder="1" applyAlignment="1">
      <alignment horizontal="center" vertical="center"/>
    </xf>
    <xf numFmtId="0" fontId="29" fillId="0" borderId="47" xfId="17" applyFont="1" applyBorder="1" applyAlignment="1">
      <alignment horizontal="center" vertical="center"/>
    </xf>
    <xf numFmtId="0" fontId="0" fillId="0" borderId="30" xfId="0" applyFont="1" applyFill="1" applyBorder="1" applyAlignment="1">
      <alignment horizontal="center" vertical="center"/>
    </xf>
    <xf numFmtId="0" fontId="14" fillId="0" borderId="28" xfId="6" applyFont="1" applyBorder="1" applyAlignment="1">
      <alignment horizontal="center" vertical="center" wrapText="1"/>
    </xf>
    <xf numFmtId="0" fontId="30" fillId="0" borderId="47" xfId="17" applyFont="1" applyFill="1" applyBorder="1" applyAlignment="1">
      <alignment horizontal="center" vertical="center" wrapText="1"/>
    </xf>
    <xf numFmtId="0" fontId="30" fillId="0" borderId="47" xfId="17" applyFont="1" applyFill="1" applyBorder="1" applyAlignment="1">
      <alignment horizontal="center" vertical="center"/>
    </xf>
    <xf numFmtId="166" fontId="30" fillId="0" borderId="47" xfId="30" applyFont="1" applyBorder="1" applyAlignment="1">
      <alignment horizontal="center" vertical="center" wrapText="1"/>
    </xf>
    <xf numFmtId="0" fontId="31" fillId="0" borderId="30" xfId="49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/>
    </xf>
    <xf numFmtId="2" fontId="14" fillId="0" borderId="30" xfId="13" applyNumberFormat="1" applyFont="1" applyBorder="1" applyAlignment="1">
      <alignment horizontal="center" vertical="center" wrapText="1"/>
    </xf>
    <xf numFmtId="0" fontId="14" fillId="0" borderId="30" xfId="13" applyFont="1" applyBorder="1" applyAlignment="1">
      <alignment horizontal="center" vertical="center" wrapText="1"/>
    </xf>
    <xf numFmtId="0" fontId="29" fillId="0" borderId="30" xfId="17" applyFont="1" applyBorder="1" applyAlignment="1">
      <alignment horizontal="center" vertical="center" wrapText="1"/>
    </xf>
    <xf numFmtId="0" fontId="17" fillId="0" borderId="30" xfId="17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34" fillId="0" borderId="1" xfId="0" applyFont="1" applyBorder="1"/>
    <xf numFmtId="0" fontId="30" fillId="0" borderId="1" xfId="17" applyFont="1" applyFill="1" applyBorder="1" applyAlignment="1">
      <alignment horizontal="center" vertical="center"/>
    </xf>
    <xf numFmtId="166" fontId="30" fillId="0" borderId="1" xfId="30" applyFont="1" applyBorder="1" applyAlignment="1">
      <alignment horizontal="center" vertical="center" wrapText="1"/>
    </xf>
    <xf numFmtId="0" fontId="14" fillId="0" borderId="1" xfId="13" applyFont="1" applyFill="1" applyBorder="1" applyAlignment="1">
      <alignment horizontal="center" vertical="center" wrapText="1"/>
    </xf>
    <xf numFmtId="14" fontId="0" fillId="0" borderId="10" xfId="0" applyNumberFormat="1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14" fontId="30" fillId="0" borderId="27" xfId="17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4" fillId="0" borderId="1" xfId="6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29" fillId="0" borderId="1" xfId="17" applyFont="1" applyBorder="1" applyAlignment="1">
      <alignment horizontal="center" vertical="center" wrapText="1"/>
    </xf>
    <xf numFmtId="0" fontId="14" fillId="0" borderId="30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29" fillId="0" borderId="48" xfId="17" applyFont="1" applyBorder="1" applyAlignment="1">
      <alignment horizontal="center" vertical="center"/>
    </xf>
    <xf numFmtId="0" fontId="29" fillId="0" borderId="48" xfId="17" applyFont="1" applyBorder="1" applyAlignment="1">
      <alignment horizontal="center" vertical="center" wrapText="1"/>
    </xf>
    <xf numFmtId="0" fontId="29" fillId="0" borderId="49" xfId="17" applyFont="1" applyBorder="1" applyAlignment="1">
      <alignment horizontal="center" vertical="center" wrapText="1"/>
    </xf>
    <xf numFmtId="0" fontId="29" fillId="0" borderId="49" xfId="17" applyFont="1" applyBorder="1" applyAlignment="1">
      <alignment horizontal="center" vertical="center"/>
    </xf>
    <xf numFmtId="0" fontId="14" fillId="0" borderId="30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14" fontId="14" fillId="0" borderId="1" xfId="0" applyNumberFormat="1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0" xfId="13" applyFont="1" applyBorder="1" applyAlignment="1">
      <alignment horizontal="center" vertical="center" wrapText="1"/>
    </xf>
    <xf numFmtId="0" fontId="14" fillId="0" borderId="14" xfId="13" applyFont="1" applyBorder="1" applyAlignment="1">
      <alignment horizontal="center" vertical="center" wrapText="1"/>
    </xf>
    <xf numFmtId="0" fontId="14" fillId="0" borderId="33" xfId="13" applyFont="1" applyBorder="1" applyAlignment="1">
      <alignment horizontal="center" vertical="center" wrapText="1"/>
    </xf>
    <xf numFmtId="0" fontId="14" fillId="0" borderId="34" xfId="13" applyFont="1" applyBorder="1" applyAlignment="1">
      <alignment horizontal="center" vertical="center" wrapText="1"/>
    </xf>
    <xf numFmtId="0" fontId="14" fillId="0" borderId="33" xfId="13" applyFont="1" applyFill="1" applyBorder="1" applyAlignment="1">
      <alignment horizontal="center" vertical="center" wrapText="1"/>
    </xf>
    <xf numFmtId="0" fontId="14" fillId="0" borderId="34" xfId="13" applyFont="1" applyFill="1" applyBorder="1" applyAlignment="1">
      <alignment horizontal="center" vertical="center" wrapText="1"/>
    </xf>
    <xf numFmtId="0" fontId="29" fillId="0" borderId="10" xfId="17" applyFont="1" applyBorder="1" applyAlignment="1">
      <alignment horizontal="center" vertical="center" wrapText="1"/>
    </xf>
    <xf numFmtId="0" fontId="29" fillId="0" borderId="14" xfId="17" applyFont="1" applyBorder="1" applyAlignment="1">
      <alignment horizontal="center" vertical="center" wrapText="1"/>
    </xf>
    <xf numFmtId="0" fontId="14" fillId="0" borderId="3" xfId="13" applyFont="1" applyBorder="1" applyAlignment="1">
      <alignment horizontal="center" vertical="center" wrapText="1"/>
    </xf>
    <xf numFmtId="0" fontId="14" fillId="0" borderId="1" xfId="13" applyFont="1" applyBorder="1" applyAlignment="1">
      <alignment horizontal="center" vertical="center" wrapText="1"/>
    </xf>
    <xf numFmtId="0" fontId="14" fillId="0" borderId="35" xfId="13" applyFont="1" applyBorder="1" applyAlignment="1">
      <alignment horizontal="center" vertical="center" wrapText="1"/>
    </xf>
    <xf numFmtId="0" fontId="29" fillId="0" borderId="1" xfId="17" applyFont="1" applyBorder="1" applyAlignment="1">
      <alignment horizontal="center" vertical="center" wrapText="1"/>
    </xf>
    <xf numFmtId="0" fontId="0" fillId="0" borderId="33" xfId="0" applyFont="1" applyBorder="1" applyAlignment="1">
      <alignment horizontal="center" vertical="center" wrapText="1"/>
    </xf>
    <xf numFmtId="0" fontId="0" fillId="0" borderId="34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14" fontId="0" fillId="0" borderId="10" xfId="0" applyNumberFormat="1" applyFont="1" applyBorder="1" applyAlignment="1">
      <alignment horizontal="center" vertical="center" wrapText="1"/>
    </xf>
    <xf numFmtId="14" fontId="0" fillId="0" borderId="13" xfId="0" applyNumberFormat="1" applyFont="1" applyBorder="1" applyAlignment="1">
      <alignment horizontal="center" vertical="center" wrapText="1"/>
    </xf>
    <xf numFmtId="14" fontId="0" fillId="0" borderId="14" xfId="0" applyNumberFormat="1" applyFont="1" applyBorder="1" applyAlignment="1">
      <alignment horizontal="center" vertical="center" wrapText="1"/>
    </xf>
    <xf numFmtId="0" fontId="14" fillId="0" borderId="10" xfId="6" applyFont="1" applyFill="1" applyBorder="1" applyAlignment="1">
      <alignment horizontal="center" vertical="center" wrapText="1"/>
    </xf>
    <xf numFmtId="0" fontId="14" fillId="0" borderId="36" xfId="13" applyFont="1" applyBorder="1" applyAlignment="1">
      <alignment horizontal="center" vertical="center" wrapText="1"/>
    </xf>
    <xf numFmtId="0" fontId="14" fillId="0" borderId="16" xfId="13" applyFont="1" applyBorder="1" applyAlignment="1">
      <alignment horizontal="center" vertical="center" wrapText="1"/>
    </xf>
    <xf numFmtId="0" fontId="14" fillId="0" borderId="17" xfId="13" applyFont="1" applyBorder="1" applyAlignment="1">
      <alignment horizontal="center" vertical="center" wrapText="1"/>
    </xf>
    <xf numFmtId="0" fontId="14" fillId="0" borderId="13" xfId="13" applyFont="1" applyBorder="1" applyAlignment="1">
      <alignment horizontal="center" vertical="center" wrapText="1"/>
    </xf>
    <xf numFmtId="49" fontId="14" fillId="0" borderId="10" xfId="6" applyNumberFormat="1" applyFont="1" applyFill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14" fillId="0" borderId="1" xfId="6" applyFont="1" applyFill="1" applyBorder="1" applyAlignment="1">
      <alignment horizontal="center" vertical="center" wrapText="1"/>
    </xf>
    <xf numFmtId="0" fontId="0" fillId="0" borderId="32" xfId="0" applyFont="1" applyBorder="1" applyAlignment="1">
      <alignment horizontal="center" vertical="center" wrapText="1"/>
    </xf>
    <xf numFmtId="0" fontId="14" fillId="0" borderId="13" xfId="6" applyFont="1" applyFill="1" applyBorder="1" applyAlignment="1">
      <alignment horizontal="center" vertical="center" wrapText="1"/>
    </xf>
    <xf numFmtId="0" fontId="14" fillId="0" borderId="14" xfId="6" applyFont="1" applyFill="1" applyBorder="1" applyAlignment="1">
      <alignment horizontal="center" vertical="center" wrapText="1"/>
    </xf>
    <xf numFmtId="0" fontId="31" fillId="0" borderId="10" xfId="6" applyFont="1" applyFill="1" applyBorder="1" applyAlignment="1">
      <alignment horizontal="center" vertical="top" wrapText="1"/>
    </xf>
    <xf numFmtId="0" fontId="31" fillId="0" borderId="13" xfId="6" applyFont="1" applyFill="1" applyBorder="1" applyAlignment="1">
      <alignment horizontal="center" vertical="top" wrapText="1"/>
    </xf>
    <xf numFmtId="0" fontId="31" fillId="0" borderId="14" xfId="6" applyFont="1" applyFill="1" applyBorder="1" applyAlignment="1">
      <alignment horizontal="center" vertical="top" wrapText="1"/>
    </xf>
    <xf numFmtId="0" fontId="31" fillId="0" borderId="10" xfId="6" applyFont="1" applyBorder="1" applyAlignment="1">
      <alignment horizontal="center" vertical="center" wrapText="1"/>
    </xf>
    <xf numFmtId="0" fontId="31" fillId="0" borderId="13" xfId="6" applyFont="1" applyBorder="1" applyAlignment="1">
      <alignment horizontal="center" vertical="center" wrapText="1"/>
    </xf>
    <xf numFmtId="0" fontId="31" fillId="0" borderId="14" xfId="6" applyFont="1" applyBorder="1" applyAlignment="1">
      <alignment horizontal="center" vertical="center" wrapText="1"/>
    </xf>
  </cellXfs>
  <cellStyles count="72">
    <cellStyle name="Excel Built-in Normal" xfId="17"/>
    <cellStyle name="Excel Built-in Normal 2" xfId="30"/>
    <cellStyle name="Heading" xfId="1"/>
    <cellStyle name="Heading 1" xfId="18"/>
    <cellStyle name="Heading 1 2" xfId="31"/>
    <cellStyle name="Heading1" xfId="2"/>
    <cellStyle name="Heading1 1" xfId="19"/>
    <cellStyle name="Heading1 1 2" xfId="32"/>
    <cellStyle name="Result" xfId="3"/>
    <cellStyle name="Result 1" xfId="20"/>
    <cellStyle name="Result 1 2" xfId="33"/>
    <cellStyle name="Result2" xfId="4"/>
    <cellStyle name="Result2 1" xfId="21"/>
    <cellStyle name="Result2 1 2" xfId="35"/>
    <cellStyle name="Result2 2" xfId="34"/>
    <cellStyle name="TableStyleLight1" xfId="5"/>
    <cellStyle name="TableStyleLight1 2" xfId="22"/>
    <cellStyle name="TableStyleLight1 3" xfId="36"/>
    <cellStyle name="Обычный" xfId="0" builtinId="0"/>
    <cellStyle name="Обычный 10" xfId="49"/>
    <cellStyle name="Обычный 11" xfId="50"/>
    <cellStyle name="Обычный 12" xfId="51"/>
    <cellStyle name="Обычный 13" xfId="53"/>
    <cellStyle name="Обычный 14" xfId="54"/>
    <cellStyle name="Обычный 15" xfId="55"/>
    <cellStyle name="Обычный 16" xfId="56"/>
    <cellStyle name="Обычный 17" xfId="57"/>
    <cellStyle name="Обычный 18" xfId="58"/>
    <cellStyle name="Обычный 19" xfId="59"/>
    <cellStyle name="Обычный 2" xfId="6"/>
    <cellStyle name="Обычный 2 2" xfId="7"/>
    <cellStyle name="Обычный 2 2 2" xfId="23"/>
    <cellStyle name="Обычный 2 2 3" xfId="37"/>
    <cellStyle name="Обычный 2 3" xfId="43"/>
    <cellStyle name="Обычный 20" xfId="8"/>
    <cellStyle name="Обычный 20 2" xfId="38"/>
    <cellStyle name="Обычный 21" xfId="9"/>
    <cellStyle name="Обычный 21 2" xfId="24"/>
    <cellStyle name="Обычный 21 3" xfId="39"/>
    <cellStyle name="Обычный 22" xfId="10"/>
    <cellStyle name="Обычный 22 2" xfId="25"/>
    <cellStyle name="Обычный 22 3" xfId="40"/>
    <cellStyle name="Обычный 22 4" xfId="67"/>
    <cellStyle name="Обычный 23" xfId="60"/>
    <cellStyle name="Обычный 24" xfId="61"/>
    <cellStyle name="Обычный 25" xfId="62"/>
    <cellStyle name="Обычный 26" xfId="63"/>
    <cellStyle name="Обычный 27" xfId="64"/>
    <cellStyle name="Обычный 28" xfId="65"/>
    <cellStyle name="Обычный 29" xfId="70"/>
    <cellStyle name="Обычный 3" xfId="11"/>
    <cellStyle name="Обычный 3 2" xfId="26"/>
    <cellStyle name="Обычный 3 3" xfId="41"/>
    <cellStyle name="Обычный 4" xfId="12"/>
    <cellStyle name="Обычный 4 2" xfId="27"/>
    <cellStyle name="Обычный 4 3" xfId="42"/>
    <cellStyle name="Обычный 5" xfId="13"/>
    <cellStyle name="Обычный 5 2" xfId="44"/>
    <cellStyle name="Обычный 6" xfId="14"/>
    <cellStyle name="Обычный 6 2" xfId="28"/>
    <cellStyle name="Обычный 6 3" xfId="45"/>
    <cellStyle name="Обычный 7" xfId="15"/>
    <cellStyle name="Обычный 7 2" xfId="46"/>
    <cellStyle name="Обычный 8" xfId="16"/>
    <cellStyle name="Обычный 8 2" xfId="29"/>
    <cellStyle name="Обычный 8 3" xfId="47"/>
    <cellStyle name="Обычный 8 4" xfId="68"/>
    <cellStyle name="Обычный 9" xfId="48"/>
    <cellStyle name="Обычный_Лист1" xfId="66"/>
    <cellStyle name="Обычный_раздел 1" xfId="52"/>
    <cellStyle name="Обычный_раздел 2" xfId="71"/>
    <cellStyle name="Пояснение 2" xfId="69"/>
  </cellStyles>
  <dxfs count="20"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alignment horizontal="left" vertical="top" textRotation="0" wrapText="1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alignment horizontal="left" vertical="top" textRotation="0" wrapText="1" relativeIndent="0" justifyLastLine="0" shrinkToFit="0" readingOrder="0"/>
      <border diagonalUp="0" diagonalDown="0" outline="0">
        <left style="thin">
          <color indexed="29"/>
        </left>
        <right style="thin">
          <color indexed="29"/>
        </right>
        <top/>
        <bottom/>
      </border>
      <protection locked="0" hidden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alignment horizontal="left" vertical="top" textRotation="0" wrapText="1" relativeIndent="0" justifyLastLine="0" shrinkToFit="0" readingOrder="0"/>
      <border diagonalUp="0" diagonalDown="0" outline="0">
        <left style="thin">
          <color indexed="29"/>
        </left>
        <right style="thin">
          <color indexed="29"/>
        </right>
        <top/>
        <bottom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alignment horizontal="left" vertical="top" textRotation="0" wrapText="1" relativeIndent="0" justifyLastLine="0" shrinkToFit="0" readingOrder="0"/>
      <border diagonalUp="0" diagonalDown="0" outline="0">
        <left style="thin">
          <color indexed="29"/>
        </left>
        <right/>
        <top/>
        <bottom style="thin">
          <color indexed="2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alignment horizontal="left" vertical="top" textRotation="0" wrapText="1" relativeIndent="0" justifyLastLine="0" shrinkToFit="0" readingOrder="0"/>
      <border diagonalUp="0" diagonalDown="0" outline="0">
        <left style="thin">
          <color indexed="29"/>
        </left>
        <right style="thin">
          <color indexed="29"/>
        </right>
        <top/>
        <bottom style="thin">
          <color indexed="29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numFmt numFmtId="0" formatCode="General"/>
      <alignment horizontal="left" vertical="top" textRotation="0" wrapText="1" relativeIndent="0" justifyLastLine="0" shrinkToFit="0" readingOrder="0"/>
      <border diagonalUp="0" diagonalDown="0" outline="0">
        <left/>
        <right style="thin">
          <color indexed="29"/>
        </right>
        <top/>
        <bottom style="thin">
          <color indexed="29"/>
        </bottom>
      </border>
      <protection locked="0" hidden="0"/>
    </dxf>
    <dxf>
      <border>
        <top style="thin">
          <color indexed="64"/>
        </top>
        <vertical/>
        <horizontal/>
      </border>
    </dxf>
    <dxf>
      <border diagonalUp="0" diagonalDown="0">
        <left style="thin">
          <color indexed="29"/>
        </left>
        <right style="thin">
          <color indexed="29"/>
        </right>
        <bottom style="thick">
          <color indexed="64"/>
        </bottom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numFmt numFmtId="0" formatCode="General"/>
      <alignment horizontal="center" vertical="center" textRotation="0" wrapText="1" indent="0" justifyLastLine="0" shrinkToFit="0" readingOrder="0"/>
    </dxf>
    <dxf>
      <border outline="0">
        <bottom style="thin">
          <color indexed="29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Стиль таблицы 1" pivot="0" count="1">
      <tableStyleElement type="wholeTable" dxfId="19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ables/table1.xml><?xml version="1.0" encoding="utf-8"?>
<table xmlns="http://schemas.openxmlformats.org/spreadsheetml/2006/main" id="1" name="Таблица1" displayName="Таблица1" ref="A4187:G4522" headerRowCount="0" totalsRowShown="0" headerRowDxfId="18" dataDxfId="16" headerRowBorderDxfId="17" tableBorderDxfId="15" totalsRowBorderDxfId="14">
  <tableColumns count="7">
    <tableColumn id="1" name="Столбец1" headerRowDxfId="13" dataDxfId="12"/>
    <tableColumn id="2" name="Столбец2" headerRowDxfId="11" dataDxfId="10"/>
    <tableColumn id="3" name="Столбец3" headerRowDxfId="9" dataDxfId="8"/>
    <tableColumn id="4" name="Столбец4" headerRowDxfId="7" dataDxfId="6"/>
    <tableColumn id="5" name="Столбец5" headerRowDxfId="5" dataDxfId="4"/>
    <tableColumn id="6" name="Столбец6" headerRowDxfId="3" dataDxfId="2" dataCellStyle="Обычный 2"/>
    <tableColumn id="7" name="Столбец7" headerRowDxfId="1" dataDxfId="0"/>
  </tableColumns>
  <tableStyleInfo name="TableStyleMedium15" showFirstColumn="0" showLastColumn="0" showRowStripes="0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84"/>
  <sheetViews>
    <sheetView tabSelected="1" zoomScale="70" zoomScaleNormal="70" workbookViewId="0">
      <pane ySplit="3" topLeftCell="A638" activePane="bottomLeft" state="frozen"/>
      <selection pane="bottomLeft" activeCell="B641" sqref="B641"/>
    </sheetView>
  </sheetViews>
  <sheetFormatPr defaultRowHeight="15"/>
  <cols>
    <col min="1" max="1" width="30.140625" style="2" customWidth="1"/>
    <col min="2" max="2" width="23.5703125" style="2" customWidth="1"/>
    <col min="3" max="3" width="18.140625" style="145" customWidth="1"/>
    <col min="4" max="4" width="15.7109375" style="2" customWidth="1"/>
    <col min="5" max="5" width="20.28515625" style="2" customWidth="1"/>
    <col min="6" max="6" width="19.42578125" style="2" customWidth="1"/>
    <col min="7" max="7" width="19.140625" style="2" customWidth="1"/>
    <col min="8" max="8" width="29.85546875" style="2" customWidth="1"/>
    <col min="9" max="9" width="21.7109375" style="12" customWidth="1"/>
    <col min="10" max="10" width="19.28515625" style="12" customWidth="1"/>
    <col min="11" max="11" width="20.140625" style="13" customWidth="1"/>
    <col min="12" max="12" width="15.42578125" style="12" customWidth="1"/>
    <col min="13" max="16384" width="9.140625" style="13"/>
  </cols>
  <sheetData>
    <row r="1" spans="1:12">
      <c r="B1" s="2" t="s">
        <v>0</v>
      </c>
    </row>
    <row r="2" spans="1:12">
      <c r="A2" s="2" t="s">
        <v>1</v>
      </c>
      <c r="B2" s="2" t="s">
        <v>2</v>
      </c>
    </row>
    <row r="3" spans="1:12" ht="90">
      <c r="A3" s="37" t="s">
        <v>3</v>
      </c>
      <c r="B3" s="45" t="s">
        <v>4</v>
      </c>
      <c r="C3" s="36" t="s">
        <v>5</v>
      </c>
      <c r="D3" s="361" t="s">
        <v>6</v>
      </c>
      <c r="E3" s="37" t="s">
        <v>7</v>
      </c>
      <c r="F3" s="38" t="s">
        <v>8</v>
      </c>
      <c r="G3" s="38" t="s">
        <v>9</v>
      </c>
      <c r="H3" s="38" t="s">
        <v>10</v>
      </c>
      <c r="I3" s="38" t="s">
        <v>11</v>
      </c>
      <c r="J3" s="37" t="s">
        <v>131</v>
      </c>
      <c r="K3" s="37" t="s">
        <v>12</v>
      </c>
    </row>
    <row r="4" spans="1:12">
      <c r="A4" s="37">
        <v>1</v>
      </c>
      <c r="B4" s="45">
        <v>2</v>
      </c>
      <c r="C4" s="36">
        <v>3</v>
      </c>
      <c r="D4" s="361">
        <v>4</v>
      </c>
      <c r="E4" s="37">
        <v>5</v>
      </c>
      <c r="F4" s="340">
        <v>6</v>
      </c>
      <c r="G4" s="340">
        <v>7</v>
      </c>
      <c r="H4" s="340">
        <v>8</v>
      </c>
      <c r="I4" s="340">
        <v>9</v>
      </c>
      <c r="J4" s="37">
        <v>10</v>
      </c>
      <c r="K4" s="37">
        <v>11</v>
      </c>
    </row>
    <row r="5" spans="1:12" ht="45">
      <c r="A5" s="37" t="s">
        <v>294</v>
      </c>
      <c r="B5" s="45" t="s">
        <v>21</v>
      </c>
      <c r="C5" s="36" t="s">
        <v>7951</v>
      </c>
      <c r="D5" s="361">
        <v>33.299999999999997</v>
      </c>
      <c r="E5" s="37" t="s">
        <v>16</v>
      </c>
      <c r="F5" s="38" t="s">
        <v>16</v>
      </c>
      <c r="G5" s="39">
        <v>40464</v>
      </c>
      <c r="H5" s="38" t="s">
        <v>24</v>
      </c>
      <c r="I5" s="38" t="s">
        <v>17</v>
      </c>
      <c r="J5" s="37" t="s">
        <v>18</v>
      </c>
      <c r="K5" s="37" t="s">
        <v>16</v>
      </c>
      <c r="L5" s="12" t="s">
        <v>8468</v>
      </c>
    </row>
    <row r="6" spans="1:12" ht="60">
      <c r="A6" s="37" t="s">
        <v>19</v>
      </c>
      <c r="B6" s="45" t="s">
        <v>21</v>
      </c>
      <c r="C6" s="36" t="s">
        <v>7952</v>
      </c>
      <c r="D6" s="361">
        <v>61.6</v>
      </c>
      <c r="E6" s="37" t="s">
        <v>16</v>
      </c>
      <c r="F6" s="38" t="s">
        <v>16</v>
      </c>
      <c r="G6" s="39">
        <v>35180</v>
      </c>
      <c r="H6" s="38" t="s">
        <v>26</v>
      </c>
      <c r="I6" s="38" t="s">
        <v>17</v>
      </c>
      <c r="J6" s="37" t="s">
        <v>333</v>
      </c>
      <c r="K6" s="37" t="s">
        <v>16</v>
      </c>
    </row>
    <row r="7" spans="1:12" ht="45">
      <c r="A7" s="37" t="s">
        <v>19</v>
      </c>
      <c r="B7" s="45" t="s">
        <v>20</v>
      </c>
      <c r="C7" s="36" t="s">
        <v>22</v>
      </c>
      <c r="D7" s="361">
        <v>65.3</v>
      </c>
      <c r="E7" s="37" t="s">
        <v>16</v>
      </c>
      <c r="F7" s="38" t="s">
        <v>16</v>
      </c>
      <c r="G7" s="39">
        <v>40460</v>
      </c>
      <c r="H7" s="38" t="s">
        <v>23</v>
      </c>
      <c r="I7" s="38" t="s">
        <v>17</v>
      </c>
      <c r="J7" s="37" t="s">
        <v>333</v>
      </c>
      <c r="K7" s="37" t="s">
        <v>16</v>
      </c>
      <c r="L7" s="12" t="s">
        <v>333</v>
      </c>
    </row>
    <row r="8" spans="1:12" ht="60">
      <c r="A8" s="37" t="s">
        <v>19</v>
      </c>
      <c r="B8" s="45" t="s">
        <v>25</v>
      </c>
      <c r="C8" s="36" t="s">
        <v>16</v>
      </c>
      <c r="D8" s="361">
        <v>13.9</v>
      </c>
      <c r="E8" s="37" t="s">
        <v>16</v>
      </c>
      <c r="F8" s="38" t="s">
        <v>16</v>
      </c>
      <c r="G8" s="39">
        <v>35180</v>
      </c>
      <c r="H8" s="38" t="s">
        <v>26</v>
      </c>
      <c r="I8" s="38" t="s">
        <v>17</v>
      </c>
      <c r="J8" s="37" t="s">
        <v>27</v>
      </c>
      <c r="K8" s="37" t="s">
        <v>16</v>
      </c>
    </row>
    <row r="9" spans="1:12" ht="45">
      <c r="A9" s="37" t="s">
        <v>29</v>
      </c>
      <c r="B9" s="45" t="s">
        <v>28</v>
      </c>
      <c r="C9" s="36" t="s">
        <v>30</v>
      </c>
      <c r="D9" s="361">
        <v>249.2</v>
      </c>
      <c r="E9" s="37" t="s">
        <v>16</v>
      </c>
      <c r="F9" s="38">
        <v>269088.65000000002</v>
      </c>
      <c r="G9" s="39">
        <v>42255</v>
      </c>
      <c r="H9" s="38" t="s">
        <v>31</v>
      </c>
      <c r="I9" s="38" t="s">
        <v>17</v>
      </c>
      <c r="J9" s="37" t="s">
        <v>27</v>
      </c>
      <c r="K9" s="37" t="s">
        <v>16</v>
      </c>
    </row>
    <row r="10" spans="1:12" ht="60">
      <c r="A10" s="51" t="s">
        <v>19</v>
      </c>
      <c r="B10" s="343" t="s">
        <v>28</v>
      </c>
      <c r="C10" s="36" t="s">
        <v>16</v>
      </c>
      <c r="D10" s="362">
        <v>35.6</v>
      </c>
      <c r="E10" s="51" t="s">
        <v>16</v>
      </c>
      <c r="F10" s="85" t="s">
        <v>16</v>
      </c>
      <c r="G10" s="141">
        <v>36150</v>
      </c>
      <c r="H10" s="85" t="s">
        <v>32</v>
      </c>
      <c r="I10" s="85" t="s">
        <v>17</v>
      </c>
      <c r="J10" s="51" t="s">
        <v>8469</v>
      </c>
      <c r="K10" s="37" t="s">
        <v>16</v>
      </c>
    </row>
    <row r="11" spans="1:12" s="144" customFormat="1" ht="60">
      <c r="A11" s="37" t="s">
        <v>33</v>
      </c>
      <c r="B11" s="45" t="s">
        <v>35</v>
      </c>
      <c r="C11" s="36" t="s">
        <v>16</v>
      </c>
      <c r="D11" s="361">
        <v>500</v>
      </c>
      <c r="E11" s="37" t="s">
        <v>16</v>
      </c>
      <c r="F11" s="37" t="s">
        <v>16</v>
      </c>
      <c r="G11" s="40">
        <v>36150</v>
      </c>
      <c r="H11" s="37" t="s">
        <v>32</v>
      </c>
      <c r="I11" s="37" t="s">
        <v>17</v>
      </c>
      <c r="J11" s="37" t="s">
        <v>27</v>
      </c>
      <c r="K11" s="37" t="s">
        <v>16</v>
      </c>
    </row>
    <row r="12" spans="1:12" ht="60">
      <c r="A12" s="142" t="s">
        <v>19</v>
      </c>
      <c r="B12" s="344" t="s">
        <v>28</v>
      </c>
      <c r="C12" s="36" t="s">
        <v>16</v>
      </c>
      <c r="D12" s="363">
        <v>31.6</v>
      </c>
      <c r="E12" s="142" t="s">
        <v>16</v>
      </c>
      <c r="F12" s="86" t="s">
        <v>16</v>
      </c>
      <c r="G12" s="143">
        <v>36150</v>
      </c>
      <c r="H12" s="86" t="s">
        <v>32</v>
      </c>
      <c r="I12" s="86" t="s">
        <v>17</v>
      </c>
      <c r="J12" s="142" t="s">
        <v>36</v>
      </c>
      <c r="K12" s="37" t="s">
        <v>16</v>
      </c>
    </row>
    <row r="13" spans="1:12" ht="45">
      <c r="A13" s="142" t="s">
        <v>19</v>
      </c>
      <c r="B13" s="344" t="s">
        <v>8490</v>
      </c>
      <c r="C13" s="36" t="s">
        <v>8479</v>
      </c>
      <c r="D13" s="363">
        <v>27.9</v>
      </c>
      <c r="E13" s="142" t="s">
        <v>16</v>
      </c>
      <c r="F13" s="334">
        <v>360951.03</v>
      </c>
      <c r="G13" s="143">
        <v>36972</v>
      </c>
      <c r="H13" s="334" t="s">
        <v>8480</v>
      </c>
      <c r="I13" s="334" t="s">
        <v>17</v>
      </c>
      <c r="J13" s="142" t="s">
        <v>333</v>
      </c>
      <c r="K13" s="37" t="s">
        <v>16</v>
      </c>
    </row>
    <row r="14" spans="1:12" ht="45">
      <c r="A14" s="37" t="s">
        <v>19</v>
      </c>
      <c r="B14" s="45" t="s">
        <v>34</v>
      </c>
      <c r="C14" s="36" t="s">
        <v>37</v>
      </c>
      <c r="D14" s="361">
        <v>265</v>
      </c>
      <c r="E14" s="37" t="s">
        <v>16</v>
      </c>
      <c r="F14" s="38">
        <v>286149.65000000002</v>
      </c>
      <c r="G14" s="39">
        <v>42206</v>
      </c>
      <c r="H14" s="38" t="s">
        <v>38</v>
      </c>
      <c r="I14" s="38" t="s">
        <v>17</v>
      </c>
      <c r="J14" s="37" t="s">
        <v>39</v>
      </c>
      <c r="K14" s="37" t="s">
        <v>16</v>
      </c>
      <c r="L14" s="12" t="s">
        <v>8038</v>
      </c>
    </row>
    <row r="15" spans="1:12" ht="45">
      <c r="A15" s="37" t="s">
        <v>40</v>
      </c>
      <c r="B15" s="45" t="s">
        <v>41</v>
      </c>
      <c r="C15" s="36" t="s">
        <v>42</v>
      </c>
      <c r="D15" s="361">
        <v>72.2</v>
      </c>
      <c r="E15" s="37" t="s">
        <v>16</v>
      </c>
      <c r="F15" s="38">
        <v>606792.63</v>
      </c>
      <c r="G15" s="39">
        <v>43145</v>
      </c>
      <c r="H15" s="38" t="s">
        <v>43</v>
      </c>
      <c r="I15" s="38" t="s">
        <v>17</v>
      </c>
      <c r="J15" s="37" t="s">
        <v>27</v>
      </c>
      <c r="K15" s="37" t="s">
        <v>16</v>
      </c>
      <c r="L15" s="12" t="s">
        <v>7573</v>
      </c>
    </row>
    <row r="16" spans="1:12" ht="45">
      <c r="A16" s="37" t="s">
        <v>40</v>
      </c>
      <c r="B16" s="45" t="s">
        <v>44</v>
      </c>
      <c r="C16" s="36" t="s">
        <v>45</v>
      </c>
      <c r="D16" s="361">
        <v>58.7</v>
      </c>
      <c r="E16" s="37" t="s">
        <v>16</v>
      </c>
      <c r="F16" s="38">
        <v>493334.17</v>
      </c>
      <c r="G16" s="39">
        <v>43140</v>
      </c>
      <c r="H16" s="38" t="s">
        <v>46</v>
      </c>
      <c r="I16" s="38" t="s">
        <v>17</v>
      </c>
      <c r="J16" s="37" t="s">
        <v>27</v>
      </c>
      <c r="K16" s="37" t="s">
        <v>16</v>
      </c>
      <c r="L16" s="12" t="s">
        <v>7573</v>
      </c>
    </row>
    <row r="17" spans="1:12" ht="45">
      <c r="A17" s="37" t="s">
        <v>47</v>
      </c>
      <c r="B17" s="45" t="s">
        <v>48</v>
      </c>
      <c r="C17" s="36" t="s">
        <v>49</v>
      </c>
      <c r="D17" s="361">
        <v>224.1</v>
      </c>
      <c r="E17" s="37" t="s">
        <v>16</v>
      </c>
      <c r="F17" s="38" t="s">
        <v>16</v>
      </c>
      <c r="G17" s="39">
        <v>41252</v>
      </c>
      <c r="H17" s="38" t="s">
        <v>50</v>
      </c>
      <c r="I17" s="38" t="s">
        <v>17</v>
      </c>
      <c r="J17" s="37" t="s">
        <v>27</v>
      </c>
      <c r="K17" s="37" t="s">
        <v>16</v>
      </c>
      <c r="L17" s="12" t="s">
        <v>7512</v>
      </c>
    </row>
    <row r="18" spans="1:12" ht="45">
      <c r="A18" s="37" t="s">
        <v>8069</v>
      </c>
      <c r="B18" s="45" t="s">
        <v>8070</v>
      </c>
      <c r="C18" s="36" t="s">
        <v>8071</v>
      </c>
      <c r="D18" s="361">
        <v>187.4</v>
      </c>
      <c r="E18" s="37" t="s">
        <v>16</v>
      </c>
      <c r="F18" s="281" t="s">
        <v>16</v>
      </c>
      <c r="G18" s="39"/>
      <c r="H18" s="281" t="s">
        <v>8086</v>
      </c>
      <c r="I18" s="281" t="s">
        <v>17</v>
      </c>
      <c r="J18" s="37" t="s">
        <v>8072</v>
      </c>
      <c r="K18" s="37" t="s">
        <v>16</v>
      </c>
      <c r="L18" s="12" t="s">
        <v>8346</v>
      </c>
    </row>
    <row r="19" spans="1:12" ht="45">
      <c r="A19" s="37" t="s">
        <v>8087</v>
      </c>
      <c r="B19" s="45" t="s">
        <v>8088</v>
      </c>
      <c r="C19" s="36" t="s">
        <v>8089</v>
      </c>
      <c r="D19" s="361">
        <v>26.7</v>
      </c>
      <c r="E19" s="37" t="s">
        <v>16</v>
      </c>
      <c r="F19" s="284">
        <v>224395.61</v>
      </c>
      <c r="G19" s="39">
        <v>44278</v>
      </c>
      <c r="H19" s="284" t="s">
        <v>8090</v>
      </c>
      <c r="I19" s="284" t="s">
        <v>17</v>
      </c>
      <c r="J19" s="37" t="s">
        <v>556</v>
      </c>
      <c r="K19" s="37" t="s">
        <v>16</v>
      </c>
    </row>
    <row r="20" spans="1:12" ht="45">
      <c r="A20" s="37" t="s">
        <v>51</v>
      </c>
      <c r="B20" s="45" t="s">
        <v>52</v>
      </c>
      <c r="C20" s="36" t="s">
        <v>53</v>
      </c>
      <c r="D20" s="361">
        <v>358.7</v>
      </c>
      <c r="E20" s="37" t="s">
        <v>16</v>
      </c>
      <c r="F20" s="38" t="s">
        <v>16</v>
      </c>
      <c r="G20" s="39">
        <v>40163</v>
      </c>
      <c r="H20" s="38" t="s">
        <v>54</v>
      </c>
      <c r="I20" s="38" t="s">
        <v>17</v>
      </c>
      <c r="J20" s="37" t="s">
        <v>27</v>
      </c>
      <c r="K20" s="37" t="s">
        <v>16</v>
      </c>
    </row>
    <row r="21" spans="1:12" ht="45">
      <c r="A21" s="37" t="s">
        <v>55</v>
      </c>
      <c r="B21" s="45" t="s">
        <v>61</v>
      </c>
      <c r="C21" s="36" t="s">
        <v>56</v>
      </c>
      <c r="D21" s="361">
        <v>439.3</v>
      </c>
      <c r="E21" s="37" t="s">
        <v>16</v>
      </c>
      <c r="F21" s="38" t="s">
        <v>16</v>
      </c>
      <c r="G21" s="39">
        <v>41222</v>
      </c>
      <c r="H21" s="38" t="s">
        <v>57</v>
      </c>
      <c r="I21" s="38" t="s">
        <v>17</v>
      </c>
      <c r="J21" s="37" t="s">
        <v>27</v>
      </c>
      <c r="K21" s="37" t="s">
        <v>16</v>
      </c>
    </row>
    <row r="22" spans="1:12" ht="45">
      <c r="A22" s="37" t="s">
        <v>55</v>
      </c>
      <c r="B22" s="45" t="s">
        <v>58</v>
      </c>
      <c r="C22" s="36" t="s">
        <v>59</v>
      </c>
      <c r="D22" s="361">
        <v>112.5</v>
      </c>
      <c r="E22" s="37" t="s">
        <v>16</v>
      </c>
      <c r="F22" s="38">
        <v>189634.5</v>
      </c>
      <c r="G22" s="39">
        <v>40449</v>
      </c>
      <c r="H22" s="38" t="s">
        <v>60</v>
      </c>
      <c r="I22" s="38" t="s">
        <v>17</v>
      </c>
      <c r="J22" s="37" t="s">
        <v>27</v>
      </c>
      <c r="K22" s="37" t="s">
        <v>16</v>
      </c>
    </row>
    <row r="23" spans="1:12" ht="45">
      <c r="A23" s="37" t="s">
        <v>62</v>
      </c>
      <c r="B23" s="45" t="s">
        <v>63</v>
      </c>
      <c r="C23" s="36" t="s">
        <v>64</v>
      </c>
      <c r="D23" s="361">
        <v>557.1</v>
      </c>
      <c r="E23" s="37" t="s">
        <v>16</v>
      </c>
      <c r="F23" s="38">
        <v>11675417.68</v>
      </c>
      <c r="G23" s="39">
        <v>38092</v>
      </c>
      <c r="H23" s="38" t="s">
        <v>65</v>
      </c>
      <c r="I23" s="38" t="s">
        <v>17</v>
      </c>
      <c r="J23" s="37" t="s">
        <v>27</v>
      </c>
      <c r="K23" s="37" t="s">
        <v>16</v>
      </c>
    </row>
    <row r="24" spans="1:12" ht="45">
      <c r="A24" s="37" t="s">
        <v>66</v>
      </c>
      <c r="B24" s="45" t="s">
        <v>69</v>
      </c>
      <c r="C24" s="36" t="s">
        <v>67</v>
      </c>
      <c r="D24" s="361">
        <v>183.7</v>
      </c>
      <c r="E24" s="37">
        <v>768100</v>
      </c>
      <c r="F24" s="38" t="s">
        <v>16</v>
      </c>
      <c r="G24" s="39">
        <v>40086</v>
      </c>
      <c r="H24" s="38" t="s">
        <v>68</v>
      </c>
      <c r="I24" s="38" t="s">
        <v>17</v>
      </c>
      <c r="J24" s="37" t="s">
        <v>27</v>
      </c>
      <c r="K24" s="37" t="s">
        <v>16</v>
      </c>
    </row>
    <row r="25" spans="1:12" ht="45">
      <c r="A25" s="37" t="s">
        <v>66</v>
      </c>
      <c r="B25" s="45" t="s">
        <v>70</v>
      </c>
      <c r="C25" s="36" t="s">
        <v>71</v>
      </c>
      <c r="D25" s="361">
        <v>299.3</v>
      </c>
      <c r="E25" s="37">
        <v>720000</v>
      </c>
      <c r="F25" s="38" t="s">
        <v>16</v>
      </c>
      <c r="G25" s="39">
        <v>40058</v>
      </c>
      <c r="H25" s="38" t="s">
        <v>72</v>
      </c>
      <c r="I25" s="38" t="s">
        <v>17</v>
      </c>
      <c r="J25" s="37" t="s">
        <v>27</v>
      </c>
      <c r="K25" s="37" t="s">
        <v>16</v>
      </c>
    </row>
    <row r="26" spans="1:12" ht="45">
      <c r="A26" s="37" t="s">
        <v>294</v>
      </c>
      <c r="B26" s="45" t="s">
        <v>294</v>
      </c>
      <c r="C26" s="36" t="s">
        <v>8470</v>
      </c>
      <c r="D26" s="361">
        <v>48.7</v>
      </c>
      <c r="E26" s="37">
        <v>180084.41</v>
      </c>
      <c r="F26" s="335">
        <v>180084.41</v>
      </c>
      <c r="G26" s="39">
        <v>44809</v>
      </c>
      <c r="H26" s="335" t="s">
        <v>8471</v>
      </c>
      <c r="I26" s="335" t="s">
        <v>17</v>
      </c>
      <c r="J26" s="37" t="s">
        <v>556</v>
      </c>
      <c r="K26" s="37" t="s">
        <v>16</v>
      </c>
    </row>
    <row r="27" spans="1:12" ht="60">
      <c r="A27" s="37" t="s">
        <v>5612</v>
      </c>
      <c r="B27" s="45" t="s">
        <v>8504</v>
      </c>
      <c r="C27" s="36" t="s">
        <v>8505</v>
      </c>
      <c r="D27" s="361">
        <v>4147.7</v>
      </c>
      <c r="E27" s="37">
        <v>198765588.31999999</v>
      </c>
      <c r="F27" s="396">
        <v>39483639.340000004</v>
      </c>
      <c r="G27" s="39">
        <v>44609</v>
      </c>
      <c r="H27" s="396" t="s">
        <v>8506</v>
      </c>
      <c r="I27" s="396" t="s">
        <v>17</v>
      </c>
      <c r="J27" s="37" t="s">
        <v>8507</v>
      </c>
      <c r="K27" s="37" t="s">
        <v>16</v>
      </c>
    </row>
    <row r="28" spans="1:12" ht="45">
      <c r="A28" s="37" t="s">
        <v>51</v>
      </c>
      <c r="B28" s="45" t="s">
        <v>7954</v>
      </c>
      <c r="C28" s="36" t="s">
        <v>7955</v>
      </c>
      <c r="D28" s="361">
        <v>936.5</v>
      </c>
      <c r="E28" s="37">
        <v>1973000</v>
      </c>
      <c r="F28" s="38" t="s">
        <v>16</v>
      </c>
      <c r="G28" s="39">
        <v>39753</v>
      </c>
      <c r="H28" s="38" t="s">
        <v>74</v>
      </c>
      <c r="I28" s="38" t="s">
        <v>17</v>
      </c>
      <c r="J28" s="37" t="s">
        <v>27</v>
      </c>
      <c r="K28" s="37" t="s">
        <v>16</v>
      </c>
    </row>
    <row r="29" spans="1:12" ht="45">
      <c r="A29" s="37" t="s">
        <v>51</v>
      </c>
      <c r="B29" s="45" t="s">
        <v>75</v>
      </c>
      <c r="C29" s="36" t="s">
        <v>76</v>
      </c>
      <c r="D29" s="361">
        <v>1513.9</v>
      </c>
      <c r="E29" s="37">
        <v>12475800</v>
      </c>
      <c r="F29" s="38" t="s">
        <v>16</v>
      </c>
      <c r="G29" s="39">
        <v>40386</v>
      </c>
      <c r="H29" s="38" t="s">
        <v>77</v>
      </c>
      <c r="I29" s="38" t="s">
        <v>17</v>
      </c>
      <c r="J29" s="37" t="s">
        <v>8038</v>
      </c>
      <c r="K29" s="37" t="s">
        <v>16</v>
      </c>
    </row>
    <row r="30" spans="1:12" s="14" customFormat="1" ht="45">
      <c r="A30" s="41" t="s">
        <v>78</v>
      </c>
      <c r="B30" s="345" t="s">
        <v>79</v>
      </c>
      <c r="C30" s="36" t="s">
        <v>80</v>
      </c>
      <c r="D30" s="364">
        <v>160.5</v>
      </c>
      <c r="E30" s="41">
        <v>79000</v>
      </c>
      <c r="F30" s="41" t="s">
        <v>16</v>
      </c>
      <c r="G30" s="42">
        <v>40002</v>
      </c>
      <c r="H30" s="41" t="s">
        <v>81</v>
      </c>
      <c r="I30" s="41" t="s">
        <v>17</v>
      </c>
      <c r="J30" s="41" t="s">
        <v>27</v>
      </c>
      <c r="K30" s="37" t="s">
        <v>16</v>
      </c>
      <c r="L30" s="282"/>
    </row>
    <row r="31" spans="1:12" ht="45">
      <c r="A31" s="37" t="s">
        <v>55</v>
      </c>
      <c r="B31" s="45" t="s">
        <v>82</v>
      </c>
      <c r="C31" s="36" t="s">
        <v>83</v>
      </c>
      <c r="D31" s="361">
        <v>114.9</v>
      </c>
      <c r="E31" s="37">
        <v>1062093.42</v>
      </c>
      <c r="F31" s="38">
        <v>1062093.42</v>
      </c>
      <c r="G31" s="39">
        <v>41605</v>
      </c>
      <c r="H31" s="38" t="s">
        <v>84</v>
      </c>
      <c r="I31" s="37" t="s">
        <v>17</v>
      </c>
      <c r="J31" s="37" t="s">
        <v>556</v>
      </c>
      <c r="K31" s="37" t="s">
        <v>16</v>
      </c>
      <c r="L31" s="12" t="s">
        <v>8038</v>
      </c>
    </row>
    <row r="32" spans="1:12" ht="45">
      <c r="A32" s="37" t="s">
        <v>8472</v>
      </c>
      <c r="B32" s="45" t="s">
        <v>8475</v>
      </c>
      <c r="C32" s="36" t="s">
        <v>8473</v>
      </c>
      <c r="D32" s="361">
        <v>466.1</v>
      </c>
      <c r="E32" s="37">
        <v>503299.44</v>
      </c>
      <c r="F32" s="335">
        <v>503299.44</v>
      </c>
      <c r="G32" s="39">
        <v>45529</v>
      </c>
      <c r="H32" s="335" t="s">
        <v>8474</v>
      </c>
      <c r="I32" s="37" t="s">
        <v>17</v>
      </c>
      <c r="J32" s="37" t="s">
        <v>556</v>
      </c>
      <c r="K32" s="37" t="s">
        <v>16</v>
      </c>
    </row>
    <row r="33" spans="1:12" ht="45">
      <c r="A33" s="37" t="s">
        <v>8472</v>
      </c>
      <c r="B33" s="45" t="s">
        <v>8476</v>
      </c>
      <c r="C33" s="36" t="s">
        <v>8477</v>
      </c>
      <c r="D33" s="361">
        <v>424.4</v>
      </c>
      <c r="E33" s="37" t="s">
        <v>16</v>
      </c>
      <c r="F33" s="335">
        <v>1360639.13</v>
      </c>
      <c r="G33" s="39">
        <v>45163</v>
      </c>
      <c r="H33" s="335" t="s">
        <v>8478</v>
      </c>
      <c r="I33" s="37" t="s">
        <v>17</v>
      </c>
      <c r="J33" s="37" t="s">
        <v>556</v>
      </c>
      <c r="K33" s="37" t="s">
        <v>16</v>
      </c>
    </row>
    <row r="34" spans="1:12" s="14" customFormat="1" ht="75">
      <c r="A34" s="41" t="s">
        <v>86</v>
      </c>
      <c r="B34" s="345" t="s">
        <v>85</v>
      </c>
      <c r="C34" s="36" t="s">
        <v>87</v>
      </c>
      <c r="D34" s="364">
        <v>360</v>
      </c>
      <c r="E34" s="41">
        <v>1282075</v>
      </c>
      <c r="F34" s="41" t="s">
        <v>16</v>
      </c>
      <c r="G34" s="42">
        <v>40086</v>
      </c>
      <c r="H34" s="41" t="s">
        <v>88</v>
      </c>
      <c r="I34" s="41" t="s">
        <v>17</v>
      </c>
      <c r="J34" s="41" t="s">
        <v>27</v>
      </c>
      <c r="K34" s="37" t="s">
        <v>16</v>
      </c>
      <c r="L34" s="282" t="s">
        <v>7653</v>
      </c>
    </row>
    <row r="35" spans="1:12" s="14" customFormat="1" ht="45">
      <c r="A35" s="41" t="s">
        <v>8457</v>
      </c>
      <c r="B35" s="345" t="s">
        <v>451</v>
      </c>
      <c r="C35" s="36" t="s">
        <v>8458</v>
      </c>
      <c r="D35" s="41">
        <v>15.8</v>
      </c>
      <c r="E35" s="41" t="s">
        <v>16</v>
      </c>
      <c r="F35" s="41">
        <v>17061</v>
      </c>
      <c r="G35" s="42">
        <v>45175</v>
      </c>
      <c r="H35" s="41" t="s">
        <v>8459</v>
      </c>
      <c r="I35" s="41" t="s">
        <v>17</v>
      </c>
      <c r="J35" s="41" t="s">
        <v>556</v>
      </c>
      <c r="K35" s="37" t="s">
        <v>16</v>
      </c>
      <c r="L35" s="282"/>
    </row>
    <row r="36" spans="1:12" s="14" customFormat="1" ht="45">
      <c r="A36" s="41" t="s">
        <v>7575</v>
      </c>
      <c r="B36" s="345" t="s">
        <v>7576</v>
      </c>
      <c r="C36" s="386" t="s">
        <v>291</v>
      </c>
      <c r="D36" s="386">
        <v>82.1</v>
      </c>
      <c r="E36" s="41" t="s">
        <v>16</v>
      </c>
      <c r="F36" s="41" t="s">
        <v>16</v>
      </c>
      <c r="G36" s="42"/>
      <c r="H36" s="41"/>
      <c r="I36" s="41" t="s">
        <v>17</v>
      </c>
      <c r="J36" s="41" t="s">
        <v>27</v>
      </c>
      <c r="K36" s="37" t="s">
        <v>16</v>
      </c>
      <c r="L36" s="282"/>
    </row>
    <row r="37" spans="1:12" ht="45">
      <c r="A37" s="37" t="s">
        <v>89</v>
      </c>
      <c r="B37" s="45" t="s">
        <v>114</v>
      </c>
      <c r="C37" s="36" t="s">
        <v>90</v>
      </c>
      <c r="D37" s="361">
        <v>1137</v>
      </c>
      <c r="E37" s="38" t="s">
        <v>16</v>
      </c>
      <c r="F37" s="39" t="s">
        <v>16</v>
      </c>
      <c r="G37" s="39">
        <v>41024</v>
      </c>
      <c r="H37" s="38" t="s">
        <v>91</v>
      </c>
      <c r="I37" s="37" t="s">
        <v>17</v>
      </c>
      <c r="J37" s="37" t="s">
        <v>27</v>
      </c>
      <c r="K37" s="37" t="s">
        <v>16</v>
      </c>
    </row>
    <row r="38" spans="1:12" ht="64.5" customHeight="1">
      <c r="A38" s="38" t="s">
        <v>92</v>
      </c>
      <c r="B38" s="346" t="s">
        <v>115</v>
      </c>
      <c r="C38" s="36" t="s">
        <v>113</v>
      </c>
      <c r="D38" s="365">
        <v>4519</v>
      </c>
      <c r="E38" s="37">
        <v>12670058</v>
      </c>
      <c r="F38" s="37" t="s">
        <v>16</v>
      </c>
      <c r="G38" s="39">
        <v>41101</v>
      </c>
      <c r="H38" s="38" t="s">
        <v>116</v>
      </c>
      <c r="I38" s="37" t="s">
        <v>17</v>
      </c>
      <c r="J38" s="37" t="s">
        <v>117</v>
      </c>
      <c r="K38" s="37" t="s">
        <v>16</v>
      </c>
    </row>
    <row r="39" spans="1:12" s="14" customFormat="1" ht="71.25" customHeight="1">
      <c r="A39" s="41" t="s">
        <v>118</v>
      </c>
      <c r="B39" s="345" t="s">
        <v>119</v>
      </c>
      <c r="C39" s="36" t="s">
        <v>16</v>
      </c>
      <c r="D39" s="364">
        <v>4172.3</v>
      </c>
      <c r="E39" s="41">
        <v>12129647</v>
      </c>
      <c r="F39" s="41" t="s">
        <v>16</v>
      </c>
      <c r="G39" s="42">
        <v>41003</v>
      </c>
      <c r="H39" s="41" t="s">
        <v>120</v>
      </c>
      <c r="I39" s="41" t="s">
        <v>17</v>
      </c>
      <c r="J39" s="41" t="s">
        <v>221</v>
      </c>
      <c r="K39" s="37" t="s">
        <v>16</v>
      </c>
      <c r="L39" s="282"/>
    </row>
    <row r="40" spans="1:12" ht="45">
      <c r="A40" s="38" t="s">
        <v>93</v>
      </c>
      <c r="B40" s="346" t="s">
        <v>122</v>
      </c>
      <c r="C40" s="36" t="s">
        <v>121</v>
      </c>
      <c r="D40" s="365">
        <v>1087</v>
      </c>
      <c r="E40" s="37">
        <v>4267193</v>
      </c>
      <c r="F40" s="37" t="s">
        <v>16</v>
      </c>
      <c r="G40" s="39">
        <v>41101</v>
      </c>
      <c r="H40" s="38" t="s">
        <v>123</v>
      </c>
      <c r="I40" s="37" t="s">
        <v>17</v>
      </c>
      <c r="J40" s="37" t="s">
        <v>124</v>
      </c>
      <c r="K40" s="37" t="s">
        <v>16</v>
      </c>
    </row>
    <row r="41" spans="1:12" ht="50.25" customHeight="1">
      <c r="A41" s="85" t="s">
        <v>94</v>
      </c>
      <c r="B41" s="347" t="s">
        <v>125</v>
      </c>
      <c r="C41" s="36" t="s">
        <v>126</v>
      </c>
      <c r="D41" s="366">
        <v>1433</v>
      </c>
      <c r="E41" s="51">
        <v>4447330</v>
      </c>
      <c r="F41" s="51" t="s">
        <v>16</v>
      </c>
      <c r="G41" s="141">
        <v>41107</v>
      </c>
      <c r="H41" s="85" t="s">
        <v>127</v>
      </c>
      <c r="I41" s="51" t="s">
        <v>17</v>
      </c>
      <c r="J41" s="51" t="s">
        <v>117</v>
      </c>
      <c r="K41" s="37" t="s">
        <v>16</v>
      </c>
    </row>
    <row r="42" spans="1:12" s="144" customFormat="1" ht="45">
      <c r="A42" s="37" t="s">
        <v>93</v>
      </c>
      <c r="B42" s="45" t="s">
        <v>128</v>
      </c>
      <c r="C42" s="36" t="s">
        <v>129</v>
      </c>
      <c r="D42" s="361">
        <v>1229</v>
      </c>
      <c r="E42" s="37">
        <v>4267193</v>
      </c>
      <c r="F42" s="37" t="s">
        <v>16</v>
      </c>
      <c r="G42" s="40">
        <v>41101</v>
      </c>
      <c r="H42" s="37" t="s">
        <v>130</v>
      </c>
      <c r="I42" s="37" t="s">
        <v>17</v>
      </c>
      <c r="J42" s="37" t="s">
        <v>556</v>
      </c>
      <c r="K42" s="37" t="s">
        <v>16</v>
      </c>
    </row>
    <row r="43" spans="1:12" s="148" customFormat="1" ht="45">
      <c r="A43" s="41" t="s">
        <v>95</v>
      </c>
      <c r="B43" s="345" t="s">
        <v>132</v>
      </c>
      <c r="C43" s="36" t="s">
        <v>16</v>
      </c>
      <c r="D43" s="364">
        <v>1530.4</v>
      </c>
      <c r="E43" s="41">
        <v>1960731</v>
      </c>
      <c r="F43" s="41" t="s">
        <v>16</v>
      </c>
      <c r="G43" s="42">
        <v>41003</v>
      </c>
      <c r="H43" s="41" t="s">
        <v>120</v>
      </c>
      <c r="I43" s="41" t="s">
        <v>17</v>
      </c>
      <c r="J43" s="41" t="s">
        <v>27</v>
      </c>
      <c r="K43" s="37" t="s">
        <v>16</v>
      </c>
      <c r="L43" s="148" t="s">
        <v>8503</v>
      </c>
    </row>
    <row r="44" spans="1:12" s="144" customFormat="1" ht="45">
      <c r="A44" s="37" t="s">
        <v>96</v>
      </c>
      <c r="B44" s="45" t="s">
        <v>133</v>
      </c>
      <c r="C44" s="36" t="s">
        <v>134</v>
      </c>
      <c r="D44" s="361">
        <v>1088</v>
      </c>
      <c r="E44" s="37">
        <v>4362559</v>
      </c>
      <c r="F44" s="37" t="s">
        <v>16</v>
      </c>
      <c r="G44" s="40">
        <v>41102</v>
      </c>
      <c r="H44" s="37" t="s">
        <v>135</v>
      </c>
      <c r="I44" s="37" t="s">
        <v>17</v>
      </c>
      <c r="J44" s="37" t="s">
        <v>27</v>
      </c>
      <c r="K44" s="37" t="s">
        <v>16</v>
      </c>
    </row>
    <row r="45" spans="1:12" s="144" customFormat="1" ht="45">
      <c r="A45" s="37" t="s">
        <v>97</v>
      </c>
      <c r="B45" s="45" t="s">
        <v>136</v>
      </c>
      <c r="C45" s="36" t="s">
        <v>137</v>
      </c>
      <c r="D45" s="361">
        <v>1005</v>
      </c>
      <c r="E45" s="37">
        <v>5263245</v>
      </c>
      <c r="F45" s="37" t="s">
        <v>16</v>
      </c>
      <c r="G45" s="40">
        <v>41102</v>
      </c>
      <c r="H45" s="37" t="s">
        <v>138</v>
      </c>
      <c r="I45" s="37" t="s">
        <v>17</v>
      </c>
      <c r="J45" s="37" t="s">
        <v>27</v>
      </c>
      <c r="K45" s="37" t="s">
        <v>16</v>
      </c>
    </row>
    <row r="46" spans="1:12" s="144" customFormat="1" ht="45">
      <c r="A46" s="142" t="s">
        <v>98</v>
      </c>
      <c r="B46" s="344" t="s">
        <v>139</v>
      </c>
      <c r="C46" s="36" t="s">
        <v>140</v>
      </c>
      <c r="D46" s="363">
        <v>201</v>
      </c>
      <c r="E46" s="142">
        <v>517889</v>
      </c>
      <c r="F46" s="142" t="s">
        <v>16</v>
      </c>
      <c r="G46" s="147">
        <v>41102</v>
      </c>
      <c r="H46" s="142" t="s">
        <v>141</v>
      </c>
      <c r="I46" s="142" t="s">
        <v>17</v>
      </c>
      <c r="J46" s="142" t="s">
        <v>8384</v>
      </c>
      <c r="K46" s="37" t="s">
        <v>16</v>
      </c>
    </row>
    <row r="47" spans="1:12" s="144" customFormat="1" ht="45">
      <c r="A47" s="37" t="s">
        <v>99</v>
      </c>
      <c r="B47" s="45" t="s">
        <v>142</v>
      </c>
      <c r="C47" s="36" t="s">
        <v>143</v>
      </c>
      <c r="D47" s="361">
        <v>493</v>
      </c>
      <c r="E47" s="37">
        <v>914814</v>
      </c>
      <c r="F47" s="37" t="s">
        <v>16</v>
      </c>
      <c r="G47" s="40">
        <v>41102</v>
      </c>
      <c r="H47" s="37" t="s">
        <v>144</v>
      </c>
      <c r="I47" s="37" t="s">
        <v>17</v>
      </c>
      <c r="J47" s="37" t="s">
        <v>27</v>
      </c>
      <c r="K47" s="37" t="s">
        <v>16</v>
      </c>
    </row>
    <row r="48" spans="1:12" s="144" customFormat="1" ht="45">
      <c r="A48" s="37" t="s">
        <v>100</v>
      </c>
      <c r="B48" s="45" t="s">
        <v>145</v>
      </c>
      <c r="C48" s="36" t="s">
        <v>146</v>
      </c>
      <c r="D48" s="361">
        <v>194</v>
      </c>
      <c r="E48" s="37">
        <v>317889</v>
      </c>
      <c r="F48" s="37" t="s">
        <v>16</v>
      </c>
      <c r="G48" s="40">
        <v>41102</v>
      </c>
      <c r="H48" s="37" t="s">
        <v>147</v>
      </c>
      <c r="I48" s="37" t="s">
        <v>17</v>
      </c>
      <c r="J48" s="37" t="s">
        <v>27</v>
      </c>
      <c r="K48" s="37" t="s">
        <v>16</v>
      </c>
    </row>
    <row r="49" spans="1:12" s="144" customFormat="1" ht="45">
      <c r="A49" s="37" t="s">
        <v>101</v>
      </c>
      <c r="B49" s="45" t="s">
        <v>148</v>
      </c>
      <c r="C49" s="36" t="s">
        <v>121</v>
      </c>
      <c r="D49" s="361">
        <v>161</v>
      </c>
      <c r="E49" s="37">
        <v>568668</v>
      </c>
      <c r="F49" s="37" t="s">
        <v>16</v>
      </c>
      <c r="G49" s="40">
        <v>41101</v>
      </c>
      <c r="H49" s="37" t="s">
        <v>149</v>
      </c>
      <c r="I49" s="37" t="s">
        <v>17</v>
      </c>
      <c r="J49" s="37" t="s">
        <v>556</v>
      </c>
      <c r="K49" s="37" t="s">
        <v>16</v>
      </c>
    </row>
    <row r="50" spans="1:12" s="144" customFormat="1" ht="45">
      <c r="A50" s="37" t="s">
        <v>102</v>
      </c>
      <c r="B50" s="45" t="s">
        <v>153</v>
      </c>
      <c r="C50" s="36" t="s">
        <v>150</v>
      </c>
      <c r="D50" s="361">
        <v>21</v>
      </c>
      <c r="E50" s="37">
        <v>144430</v>
      </c>
      <c r="F50" s="37" t="s">
        <v>16</v>
      </c>
      <c r="G50" s="40">
        <v>41102</v>
      </c>
      <c r="H50" s="37" t="s">
        <v>151</v>
      </c>
      <c r="I50" s="37" t="s">
        <v>17</v>
      </c>
      <c r="J50" s="37" t="s">
        <v>27</v>
      </c>
      <c r="K50" s="37" t="s">
        <v>16</v>
      </c>
    </row>
    <row r="51" spans="1:12" s="144" customFormat="1" ht="45">
      <c r="A51" s="37" t="s">
        <v>103</v>
      </c>
      <c r="B51" s="45" t="s">
        <v>152</v>
      </c>
      <c r="C51" s="36" t="s">
        <v>154</v>
      </c>
      <c r="D51" s="361">
        <v>36</v>
      </c>
      <c r="E51" s="37">
        <v>91500</v>
      </c>
      <c r="F51" s="37" t="s">
        <v>16</v>
      </c>
      <c r="G51" s="40">
        <v>41102</v>
      </c>
      <c r="H51" s="37" t="s">
        <v>155</v>
      </c>
      <c r="I51" s="37" t="s">
        <v>17</v>
      </c>
      <c r="J51" s="37" t="s">
        <v>27</v>
      </c>
      <c r="K51" s="37" t="s">
        <v>16</v>
      </c>
    </row>
    <row r="52" spans="1:12" s="144" customFormat="1" ht="45">
      <c r="A52" s="37" t="s">
        <v>104</v>
      </c>
      <c r="B52" s="45" t="s">
        <v>156</v>
      </c>
      <c r="C52" s="36" t="s">
        <v>157</v>
      </c>
      <c r="D52" s="361">
        <v>677</v>
      </c>
      <c r="E52" s="37">
        <v>3730313</v>
      </c>
      <c r="F52" s="37" t="s">
        <v>16</v>
      </c>
      <c r="G52" s="40">
        <v>41103</v>
      </c>
      <c r="H52" s="37" t="s">
        <v>158</v>
      </c>
      <c r="I52" s="37" t="s">
        <v>17</v>
      </c>
      <c r="J52" s="37" t="s">
        <v>27</v>
      </c>
      <c r="K52" s="37" t="s">
        <v>16</v>
      </c>
    </row>
    <row r="53" spans="1:12" s="144" customFormat="1" ht="45">
      <c r="A53" s="37" t="s">
        <v>98</v>
      </c>
      <c r="B53" s="45" t="s">
        <v>159</v>
      </c>
      <c r="C53" s="36" t="s">
        <v>160</v>
      </c>
      <c r="D53" s="361">
        <v>27</v>
      </c>
      <c r="E53" s="37">
        <v>137752</v>
      </c>
      <c r="F53" s="37" t="s">
        <v>16</v>
      </c>
      <c r="G53" s="40">
        <v>41103</v>
      </c>
      <c r="H53" s="37" t="s">
        <v>161</v>
      </c>
      <c r="I53" s="37" t="s">
        <v>17</v>
      </c>
      <c r="J53" s="37" t="s">
        <v>27</v>
      </c>
      <c r="K53" s="37" t="s">
        <v>16</v>
      </c>
    </row>
    <row r="54" spans="1:12" s="144" customFormat="1" ht="45">
      <c r="A54" s="37" t="s">
        <v>98</v>
      </c>
      <c r="B54" s="45" t="s">
        <v>162</v>
      </c>
      <c r="C54" s="36" t="s">
        <v>163</v>
      </c>
      <c r="D54" s="361">
        <v>12</v>
      </c>
      <c r="E54" s="37">
        <v>38853</v>
      </c>
      <c r="F54" s="37" t="s">
        <v>16</v>
      </c>
      <c r="G54" s="40">
        <v>41103</v>
      </c>
      <c r="H54" s="37" t="s">
        <v>164</v>
      </c>
      <c r="I54" s="37" t="s">
        <v>17</v>
      </c>
      <c r="J54" s="37" t="s">
        <v>27</v>
      </c>
      <c r="K54" s="37" t="s">
        <v>16</v>
      </c>
    </row>
    <row r="55" spans="1:12" s="144" customFormat="1" ht="45">
      <c r="A55" s="37" t="s">
        <v>98</v>
      </c>
      <c r="B55" s="45" t="s">
        <v>165</v>
      </c>
      <c r="C55" s="36" t="s">
        <v>166</v>
      </c>
      <c r="D55" s="361">
        <v>12</v>
      </c>
      <c r="E55" s="37">
        <v>98899</v>
      </c>
      <c r="F55" s="37" t="s">
        <v>16</v>
      </c>
      <c r="G55" s="40">
        <v>41103</v>
      </c>
      <c r="H55" s="37" t="s">
        <v>167</v>
      </c>
      <c r="I55" s="37" t="s">
        <v>17</v>
      </c>
      <c r="J55" s="37" t="s">
        <v>27</v>
      </c>
      <c r="K55" s="37" t="s">
        <v>16</v>
      </c>
    </row>
    <row r="56" spans="1:12" s="144" customFormat="1" ht="45">
      <c r="A56" s="37" t="s">
        <v>105</v>
      </c>
      <c r="B56" s="45" t="s">
        <v>169</v>
      </c>
      <c r="C56" s="36" t="s">
        <v>168</v>
      </c>
      <c r="D56" s="361">
        <v>1437</v>
      </c>
      <c r="E56" s="37">
        <v>14708496</v>
      </c>
      <c r="F56" s="37">
        <v>6127296.1500000004</v>
      </c>
      <c r="G56" s="40">
        <v>42412</v>
      </c>
      <c r="H56" s="37" t="s">
        <v>170</v>
      </c>
      <c r="I56" s="37" t="s">
        <v>17</v>
      </c>
      <c r="J56" s="37" t="s">
        <v>171</v>
      </c>
      <c r="K56" s="37" t="s">
        <v>16</v>
      </c>
      <c r="L56" s="144" t="s">
        <v>7961</v>
      </c>
    </row>
    <row r="57" spans="1:12" s="144" customFormat="1" ht="45">
      <c r="A57" s="37" t="s">
        <v>7655</v>
      </c>
      <c r="B57" s="45" t="s">
        <v>7656</v>
      </c>
      <c r="C57" s="36" t="s">
        <v>7657</v>
      </c>
      <c r="D57" s="361">
        <v>468.7</v>
      </c>
      <c r="E57" s="37" t="s">
        <v>7658</v>
      </c>
      <c r="F57" s="37"/>
      <c r="G57" s="40">
        <v>43641</v>
      </c>
      <c r="H57" s="37" t="s">
        <v>7659</v>
      </c>
      <c r="I57" s="37" t="s">
        <v>17</v>
      </c>
      <c r="J57" s="37" t="s">
        <v>7822</v>
      </c>
      <c r="K57" s="37" t="s">
        <v>16</v>
      </c>
    </row>
    <row r="58" spans="1:12" s="144" customFormat="1" ht="45">
      <c r="A58" s="37" t="s">
        <v>106</v>
      </c>
      <c r="B58" s="45" t="s">
        <v>172</v>
      </c>
      <c r="C58" s="36" t="s">
        <v>173</v>
      </c>
      <c r="D58" s="361">
        <v>227</v>
      </c>
      <c r="E58" s="37">
        <v>317889</v>
      </c>
      <c r="F58" s="37" t="s">
        <v>16</v>
      </c>
      <c r="G58" s="40">
        <v>41103</v>
      </c>
      <c r="H58" s="37" t="s">
        <v>174</v>
      </c>
      <c r="I58" s="37" t="s">
        <v>17</v>
      </c>
      <c r="J58" s="37" t="s">
        <v>27</v>
      </c>
      <c r="K58" s="37" t="s">
        <v>16</v>
      </c>
    </row>
    <row r="59" spans="1:12" ht="45">
      <c r="A59" s="37" t="s">
        <v>107</v>
      </c>
      <c r="B59" s="45" t="s">
        <v>175</v>
      </c>
      <c r="C59" s="36" t="s">
        <v>176</v>
      </c>
      <c r="D59" s="361">
        <v>40</v>
      </c>
      <c r="E59" s="37">
        <v>911889</v>
      </c>
      <c r="F59" s="37" t="s">
        <v>16</v>
      </c>
      <c r="G59" s="40">
        <v>41103</v>
      </c>
      <c r="H59" s="37" t="s">
        <v>177</v>
      </c>
      <c r="I59" s="37" t="s">
        <v>17</v>
      </c>
      <c r="J59" s="37" t="s">
        <v>27</v>
      </c>
      <c r="K59" s="37" t="s">
        <v>16</v>
      </c>
    </row>
    <row r="60" spans="1:12" ht="45">
      <c r="A60" s="37" t="s">
        <v>108</v>
      </c>
      <c r="B60" s="45" t="s">
        <v>178</v>
      </c>
      <c r="C60" s="36" t="s">
        <v>179</v>
      </c>
      <c r="D60" s="361">
        <v>1138</v>
      </c>
      <c r="E60" s="37">
        <v>1494078</v>
      </c>
      <c r="F60" s="37" t="s">
        <v>16</v>
      </c>
      <c r="G60" s="40">
        <v>41103</v>
      </c>
      <c r="H60" s="37" t="s">
        <v>180</v>
      </c>
      <c r="I60" s="37" t="s">
        <v>17</v>
      </c>
      <c r="J60" s="37" t="s">
        <v>27</v>
      </c>
      <c r="K60" s="37" t="s">
        <v>16</v>
      </c>
    </row>
    <row r="61" spans="1:12" s="14" customFormat="1" ht="150">
      <c r="A61" s="41" t="s">
        <v>107</v>
      </c>
      <c r="B61" s="345" t="s">
        <v>181</v>
      </c>
      <c r="C61" s="36" t="s">
        <v>182</v>
      </c>
      <c r="D61" s="364">
        <v>1015</v>
      </c>
      <c r="E61" s="41">
        <v>2996918</v>
      </c>
      <c r="F61" s="41" t="s">
        <v>16</v>
      </c>
      <c r="G61" s="42">
        <v>43294</v>
      </c>
      <c r="H61" s="41" t="s">
        <v>183</v>
      </c>
      <c r="I61" s="41" t="s">
        <v>17</v>
      </c>
      <c r="J61" s="41" t="s">
        <v>27</v>
      </c>
      <c r="K61" s="37" t="s">
        <v>16</v>
      </c>
      <c r="L61" s="282" t="s">
        <v>8252</v>
      </c>
    </row>
    <row r="62" spans="1:12" ht="45">
      <c r="A62" s="37" t="s">
        <v>109</v>
      </c>
      <c r="B62" s="45" t="s">
        <v>184</v>
      </c>
      <c r="C62" s="36" t="s">
        <v>185</v>
      </c>
      <c r="D62" s="361">
        <v>278</v>
      </c>
      <c r="E62" s="37">
        <v>660274</v>
      </c>
      <c r="F62" s="37" t="s">
        <v>16</v>
      </c>
      <c r="G62" s="40">
        <v>41103</v>
      </c>
      <c r="H62" s="37" t="s">
        <v>186</v>
      </c>
      <c r="I62" s="37" t="s">
        <v>17</v>
      </c>
      <c r="J62" s="37" t="s">
        <v>27</v>
      </c>
      <c r="K62" s="37" t="s">
        <v>16</v>
      </c>
    </row>
    <row r="63" spans="1:12" ht="45">
      <c r="A63" s="37" t="s">
        <v>110</v>
      </c>
      <c r="B63" s="45" t="s">
        <v>187</v>
      </c>
      <c r="C63" s="36" t="s">
        <v>188</v>
      </c>
      <c r="D63" s="361">
        <v>207</v>
      </c>
      <c r="E63" s="37">
        <v>778163</v>
      </c>
      <c r="F63" s="37" t="s">
        <v>16</v>
      </c>
      <c r="G63" s="40">
        <v>41103</v>
      </c>
      <c r="H63" s="37" t="s">
        <v>189</v>
      </c>
      <c r="I63" s="37" t="s">
        <v>17</v>
      </c>
      <c r="J63" s="37" t="s">
        <v>27</v>
      </c>
      <c r="K63" s="37" t="s">
        <v>16</v>
      </c>
    </row>
    <row r="64" spans="1:12" ht="45">
      <c r="A64" s="37" t="s">
        <v>109</v>
      </c>
      <c r="B64" s="45" t="s">
        <v>190</v>
      </c>
      <c r="C64" s="36" t="s">
        <v>191</v>
      </c>
      <c r="D64" s="361">
        <v>279</v>
      </c>
      <c r="E64" s="37">
        <v>416788</v>
      </c>
      <c r="F64" s="37" t="s">
        <v>16</v>
      </c>
      <c r="G64" s="40">
        <v>41106</v>
      </c>
      <c r="H64" s="37" t="s">
        <v>192</v>
      </c>
      <c r="I64" s="37" t="s">
        <v>17</v>
      </c>
      <c r="J64" s="37" t="s">
        <v>27</v>
      </c>
      <c r="K64" s="37" t="s">
        <v>16</v>
      </c>
    </row>
    <row r="65" spans="1:12" ht="32.25" customHeight="1">
      <c r="A65" s="37" t="s">
        <v>109</v>
      </c>
      <c r="B65" s="45" t="s">
        <v>193</v>
      </c>
      <c r="C65" s="36" t="s">
        <v>194</v>
      </c>
      <c r="D65" s="361">
        <v>149</v>
      </c>
      <c r="E65" s="37">
        <v>655641</v>
      </c>
      <c r="F65" s="37" t="s">
        <v>16</v>
      </c>
      <c r="G65" s="40">
        <v>41106</v>
      </c>
      <c r="H65" s="37" t="s">
        <v>195</v>
      </c>
      <c r="I65" s="37" t="s">
        <v>17</v>
      </c>
      <c r="J65" s="37" t="s">
        <v>27</v>
      </c>
      <c r="K65" s="37" t="s">
        <v>16</v>
      </c>
    </row>
    <row r="66" spans="1:12" ht="32.25" customHeight="1">
      <c r="A66" s="37" t="s">
        <v>5908</v>
      </c>
      <c r="B66" s="45" t="s">
        <v>7930</v>
      </c>
      <c r="C66" s="36" t="s">
        <v>16</v>
      </c>
      <c r="D66" s="361" t="s">
        <v>16</v>
      </c>
      <c r="E66" s="270" t="s">
        <v>7931</v>
      </c>
      <c r="F66" s="37" t="s">
        <v>16</v>
      </c>
      <c r="G66" s="40">
        <v>43427</v>
      </c>
      <c r="H66" s="37" t="s">
        <v>16</v>
      </c>
      <c r="I66" s="37" t="s">
        <v>17</v>
      </c>
      <c r="J66" s="37" t="s">
        <v>556</v>
      </c>
      <c r="K66" s="37" t="s">
        <v>16</v>
      </c>
    </row>
    <row r="67" spans="1:12" ht="45">
      <c r="A67" s="37" t="s">
        <v>107</v>
      </c>
      <c r="B67" s="45" t="s">
        <v>196</v>
      </c>
      <c r="C67" s="36" t="s">
        <v>197</v>
      </c>
      <c r="D67" s="361">
        <v>850</v>
      </c>
      <c r="E67" s="37">
        <v>222522</v>
      </c>
      <c r="F67" s="37" t="s">
        <v>16</v>
      </c>
      <c r="G67" s="40">
        <v>41106</v>
      </c>
      <c r="H67" s="37" t="s">
        <v>198</v>
      </c>
      <c r="I67" s="37" t="s">
        <v>17</v>
      </c>
      <c r="J67" s="37" t="s">
        <v>27</v>
      </c>
      <c r="K67" s="37" t="s">
        <v>16</v>
      </c>
    </row>
    <row r="68" spans="1:12" s="14" customFormat="1" ht="45">
      <c r="A68" s="41" t="s">
        <v>107</v>
      </c>
      <c r="B68" s="345" t="s">
        <v>199</v>
      </c>
      <c r="C68" s="36" t="s">
        <v>200</v>
      </c>
      <c r="D68" s="364">
        <v>183</v>
      </c>
      <c r="E68" s="41">
        <v>321421</v>
      </c>
      <c r="F68" s="41" t="s">
        <v>16</v>
      </c>
      <c r="G68" s="42">
        <v>41106</v>
      </c>
      <c r="H68" s="41" t="s">
        <v>201</v>
      </c>
      <c r="I68" s="41" t="s">
        <v>17</v>
      </c>
      <c r="J68" s="41" t="s">
        <v>202</v>
      </c>
      <c r="K68" s="37" t="s">
        <v>16</v>
      </c>
      <c r="L68" s="282"/>
    </row>
    <row r="69" spans="1:12" ht="45">
      <c r="A69" s="37" t="s">
        <v>107</v>
      </c>
      <c r="B69" s="45" t="s">
        <v>203</v>
      </c>
      <c r="C69" s="36" t="s">
        <v>204</v>
      </c>
      <c r="D69" s="361">
        <v>254</v>
      </c>
      <c r="E69" s="37">
        <v>760274</v>
      </c>
      <c r="F69" s="37" t="s">
        <v>16</v>
      </c>
      <c r="G69" s="40">
        <v>41106</v>
      </c>
      <c r="H69" s="37" t="s">
        <v>205</v>
      </c>
      <c r="I69" s="37" t="s">
        <v>17</v>
      </c>
      <c r="J69" s="37" t="s">
        <v>27</v>
      </c>
      <c r="K69" s="37" t="s">
        <v>16</v>
      </c>
    </row>
    <row r="70" spans="1:12" ht="32.25" customHeight="1">
      <c r="A70" s="37" t="s">
        <v>107</v>
      </c>
      <c r="B70" s="45" t="s">
        <v>206</v>
      </c>
      <c r="C70" s="36" t="s">
        <v>207</v>
      </c>
      <c r="D70" s="361">
        <v>182</v>
      </c>
      <c r="E70" s="37">
        <v>717889</v>
      </c>
      <c r="F70" s="37" t="s">
        <v>16</v>
      </c>
      <c r="G70" s="40">
        <v>41106</v>
      </c>
      <c r="H70" s="37" t="s">
        <v>208</v>
      </c>
      <c r="I70" s="37" t="s">
        <v>17</v>
      </c>
      <c r="J70" s="37" t="s">
        <v>27</v>
      </c>
      <c r="K70" s="37" t="s">
        <v>16</v>
      </c>
    </row>
    <row r="71" spans="1:12" ht="31.5" customHeight="1">
      <c r="A71" s="37" t="s">
        <v>107</v>
      </c>
      <c r="B71" s="45" t="s">
        <v>209</v>
      </c>
      <c r="C71" s="36" t="s">
        <v>210</v>
      </c>
      <c r="D71" s="361">
        <v>20</v>
      </c>
      <c r="E71" s="37">
        <v>42385</v>
      </c>
      <c r="F71" s="37" t="s">
        <v>16</v>
      </c>
      <c r="G71" s="40">
        <v>41106</v>
      </c>
      <c r="H71" s="37" t="s">
        <v>211</v>
      </c>
      <c r="I71" s="37" t="s">
        <v>17</v>
      </c>
      <c r="J71" s="37" t="s">
        <v>27</v>
      </c>
      <c r="K71" s="37" t="s">
        <v>16</v>
      </c>
    </row>
    <row r="72" spans="1:12" ht="31.5" customHeight="1">
      <c r="A72" s="37" t="s">
        <v>111</v>
      </c>
      <c r="B72" s="45" t="s">
        <v>212</v>
      </c>
      <c r="C72" s="36" t="s">
        <v>213</v>
      </c>
      <c r="D72" s="361">
        <v>92</v>
      </c>
      <c r="E72" s="37">
        <v>883030</v>
      </c>
      <c r="F72" s="37" t="s">
        <v>16</v>
      </c>
      <c r="G72" s="40">
        <v>41106</v>
      </c>
      <c r="H72" s="37" t="s">
        <v>214</v>
      </c>
      <c r="I72" s="37" t="s">
        <v>17</v>
      </c>
      <c r="J72" s="37" t="s">
        <v>27</v>
      </c>
      <c r="K72" s="37" t="s">
        <v>16</v>
      </c>
    </row>
    <row r="73" spans="1:12" ht="31.5" customHeight="1">
      <c r="A73" s="37" t="s">
        <v>98</v>
      </c>
      <c r="B73" s="45" t="s">
        <v>215</v>
      </c>
      <c r="C73" s="36" t="s">
        <v>216</v>
      </c>
      <c r="D73" s="361">
        <v>59</v>
      </c>
      <c r="E73" s="37">
        <v>338853</v>
      </c>
      <c r="F73" s="37" t="s">
        <v>16</v>
      </c>
      <c r="G73" s="40">
        <v>41107</v>
      </c>
      <c r="H73" s="37" t="s">
        <v>217</v>
      </c>
      <c r="I73" s="37" t="s">
        <v>17</v>
      </c>
      <c r="J73" s="37" t="s">
        <v>27</v>
      </c>
      <c r="K73" s="37" t="s">
        <v>16</v>
      </c>
    </row>
    <row r="74" spans="1:12" ht="31.5" customHeight="1">
      <c r="A74" s="37" t="s">
        <v>112</v>
      </c>
      <c r="B74" s="45" t="s">
        <v>218</v>
      </c>
      <c r="C74" s="36" t="s">
        <v>219</v>
      </c>
      <c r="D74" s="361">
        <v>228</v>
      </c>
      <c r="E74" s="37">
        <v>45917</v>
      </c>
      <c r="F74" s="37" t="s">
        <v>16</v>
      </c>
      <c r="G74" s="40">
        <v>41107</v>
      </c>
      <c r="H74" s="37" t="s">
        <v>149</v>
      </c>
      <c r="I74" s="37" t="s">
        <v>17</v>
      </c>
      <c r="J74" s="37" t="s">
        <v>27</v>
      </c>
      <c r="K74" s="37" t="s">
        <v>16</v>
      </c>
    </row>
    <row r="75" spans="1:12" ht="31.5" customHeight="1">
      <c r="A75" s="37" t="s">
        <v>220</v>
      </c>
      <c r="B75" s="45" t="s">
        <v>222</v>
      </c>
      <c r="C75" s="36" t="s">
        <v>223</v>
      </c>
      <c r="D75" s="361">
        <v>679</v>
      </c>
      <c r="E75" s="37">
        <v>3228755</v>
      </c>
      <c r="F75" s="37" t="s">
        <v>16</v>
      </c>
      <c r="G75" s="40">
        <v>43293</v>
      </c>
      <c r="H75" s="37" t="s">
        <v>224</v>
      </c>
      <c r="I75" s="37" t="s">
        <v>17</v>
      </c>
      <c r="J75" s="37" t="s">
        <v>27</v>
      </c>
      <c r="K75" s="37" t="s">
        <v>16</v>
      </c>
    </row>
    <row r="76" spans="1:12" ht="31.5" customHeight="1">
      <c r="A76" s="37" t="s">
        <v>225</v>
      </c>
      <c r="B76" s="45" t="s">
        <v>226</v>
      </c>
      <c r="C76" s="36" t="s">
        <v>227</v>
      </c>
      <c r="D76" s="361">
        <v>1276</v>
      </c>
      <c r="E76" s="37">
        <v>4630999</v>
      </c>
      <c r="F76" s="37" t="s">
        <v>16</v>
      </c>
      <c r="G76" s="40">
        <v>41101</v>
      </c>
      <c r="H76" s="37" t="s">
        <v>228</v>
      </c>
      <c r="I76" s="37" t="s">
        <v>17</v>
      </c>
      <c r="J76" s="37" t="s">
        <v>27</v>
      </c>
      <c r="K76" s="37" t="s">
        <v>16</v>
      </c>
    </row>
    <row r="77" spans="1:12" ht="31.5" customHeight="1">
      <c r="A77" s="37" t="s">
        <v>229</v>
      </c>
      <c r="B77" s="45" t="s">
        <v>230</v>
      </c>
      <c r="C77" s="36" t="s">
        <v>231</v>
      </c>
      <c r="D77" s="361">
        <v>5210</v>
      </c>
      <c r="E77" s="37">
        <v>14206522</v>
      </c>
      <c r="F77" s="37" t="s">
        <v>16</v>
      </c>
      <c r="G77" s="40">
        <v>41101</v>
      </c>
      <c r="H77" s="37" t="s">
        <v>232</v>
      </c>
      <c r="I77" s="37" t="s">
        <v>17</v>
      </c>
      <c r="J77" s="37" t="s">
        <v>7929</v>
      </c>
      <c r="K77" s="37" t="s">
        <v>16</v>
      </c>
    </row>
    <row r="78" spans="1:12" ht="43.5" customHeight="1">
      <c r="A78" s="37" t="s">
        <v>233</v>
      </c>
      <c r="B78" s="45" t="s">
        <v>234</v>
      </c>
      <c r="C78" s="36" t="s">
        <v>235</v>
      </c>
      <c r="D78" s="361">
        <v>26</v>
      </c>
      <c r="E78" s="37">
        <v>105963</v>
      </c>
      <c r="F78" s="37" t="s">
        <v>16</v>
      </c>
      <c r="G78" s="40">
        <v>41107</v>
      </c>
      <c r="H78" s="37" t="s">
        <v>236</v>
      </c>
      <c r="I78" s="37" t="s">
        <v>17</v>
      </c>
      <c r="J78" s="37" t="s">
        <v>27</v>
      </c>
      <c r="K78" s="37" t="s">
        <v>16</v>
      </c>
    </row>
    <row r="79" spans="1:12" ht="43.5" customHeight="1">
      <c r="A79" s="37" t="s">
        <v>8222</v>
      </c>
      <c r="B79" s="45" t="s">
        <v>8223</v>
      </c>
      <c r="C79" s="36" t="s">
        <v>8224</v>
      </c>
      <c r="D79" s="361">
        <v>204</v>
      </c>
      <c r="E79" s="37" t="s">
        <v>16</v>
      </c>
      <c r="F79" s="37" t="s">
        <v>16</v>
      </c>
      <c r="G79" s="40">
        <v>44309</v>
      </c>
      <c r="H79" s="37" t="s">
        <v>8225</v>
      </c>
      <c r="I79" s="37" t="s">
        <v>17</v>
      </c>
      <c r="J79" s="37" t="s">
        <v>556</v>
      </c>
      <c r="K79" s="37" t="s">
        <v>16</v>
      </c>
    </row>
    <row r="80" spans="1:12" ht="44.25" customHeight="1">
      <c r="A80" s="37" t="s">
        <v>237</v>
      </c>
      <c r="B80" s="45" t="s">
        <v>238</v>
      </c>
      <c r="C80" s="36" t="s">
        <v>240</v>
      </c>
      <c r="D80" s="361">
        <v>1384</v>
      </c>
      <c r="E80" s="37">
        <v>2193.16</v>
      </c>
      <c r="F80" s="37">
        <v>2193.16</v>
      </c>
      <c r="G80" s="40">
        <v>42677</v>
      </c>
      <c r="H80" s="37" t="s">
        <v>239</v>
      </c>
      <c r="I80" s="37" t="s">
        <v>17</v>
      </c>
      <c r="J80" s="37" t="s">
        <v>27</v>
      </c>
      <c r="K80" s="37" t="s">
        <v>16</v>
      </c>
    </row>
    <row r="81" spans="1:11" ht="54" customHeight="1">
      <c r="A81" s="51" t="s">
        <v>241</v>
      </c>
      <c r="B81" s="343" t="s">
        <v>242</v>
      </c>
      <c r="C81" s="36" t="s">
        <v>243</v>
      </c>
      <c r="D81" s="362">
        <v>1834</v>
      </c>
      <c r="E81" s="51">
        <v>1</v>
      </c>
      <c r="F81" s="51" t="s">
        <v>16</v>
      </c>
      <c r="G81" s="146">
        <v>42677</v>
      </c>
      <c r="H81" s="51" t="s">
        <v>244</v>
      </c>
      <c r="I81" s="51" t="s">
        <v>17</v>
      </c>
      <c r="J81" s="51" t="s">
        <v>27</v>
      </c>
      <c r="K81" s="37" t="s">
        <v>16</v>
      </c>
    </row>
    <row r="82" spans="1:11" s="144" customFormat="1" ht="48.75" customHeight="1">
      <c r="A82" s="37" t="s">
        <v>245</v>
      </c>
      <c r="B82" s="45" t="s">
        <v>246</v>
      </c>
      <c r="C82" s="36" t="s">
        <v>247</v>
      </c>
      <c r="D82" s="361">
        <v>1073.0999999999999</v>
      </c>
      <c r="E82" s="37">
        <v>6598498</v>
      </c>
      <c r="F82" s="37" t="s">
        <v>16</v>
      </c>
      <c r="G82" s="37">
        <v>42412</v>
      </c>
      <c r="H82" s="37" t="s">
        <v>248</v>
      </c>
      <c r="I82" s="37" t="s">
        <v>17</v>
      </c>
      <c r="J82" s="37" t="s">
        <v>27</v>
      </c>
      <c r="K82" s="37" t="s">
        <v>16</v>
      </c>
    </row>
    <row r="83" spans="1:11" ht="47.25" customHeight="1">
      <c r="A83" s="37" t="s">
        <v>249</v>
      </c>
      <c r="B83" s="45" t="s">
        <v>250</v>
      </c>
      <c r="C83" s="36" t="s">
        <v>251</v>
      </c>
      <c r="D83" s="361">
        <v>1082</v>
      </c>
      <c r="E83" s="37">
        <v>6101410.5</v>
      </c>
      <c r="F83" s="37" t="s">
        <v>16</v>
      </c>
      <c r="G83" s="40">
        <v>42517</v>
      </c>
      <c r="H83" s="37" t="s">
        <v>252</v>
      </c>
      <c r="I83" s="37" t="s">
        <v>17</v>
      </c>
      <c r="J83" s="37" t="s">
        <v>27</v>
      </c>
      <c r="K83" s="37" t="s">
        <v>16</v>
      </c>
    </row>
    <row r="84" spans="1:11" s="144" customFormat="1" ht="48" customHeight="1">
      <c r="A84" s="37" t="s">
        <v>253</v>
      </c>
      <c r="B84" s="45" t="s">
        <v>254</v>
      </c>
      <c r="C84" s="36" t="s">
        <v>255</v>
      </c>
      <c r="D84" s="361">
        <v>1465</v>
      </c>
      <c r="E84" s="37">
        <v>1</v>
      </c>
      <c r="F84" s="37" t="s">
        <v>16</v>
      </c>
      <c r="G84" s="40">
        <v>42676</v>
      </c>
      <c r="H84" s="37" t="s">
        <v>256</v>
      </c>
      <c r="I84" s="37" t="s">
        <v>17</v>
      </c>
      <c r="J84" s="37" t="s">
        <v>27</v>
      </c>
      <c r="K84" s="37" t="s">
        <v>16</v>
      </c>
    </row>
    <row r="85" spans="1:11" ht="45.75" customHeight="1">
      <c r="A85" s="142" t="s">
        <v>257</v>
      </c>
      <c r="B85" s="344" t="s">
        <v>258</v>
      </c>
      <c r="C85" s="36" t="s">
        <v>259</v>
      </c>
      <c r="D85" s="363">
        <v>2085</v>
      </c>
      <c r="E85" s="142">
        <v>1</v>
      </c>
      <c r="F85" s="142" t="s">
        <v>16</v>
      </c>
      <c r="G85" s="147">
        <v>42675</v>
      </c>
      <c r="H85" s="142" t="s">
        <v>260</v>
      </c>
      <c r="I85" s="142" t="s">
        <v>17</v>
      </c>
      <c r="J85" s="142" t="s">
        <v>27</v>
      </c>
      <c r="K85" s="37" t="s">
        <v>16</v>
      </c>
    </row>
    <row r="86" spans="1:11" ht="45.75" customHeight="1">
      <c r="A86" s="37" t="s">
        <v>261</v>
      </c>
      <c r="B86" s="45" t="s">
        <v>262</v>
      </c>
      <c r="C86" s="36" t="s">
        <v>263</v>
      </c>
      <c r="D86" s="361">
        <v>1217</v>
      </c>
      <c r="E86" s="37">
        <v>1</v>
      </c>
      <c r="F86" s="37" t="s">
        <v>16</v>
      </c>
      <c r="G86" s="40">
        <v>42676</v>
      </c>
      <c r="H86" s="37" t="s">
        <v>264</v>
      </c>
      <c r="I86" s="37" t="s">
        <v>17</v>
      </c>
      <c r="J86" s="37" t="s">
        <v>27</v>
      </c>
      <c r="K86" s="37" t="s">
        <v>16</v>
      </c>
    </row>
    <row r="87" spans="1:11" ht="45.75" customHeight="1">
      <c r="A87" s="37" t="s">
        <v>265</v>
      </c>
      <c r="B87" s="45" t="s">
        <v>266</v>
      </c>
      <c r="C87" s="36" t="s">
        <v>267</v>
      </c>
      <c r="D87" s="361">
        <v>1674</v>
      </c>
      <c r="E87" s="37">
        <v>4628969.21</v>
      </c>
      <c r="F87" s="37" t="s">
        <v>16</v>
      </c>
      <c r="G87" s="40">
        <v>42645</v>
      </c>
      <c r="H87" s="37" t="s">
        <v>268</v>
      </c>
      <c r="I87" s="37" t="s">
        <v>17</v>
      </c>
      <c r="J87" s="37" t="s">
        <v>27</v>
      </c>
      <c r="K87" s="37" t="s">
        <v>16</v>
      </c>
    </row>
    <row r="88" spans="1:11" ht="45.75" customHeight="1">
      <c r="A88" s="37" t="s">
        <v>269</v>
      </c>
      <c r="B88" s="45" t="s">
        <v>270</v>
      </c>
      <c r="C88" s="36" t="s">
        <v>271</v>
      </c>
      <c r="D88" s="361">
        <f>SUBTOTAL(9,D94)</f>
        <v>1090</v>
      </c>
      <c r="E88" s="37">
        <v>10487654</v>
      </c>
      <c r="F88" s="37" t="s">
        <v>16</v>
      </c>
      <c r="G88" s="40">
        <v>42645</v>
      </c>
      <c r="H88" s="37" t="s">
        <v>272</v>
      </c>
      <c r="I88" s="37" t="s">
        <v>17</v>
      </c>
      <c r="J88" s="37" t="s">
        <v>27</v>
      </c>
      <c r="K88" s="37" t="s">
        <v>16</v>
      </c>
    </row>
    <row r="89" spans="1:11" ht="45.75" customHeight="1">
      <c r="A89" s="37" t="s">
        <v>8253</v>
      </c>
      <c r="B89" s="45" t="s">
        <v>8254</v>
      </c>
      <c r="C89" s="36" t="s">
        <v>8255</v>
      </c>
      <c r="D89" s="361">
        <v>26</v>
      </c>
      <c r="E89" s="37" t="s">
        <v>16</v>
      </c>
      <c r="F89" s="37" t="s">
        <v>16</v>
      </c>
      <c r="G89" s="40">
        <v>44637</v>
      </c>
      <c r="H89" s="37" t="s">
        <v>8256</v>
      </c>
      <c r="I89" s="37" t="s">
        <v>17</v>
      </c>
      <c r="J89" s="37" t="s">
        <v>556</v>
      </c>
      <c r="K89" s="37" t="s">
        <v>16</v>
      </c>
    </row>
    <row r="90" spans="1:11" ht="45.75" customHeight="1">
      <c r="A90" s="37" t="s">
        <v>8257</v>
      </c>
      <c r="B90" s="45" t="s">
        <v>8258</v>
      </c>
      <c r="C90" s="36" t="s">
        <v>8259</v>
      </c>
      <c r="D90" s="361">
        <v>833</v>
      </c>
      <c r="E90" s="37" t="s">
        <v>16</v>
      </c>
      <c r="F90" s="37" t="s">
        <v>16</v>
      </c>
      <c r="G90" s="40">
        <v>44637</v>
      </c>
      <c r="H90" s="37" t="s">
        <v>8260</v>
      </c>
      <c r="I90" s="37" t="s">
        <v>17</v>
      </c>
      <c r="J90" s="37" t="s">
        <v>556</v>
      </c>
      <c r="K90" s="37" t="s">
        <v>16</v>
      </c>
    </row>
    <row r="91" spans="1:11" ht="45.75" customHeight="1">
      <c r="A91" s="37" t="s">
        <v>7693</v>
      </c>
      <c r="B91" s="45" t="s">
        <v>7694</v>
      </c>
      <c r="C91" s="36" t="s">
        <v>7695</v>
      </c>
      <c r="D91" s="361">
        <v>1742</v>
      </c>
      <c r="E91" s="251">
        <v>5162056</v>
      </c>
      <c r="F91" s="37" t="s">
        <v>16</v>
      </c>
      <c r="G91" s="40">
        <v>43437</v>
      </c>
      <c r="H91" s="37" t="s">
        <v>7696</v>
      </c>
      <c r="I91" s="37" t="s">
        <v>17</v>
      </c>
      <c r="J91" s="37" t="s">
        <v>556</v>
      </c>
      <c r="K91" s="37" t="s">
        <v>16</v>
      </c>
    </row>
    <row r="92" spans="1:11" ht="45">
      <c r="A92" s="37" t="s">
        <v>273</v>
      </c>
      <c r="B92" s="45" t="s">
        <v>274</v>
      </c>
      <c r="C92" s="36" t="s">
        <v>275</v>
      </c>
      <c r="D92" s="361">
        <v>11.4</v>
      </c>
      <c r="E92" s="37">
        <v>78500</v>
      </c>
      <c r="F92" s="37">
        <v>78500</v>
      </c>
      <c r="G92" s="40">
        <v>42591</v>
      </c>
      <c r="H92" s="37" t="s">
        <v>276</v>
      </c>
      <c r="I92" s="37" t="s">
        <v>17</v>
      </c>
      <c r="J92" s="37" t="s">
        <v>27</v>
      </c>
      <c r="K92" s="37" t="s">
        <v>16</v>
      </c>
    </row>
    <row r="93" spans="1:11" ht="60">
      <c r="A93" s="37" t="s">
        <v>277</v>
      </c>
      <c r="B93" s="45" t="s">
        <v>278</v>
      </c>
      <c r="C93" s="36" t="s">
        <v>281</v>
      </c>
      <c r="D93" s="361">
        <v>1018</v>
      </c>
      <c r="E93" s="37">
        <v>1</v>
      </c>
      <c r="F93" s="37" t="s">
        <v>16</v>
      </c>
      <c r="G93" s="40">
        <v>42591</v>
      </c>
      <c r="H93" s="37" t="s">
        <v>283</v>
      </c>
      <c r="I93" s="37" t="s">
        <v>17</v>
      </c>
      <c r="J93" s="37" t="s">
        <v>27</v>
      </c>
      <c r="K93" s="37" t="s">
        <v>16</v>
      </c>
    </row>
    <row r="94" spans="1:11" ht="45">
      <c r="A94" s="37" t="s">
        <v>284</v>
      </c>
      <c r="B94" s="45" t="s">
        <v>280</v>
      </c>
      <c r="C94" s="36" t="s">
        <v>279</v>
      </c>
      <c r="D94" s="361">
        <v>1090</v>
      </c>
      <c r="E94" s="37">
        <v>1860656</v>
      </c>
      <c r="F94" s="37" t="s">
        <v>16</v>
      </c>
      <c r="G94" s="40">
        <v>43237</v>
      </c>
      <c r="H94" s="37" t="s">
        <v>282</v>
      </c>
      <c r="I94" s="37" t="s">
        <v>17</v>
      </c>
      <c r="J94" s="37" t="s">
        <v>27</v>
      </c>
      <c r="K94" s="37" t="s">
        <v>16</v>
      </c>
    </row>
    <row r="95" spans="1:11" ht="75">
      <c r="A95" s="37" t="s">
        <v>8079</v>
      </c>
      <c r="B95" s="45" t="s">
        <v>8080</v>
      </c>
      <c r="C95" s="36" t="s">
        <v>8081</v>
      </c>
      <c r="D95" s="361">
        <v>5826</v>
      </c>
      <c r="E95" s="251">
        <v>19947906.879999999</v>
      </c>
      <c r="F95" s="37" t="s">
        <v>16</v>
      </c>
      <c r="G95" s="40">
        <v>43923</v>
      </c>
      <c r="H95" s="37" t="s">
        <v>8082</v>
      </c>
      <c r="I95" s="37" t="s">
        <v>8083</v>
      </c>
      <c r="J95" s="37" t="s">
        <v>556</v>
      </c>
      <c r="K95" s="37" t="s">
        <v>16</v>
      </c>
    </row>
    <row r="96" spans="1:11" ht="60">
      <c r="A96" s="37" t="s">
        <v>286</v>
      </c>
      <c r="B96" s="45" t="s">
        <v>287</v>
      </c>
      <c r="C96" s="36" t="s">
        <v>285</v>
      </c>
      <c r="D96" s="361">
        <v>24.9</v>
      </c>
      <c r="E96" s="37" t="s">
        <v>7912</v>
      </c>
      <c r="F96" s="37">
        <v>40433.120000000003</v>
      </c>
      <c r="G96" s="40">
        <v>42642</v>
      </c>
      <c r="H96" s="37" t="s">
        <v>288</v>
      </c>
      <c r="I96" s="37" t="s">
        <v>17</v>
      </c>
      <c r="J96" s="37" t="s">
        <v>293</v>
      </c>
      <c r="K96" s="37" t="s">
        <v>16</v>
      </c>
    </row>
    <row r="97" spans="1:12" ht="34.5" customHeight="1">
      <c r="A97" s="37" t="s">
        <v>289</v>
      </c>
      <c r="B97" s="45" t="s">
        <v>290</v>
      </c>
      <c r="C97" s="36" t="s">
        <v>291</v>
      </c>
      <c r="D97" s="361">
        <v>82.1</v>
      </c>
      <c r="E97" s="37">
        <v>3121000</v>
      </c>
      <c r="F97" s="37" t="s">
        <v>16</v>
      </c>
      <c r="G97" s="40">
        <v>39766</v>
      </c>
      <c r="H97" s="37" t="s">
        <v>292</v>
      </c>
      <c r="I97" s="37" t="s">
        <v>17</v>
      </c>
      <c r="J97" s="37" t="s">
        <v>27</v>
      </c>
      <c r="K97" s="37" t="s">
        <v>16</v>
      </c>
    </row>
    <row r="98" spans="1:12" ht="50.25" customHeight="1">
      <c r="A98" s="37" t="s">
        <v>296</v>
      </c>
      <c r="B98" s="45" t="s">
        <v>297</v>
      </c>
      <c r="C98" s="36" t="s">
        <v>7910</v>
      </c>
      <c r="D98" s="361">
        <v>40.1</v>
      </c>
      <c r="E98" s="37" t="s">
        <v>7911</v>
      </c>
      <c r="F98" s="37" t="s">
        <v>16</v>
      </c>
      <c r="G98" s="40">
        <v>42139</v>
      </c>
      <c r="H98" s="37" t="s">
        <v>7578</v>
      </c>
      <c r="I98" s="37" t="s">
        <v>17</v>
      </c>
      <c r="J98" s="37" t="s">
        <v>298</v>
      </c>
      <c r="K98" s="37" t="s">
        <v>16</v>
      </c>
      <c r="L98" s="12" t="s">
        <v>8347</v>
      </c>
    </row>
    <row r="99" spans="1:12" ht="50.25" customHeight="1">
      <c r="A99" s="37" t="s">
        <v>7660</v>
      </c>
      <c r="B99" s="45" t="s">
        <v>7661</v>
      </c>
      <c r="C99" s="36" t="s">
        <v>7662</v>
      </c>
      <c r="D99" s="361">
        <v>31490</v>
      </c>
      <c r="E99" s="37" t="s">
        <v>16</v>
      </c>
      <c r="F99" s="37">
        <v>1929.32</v>
      </c>
      <c r="G99" s="40">
        <v>43573</v>
      </c>
      <c r="H99" s="37" t="s">
        <v>7663</v>
      </c>
      <c r="I99" s="37" t="s">
        <v>17</v>
      </c>
      <c r="J99" s="37" t="s">
        <v>556</v>
      </c>
      <c r="K99" s="37" t="s">
        <v>16</v>
      </c>
    </row>
    <row r="100" spans="1:12" ht="50.25" customHeight="1">
      <c r="A100" s="37" t="s">
        <v>8348</v>
      </c>
      <c r="B100" s="45" t="s">
        <v>8349</v>
      </c>
      <c r="C100" s="36" t="s">
        <v>8350</v>
      </c>
      <c r="D100" s="361">
        <v>202</v>
      </c>
      <c r="E100" s="37" t="s">
        <v>16</v>
      </c>
      <c r="F100" s="37" t="s">
        <v>16</v>
      </c>
      <c r="G100" s="40">
        <v>44935</v>
      </c>
      <c r="H100" s="37" t="s">
        <v>8351</v>
      </c>
      <c r="I100" s="37" t="s">
        <v>17</v>
      </c>
      <c r="J100" s="37" t="s">
        <v>556</v>
      </c>
      <c r="K100" s="37" t="s">
        <v>16</v>
      </c>
    </row>
    <row r="101" spans="1:12" ht="50.25" customHeight="1">
      <c r="A101" s="37" t="s">
        <v>8352</v>
      </c>
      <c r="B101" s="45" t="s">
        <v>8353</v>
      </c>
      <c r="C101" s="36" t="s">
        <v>8354</v>
      </c>
      <c r="D101" s="361">
        <v>432</v>
      </c>
      <c r="E101" s="37" t="s">
        <v>16</v>
      </c>
      <c r="F101" s="37" t="s">
        <v>16</v>
      </c>
      <c r="G101" s="40">
        <v>44935</v>
      </c>
      <c r="H101" s="37" t="s">
        <v>8355</v>
      </c>
      <c r="I101" s="37" t="s">
        <v>17</v>
      </c>
      <c r="J101" s="37" t="s">
        <v>556</v>
      </c>
      <c r="K101" s="37" t="s">
        <v>16</v>
      </c>
    </row>
    <row r="102" spans="1:12" ht="50.25" customHeight="1">
      <c r="A102" s="37" t="s">
        <v>8352</v>
      </c>
      <c r="B102" s="45" t="s">
        <v>8181</v>
      </c>
      <c r="C102" s="36" t="s">
        <v>8356</v>
      </c>
      <c r="D102" s="361">
        <v>136</v>
      </c>
      <c r="E102" s="37" t="s">
        <v>16</v>
      </c>
      <c r="F102" s="37" t="s">
        <v>16</v>
      </c>
      <c r="G102" s="40">
        <v>44935</v>
      </c>
      <c r="H102" s="37" t="s">
        <v>8357</v>
      </c>
      <c r="I102" s="37" t="s">
        <v>8358</v>
      </c>
      <c r="J102" s="37" t="s">
        <v>556</v>
      </c>
      <c r="K102" s="37" t="s">
        <v>16</v>
      </c>
    </row>
    <row r="103" spans="1:12" ht="75">
      <c r="A103" s="37" t="s">
        <v>299</v>
      </c>
      <c r="B103" s="45" t="s">
        <v>300</v>
      </c>
      <c r="C103" s="36" t="s">
        <v>301</v>
      </c>
      <c r="D103" s="361">
        <v>202.3</v>
      </c>
      <c r="E103" s="37">
        <v>407437.3</v>
      </c>
      <c r="F103" s="37">
        <v>1598056.3</v>
      </c>
      <c r="G103" s="40">
        <v>34393</v>
      </c>
      <c r="H103" s="37" t="s">
        <v>295</v>
      </c>
      <c r="I103" s="37" t="s">
        <v>17</v>
      </c>
      <c r="J103" s="37" t="s">
        <v>556</v>
      </c>
      <c r="K103" s="37" t="s">
        <v>16</v>
      </c>
      <c r="L103" s="12" t="s">
        <v>7956</v>
      </c>
    </row>
    <row r="104" spans="1:12" ht="75">
      <c r="A104" s="37" t="s">
        <v>299</v>
      </c>
      <c r="B104" s="45" t="s">
        <v>302</v>
      </c>
      <c r="C104" s="36" t="s">
        <v>303</v>
      </c>
      <c r="D104" s="361">
        <v>117.9</v>
      </c>
      <c r="E104" s="37">
        <v>434679.96</v>
      </c>
      <c r="F104" s="37">
        <v>348545.91</v>
      </c>
      <c r="G104" s="40">
        <v>34393</v>
      </c>
      <c r="H104" s="37" t="s">
        <v>295</v>
      </c>
      <c r="I104" s="37" t="s">
        <v>17</v>
      </c>
      <c r="J104" s="37" t="s">
        <v>27</v>
      </c>
      <c r="K104" s="37" t="s">
        <v>16</v>
      </c>
      <c r="L104" s="12" t="s">
        <v>7956</v>
      </c>
    </row>
    <row r="105" spans="1:12" ht="75">
      <c r="A105" s="37" t="s">
        <v>299</v>
      </c>
      <c r="B105" s="45" t="s">
        <v>302</v>
      </c>
      <c r="C105" s="36" t="s">
        <v>304</v>
      </c>
      <c r="D105" s="361">
        <v>325.3</v>
      </c>
      <c r="E105" s="37">
        <v>797994.34</v>
      </c>
      <c r="F105" s="37">
        <v>961871.42</v>
      </c>
      <c r="G105" s="40">
        <v>34393</v>
      </c>
      <c r="H105" s="37" t="s">
        <v>295</v>
      </c>
      <c r="I105" s="37" t="s">
        <v>17</v>
      </c>
      <c r="J105" s="37" t="s">
        <v>27</v>
      </c>
      <c r="K105" s="37" t="s">
        <v>16</v>
      </c>
      <c r="L105" s="12" t="s">
        <v>7956</v>
      </c>
    </row>
    <row r="106" spans="1:12" ht="36" customHeight="1">
      <c r="A106" s="37" t="s">
        <v>299</v>
      </c>
      <c r="B106" s="45" t="s">
        <v>305</v>
      </c>
      <c r="C106" s="36" t="s">
        <v>16</v>
      </c>
      <c r="D106" s="361">
        <v>135.4</v>
      </c>
      <c r="E106" s="37">
        <v>485284.8</v>
      </c>
      <c r="F106" s="37" t="s">
        <v>16</v>
      </c>
      <c r="G106" s="40">
        <v>34393</v>
      </c>
      <c r="H106" s="37" t="s">
        <v>295</v>
      </c>
      <c r="I106" s="37" t="s">
        <v>17</v>
      </c>
      <c r="J106" s="37" t="s">
        <v>27</v>
      </c>
      <c r="K106" s="37" t="s">
        <v>16</v>
      </c>
    </row>
    <row r="107" spans="1:12" ht="28.5" customHeight="1">
      <c r="A107" s="37" t="s">
        <v>294</v>
      </c>
      <c r="B107" s="45" t="s">
        <v>306</v>
      </c>
      <c r="C107" s="36" t="s">
        <v>16</v>
      </c>
      <c r="D107" s="361">
        <v>33.9</v>
      </c>
      <c r="E107" s="37" t="s">
        <v>16</v>
      </c>
      <c r="F107" s="37" t="s">
        <v>16</v>
      </c>
      <c r="G107" s="40">
        <v>34393</v>
      </c>
      <c r="H107" s="37" t="s">
        <v>295</v>
      </c>
      <c r="I107" s="37" t="s">
        <v>17</v>
      </c>
      <c r="J107" s="37" t="s">
        <v>332</v>
      </c>
      <c r="K107" s="37" t="s">
        <v>16</v>
      </c>
    </row>
    <row r="108" spans="1:12" ht="28.5" customHeight="1">
      <c r="A108" s="37" t="s">
        <v>8261</v>
      </c>
      <c r="B108" s="45" t="s">
        <v>8262</v>
      </c>
      <c r="C108" s="36" t="s">
        <v>8263</v>
      </c>
      <c r="D108" s="361">
        <v>44.9</v>
      </c>
      <c r="E108" s="37" t="s">
        <v>16</v>
      </c>
      <c r="F108" s="37">
        <v>191451.36</v>
      </c>
      <c r="G108" s="40">
        <v>44622</v>
      </c>
      <c r="H108" s="37" t="s">
        <v>8264</v>
      </c>
      <c r="I108" s="37" t="s">
        <v>8265</v>
      </c>
      <c r="J108" s="37" t="s">
        <v>556</v>
      </c>
      <c r="K108" s="37" t="s">
        <v>16</v>
      </c>
    </row>
    <row r="109" spans="1:12" ht="33.75" customHeight="1">
      <c r="A109" s="37" t="s">
        <v>307</v>
      </c>
      <c r="B109" s="45" t="s">
        <v>308</v>
      </c>
      <c r="C109" s="36" t="s">
        <v>309</v>
      </c>
      <c r="D109" s="361">
        <v>29.7</v>
      </c>
      <c r="E109" s="37" t="s">
        <v>16</v>
      </c>
      <c r="F109" s="37" t="s">
        <v>16</v>
      </c>
      <c r="G109" s="40">
        <v>36822</v>
      </c>
      <c r="H109" s="37" t="s">
        <v>310</v>
      </c>
      <c r="I109" s="37" t="s">
        <v>17</v>
      </c>
      <c r="J109" s="37" t="s">
        <v>27</v>
      </c>
      <c r="K109" s="37" t="s">
        <v>16</v>
      </c>
      <c r="L109" s="12" t="s">
        <v>7513</v>
      </c>
    </row>
    <row r="110" spans="1:12" ht="34.5" customHeight="1">
      <c r="A110" s="37" t="s">
        <v>311</v>
      </c>
      <c r="B110" s="45" t="s">
        <v>308</v>
      </c>
      <c r="C110" s="36" t="s">
        <v>312</v>
      </c>
      <c r="D110" s="361">
        <v>29.8</v>
      </c>
      <c r="E110" s="37" t="s">
        <v>16</v>
      </c>
      <c r="F110" s="37" t="s">
        <v>16</v>
      </c>
      <c r="G110" s="40">
        <v>36822</v>
      </c>
      <c r="H110" s="37" t="s">
        <v>313</v>
      </c>
      <c r="I110" s="37" t="s">
        <v>17</v>
      </c>
      <c r="J110" s="37" t="s">
        <v>27</v>
      </c>
      <c r="K110" s="37" t="s">
        <v>16</v>
      </c>
      <c r="L110" s="12" t="s">
        <v>7513</v>
      </c>
    </row>
    <row r="111" spans="1:12" ht="36.75" customHeight="1">
      <c r="A111" s="37" t="s">
        <v>314</v>
      </c>
      <c r="B111" s="45" t="s">
        <v>308</v>
      </c>
      <c r="C111" s="36" t="s">
        <v>315</v>
      </c>
      <c r="D111" s="361">
        <v>31.3</v>
      </c>
      <c r="E111" s="37" t="s">
        <v>16</v>
      </c>
      <c r="F111" s="37" t="s">
        <v>16</v>
      </c>
      <c r="G111" s="40">
        <v>36822</v>
      </c>
      <c r="H111" s="37" t="s">
        <v>316</v>
      </c>
      <c r="I111" s="37" t="s">
        <v>17</v>
      </c>
      <c r="J111" s="37" t="s">
        <v>27</v>
      </c>
      <c r="K111" s="37" t="s">
        <v>16</v>
      </c>
      <c r="L111" s="12" t="s">
        <v>7513</v>
      </c>
    </row>
    <row r="112" spans="1:12" ht="38.25" customHeight="1">
      <c r="A112" s="37" t="s">
        <v>317</v>
      </c>
      <c r="B112" s="45" t="s">
        <v>308</v>
      </c>
      <c r="C112" s="36" t="s">
        <v>318</v>
      </c>
      <c r="D112" s="361">
        <v>31.1</v>
      </c>
      <c r="E112" s="37" t="s">
        <v>16</v>
      </c>
      <c r="F112" s="37" t="s">
        <v>16</v>
      </c>
      <c r="G112" s="40">
        <v>36822</v>
      </c>
      <c r="H112" s="37" t="s">
        <v>319</v>
      </c>
      <c r="I112" s="37" t="s">
        <v>17</v>
      </c>
      <c r="J112" s="37" t="s">
        <v>27</v>
      </c>
      <c r="K112" s="37" t="s">
        <v>16</v>
      </c>
      <c r="L112" s="12" t="s">
        <v>7513</v>
      </c>
    </row>
    <row r="113" spans="1:12" ht="45">
      <c r="A113" s="37" t="s">
        <v>320</v>
      </c>
      <c r="B113" s="45" t="s">
        <v>308</v>
      </c>
      <c r="C113" s="36" t="s">
        <v>321</v>
      </c>
      <c r="D113" s="361">
        <v>48.2</v>
      </c>
      <c r="E113" s="37" t="s">
        <v>16</v>
      </c>
      <c r="F113" s="37" t="s">
        <v>16</v>
      </c>
      <c r="G113" s="40">
        <v>36822</v>
      </c>
      <c r="H113" s="37" t="s">
        <v>319</v>
      </c>
      <c r="I113" s="37" t="s">
        <v>17</v>
      </c>
      <c r="J113" s="37" t="s">
        <v>27</v>
      </c>
      <c r="K113" s="37" t="s">
        <v>16</v>
      </c>
      <c r="L113" s="12" t="s">
        <v>7513</v>
      </c>
    </row>
    <row r="114" spans="1:12" ht="39.75" customHeight="1">
      <c r="A114" s="37" t="s">
        <v>322</v>
      </c>
      <c r="B114" s="45" t="s">
        <v>308</v>
      </c>
      <c r="C114" s="36" t="s">
        <v>323</v>
      </c>
      <c r="D114" s="361">
        <v>45.6</v>
      </c>
      <c r="E114" s="37" t="s">
        <v>16</v>
      </c>
      <c r="F114" s="37" t="s">
        <v>16</v>
      </c>
      <c r="G114" s="40">
        <v>36822</v>
      </c>
      <c r="H114" s="37" t="s">
        <v>324</v>
      </c>
      <c r="I114" s="37" t="s">
        <v>17</v>
      </c>
      <c r="J114" s="37" t="s">
        <v>27</v>
      </c>
      <c r="K114" s="37" t="s">
        <v>16</v>
      </c>
      <c r="L114" s="12" t="s">
        <v>7513</v>
      </c>
    </row>
    <row r="115" spans="1:12" ht="36.75" customHeight="1">
      <c r="A115" s="37" t="s">
        <v>325</v>
      </c>
      <c r="B115" s="45" t="s">
        <v>308</v>
      </c>
      <c r="C115" s="36" t="s">
        <v>326</v>
      </c>
      <c r="D115" s="361">
        <v>26.8</v>
      </c>
      <c r="E115" s="37" t="s">
        <v>16</v>
      </c>
      <c r="F115" s="37" t="s">
        <v>16</v>
      </c>
      <c r="G115" s="40">
        <v>36822</v>
      </c>
      <c r="H115" s="37" t="s">
        <v>327</v>
      </c>
      <c r="I115" s="37" t="s">
        <v>17</v>
      </c>
      <c r="J115" s="37" t="s">
        <v>27</v>
      </c>
      <c r="K115" s="37" t="s">
        <v>16</v>
      </c>
      <c r="L115" s="12" t="s">
        <v>7514</v>
      </c>
    </row>
    <row r="116" spans="1:12" ht="33.75" customHeight="1">
      <c r="A116" s="37" t="s">
        <v>294</v>
      </c>
      <c r="B116" s="45" t="s">
        <v>328</v>
      </c>
      <c r="C116" s="36" t="s">
        <v>16</v>
      </c>
      <c r="D116" s="361">
        <v>28.6</v>
      </c>
      <c r="E116" s="37" t="s">
        <v>16</v>
      </c>
      <c r="F116" s="37" t="s">
        <v>16</v>
      </c>
      <c r="G116" s="40">
        <v>35180</v>
      </c>
      <c r="H116" s="37" t="s">
        <v>329</v>
      </c>
      <c r="I116" s="37" t="s">
        <v>17</v>
      </c>
      <c r="J116" s="37" t="s">
        <v>333</v>
      </c>
      <c r="K116" s="37" t="s">
        <v>16</v>
      </c>
    </row>
    <row r="117" spans="1:12" ht="39.75" customHeight="1">
      <c r="A117" s="37" t="s">
        <v>55</v>
      </c>
      <c r="B117" s="45" t="s">
        <v>330</v>
      </c>
      <c r="C117" s="36" t="s">
        <v>16</v>
      </c>
      <c r="D117" s="361">
        <v>417</v>
      </c>
      <c r="E117" s="37" t="s">
        <v>16</v>
      </c>
      <c r="F117" s="37" t="s">
        <v>16</v>
      </c>
      <c r="G117" s="40">
        <v>42090</v>
      </c>
      <c r="H117" s="37" t="s">
        <v>331</v>
      </c>
      <c r="I117" s="37" t="s">
        <v>17</v>
      </c>
      <c r="J117" s="37" t="s">
        <v>334</v>
      </c>
      <c r="K117" s="37" t="s">
        <v>16</v>
      </c>
    </row>
    <row r="118" spans="1:12" ht="45.75" thickBot="1">
      <c r="A118" s="37" t="s">
        <v>335</v>
      </c>
      <c r="B118" s="45" t="s">
        <v>336</v>
      </c>
      <c r="C118" s="36" t="s">
        <v>338</v>
      </c>
      <c r="D118" s="361">
        <v>73.2</v>
      </c>
      <c r="E118" s="37" t="s">
        <v>16</v>
      </c>
      <c r="F118" s="37" t="s">
        <v>16</v>
      </c>
      <c r="G118" s="40">
        <v>39931</v>
      </c>
      <c r="H118" s="37" t="s">
        <v>337</v>
      </c>
      <c r="I118" s="37" t="s">
        <v>17</v>
      </c>
      <c r="J118" s="37" t="s">
        <v>334</v>
      </c>
      <c r="K118" s="37" t="s">
        <v>16</v>
      </c>
    </row>
    <row r="119" spans="1:12" ht="45.75" thickBot="1">
      <c r="A119" s="43" t="s">
        <v>335</v>
      </c>
      <c r="B119" s="45" t="s">
        <v>7484</v>
      </c>
      <c r="C119" s="36" t="s">
        <v>8186</v>
      </c>
      <c r="D119" s="361">
        <v>60.7</v>
      </c>
      <c r="E119" s="37" t="s">
        <v>16</v>
      </c>
      <c r="F119" s="37" t="s">
        <v>16</v>
      </c>
      <c r="G119" s="40">
        <v>42090</v>
      </c>
      <c r="H119" s="37" t="s">
        <v>8185</v>
      </c>
      <c r="I119" s="37" t="s">
        <v>17</v>
      </c>
      <c r="J119" s="37" t="s">
        <v>334</v>
      </c>
      <c r="K119" s="37" t="s">
        <v>16</v>
      </c>
    </row>
    <row r="120" spans="1:12" ht="45">
      <c r="A120" s="37" t="s">
        <v>19</v>
      </c>
      <c r="B120" s="45" t="s">
        <v>306</v>
      </c>
      <c r="C120" s="36" t="s">
        <v>16</v>
      </c>
      <c r="D120" s="361">
        <v>37.6</v>
      </c>
      <c r="E120" s="37" t="s">
        <v>16</v>
      </c>
      <c r="F120" s="37" t="s">
        <v>16</v>
      </c>
      <c r="G120" s="40">
        <v>34393</v>
      </c>
      <c r="H120" s="37" t="s">
        <v>295</v>
      </c>
      <c r="I120" s="37" t="s">
        <v>17</v>
      </c>
      <c r="J120" s="37" t="s">
        <v>334</v>
      </c>
      <c r="K120" s="37" t="s">
        <v>16</v>
      </c>
    </row>
    <row r="121" spans="1:12" ht="45">
      <c r="A121" s="37" t="s">
        <v>19</v>
      </c>
      <c r="B121" s="45" t="s">
        <v>306</v>
      </c>
      <c r="C121" s="36" t="s">
        <v>16</v>
      </c>
      <c r="D121" s="361">
        <v>16.399999999999999</v>
      </c>
      <c r="E121" s="37" t="s">
        <v>16</v>
      </c>
      <c r="F121" s="37" t="s">
        <v>16</v>
      </c>
      <c r="G121" s="40">
        <v>34393</v>
      </c>
      <c r="H121" s="37" t="s">
        <v>295</v>
      </c>
      <c r="I121" s="37" t="s">
        <v>17</v>
      </c>
      <c r="J121" s="37" t="s">
        <v>334</v>
      </c>
      <c r="K121" s="37" t="s">
        <v>16</v>
      </c>
    </row>
    <row r="122" spans="1:12" ht="45">
      <c r="A122" s="37" t="s">
        <v>62</v>
      </c>
      <c r="B122" s="45" t="s">
        <v>7485</v>
      </c>
      <c r="C122" s="36" t="s">
        <v>339</v>
      </c>
      <c r="D122" s="361">
        <v>204.1</v>
      </c>
      <c r="E122" s="37" t="s">
        <v>16</v>
      </c>
      <c r="F122" s="37" t="s">
        <v>16</v>
      </c>
      <c r="G122" s="40">
        <v>40009</v>
      </c>
      <c r="H122" s="37" t="s">
        <v>340</v>
      </c>
      <c r="I122" s="37" t="s">
        <v>17</v>
      </c>
      <c r="J122" s="37" t="s">
        <v>334</v>
      </c>
      <c r="K122" s="37" t="s">
        <v>16</v>
      </c>
    </row>
    <row r="123" spans="1:12" ht="60">
      <c r="A123" s="37" t="s">
        <v>342</v>
      </c>
      <c r="B123" s="45" t="s">
        <v>341</v>
      </c>
      <c r="C123" s="36" t="s">
        <v>8084</v>
      </c>
      <c r="D123" s="361">
        <v>474.7</v>
      </c>
      <c r="E123" s="37" t="s">
        <v>16</v>
      </c>
      <c r="F123" s="37">
        <v>3428900.55</v>
      </c>
      <c r="G123" s="40">
        <v>38289</v>
      </c>
      <c r="H123" s="37" t="s">
        <v>8085</v>
      </c>
      <c r="I123" s="37" t="s">
        <v>17</v>
      </c>
      <c r="J123" s="37" t="s">
        <v>343</v>
      </c>
      <c r="K123" s="37" t="s">
        <v>16</v>
      </c>
      <c r="L123" s="12" t="s">
        <v>8237</v>
      </c>
    </row>
    <row r="124" spans="1:12" ht="45">
      <c r="A124" s="37" t="s">
        <v>55</v>
      </c>
      <c r="B124" s="45" t="s">
        <v>344</v>
      </c>
      <c r="C124" s="36" t="s">
        <v>345</v>
      </c>
      <c r="D124" s="361">
        <v>60.1</v>
      </c>
      <c r="E124" s="37" t="s">
        <v>16</v>
      </c>
      <c r="F124" s="37" t="s">
        <v>16</v>
      </c>
      <c r="G124" s="40">
        <v>34393</v>
      </c>
      <c r="H124" s="37" t="s">
        <v>295</v>
      </c>
      <c r="I124" s="37" t="s">
        <v>17</v>
      </c>
      <c r="J124" s="37" t="s">
        <v>334</v>
      </c>
      <c r="K124" s="37" t="s">
        <v>16</v>
      </c>
    </row>
    <row r="125" spans="1:12" ht="36.75" customHeight="1">
      <c r="A125" s="37" t="s">
        <v>19</v>
      </c>
      <c r="B125" s="45" t="s">
        <v>346</v>
      </c>
      <c r="C125" s="36" t="s">
        <v>16</v>
      </c>
      <c r="D125" s="361">
        <v>22</v>
      </c>
      <c r="E125" s="37" t="s">
        <v>16</v>
      </c>
      <c r="F125" s="37" t="s">
        <v>16</v>
      </c>
      <c r="G125" s="40">
        <v>34393</v>
      </c>
      <c r="H125" s="37" t="s">
        <v>295</v>
      </c>
      <c r="I125" s="37" t="s">
        <v>17</v>
      </c>
      <c r="J125" s="37" t="s">
        <v>333</v>
      </c>
      <c r="K125" s="37" t="s">
        <v>16</v>
      </c>
    </row>
    <row r="126" spans="1:12" ht="34.5" customHeight="1">
      <c r="A126" s="37" t="s">
        <v>51</v>
      </c>
      <c r="B126" s="45" t="s">
        <v>347</v>
      </c>
      <c r="C126" s="36" t="s">
        <v>16</v>
      </c>
      <c r="D126" s="361">
        <v>1080</v>
      </c>
      <c r="E126" s="37">
        <v>3264076.53</v>
      </c>
      <c r="F126" s="37" t="s">
        <v>16</v>
      </c>
      <c r="G126" s="40">
        <v>34393</v>
      </c>
      <c r="H126" s="37" t="s">
        <v>295</v>
      </c>
      <c r="I126" s="37" t="s">
        <v>17</v>
      </c>
      <c r="J126" s="37" t="s">
        <v>27</v>
      </c>
      <c r="K126" s="37" t="s">
        <v>16</v>
      </c>
      <c r="L126" s="12" t="s">
        <v>8067</v>
      </c>
    </row>
    <row r="127" spans="1:12" ht="34.5" customHeight="1">
      <c r="A127" s="37" t="s">
        <v>348</v>
      </c>
      <c r="B127" s="45" t="s">
        <v>351</v>
      </c>
      <c r="C127" s="36" t="s">
        <v>349</v>
      </c>
      <c r="D127" s="361">
        <v>321.3</v>
      </c>
      <c r="E127" s="37" t="s">
        <v>16</v>
      </c>
      <c r="F127" s="37">
        <v>1805547.97</v>
      </c>
      <c r="G127" s="40">
        <v>42075</v>
      </c>
      <c r="H127" s="37" t="s">
        <v>350</v>
      </c>
      <c r="I127" s="37" t="s">
        <v>17</v>
      </c>
      <c r="J127" s="37" t="s">
        <v>334</v>
      </c>
      <c r="K127" s="37" t="s">
        <v>16</v>
      </c>
      <c r="L127" s="12" t="s">
        <v>8237</v>
      </c>
    </row>
    <row r="128" spans="1:12" ht="29.25" customHeight="1">
      <c r="A128" s="37" t="s">
        <v>294</v>
      </c>
      <c r="B128" s="45" t="s">
        <v>352</v>
      </c>
      <c r="C128" s="36" t="s">
        <v>353</v>
      </c>
      <c r="D128" s="361">
        <v>54.6</v>
      </c>
      <c r="E128" s="37" t="s">
        <v>16</v>
      </c>
      <c r="F128" s="37" t="s">
        <v>16</v>
      </c>
      <c r="G128" s="40">
        <v>40009</v>
      </c>
      <c r="H128" s="37" t="s">
        <v>369</v>
      </c>
      <c r="I128" s="37" t="s">
        <v>17</v>
      </c>
      <c r="J128" s="37" t="s">
        <v>334</v>
      </c>
      <c r="K128" s="37" t="s">
        <v>16</v>
      </c>
    </row>
    <row r="129" spans="1:12" ht="45">
      <c r="A129" s="44" t="s">
        <v>354</v>
      </c>
      <c r="B129" s="45" t="s">
        <v>355</v>
      </c>
      <c r="C129" s="36" t="s">
        <v>7953</v>
      </c>
      <c r="D129" s="361" t="s">
        <v>7888</v>
      </c>
      <c r="E129" s="37" t="s">
        <v>16</v>
      </c>
      <c r="F129" s="37" t="s">
        <v>16</v>
      </c>
      <c r="G129" s="40">
        <v>40002</v>
      </c>
      <c r="H129" s="37" t="s">
        <v>370</v>
      </c>
      <c r="I129" s="37" t="s">
        <v>17</v>
      </c>
      <c r="J129" s="37" t="s">
        <v>334</v>
      </c>
      <c r="K129" s="37" t="s">
        <v>16</v>
      </c>
      <c r="L129" s="12" t="s">
        <v>7889</v>
      </c>
    </row>
    <row r="130" spans="1:12" ht="34.5" customHeight="1">
      <c r="A130" s="37" t="s">
        <v>19</v>
      </c>
      <c r="B130" s="45" t="s">
        <v>356</v>
      </c>
      <c r="C130" s="36" t="s">
        <v>8491</v>
      </c>
      <c r="D130" s="361">
        <v>110.1</v>
      </c>
      <c r="E130" s="37" t="s">
        <v>16</v>
      </c>
      <c r="F130" s="37" t="s">
        <v>16</v>
      </c>
      <c r="G130" s="40" t="s">
        <v>357</v>
      </c>
      <c r="H130" s="37" t="s">
        <v>368</v>
      </c>
      <c r="I130" s="37" t="s">
        <v>17</v>
      </c>
      <c r="J130" s="37" t="s">
        <v>334</v>
      </c>
      <c r="K130" s="37" t="s">
        <v>16</v>
      </c>
      <c r="L130" s="12" t="s">
        <v>8068</v>
      </c>
    </row>
    <row r="131" spans="1:12" ht="28.5" customHeight="1">
      <c r="A131" s="37" t="s">
        <v>335</v>
      </c>
      <c r="B131" s="45" t="s">
        <v>34</v>
      </c>
      <c r="C131" s="36" t="s">
        <v>358</v>
      </c>
      <c r="D131" s="361">
        <v>256</v>
      </c>
      <c r="E131" s="37" t="s">
        <v>16</v>
      </c>
      <c r="F131" s="37" t="s">
        <v>16</v>
      </c>
      <c r="G131" s="40">
        <v>40429</v>
      </c>
      <c r="H131" s="37" t="s">
        <v>367</v>
      </c>
      <c r="I131" s="37" t="s">
        <v>17</v>
      </c>
      <c r="J131" s="37" t="s">
        <v>334</v>
      </c>
      <c r="K131" s="37" t="s">
        <v>16</v>
      </c>
    </row>
    <row r="132" spans="1:12" ht="33.75" customHeight="1">
      <c r="A132" s="45" t="s">
        <v>360</v>
      </c>
      <c r="B132" s="348" t="s">
        <v>359</v>
      </c>
      <c r="C132" s="36" t="s">
        <v>16</v>
      </c>
      <c r="D132" s="361">
        <v>78.2</v>
      </c>
      <c r="E132" s="37" t="s">
        <v>16</v>
      </c>
      <c r="F132" s="37" t="s">
        <v>16</v>
      </c>
      <c r="G132" s="40">
        <v>35180</v>
      </c>
      <c r="H132" s="37" t="s">
        <v>361</v>
      </c>
      <c r="I132" s="37" t="s">
        <v>17</v>
      </c>
      <c r="J132" s="37" t="s">
        <v>334</v>
      </c>
      <c r="K132" s="37" t="s">
        <v>16</v>
      </c>
    </row>
    <row r="133" spans="1:12" ht="34.5" customHeight="1" thickBot="1">
      <c r="A133" s="45" t="s">
        <v>362</v>
      </c>
      <c r="B133" s="348" t="s">
        <v>363</v>
      </c>
      <c r="C133" s="36" t="s">
        <v>16</v>
      </c>
      <c r="D133" s="361">
        <v>210</v>
      </c>
      <c r="E133" s="37" t="s">
        <v>16</v>
      </c>
      <c r="F133" s="37" t="s">
        <v>16</v>
      </c>
      <c r="G133" s="40">
        <v>35180</v>
      </c>
      <c r="H133" s="37" t="s">
        <v>361</v>
      </c>
      <c r="I133" s="37" t="s">
        <v>17</v>
      </c>
      <c r="J133" s="37" t="s">
        <v>334</v>
      </c>
      <c r="K133" s="37" t="s">
        <v>16</v>
      </c>
    </row>
    <row r="134" spans="1:12" ht="45.75" thickBot="1">
      <c r="A134" s="15" t="s">
        <v>335</v>
      </c>
      <c r="B134" s="348" t="s">
        <v>364</v>
      </c>
      <c r="C134" s="36" t="s">
        <v>365</v>
      </c>
      <c r="D134" s="361">
        <v>144</v>
      </c>
      <c r="E134" s="37" t="s">
        <v>16</v>
      </c>
      <c r="F134" s="37" t="s">
        <v>16</v>
      </c>
      <c r="G134" s="40">
        <v>39968</v>
      </c>
      <c r="H134" s="37" t="s">
        <v>366</v>
      </c>
      <c r="I134" s="37" t="s">
        <v>17</v>
      </c>
      <c r="J134" s="37" t="s">
        <v>334</v>
      </c>
      <c r="K134" s="37" t="s">
        <v>16</v>
      </c>
    </row>
    <row r="135" spans="1:12" ht="45">
      <c r="A135" s="52" t="s">
        <v>8509</v>
      </c>
      <c r="B135" s="52" t="s">
        <v>8513</v>
      </c>
      <c r="C135" s="36" t="s">
        <v>8514</v>
      </c>
      <c r="D135" s="144">
        <v>823</v>
      </c>
      <c r="E135" s="37" t="s">
        <v>16</v>
      </c>
      <c r="F135" s="37">
        <v>7526959.8399999999</v>
      </c>
      <c r="G135" s="40">
        <v>45733</v>
      </c>
      <c r="H135" s="144" t="s">
        <v>8515</v>
      </c>
      <c r="I135" s="37" t="s">
        <v>17</v>
      </c>
      <c r="J135" s="37" t="s">
        <v>556</v>
      </c>
      <c r="K135" s="37" t="s">
        <v>16</v>
      </c>
    </row>
    <row r="136" spans="1:12" ht="45">
      <c r="A136" s="52" t="s">
        <v>8509</v>
      </c>
      <c r="B136" s="52" t="s">
        <v>8510</v>
      </c>
      <c r="C136" s="36" t="s">
        <v>8511</v>
      </c>
      <c r="D136" s="144">
        <v>60</v>
      </c>
      <c r="E136" s="37" t="s">
        <v>16</v>
      </c>
      <c r="F136" s="37">
        <v>7039535.5999999996</v>
      </c>
      <c r="G136" s="40">
        <v>45733</v>
      </c>
      <c r="H136" s="144" t="s">
        <v>8512</v>
      </c>
      <c r="I136" s="37" t="s">
        <v>17</v>
      </c>
      <c r="J136" s="37" t="s">
        <v>556</v>
      </c>
      <c r="K136" s="37" t="s">
        <v>16</v>
      </c>
    </row>
    <row r="137" spans="1:12" ht="45.75" thickBot="1">
      <c r="A137" s="37" t="s">
        <v>391</v>
      </c>
      <c r="B137" s="50" t="s">
        <v>371</v>
      </c>
      <c r="C137" s="36" t="s">
        <v>423</v>
      </c>
      <c r="D137" s="46" t="s">
        <v>8344</v>
      </c>
      <c r="E137" s="37">
        <v>441000</v>
      </c>
      <c r="F137" s="37" t="s">
        <v>16</v>
      </c>
      <c r="G137" s="40">
        <v>40481</v>
      </c>
      <c r="H137" s="46" t="s">
        <v>8345</v>
      </c>
      <c r="I137" s="37" t="s">
        <v>17</v>
      </c>
      <c r="J137" s="37" t="s">
        <v>27</v>
      </c>
      <c r="K137" s="37" t="s">
        <v>16</v>
      </c>
    </row>
    <row r="138" spans="1:12" ht="45.75" thickBot="1">
      <c r="A138" s="37" t="s">
        <v>391</v>
      </c>
      <c r="B138" s="50" t="s">
        <v>372</v>
      </c>
      <c r="C138" s="36" t="s">
        <v>424</v>
      </c>
      <c r="D138" s="46">
        <v>1200</v>
      </c>
      <c r="E138" s="37">
        <v>331000</v>
      </c>
      <c r="F138" s="37" t="s">
        <v>16</v>
      </c>
      <c r="G138" s="40">
        <v>42075</v>
      </c>
      <c r="H138" s="46" t="s">
        <v>392</v>
      </c>
      <c r="I138" s="37" t="s">
        <v>17</v>
      </c>
      <c r="J138" s="37" t="s">
        <v>27</v>
      </c>
      <c r="K138" s="37" t="s">
        <v>16</v>
      </c>
    </row>
    <row r="139" spans="1:12" ht="34.5" customHeight="1">
      <c r="A139" s="37" t="s">
        <v>391</v>
      </c>
      <c r="B139" s="349" t="s">
        <v>373</v>
      </c>
      <c r="C139" s="36" t="s">
        <v>411</v>
      </c>
      <c r="D139" s="367">
        <v>1915</v>
      </c>
      <c r="E139" s="37">
        <v>30869882.219999999</v>
      </c>
      <c r="F139" s="37" t="s">
        <v>16</v>
      </c>
      <c r="G139" s="40">
        <v>40512</v>
      </c>
      <c r="H139" s="47" t="s">
        <v>393</v>
      </c>
      <c r="I139" s="37" t="s">
        <v>17</v>
      </c>
      <c r="J139" s="37" t="s">
        <v>27</v>
      </c>
      <c r="K139" s="37" t="s">
        <v>16</v>
      </c>
    </row>
    <row r="140" spans="1:12" ht="45.75" thickBot="1">
      <c r="A140" s="37" t="s">
        <v>391</v>
      </c>
      <c r="B140" s="50" t="s">
        <v>374</v>
      </c>
      <c r="C140" s="36" t="s">
        <v>425</v>
      </c>
      <c r="D140" s="46">
        <v>2800</v>
      </c>
      <c r="E140" s="37">
        <v>772000</v>
      </c>
      <c r="F140" s="37" t="s">
        <v>16</v>
      </c>
      <c r="G140" s="40">
        <v>40568</v>
      </c>
      <c r="H140" s="46" t="s">
        <v>394</v>
      </c>
      <c r="I140" s="37" t="s">
        <v>17</v>
      </c>
      <c r="J140" s="37" t="s">
        <v>27</v>
      </c>
      <c r="K140" s="37" t="s">
        <v>16</v>
      </c>
    </row>
    <row r="141" spans="1:12" ht="45.75" thickBot="1">
      <c r="A141" s="37" t="s">
        <v>391</v>
      </c>
      <c r="B141" s="50" t="s">
        <v>375</v>
      </c>
      <c r="C141" s="36" t="s">
        <v>416</v>
      </c>
      <c r="D141" s="46">
        <v>2600</v>
      </c>
      <c r="E141" s="37">
        <v>717000</v>
      </c>
      <c r="F141" s="37" t="s">
        <v>16</v>
      </c>
      <c r="G141" s="40">
        <v>40568</v>
      </c>
      <c r="H141" s="46" t="s">
        <v>395</v>
      </c>
      <c r="I141" s="37" t="s">
        <v>17</v>
      </c>
      <c r="J141" s="37" t="s">
        <v>27</v>
      </c>
      <c r="K141" s="37" t="s">
        <v>16</v>
      </c>
    </row>
    <row r="142" spans="1:12" ht="45.75" thickBot="1">
      <c r="A142" s="37" t="s">
        <v>391</v>
      </c>
      <c r="B142" s="50" t="s">
        <v>376</v>
      </c>
      <c r="C142" s="36" t="s">
        <v>414</v>
      </c>
      <c r="D142" s="46">
        <v>1650</v>
      </c>
      <c r="E142" s="37">
        <v>455000</v>
      </c>
      <c r="F142" s="37" t="s">
        <v>16</v>
      </c>
      <c r="G142" s="40">
        <v>40568</v>
      </c>
      <c r="H142" s="46" t="s">
        <v>396</v>
      </c>
      <c r="I142" s="37" t="s">
        <v>17</v>
      </c>
      <c r="J142" s="37" t="s">
        <v>27</v>
      </c>
      <c r="K142" s="37" t="s">
        <v>16</v>
      </c>
    </row>
    <row r="143" spans="1:12" ht="45.75" thickBot="1">
      <c r="A143" s="37" t="s">
        <v>391</v>
      </c>
      <c r="B143" s="50" t="s">
        <v>377</v>
      </c>
      <c r="C143" s="36" t="s">
        <v>415</v>
      </c>
      <c r="D143" s="46">
        <v>750</v>
      </c>
      <c r="E143" s="37">
        <v>207000</v>
      </c>
      <c r="F143" s="37" t="s">
        <v>16</v>
      </c>
      <c r="G143" s="40">
        <v>41025</v>
      </c>
      <c r="H143" s="46" t="s">
        <v>397</v>
      </c>
      <c r="I143" s="37" t="s">
        <v>17</v>
      </c>
      <c r="J143" s="37" t="s">
        <v>27</v>
      </c>
      <c r="K143" s="37" t="s">
        <v>16</v>
      </c>
    </row>
    <row r="144" spans="1:12" ht="45.75" thickBot="1">
      <c r="A144" s="37" t="s">
        <v>391</v>
      </c>
      <c r="B144" s="50" t="s">
        <v>378</v>
      </c>
      <c r="C144" s="36" t="s">
        <v>426</v>
      </c>
      <c r="D144" s="46">
        <v>2000</v>
      </c>
      <c r="E144" s="37">
        <v>551000</v>
      </c>
      <c r="F144" s="37" t="s">
        <v>16</v>
      </c>
      <c r="G144" s="40">
        <v>41025</v>
      </c>
      <c r="H144" s="46" t="s">
        <v>398</v>
      </c>
      <c r="I144" s="37" t="s">
        <v>17</v>
      </c>
      <c r="J144" s="37" t="s">
        <v>27</v>
      </c>
      <c r="K144" s="37" t="s">
        <v>16</v>
      </c>
    </row>
    <row r="145" spans="1:12" ht="45.75" thickBot="1">
      <c r="A145" s="37" t="s">
        <v>391</v>
      </c>
      <c r="B145" s="50" t="s">
        <v>379</v>
      </c>
      <c r="C145" s="36" t="s">
        <v>427</v>
      </c>
      <c r="D145" s="46">
        <v>1000</v>
      </c>
      <c r="E145" s="37">
        <v>276000</v>
      </c>
      <c r="F145" s="37" t="s">
        <v>16</v>
      </c>
      <c r="G145" s="40">
        <v>40512</v>
      </c>
      <c r="H145" s="46" t="s">
        <v>399</v>
      </c>
      <c r="I145" s="37" t="s">
        <v>17</v>
      </c>
      <c r="J145" s="37" t="s">
        <v>27</v>
      </c>
      <c r="K145" s="37" t="s">
        <v>16</v>
      </c>
    </row>
    <row r="146" spans="1:12" ht="45.75" thickBot="1">
      <c r="A146" s="37" t="s">
        <v>391</v>
      </c>
      <c r="B146" s="50" t="s">
        <v>380</v>
      </c>
      <c r="C146" s="36" t="s">
        <v>428</v>
      </c>
      <c r="D146" s="46">
        <v>3200</v>
      </c>
      <c r="E146" s="37">
        <v>882000</v>
      </c>
      <c r="F146" s="37" t="s">
        <v>16</v>
      </c>
      <c r="G146" s="40">
        <v>40568</v>
      </c>
      <c r="H146" s="46" t="s">
        <v>400</v>
      </c>
      <c r="I146" s="37" t="s">
        <v>17</v>
      </c>
      <c r="J146" s="37" t="s">
        <v>27</v>
      </c>
      <c r="K146" s="37" t="s">
        <v>16</v>
      </c>
    </row>
    <row r="147" spans="1:12" ht="90.75" thickBot="1">
      <c r="A147" s="37" t="s">
        <v>391</v>
      </c>
      <c r="B147" s="50" t="s">
        <v>381</v>
      </c>
      <c r="C147" s="36" t="s">
        <v>7691</v>
      </c>
      <c r="D147" s="46">
        <v>37</v>
      </c>
      <c r="E147" s="37">
        <v>102000</v>
      </c>
      <c r="F147" s="37" t="s">
        <v>16</v>
      </c>
      <c r="G147" s="40">
        <v>40568</v>
      </c>
      <c r="H147" s="46" t="s">
        <v>401</v>
      </c>
      <c r="I147" s="37" t="s">
        <v>17</v>
      </c>
      <c r="J147" s="37" t="s">
        <v>27</v>
      </c>
      <c r="K147" s="37" t="s">
        <v>16</v>
      </c>
      <c r="L147" s="12" t="s">
        <v>7692</v>
      </c>
    </row>
    <row r="148" spans="1:12" ht="33" customHeight="1" thickBot="1">
      <c r="A148" s="37" t="s">
        <v>391</v>
      </c>
      <c r="B148" s="349" t="s">
        <v>382</v>
      </c>
      <c r="C148" s="36" t="s">
        <v>413</v>
      </c>
      <c r="D148" s="367">
        <v>600</v>
      </c>
      <c r="E148" s="37" t="s">
        <v>16</v>
      </c>
      <c r="F148" s="37" t="s">
        <v>16</v>
      </c>
      <c r="G148" s="40">
        <v>40512</v>
      </c>
      <c r="H148" s="47" t="s">
        <v>402</v>
      </c>
      <c r="I148" s="37" t="s">
        <v>17</v>
      </c>
      <c r="J148" s="37" t="s">
        <v>27</v>
      </c>
      <c r="K148" s="37" t="s">
        <v>16</v>
      </c>
    </row>
    <row r="149" spans="1:12" ht="45.75" thickBot="1">
      <c r="A149" s="37" t="s">
        <v>391</v>
      </c>
      <c r="B149" s="49" t="s">
        <v>383</v>
      </c>
      <c r="C149" s="36" t="s">
        <v>417</v>
      </c>
      <c r="D149" s="48">
        <v>700</v>
      </c>
      <c r="E149" s="37">
        <v>193000</v>
      </c>
      <c r="F149" s="37" t="s">
        <v>16</v>
      </c>
      <c r="G149" s="3">
        <v>40512</v>
      </c>
      <c r="H149" s="48" t="s">
        <v>403</v>
      </c>
      <c r="I149" s="37" t="s">
        <v>17</v>
      </c>
      <c r="J149" s="37" t="s">
        <v>27</v>
      </c>
      <c r="K149" s="37" t="s">
        <v>16</v>
      </c>
    </row>
    <row r="150" spans="1:12" ht="45.75" thickBot="1">
      <c r="A150" s="37" t="s">
        <v>391</v>
      </c>
      <c r="B150" s="50" t="s">
        <v>384</v>
      </c>
      <c r="C150" s="36" t="s">
        <v>418</v>
      </c>
      <c r="D150" s="46">
        <v>480</v>
      </c>
      <c r="E150" s="37" t="s">
        <v>16</v>
      </c>
      <c r="F150" s="37" t="s">
        <v>16</v>
      </c>
      <c r="G150" s="3">
        <v>40512</v>
      </c>
      <c r="H150" s="46" t="s">
        <v>404</v>
      </c>
      <c r="I150" s="37" t="s">
        <v>17</v>
      </c>
      <c r="J150" s="37" t="s">
        <v>27</v>
      </c>
      <c r="K150" s="37" t="s">
        <v>16</v>
      </c>
    </row>
    <row r="151" spans="1:12" ht="45.75" thickBot="1">
      <c r="A151" s="37" t="s">
        <v>391</v>
      </c>
      <c r="B151" s="49" t="s">
        <v>385</v>
      </c>
      <c r="C151" s="36" t="s">
        <v>419</v>
      </c>
      <c r="D151" s="48">
        <v>400</v>
      </c>
      <c r="E151" s="4">
        <v>110000</v>
      </c>
      <c r="F151" s="4" t="s">
        <v>16</v>
      </c>
      <c r="G151" s="3">
        <v>40512</v>
      </c>
      <c r="H151" s="43" t="s">
        <v>405</v>
      </c>
      <c r="I151" s="1" t="s">
        <v>17</v>
      </c>
      <c r="J151" s="31" t="s">
        <v>27</v>
      </c>
      <c r="K151" s="37" t="s">
        <v>16</v>
      </c>
    </row>
    <row r="152" spans="1:12" ht="45.75" thickBot="1">
      <c r="A152" s="37" t="s">
        <v>391</v>
      </c>
      <c r="B152" s="50" t="s">
        <v>386</v>
      </c>
      <c r="C152" s="36" t="s">
        <v>420</v>
      </c>
      <c r="D152" s="46">
        <v>500</v>
      </c>
      <c r="E152" s="4" t="s">
        <v>16</v>
      </c>
      <c r="F152" s="4" t="s">
        <v>16</v>
      </c>
      <c r="G152" s="3">
        <v>40512</v>
      </c>
      <c r="H152" s="46" t="s">
        <v>406</v>
      </c>
      <c r="I152" s="1" t="s">
        <v>17</v>
      </c>
      <c r="J152" s="31" t="s">
        <v>27</v>
      </c>
      <c r="K152" s="37" t="s">
        <v>16</v>
      </c>
    </row>
    <row r="153" spans="1:12" ht="45.75" thickBot="1">
      <c r="A153" s="37" t="s">
        <v>391</v>
      </c>
      <c r="B153" s="50" t="s">
        <v>387</v>
      </c>
      <c r="C153" s="36" t="s">
        <v>421</v>
      </c>
      <c r="D153" s="46">
        <v>150</v>
      </c>
      <c r="E153" s="4">
        <v>41000</v>
      </c>
      <c r="F153" s="4" t="s">
        <v>16</v>
      </c>
      <c r="G153" s="3">
        <v>40512</v>
      </c>
      <c r="H153" s="46" t="s">
        <v>407</v>
      </c>
      <c r="I153" s="1" t="s">
        <v>17</v>
      </c>
      <c r="J153" s="31" t="s">
        <v>27</v>
      </c>
      <c r="K153" s="37" t="s">
        <v>16</v>
      </c>
    </row>
    <row r="154" spans="1:12" ht="45.75" thickBot="1">
      <c r="A154" s="37" t="s">
        <v>391</v>
      </c>
      <c r="B154" s="50" t="s">
        <v>388</v>
      </c>
      <c r="C154" s="36" t="s">
        <v>422</v>
      </c>
      <c r="D154" s="46">
        <v>671.8</v>
      </c>
      <c r="E154" s="4" t="s">
        <v>16</v>
      </c>
      <c r="F154" s="4" t="s">
        <v>16</v>
      </c>
      <c r="G154" s="5">
        <v>40512</v>
      </c>
      <c r="H154" s="46" t="s">
        <v>408</v>
      </c>
      <c r="I154" s="1" t="s">
        <v>17</v>
      </c>
      <c r="J154" s="31" t="s">
        <v>27</v>
      </c>
      <c r="K154" s="37" t="s">
        <v>16</v>
      </c>
    </row>
    <row r="155" spans="1:12" ht="45.75" thickBot="1">
      <c r="A155" s="37" t="s">
        <v>391</v>
      </c>
      <c r="B155" s="50" t="s">
        <v>389</v>
      </c>
      <c r="C155" s="36" t="s">
        <v>412</v>
      </c>
      <c r="D155" s="46">
        <v>1496</v>
      </c>
      <c r="E155" s="4">
        <v>412000</v>
      </c>
      <c r="F155" s="4" t="s">
        <v>16</v>
      </c>
      <c r="G155" s="5">
        <v>40568</v>
      </c>
      <c r="H155" s="46" t="s">
        <v>409</v>
      </c>
      <c r="I155" s="1" t="s">
        <v>17</v>
      </c>
      <c r="J155" s="31" t="s">
        <v>27</v>
      </c>
      <c r="K155" s="37" t="s">
        <v>16</v>
      </c>
    </row>
    <row r="156" spans="1:12" ht="45">
      <c r="A156" s="51" t="s">
        <v>391</v>
      </c>
      <c r="B156" s="52" t="s">
        <v>390</v>
      </c>
      <c r="C156" s="36" t="s">
        <v>16</v>
      </c>
      <c r="D156" s="313">
        <v>1500</v>
      </c>
      <c r="E156" s="6">
        <v>413000</v>
      </c>
      <c r="F156" s="6" t="s">
        <v>16</v>
      </c>
      <c r="G156" s="3">
        <v>43539</v>
      </c>
      <c r="H156" s="313" t="s">
        <v>410</v>
      </c>
      <c r="I156" s="308" t="s">
        <v>17</v>
      </c>
      <c r="J156" s="308" t="s">
        <v>27</v>
      </c>
      <c r="K156" s="51" t="s">
        <v>16</v>
      </c>
    </row>
    <row r="157" spans="1:12" ht="90">
      <c r="A157" s="37" t="s">
        <v>7697</v>
      </c>
      <c r="B157" s="348" t="s">
        <v>7637</v>
      </c>
      <c r="C157" s="36" t="s">
        <v>7638</v>
      </c>
      <c r="D157" s="368">
        <v>23640.400000000001</v>
      </c>
      <c r="E157" s="4"/>
      <c r="F157" s="4" t="s">
        <v>16</v>
      </c>
      <c r="G157" s="3">
        <v>44321</v>
      </c>
      <c r="H157" s="306" t="s">
        <v>7639</v>
      </c>
      <c r="I157" s="309" t="s">
        <v>17</v>
      </c>
      <c r="J157" s="309" t="s">
        <v>556</v>
      </c>
      <c r="K157" s="37" t="s">
        <v>16</v>
      </c>
      <c r="L157" s="12" t="s">
        <v>7699</v>
      </c>
    </row>
    <row r="158" spans="1:12" ht="45">
      <c r="A158" s="37" t="s">
        <v>8214</v>
      </c>
      <c r="B158" s="348" t="s">
        <v>8215</v>
      </c>
      <c r="C158" s="36" t="s">
        <v>8216</v>
      </c>
      <c r="D158" s="368">
        <v>1030</v>
      </c>
      <c r="E158" s="4" t="s">
        <v>16</v>
      </c>
      <c r="F158" s="4" t="s">
        <v>16</v>
      </c>
      <c r="G158" s="3">
        <v>44428</v>
      </c>
      <c r="H158" s="306" t="s">
        <v>8217</v>
      </c>
      <c r="I158" s="309" t="s">
        <v>17</v>
      </c>
      <c r="J158" s="309" t="s">
        <v>556</v>
      </c>
      <c r="K158" s="37" t="s">
        <v>16</v>
      </c>
    </row>
    <row r="159" spans="1:12" ht="45">
      <c r="A159" s="37" t="s">
        <v>8509</v>
      </c>
      <c r="B159" s="401" t="s">
        <v>8524</v>
      </c>
      <c r="C159" s="36" t="s">
        <v>8511</v>
      </c>
      <c r="D159" s="399">
        <v>630</v>
      </c>
      <c r="E159" s="4" t="s">
        <v>16</v>
      </c>
      <c r="F159" s="4">
        <v>7039535.5999999996</v>
      </c>
      <c r="G159" s="3">
        <v>45733</v>
      </c>
      <c r="H159" s="400" t="s">
        <v>8525</v>
      </c>
      <c r="I159" s="402" t="s">
        <v>17</v>
      </c>
      <c r="J159" s="402" t="s">
        <v>556</v>
      </c>
      <c r="K159" s="37" t="s">
        <v>16</v>
      </c>
    </row>
    <row r="160" spans="1:12" ht="45">
      <c r="A160" s="37" t="s">
        <v>8526</v>
      </c>
      <c r="B160" s="401" t="s">
        <v>8527</v>
      </c>
      <c r="C160" s="36" t="s">
        <v>8528</v>
      </c>
      <c r="D160" s="399">
        <v>569</v>
      </c>
      <c r="E160" s="4" t="s">
        <v>16</v>
      </c>
      <c r="F160" s="4">
        <v>5880536.5700000003</v>
      </c>
      <c r="G160" s="3">
        <v>45525</v>
      </c>
      <c r="H160" s="400" t="s">
        <v>8529</v>
      </c>
      <c r="I160" s="402" t="s">
        <v>17</v>
      </c>
      <c r="J160" s="402" t="s">
        <v>8072</v>
      </c>
      <c r="K160" s="37" t="s">
        <v>16</v>
      </c>
    </row>
    <row r="161" spans="1:11" ht="45">
      <c r="A161" s="37" t="s">
        <v>8230</v>
      </c>
      <c r="B161" s="348" t="s">
        <v>8231</v>
      </c>
      <c r="C161" s="36" t="s">
        <v>8232</v>
      </c>
      <c r="D161" s="368">
        <v>29</v>
      </c>
      <c r="E161" s="4" t="s">
        <v>8233</v>
      </c>
      <c r="F161" s="4" t="s">
        <v>16</v>
      </c>
      <c r="G161" s="3">
        <v>44428</v>
      </c>
      <c r="H161" s="306" t="s">
        <v>8234</v>
      </c>
      <c r="I161" s="309" t="s">
        <v>17</v>
      </c>
      <c r="J161" s="309" t="s">
        <v>8359</v>
      </c>
      <c r="K161" s="37" t="s">
        <v>16</v>
      </c>
    </row>
    <row r="162" spans="1:11" ht="45">
      <c r="A162" s="37" t="s">
        <v>8235</v>
      </c>
      <c r="B162" s="348" t="s">
        <v>8231</v>
      </c>
      <c r="C162" s="36" t="s">
        <v>8236</v>
      </c>
      <c r="D162" s="368">
        <v>35613</v>
      </c>
      <c r="E162" s="4">
        <v>1085128.1100000001</v>
      </c>
      <c r="F162" s="4" t="s">
        <v>16</v>
      </c>
      <c r="G162" s="3">
        <v>44719</v>
      </c>
      <c r="H162" s="312" t="s">
        <v>8234</v>
      </c>
      <c r="I162" s="310" t="s">
        <v>17</v>
      </c>
      <c r="J162" s="310" t="s">
        <v>8359</v>
      </c>
      <c r="K162" s="37" t="s">
        <v>16</v>
      </c>
    </row>
    <row r="163" spans="1:11" ht="45">
      <c r="A163" s="37" t="s">
        <v>8266</v>
      </c>
      <c r="B163" s="348" t="s">
        <v>8231</v>
      </c>
      <c r="C163" s="36" t="s">
        <v>8267</v>
      </c>
      <c r="D163" s="368">
        <v>266.60000000000002</v>
      </c>
      <c r="E163" s="4" t="s">
        <v>16</v>
      </c>
      <c r="F163" s="4">
        <v>1574200</v>
      </c>
      <c r="G163" s="3">
        <v>44375</v>
      </c>
      <c r="H163" s="319" t="s">
        <v>8268</v>
      </c>
      <c r="I163" s="320" t="s">
        <v>17</v>
      </c>
      <c r="J163" s="320" t="s">
        <v>8359</v>
      </c>
      <c r="K163" s="37" t="s">
        <v>16</v>
      </c>
    </row>
    <row r="164" spans="1:11" ht="45">
      <c r="A164" s="37" t="s">
        <v>8218</v>
      </c>
      <c r="B164" s="348" t="s">
        <v>8219</v>
      </c>
      <c r="C164" s="36" t="s">
        <v>8220</v>
      </c>
      <c r="D164" s="368">
        <v>2034</v>
      </c>
      <c r="E164" s="4" t="s">
        <v>16</v>
      </c>
      <c r="F164" s="4" t="s">
        <v>16</v>
      </c>
      <c r="G164" s="3">
        <v>44330</v>
      </c>
      <c r="H164" s="306" t="s">
        <v>8221</v>
      </c>
      <c r="I164" s="309" t="s">
        <v>17</v>
      </c>
      <c r="J164" s="309" t="s">
        <v>556</v>
      </c>
      <c r="K164" s="37" t="s">
        <v>16</v>
      </c>
    </row>
    <row r="165" spans="1:11" ht="45">
      <c r="A165" s="37" t="s">
        <v>7958</v>
      </c>
      <c r="B165" s="348" t="s">
        <v>7959</v>
      </c>
      <c r="C165" s="331" t="s">
        <v>8242</v>
      </c>
      <c r="D165" s="368">
        <v>36.299999999999997</v>
      </c>
      <c r="E165" s="4"/>
      <c r="F165" s="4">
        <v>29059.9</v>
      </c>
      <c r="G165" s="307">
        <v>42852</v>
      </c>
      <c r="H165" s="306" t="s">
        <v>8184</v>
      </c>
      <c r="I165" s="309" t="s">
        <v>7960</v>
      </c>
      <c r="J165" s="309" t="s">
        <v>556</v>
      </c>
      <c r="K165" s="37" t="s">
        <v>16</v>
      </c>
    </row>
    <row r="166" spans="1:11" ht="30">
      <c r="A166" s="37" t="s">
        <v>7958</v>
      </c>
      <c r="B166" s="348" t="s">
        <v>8441</v>
      </c>
      <c r="C166" s="331" t="s">
        <v>8442</v>
      </c>
      <c r="D166" s="368">
        <v>51.2</v>
      </c>
      <c r="E166" s="4" t="s">
        <v>8443</v>
      </c>
      <c r="F166" s="4" t="s">
        <v>16</v>
      </c>
      <c r="G166" s="328">
        <v>45428</v>
      </c>
      <c r="H166" s="327" t="s">
        <v>8444</v>
      </c>
      <c r="I166" s="329" t="s">
        <v>7960</v>
      </c>
      <c r="J166" s="329" t="s">
        <v>556</v>
      </c>
      <c r="K166" s="37" t="s">
        <v>16</v>
      </c>
    </row>
    <row r="167" spans="1:11" ht="30">
      <c r="A167" s="37" t="s">
        <v>8445</v>
      </c>
      <c r="B167" s="348" t="s">
        <v>8446</v>
      </c>
      <c r="C167" s="331" t="s">
        <v>8447</v>
      </c>
      <c r="D167" s="368">
        <v>350</v>
      </c>
      <c r="E167" s="4">
        <v>105663.16</v>
      </c>
      <c r="F167" s="4" t="s">
        <v>16</v>
      </c>
      <c r="G167" s="328">
        <v>45428</v>
      </c>
      <c r="H167" s="327" t="s">
        <v>8444</v>
      </c>
      <c r="I167" s="329" t="s">
        <v>7960</v>
      </c>
      <c r="J167" s="329" t="s">
        <v>556</v>
      </c>
      <c r="K167" s="37" t="s">
        <v>16</v>
      </c>
    </row>
    <row r="168" spans="1:11" ht="30">
      <c r="A168" s="37" t="s">
        <v>7958</v>
      </c>
      <c r="B168" s="348" t="s">
        <v>8448</v>
      </c>
      <c r="C168" s="331" t="s">
        <v>8449</v>
      </c>
      <c r="D168" s="368">
        <v>70.900000000000006</v>
      </c>
      <c r="E168" s="4" t="s">
        <v>8450</v>
      </c>
      <c r="F168" s="4" t="s">
        <v>16</v>
      </c>
      <c r="G168" s="328">
        <v>45428</v>
      </c>
      <c r="H168" s="327" t="s">
        <v>8444</v>
      </c>
      <c r="I168" s="329" t="s">
        <v>7960</v>
      </c>
      <c r="J168" s="329" t="s">
        <v>556</v>
      </c>
      <c r="K168" s="37" t="s">
        <v>16</v>
      </c>
    </row>
    <row r="169" spans="1:11" ht="30">
      <c r="A169" s="37" t="s">
        <v>8451</v>
      </c>
      <c r="B169" s="348" t="s">
        <v>8452</v>
      </c>
      <c r="C169" s="331" t="s">
        <v>8453</v>
      </c>
      <c r="D169" s="368">
        <v>154</v>
      </c>
      <c r="E169" s="4">
        <v>29733.75</v>
      </c>
      <c r="F169" s="4" t="s">
        <v>16</v>
      </c>
      <c r="G169" s="328">
        <v>45428</v>
      </c>
      <c r="H169" s="327" t="s">
        <v>8444</v>
      </c>
      <c r="I169" s="329" t="s">
        <v>7960</v>
      </c>
      <c r="J169" s="329" t="s">
        <v>556</v>
      </c>
      <c r="K169" s="37" t="s">
        <v>16</v>
      </c>
    </row>
    <row r="170" spans="1:11" ht="45">
      <c r="A170" s="37" t="s">
        <v>8385</v>
      </c>
      <c r="B170" s="348" t="s">
        <v>8386</v>
      </c>
      <c r="C170" s="331" t="s">
        <v>8356</v>
      </c>
      <c r="D170" s="368">
        <v>136</v>
      </c>
      <c r="E170" s="4" t="s">
        <v>16</v>
      </c>
      <c r="F170" s="4">
        <v>1038261.82</v>
      </c>
      <c r="G170" s="328">
        <v>44935</v>
      </c>
      <c r="H170" s="327" t="s">
        <v>8387</v>
      </c>
      <c r="I170" s="329" t="s">
        <v>17</v>
      </c>
      <c r="J170" s="329" t="s">
        <v>556</v>
      </c>
      <c r="K170" s="37" t="s">
        <v>16</v>
      </c>
    </row>
    <row r="171" spans="1:11" ht="45">
      <c r="A171" s="37" t="s">
        <v>8402</v>
      </c>
      <c r="B171" s="348" t="s">
        <v>8401</v>
      </c>
      <c r="C171" s="331" t="s">
        <v>8389</v>
      </c>
      <c r="D171" s="368">
        <v>16</v>
      </c>
      <c r="E171" s="4" t="s">
        <v>16</v>
      </c>
      <c r="F171" s="4" t="s">
        <v>16</v>
      </c>
      <c r="G171" s="328">
        <v>45407</v>
      </c>
      <c r="H171" s="327" t="s">
        <v>8390</v>
      </c>
      <c r="I171" s="329" t="s">
        <v>17</v>
      </c>
      <c r="J171" s="329" t="s">
        <v>8391</v>
      </c>
      <c r="K171" s="37" t="s">
        <v>16</v>
      </c>
    </row>
    <row r="172" spans="1:11" ht="45">
      <c r="A172" s="37" t="s">
        <v>8388</v>
      </c>
      <c r="B172" s="348" t="s">
        <v>8403</v>
      </c>
      <c r="C172" s="331" t="s">
        <v>8392</v>
      </c>
      <c r="D172" s="368">
        <v>16</v>
      </c>
      <c r="E172" s="4" t="s">
        <v>16</v>
      </c>
      <c r="F172" s="4" t="s">
        <v>16</v>
      </c>
      <c r="G172" s="328">
        <v>45405</v>
      </c>
      <c r="H172" s="327" t="s">
        <v>8393</v>
      </c>
      <c r="I172" s="329" t="s">
        <v>17</v>
      </c>
      <c r="J172" s="329" t="s">
        <v>8391</v>
      </c>
      <c r="K172" s="37" t="s">
        <v>16</v>
      </c>
    </row>
    <row r="173" spans="1:11" ht="45">
      <c r="A173" s="37" t="s">
        <v>8394</v>
      </c>
      <c r="B173" s="348" t="s">
        <v>8394</v>
      </c>
      <c r="C173" s="331" t="s">
        <v>8395</v>
      </c>
      <c r="D173" s="368">
        <v>2.2000000000000002</v>
      </c>
      <c r="E173" s="4" t="s">
        <v>16</v>
      </c>
      <c r="F173" s="4">
        <v>15843.13</v>
      </c>
      <c r="G173" s="328">
        <v>45475</v>
      </c>
      <c r="H173" s="327" t="s">
        <v>8396</v>
      </c>
      <c r="I173" s="329" t="s">
        <v>8397</v>
      </c>
      <c r="J173" s="329" t="s">
        <v>556</v>
      </c>
      <c r="K173" s="37" t="s">
        <v>16</v>
      </c>
    </row>
    <row r="174" spans="1:11" ht="45">
      <c r="A174" s="37" t="s">
        <v>8405</v>
      </c>
      <c r="B174" s="348" t="s">
        <v>8404</v>
      </c>
      <c r="C174" s="331" t="s">
        <v>8398</v>
      </c>
      <c r="D174" s="368">
        <v>2.2000000000000002</v>
      </c>
      <c r="E174" s="4" t="s">
        <v>16</v>
      </c>
      <c r="F174" s="4">
        <v>15843.13</v>
      </c>
      <c r="G174" s="328">
        <v>45475</v>
      </c>
      <c r="H174" s="327" t="s">
        <v>8399</v>
      </c>
      <c r="I174" s="329" t="s">
        <v>17</v>
      </c>
      <c r="J174" s="329" t="s">
        <v>8400</v>
      </c>
      <c r="K174" s="37" t="s">
        <v>16</v>
      </c>
    </row>
    <row r="175" spans="1:11" ht="45">
      <c r="A175" s="37" t="s">
        <v>8406</v>
      </c>
      <c r="B175" s="348" t="s">
        <v>535</v>
      </c>
      <c r="C175" s="331" t="s">
        <v>8407</v>
      </c>
      <c r="D175" s="368">
        <v>2.2000000000000002</v>
      </c>
      <c r="E175" s="4" t="s">
        <v>16</v>
      </c>
      <c r="F175" s="4">
        <v>22655.68</v>
      </c>
      <c r="G175" s="328">
        <v>45475</v>
      </c>
      <c r="H175" s="327" t="s">
        <v>8408</v>
      </c>
      <c r="I175" s="329" t="s">
        <v>17</v>
      </c>
      <c r="J175" s="329" t="s">
        <v>556</v>
      </c>
      <c r="K175" s="37" t="s">
        <v>16</v>
      </c>
    </row>
    <row r="176" spans="1:11" ht="45">
      <c r="A176" s="37" t="s">
        <v>8409</v>
      </c>
      <c r="B176" s="348" t="s">
        <v>535</v>
      </c>
      <c r="C176" s="331" t="s">
        <v>8410</v>
      </c>
      <c r="D176" s="368">
        <v>161</v>
      </c>
      <c r="E176" s="4" t="s">
        <v>16</v>
      </c>
      <c r="F176" s="4">
        <v>32506.63</v>
      </c>
      <c r="G176" s="328">
        <v>45475</v>
      </c>
      <c r="H176" s="327" t="s">
        <v>8411</v>
      </c>
      <c r="I176" s="329" t="s">
        <v>17</v>
      </c>
      <c r="J176" s="329" t="s">
        <v>556</v>
      </c>
      <c r="K176" s="37" t="s">
        <v>16</v>
      </c>
    </row>
    <row r="177" spans="1:12" ht="45">
      <c r="A177" s="37" t="s">
        <v>8409</v>
      </c>
      <c r="B177" s="348" t="s">
        <v>8412</v>
      </c>
      <c r="C177" s="331" t="s">
        <v>8413</v>
      </c>
      <c r="D177" s="368">
        <v>105</v>
      </c>
      <c r="E177" s="4" t="s">
        <v>16</v>
      </c>
      <c r="F177" s="4">
        <v>21199.98</v>
      </c>
      <c r="G177" s="328">
        <v>45475</v>
      </c>
      <c r="H177" s="327" t="s">
        <v>8414</v>
      </c>
      <c r="I177" s="329" t="s">
        <v>17</v>
      </c>
      <c r="J177" s="329" t="s">
        <v>556</v>
      </c>
      <c r="K177" s="37" t="s">
        <v>16</v>
      </c>
    </row>
    <row r="178" spans="1:12" ht="45">
      <c r="A178" s="37" t="s">
        <v>8415</v>
      </c>
      <c r="B178" s="348" t="s">
        <v>8416</v>
      </c>
      <c r="C178" s="331" t="s">
        <v>8417</v>
      </c>
      <c r="D178" s="368">
        <v>4231</v>
      </c>
      <c r="E178" s="4" t="s">
        <v>16</v>
      </c>
      <c r="F178" s="4">
        <v>854258.19</v>
      </c>
      <c r="G178" s="328">
        <v>45475</v>
      </c>
      <c r="H178" s="327" t="s">
        <v>8418</v>
      </c>
      <c r="I178" s="329" t="s">
        <v>17</v>
      </c>
      <c r="J178" s="329" t="s">
        <v>556</v>
      </c>
      <c r="K178" s="37" t="s">
        <v>16</v>
      </c>
    </row>
    <row r="179" spans="1:12" ht="45">
      <c r="A179" s="37" t="s">
        <v>8419</v>
      </c>
      <c r="B179" s="348" t="s">
        <v>8420</v>
      </c>
      <c r="C179" s="331" t="s">
        <v>8421</v>
      </c>
      <c r="D179" s="368">
        <v>2.2000000000000002</v>
      </c>
      <c r="E179" s="4" t="s">
        <v>16</v>
      </c>
      <c r="F179" s="4">
        <v>15843.13</v>
      </c>
      <c r="G179" s="328">
        <v>45475</v>
      </c>
      <c r="H179" s="327" t="s">
        <v>8422</v>
      </c>
      <c r="I179" s="329" t="s">
        <v>17</v>
      </c>
      <c r="J179" s="329" t="s">
        <v>556</v>
      </c>
      <c r="K179" s="37" t="s">
        <v>16</v>
      </c>
    </row>
    <row r="180" spans="1:12" ht="45">
      <c r="A180" s="37" t="s">
        <v>8423</v>
      </c>
      <c r="B180" s="348" t="s">
        <v>8420</v>
      </c>
      <c r="C180" s="331" t="s">
        <v>8424</v>
      </c>
      <c r="D180" s="368">
        <v>2.2000000000000002</v>
      </c>
      <c r="E180" s="4" t="s">
        <v>16</v>
      </c>
      <c r="F180" s="4">
        <v>15843.13</v>
      </c>
      <c r="G180" s="328">
        <v>45475</v>
      </c>
      <c r="H180" s="327" t="s">
        <v>8425</v>
      </c>
      <c r="I180" s="329" t="s">
        <v>17</v>
      </c>
      <c r="J180" s="329" t="s">
        <v>556</v>
      </c>
      <c r="K180" s="37" t="s">
        <v>16</v>
      </c>
    </row>
    <row r="181" spans="1:12" ht="45">
      <c r="A181" s="37" t="s">
        <v>8426</v>
      </c>
      <c r="B181" s="348" t="s">
        <v>8427</v>
      </c>
      <c r="C181" s="331" t="s">
        <v>8428</v>
      </c>
      <c r="D181" s="368">
        <v>2.2000000000000002</v>
      </c>
      <c r="E181" s="4" t="s">
        <v>16</v>
      </c>
      <c r="F181" s="4">
        <v>444.19</v>
      </c>
      <c r="G181" s="328">
        <v>45475</v>
      </c>
      <c r="H181" s="327" t="s">
        <v>8429</v>
      </c>
      <c r="I181" s="329" t="s">
        <v>17</v>
      </c>
      <c r="J181" s="329" t="s">
        <v>556</v>
      </c>
      <c r="K181" s="37" t="s">
        <v>16</v>
      </c>
    </row>
    <row r="182" spans="1:12" ht="45">
      <c r="A182" s="37" t="s">
        <v>8409</v>
      </c>
      <c r="B182" s="348" t="s">
        <v>8430</v>
      </c>
      <c r="C182" s="331" t="s">
        <v>8431</v>
      </c>
      <c r="D182" s="368">
        <v>55</v>
      </c>
      <c r="E182" s="4" t="s">
        <v>16</v>
      </c>
      <c r="F182" s="4">
        <v>11104.75</v>
      </c>
      <c r="G182" s="328">
        <v>45475</v>
      </c>
      <c r="H182" s="327" t="s">
        <v>8432</v>
      </c>
      <c r="I182" s="329" t="s">
        <v>17</v>
      </c>
      <c r="J182" s="329" t="s">
        <v>556</v>
      </c>
      <c r="K182" s="37" t="s">
        <v>16</v>
      </c>
    </row>
    <row r="183" spans="1:12" ht="45">
      <c r="A183" s="37" t="s">
        <v>8433</v>
      </c>
      <c r="B183" s="348" t="s">
        <v>8434</v>
      </c>
      <c r="C183" s="331" t="s">
        <v>8435</v>
      </c>
      <c r="D183" s="368">
        <v>28.2</v>
      </c>
      <c r="E183" s="4" t="s">
        <v>16</v>
      </c>
      <c r="F183" s="4">
        <v>152828.99</v>
      </c>
      <c r="G183" s="332">
        <v>45475</v>
      </c>
      <c r="H183" s="328" t="s">
        <v>8436</v>
      </c>
      <c r="I183" s="329" t="s">
        <v>17</v>
      </c>
      <c r="J183" s="329" t="s">
        <v>556</v>
      </c>
      <c r="K183" s="37" t="s">
        <v>16</v>
      </c>
    </row>
    <row r="184" spans="1:12" ht="45">
      <c r="A184" s="37" t="s">
        <v>8437</v>
      </c>
      <c r="B184" s="348" t="s">
        <v>8438</v>
      </c>
      <c r="C184" s="331" t="s">
        <v>8439</v>
      </c>
      <c r="D184" s="368">
        <v>1076</v>
      </c>
      <c r="E184" s="4" t="s">
        <v>16</v>
      </c>
      <c r="F184" s="4">
        <v>12023079.85</v>
      </c>
      <c r="G184" s="332">
        <v>45475</v>
      </c>
      <c r="H184" s="328" t="s">
        <v>8440</v>
      </c>
      <c r="I184" s="329" t="s">
        <v>17</v>
      </c>
      <c r="J184" s="329" t="s">
        <v>556</v>
      </c>
      <c r="K184" s="37" t="s">
        <v>16</v>
      </c>
    </row>
    <row r="185" spans="1:12" ht="60">
      <c r="A185" s="53" t="s">
        <v>429</v>
      </c>
      <c r="B185" s="350" t="s">
        <v>445</v>
      </c>
      <c r="C185" s="36" t="s">
        <v>16</v>
      </c>
      <c r="D185" s="369">
        <f>SUM(D192:D754)</f>
        <v>182213.96000000014</v>
      </c>
      <c r="E185" s="54">
        <v>1291512</v>
      </c>
      <c r="F185" s="4" t="s">
        <v>16</v>
      </c>
      <c r="G185" s="3">
        <v>42943</v>
      </c>
      <c r="H185" s="306" t="s">
        <v>454</v>
      </c>
      <c r="I185" s="309" t="s">
        <v>17</v>
      </c>
      <c r="J185" s="309" t="s">
        <v>27</v>
      </c>
      <c r="K185" s="37" t="s">
        <v>16</v>
      </c>
    </row>
    <row r="186" spans="1:12" ht="90">
      <c r="A186" s="53" t="s">
        <v>430</v>
      </c>
      <c r="B186" s="350" t="s">
        <v>446</v>
      </c>
      <c r="C186" s="36" t="s">
        <v>16</v>
      </c>
      <c r="D186" s="370" t="s">
        <v>444</v>
      </c>
      <c r="E186" s="54">
        <v>4415</v>
      </c>
      <c r="F186" s="4" t="s">
        <v>16</v>
      </c>
      <c r="G186" s="3">
        <v>42943</v>
      </c>
      <c r="H186" s="306" t="s">
        <v>454</v>
      </c>
      <c r="I186" s="309" t="s">
        <v>17</v>
      </c>
      <c r="J186" s="309" t="s">
        <v>27</v>
      </c>
      <c r="K186" s="37" t="s">
        <v>16</v>
      </c>
      <c r="L186" s="12" t="s">
        <v>7957</v>
      </c>
    </row>
    <row r="187" spans="1:12" ht="60">
      <c r="A187" s="53" t="s">
        <v>431</v>
      </c>
      <c r="B187" s="350" t="s">
        <v>447</v>
      </c>
      <c r="C187" s="36" t="s">
        <v>16</v>
      </c>
      <c r="D187" s="370" t="s">
        <v>16</v>
      </c>
      <c r="E187" s="54">
        <v>500000</v>
      </c>
      <c r="F187" s="4" t="s">
        <v>16</v>
      </c>
      <c r="G187" s="3">
        <v>42943</v>
      </c>
      <c r="H187" s="8" t="s">
        <v>454</v>
      </c>
      <c r="I187" s="1" t="s">
        <v>17</v>
      </c>
      <c r="J187" s="31" t="s">
        <v>27</v>
      </c>
      <c r="K187" s="37" t="s">
        <v>16</v>
      </c>
      <c r="L187" s="12" t="s">
        <v>7922</v>
      </c>
    </row>
    <row r="188" spans="1:12" ht="60">
      <c r="A188" s="53" t="s">
        <v>431</v>
      </c>
      <c r="B188" s="350" t="s">
        <v>447</v>
      </c>
      <c r="C188" s="36" t="s">
        <v>16</v>
      </c>
      <c r="D188" s="370" t="s">
        <v>16</v>
      </c>
      <c r="E188" s="54">
        <v>500000</v>
      </c>
      <c r="F188" s="4" t="s">
        <v>16</v>
      </c>
      <c r="G188" s="3">
        <v>42943</v>
      </c>
      <c r="H188" s="8" t="s">
        <v>454</v>
      </c>
      <c r="I188" s="1" t="s">
        <v>17</v>
      </c>
      <c r="J188" s="31" t="s">
        <v>27</v>
      </c>
      <c r="K188" s="37" t="s">
        <v>16</v>
      </c>
      <c r="L188" s="12" t="s">
        <v>7922</v>
      </c>
    </row>
    <row r="189" spans="1:12" ht="60">
      <c r="A189" s="53" t="s">
        <v>431</v>
      </c>
      <c r="B189" s="350" t="s">
        <v>447</v>
      </c>
      <c r="C189" s="36" t="s">
        <v>16</v>
      </c>
      <c r="D189" s="370" t="s">
        <v>16</v>
      </c>
      <c r="E189" s="54">
        <v>500000</v>
      </c>
      <c r="F189" s="4" t="s">
        <v>16</v>
      </c>
      <c r="G189" s="3">
        <v>42943</v>
      </c>
      <c r="H189" s="8" t="s">
        <v>454</v>
      </c>
      <c r="I189" s="1" t="s">
        <v>17</v>
      </c>
      <c r="J189" s="31" t="s">
        <v>27</v>
      </c>
      <c r="K189" s="37" t="s">
        <v>16</v>
      </c>
      <c r="L189" s="12" t="s">
        <v>7922</v>
      </c>
    </row>
    <row r="190" spans="1:12" ht="60" customHeight="1">
      <c r="A190" s="53" t="s">
        <v>432</v>
      </c>
      <c r="B190" s="350" t="s">
        <v>448</v>
      </c>
      <c r="C190" s="36" t="s">
        <v>16</v>
      </c>
      <c r="D190" s="370" t="s">
        <v>16</v>
      </c>
      <c r="E190" s="54">
        <v>89780</v>
      </c>
      <c r="F190" s="4" t="s">
        <v>16</v>
      </c>
      <c r="G190" s="3">
        <v>42943</v>
      </c>
      <c r="H190" s="232" t="s">
        <v>7590</v>
      </c>
      <c r="I190" s="233" t="s">
        <v>7588</v>
      </c>
      <c r="J190" s="233" t="s">
        <v>7589</v>
      </c>
      <c r="K190" s="37" t="s">
        <v>16</v>
      </c>
    </row>
    <row r="191" spans="1:12" ht="60" customHeight="1">
      <c r="A191" s="53" t="s">
        <v>433</v>
      </c>
      <c r="B191" s="350" t="s">
        <v>449</v>
      </c>
      <c r="C191" s="36" t="s">
        <v>16</v>
      </c>
      <c r="D191" s="370" t="s">
        <v>16</v>
      </c>
      <c r="E191" s="54">
        <v>303769</v>
      </c>
      <c r="F191" s="4" t="s">
        <v>16</v>
      </c>
      <c r="G191" s="3">
        <v>42943</v>
      </c>
      <c r="H191" s="232" t="s">
        <v>7590</v>
      </c>
      <c r="I191" s="233" t="s">
        <v>7588</v>
      </c>
      <c r="J191" s="233" t="s">
        <v>7589</v>
      </c>
      <c r="K191" s="37" t="s">
        <v>16</v>
      </c>
    </row>
    <row r="192" spans="1:12" ht="90">
      <c r="A192" s="53" t="s">
        <v>434</v>
      </c>
      <c r="B192" s="350" t="s">
        <v>450</v>
      </c>
      <c r="C192" s="36" t="s">
        <v>16</v>
      </c>
      <c r="D192" s="370">
        <v>17.600000000000001</v>
      </c>
      <c r="E192" s="54">
        <v>3326</v>
      </c>
      <c r="F192" s="4" t="s">
        <v>16</v>
      </c>
      <c r="G192" s="3">
        <v>42943</v>
      </c>
      <c r="H192" s="232" t="s">
        <v>7590</v>
      </c>
      <c r="I192" s="233" t="s">
        <v>7588</v>
      </c>
      <c r="J192" s="233" t="s">
        <v>7589</v>
      </c>
      <c r="K192" s="37" t="s">
        <v>16</v>
      </c>
      <c r="L192" s="12" t="s">
        <v>7652</v>
      </c>
    </row>
    <row r="193" spans="1:12" ht="90">
      <c r="A193" s="53" t="s">
        <v>435</v>
      </c>
      <c r="B193" s="350" t="s">
        <v>450</v>
      </c>
      <c r="C193" s="36" t="s">
        <v>16</v>
      </c>
      <c r="D193" s="370">
        <v>12.6</v>
      </c>
      <c r="E193" s="54">
        <v>3326</v>
      </c>
      <c r="F193" s="4" t="s">
        <v>16</v>
      </c>
      <c r="G193" s="3">
        <v>42943</v>
      </c>
      <c r="H193" s="8" t="s">
        <v>7645</v>
      </c>
      <c r="I193" s="1" t="s">
        <v>7591</v>
      </c>
      <c r="J193" s="31" t="s">
        <v>7589</v>
      </c>
      <c r="K193" s="37" t="s">
        <v>16</v>
      </c>
    </row>
    <row r="194" spans="1:12" ht="60" customHeight="1">
      <c r="A194" s="53" t="s">
        <v>436</v>
      </c>
      <c r="B194" s="350" t="s">
        <v>451</v>
      </c>
      <c r="C194" s="36" t="s">
        <v>16</v>
      </c>
      <c r="D194" s="370" t="s">
        <v>16</v>
      </c>
      <c r="E194" s="54">
        <v>3326</v>
      </c>
      <c r="F194" s="4" t="s">
        <v>16</v>
      </c>
      <c r="G194" s="3">
        <v>42943</v>
      </c>
      <c r="H194" s="232" t="s">
        <v>7590</v>
      </c>
      <c r="I194" s="233" t="s">
        <v>7588</v>
      </c>
      <c r="J194" s="233" t="s">
        <v>7589</v>
      </c>
      <c r="K194" s="37" t="s">
        <v>16</v>
      </c>
      <c r="L194" s="12" t="s">
        <v>7652</v>
      </c>
    </row>
    <row r="195" spans="1:12" ht="90">
      <c r="A195" s="53" t="s">
        <v>437</v>
      </c>
      <c r="B195" s="350" t="s">
        <v>450</v>
      </c>
      <c r="C195" s="36" t="s">
        <v>16</v>
      </c>
      <c r="D195" s="370">
        <v>4586.5</v>
      </c>
      <c r="E195" s="54">
        <v>17626</v>
      </c>
      <c r="F195" s="4" t="s">
        <v>16</v>
      </c>
      <c r="G195" s="3">
        <v>42943</v>
      </c>
      <c r="H195" s="232" t="s">
        <v>7590</v>
      </c>
      <c r="I195" s="233" t="s">
        <v>7588</v>
      </c>
      <c r="J195" s="233" t="s">
        <v>7589</v>
      </c>
      <c r="K195" s="37" t="s">
        <v>16</v>
      </c>
      <c r="L195" s="12" t="s">
        <v>7652</v>
      </c>
    </row>
    <row r="196" spans="1:12" ht="90">
      <c r="A196" s="53" t="s">
        <v>437</v>
      </c>
      <c r="B196" s="350" t="s">
        <v>451</v>
      </c>
      <c r="C196" s="36" t="s">
        <v>16</v>
      </c>
      <c r="D196" s="370">
        <v>4586.5</v>
      </c>
      <c r="E196" s="54">
        <v>0</v>
      </c>
      <c r="F196" s="4" t="s">
        <v>16</v>
      </c>
      <c r="G196" s="3">
        <v>42943</v>
      </c>
      <c r="H196" s="8" t="s">
        <v>7590</v>
      </c>
      <c r="I196" s="1" t="s">
        <v>7588</v>
      </c>
      <c r="J196" s="31" t="s">
        <v>7589</v>
      </c>
      <c r="K196" s="37" t="s">
        <v>16</v>
      </c>
      <c r="L196" s="12" t="s">
        <v>7652</v>
      </c>
    </row>
    <row r="197" spans="1:12" ht="90">
      <c r="A197" s="53" t="s">
        <v>437</v>
      </c>
      <c r="B197" s="350" t="s">
        <v>450</v>
      </c>
      <c r="C197" s="36" t="s">
        <v>16</v>
      </c>
      <c r="D197" s="370">
        <v>4586.5</v>
      </c>
      <c r="E197" s="54">
        <v>0</v>
      </c>
      <c r="F197" s="4" t="s">
        <v>16</v>
      </c>
      <c r="G197" s="3">
        <v>42943</v>
      </c>
      <c r="H197" s="232" t="s">
        <v>7590</v>
      </c>
      <c r="I197" s="233" t="s">
        <v>7588</v>
      </c>
      <c r="J197" s="233" t="s">
        <v>7589</v>
      </c>
      <c r="K197" s="37" t="s">
        <v>16</v>
      </c>
      <c r="L197" s="12" t="s">
        <v>7652</v>
      </c>
    </row>
    <row r="198" spans="1:12" ht="90">
      <c r="A198" s="53" t="s">
        <v>437</v>
      </c>
      <c r="B198" s="350" t="s">
        <v>450</v>
      </c>
      <c r="C198" s="36" t="s">
        <v>16</v>
      </c>
      <c r="D198" s="370">
        <v>4586.5</v>
      </c>
      <c r="E198" s="54">
        <v>0</v>
      </c>
      <c r="F198" s="4" t="s">
        <v>16</v>
      </c>
      <c r="G198" s="3">
        <v>42943</v>
      </c>
      <c r="H198" s="232" t="s">
        <v>7590</v>
      </c>
      <c r="I198" s="233" t="s">
        <v>7588</v>
      </c>
      <c r="J198" s="233" t="s">
        <v>7589</v>
      </c>
      <c r="K198" s="37" t="s">
        <v>16</v>
      </c>
      <c r="L198" s="12" t="s">
        <v>7652</v>
      </c>
    </row>
    <row r="199" spans="1:12" ht="165">
      <c r="A199" s="53" t="s">
        <v>438</v>
      </c>
      <c r="B199" s="350" t="s">
        <v>452</v>
      </c>
      <c r="C199" s="36" t="s">
        <v>16</v>
      </c>
      <c r="D199" s="370" t="s">
        <v>7865</v>
      </c>
      <c r="E199" s="54">
        <v>72120</v>
      </c>
      <c r="F199" s="4" t="s">
        <v>16</v>
      </c>
      <c r="G199" s="3">
        <v>42943</v>
      </c>
      <c r="H199" s="8" t="s">
        <v>454</v>
      </c>
      <c r="I199" s="1" t="s">
        <v>17</v>
      </c>
      <c r="J199" s="31" t="s">
        <v>27</v>
      </c>
      <c r="K199" s="37" t="s">
        <v>16</v>
      </c>
    </row>
    <row r="200" spans="1:12" ht="60" customHeight="1">
      <c r="A200" s="53" t="s">
        <v>439</v>
      </c>
      <c r="B200" s="350" t="s">
        <v>453</v>
      </c>
      <c r="C200" s="36" t="s">
        <v>16</v>
      </c>
      <c r="D200" s="370" t="s">
        <v>16</v>
      </c>
      <c r="E200" s="54">
        <v>97756</v>
      </c>
      <c r="F200" s="4" t="s">
        <v>16</v>
      </c>
      <c r="G200" s="3">
        <v>42943</v>
      </c>
      <c r="H200" s="232" t="s">
        <v>7590</v>
      </c>
      <c r="I200" s="233" t="s">
        <v>7588</v>
      </c>
      <c r="J200" s="233" t="s">
        <v>7589</v>
      </c>
      <c r="K200" s="37" t="s">
        <v>16</v>
      </c>
      <c r="L200" s="12" t="s">
        <v>7887</v>
      </c>
    </row>
    <row r="201" spans="1:12" ht="60" customHeight="1">
      <c r="A201" s="53" t="s">
        <v>439</v>
      </c>
      <c r="B201" s="350" t="s">
        <v>453</v>
      </c>
      <c r="C201" s="36" t="s">
        <v>16</v>
      </c>
      <c r="D201" s="370" t="s">
        <v>16</v>
      </c>
      <c r="E201" s="54">
        <v>97756</v>
      </c>
      <c r="F201" s="4" t="s">
        <v>16</v>
      </c>
      <c r="G201" s="3">
        <v>42943</v>
      </c>
      <c r="H201" s="232" t="s">
        <v>7590</v>
      </c>
      <c r="I201" s="233" t="s">
        <v>7588</v>
      </c>
      <c r="J201" s="233" t="s">
        <v>7589</v>
      </c>
      <c r="K201" s="37" t="s">
        <v>16</v>
      </c>
      <c r="L201" s="12" t="s">
        <v>7887</v>
      </c>
    </row>
    <row r="202" spans="1:12" ht="60" customHeight="1">
      <c r="A202" s="53" t="s">
        <v>440</v>
      </c>
      <c r="B202" s="350" t="s">
        <v>441</v>
      </c>
      <c r="C202" s="36" t="s">
        <v>7844</v>
      </c>
      <c r="D202" s="370" t="s">
        <v>7846</v>
      </c>
      <c r="E202" s="54">
        <v>12997.31</v>
      </c>
      <c r="F202" s="4" t="s">
        <v>7845</v>
      </c>
      <c r="G202" s="3">
        <v>42943</v>
      </c>
      <c r="H202" s="232" t="s">
        <v>7843</v>
      </c>
      <c r="I202" s="233" t="s">
        <v>7588</v>
      </c>
      <c r="J202" s="233" t="s">
        <v>7589</v>
      </c>
      <c r="K202" s="37" t="s">
        <v>16</v>
      </c>
    </row>
    <row r="203" spans="1:12" ht="60">
      <c r="A203" s="53" t="s">
        <v>442</v>
      </c>
      <c r="B203" s="350" t="s">
        <v>443</v>
      </c>
      <c r="C203" s="36" t="s">
        <v>16</v>
      </c>
      <c r="D203" s="370"/>
      <c r="E203" s="54">
        <v>36005</v>
      </c>
      <c r="F203" s="4" t="s">
        <v>16</v>
      </c>
      <c r="G203" s="3">
        <v>43521</v>
      </c>
      <c r="H203" s="8" t="s">
        <v>454</v>
      </c>
      <c r="I203" s="1" t="s">
        <v>17</v>
      </c>
      <c r="J203" s="31" t="s">
        <v>27</v>
      </c>
      <c r="K203" s="37" t="s">
        <v>16</v>
      </c>
    </row>
    <row r="204" spans="1:12" ht="45">
      <c r="A204" s="53" t="s">
        <v>7646</v>
      </c>
      <c r="B204" s="350" t="s">
        <v>455</v>
      </c>
      <c r="C204" s="36" t="s">
        <v>7936</v>
      </c>
      <c r="D204" s="370" t="s">
        <v>470</v>
      </c>
      <c r="E204" s="54">
        <v>0</v>
      </c>
      <c r="F204" s="4">
        <v>2936.35</v>
      </c>
      <c r="G204" s="3">
        <v>43523</v>
      </c>
      <c r="H204" s="8" t="s">
        <v>7935</v>
      </c>
      <c r="I204" s="1" t="s">
        <v>7591</v>
      </c>
      <c r="J204" s="241" t="s">
        <v>7589</v>
      </c>
      <c r="K204" s="37" t="s">
        <v>16</v>
      </c>
    </row>
    <row r="205" spans="1:12" ht="45">
      <c r="A205" s="53" t="s">
        <v>7647</v>
      </c>
      <c r="B205" s="350" t="s">
        <v>456</v>
      </c>
      <c r="C205" s="36" t="s">
        <v>7938</v>
      </c>
      <c r="D205" s="370" t="s">
        <v>471</v>
      </c>
      <c r="E205" s="54">
        <v>0</v>
      </c>
      <c r="F205" s="4">
        <v>3288.71</v>
      </c>
      <c r="G205" s="3">
        <v>43523</v>
      </c>
      <c r="H205" s="242" t="s">
        <v>7937</v>
      </c>
      <c r="I205" s="1" t="s">
        <v>7591</v>
      </c>
      <c r="J205" s="241" t="s">
        <v>7589</v>
      </c>
      <c r="K205" s="37" t="s">
        <v>16</v>
      </c>
    </row>
    <row r="206" spans="1:12" ht="45">
      <c r="A206" s="53" t="s">
        <v>7648</v>
      </c>
      <c r="B206" s="350" t="s">
        <v>457</v>
      </c>
      <c r="C206" s="36" t="s">
        <v>7942</v>
      </c>
      <c r="D206" s="370" t="s">
        <v>472</v>
      </c>
      <c r="E206" s="54">
        <v>0</v>
      </c>
      <c r="F206" s="4">
        <v>1761.81</v>
      </c>
      <c r="G206" s="3">
        <v>43523</v>
      </c>
      <c r="H206" s="242" t="s">
        <v>7941</v>
      </c>
      <c r="I206" s="1" t="s">
        <v>7591</v>
      </c>
      <c r="J206" s="241" t="s">
        <v>7589</v>
      </c>
      <c r="K206" s="37" t="s">
        <v>16</v>
      </c>
    </row>
    <row r="207" spans="1:12" ht="45">
      <c r="A207" s="53" t="s">
        <v>7646</v>
      </c>
      <c r="B207" s="350" t="s">
        <v>458</v>
      </c>
      <c r="C207" s="36" t="s">
        <v>7944</v>
      </c>
      <c r="D207" s="370" t="s">
        <v>473</v>
      </c>
      <c r="E207" s="54">
        <v>0</v>
      </c>
      <c r="F207" s="4" t="s">
        <v>16</v>
      </c>
      <c r="G207" s="3">
        <v>43523</v>
      </c>
      <c r="H207" s="242" t="s">
        <v>7943</v>
      </c>
      <c r="I207" s="1" t="s">
        <v>7591</v>
      </c>
      <c r="J207" s="241" t="s">
        <v>7589</v>
      </c>
      <c r="K207" s="37" t="s">
        <v>16</v>
      </c>
    </row>
    <row r="208" spans="1:12" ht="45">
      <c r="A208" s="53" t="s">
        <v>7649</v>
      </c>
      <c r="B208" s="350" t="s">
        <v>459</v>
      </c>
      <c r="C208" s="36" t="s">
        <v>7940</v>
      </c>
      <c r="D208" s="370" t="s">
        <v>474</v>
      </c>
      <c r="E208" s="54">
        <v>0</v>
      </c>
      <c r="F208" s="4">
        <v>3523.62</v>
      </c>
      <c r="G208" s="3">
        <v>42412</v>
      </c>
      <c r="H208" s="242" t="s">
        <v>7939</v>
      </c>
      <c r="I208" s="1" t="s">
        <v>7591</v>
      </c>
      <c r="J208" s="241" t="s">
        <v>7589</v>
      </c>
      <c r="K208" s="37" t="s">
        <v>16</v>
      </c>
    </row>
    <row r="209" spans="1:12" ht="45">
      <c r="A209" s="53" t="s">
        <v>460</v>
      </c>
      <c r="B209" s="350" t="s">
        <v>461</v>
      </c>
      <c r="C209" s="36" t="s">
        <v>487</v>
      </c>
      <c r="D209" s="370" t="s">
        <v>475</v>
      </c>
      <c r="E209" s="54">
        <v>0</v>
      </c>
      <c r="F209" s="4" t="s">
        <v>16</v>
      </c>
      <c r="G209" s="3">
        <v>42412</v>
      </c>
      <c r="H209" s="8" t="s">
        <v>488</v>
      </c>
      <c r="I209" s="1" t="s">
        <v>17</v>
      </c>
      <c r="J209" s="31" t="s">
        <v>27</v>
      </c>
      <c r="K209" s="37" t="s">
        <v>16</v>
      </c>
    </row>
    <row r="210" spans="1:12" ht="45">
      <c r="A210" s="53" t="s">
        <v>460</v>
      </c>
      <c r="B210" s="350" t="s">
        <v>462</v>
      </c>
      <c r="C210" s="36" t="s">
        <v>489</v>
      </c>
      <c r="D210" s="370" t="s">
        <v>476</v>
      </c>
      <c r="E210" s="54">
        <v>0</v>
      </c>
      <c r="F210" s="4" t="s">
        <v>16</v>
      </c>
      <c r="G210" s="3">
        <v>42412</v>
      </c>
      <c r="H210" s="8" t="s">
        <v>490</v>
      </c>
      <c r="I210" s="1" t="s">
        <v>17</v>
      </c>
      <c r="J210" s="31" t="s">
        <v>27</v>
      </c>
      <c r="K210" s="37" t="s">
        <v>16</v>
      </c>
    </row>
    <row r="211" spans="1:12" ht="45">
      <c r="A211" s="53" t="s">
        <v>460</v>
      </c>
      <c r="B211" s="350" t="s">
        <v>463</v>
      </c>
      <c r="C211" s="36" t="s">
        <v>483</v>
      </c>
      <c r="D211" s="370" t="s">
        <v>477</v>
      </c>
      <c r="E211" s="54">
        <v>0</v>
      </c>
      <c r="F211" s="4" t="s">
        <v>16</v>
      </c>
      <c r="G211" s="3">
        <v>42412</v>
      </c>
      <c r="H211" s="8" t="s">
        <v>484</v>
      </c>
      <c r="I211" s="1" t="s">
        <v>17</v>
      </c>
      <c r="J211" s="31" t="s">
        <v>27</v>
      </c>
      <c r="K211" s="37" t="s">
        <v>16</v>
      </c>
    </row>
    <row r="212" spans="1:12" ht="45">
      <c r="A212" s="53" t="s">
        <v>460</v>
      </c>
      <c r="B212" s="350" t="s">
        <v>464</v>
      </c>
      <c r="C212" s="36" t="s">
        <v>493</v>
      </c>
      <c r="D212" s="370" t="s">
        <v>478</v>
      </c>
      <c r="E212" s="54">
        <v>0</v>
      </c>
      <c r="F212" s="4" t="s">
        <v>16</v>
      </c>
      <c r="G212" s="3">
        <v>42412</v>
      </c>
      <c r="H212" s="8" t="s">
        <v>494</v>
      </c>
      <c r="I212" s="1" t="s">
        <v>17</v>
      </c>
      <c r="J212" s="31" t="s">
        <v>27</v>
      </c>
      <c r="K212" s="37" t="s">
        <v>16</v>
      </c>
    </row>
    <row r="213" spans="1:12" ht="45">
      <c r="A213" s="53" t="s">
        <v>460</v>
      </c>
      <c r="B213" s="350" t="s">
        <v>465</v>
      </c>
      <c r="C213" s="36" t="s">
        <v>491</v>
      </c>
      <c r="D213" s="370" t="s">
        <v>479</v>
      </c>
      <c r="E213" s="54">
        <v>0</v>
      </c>
      <c r="F213" s="4" t="s">
        <v>16</v>
      </c>
      <c r="G213" s="3">
        <v>42412</v>
      </c>
      <c r="H213" s="8" t="s">
        <v>492</v>
      </c>
      <c r="I213" s="1" t="s">
        <v>17</v>
      </c>
      <c r="J213" s="31" t="s">
        <v>27</v>
      </c>
      <c r="K213" s="37" t="s">
        <v>16</v>
      </c>
    </row>
    <row r="214" spans="1:12" ht="45">
      <c r="A214" s="53" t="s">
        <v>8379</v>
      </c>
      <c r="B214" s="350" t="s">
        <v>8380</v>
      </c>
      <c r="C214" s="36" t="s">
        <v>8381</v>
      </c>
      <c r="D214" s="370" t="s">
        <v>8382</v>
      </c>
      <c r="E214" s="54">
        <v>0</v>
      </c>
      <c r="F214" s="4">
        <v>294031.92</v>
      </c>
      <c r="G214" s="3">
        <v>45371</v>
      </c>
      <c r="H214" s="326" t="s">
        <v>8383</v>
      </c>
      <c r="I214" s="325" t="s">
        <v>17</v>
      </c>
      <c r="J214" s="325" t="s">
        <v>556</v>
      </c>
      <c r="K214" s="37" t="s">
        <v>16</v>
      </c>
    </row>
    <row r="215" spans="1:12" ht="45">
      <c r="A215" s="53" t="s">
        <v>460</v>
      </c>
      <c r="B215" s="350" t="s">
        <v>466</v>
      </c>
      <c r="C215" s="36" t="s">
        <v>485</v>
      </c>
      <c r="D215" s="370" t="s">
        <v>480</v>
      </c>
      <c r="E215" s="54">
        <v>0</v>
      </c>
      <c r="F215" s="4" t="s">
        <v>16</v>
      </c>
      <c r="G215" s="3">
        <v>42306</v>
      </c>
      <c r="H215" s="8" t="s">
        <v>486</v>
      </c>
      <c r="I215" s="1" t="s">
        <v>17</v>
      </c>
      <c r="J215" s="31" t="s">
        <v>27</v>
      </c>
      <c r="K215" s="37" t="s">
        <v>16</v>
      </c>
    </row>
    <row r="216" spans="1:12" ht="45">
      <c r="A216" s="53" t="s">
        <v>467</v>
      </c>
      <c r="B216" s="350" t="s">
        <v>468</v>
      </c>
      <c r="C216" s="36" t="s">
        <v>497</v>
      </c>
      <c r="D216" s="370" t="s">
        <v>481</v>
      </c>
      <c r="E216" s="54">
        <v>0</v>
      </c>
      <c r="F216" s="4" t="s">
        <v>16</v>
      </c>
      <c r="G216" s="3">
        <v>42338</v>
      </c>
      <c r="H216" s="8" t="s">
        <v>498</v>
      </c>
      <c r="I216" s="1" t="s">
        <v>7591</v>
      </c>
      <c r="J216" s="31" t="s">
        <v>7650</v>
      </c>
      <c r="K216" s="37" t="s">
        <v>16</v>
      </c>
    </row>
    <row r="217" spans="1:12" ht="45" customHeight="1">
      <c r="A217" s="53" t="s">
        <v>467</v>
      </c>
      <c r="B217" s="350" t="s">
        <v>469</v>
      </c>
      <c r="C217" s="36" t="s">
        <v>495</v>
      </c>
      <c r="D217" s="370" t="s">
        <v>482</v>
      </c>
      <c r="E217" s="54">
        <v>0</v>
      </c>
      <c r="F217" s="4" t="s">
        <v>16</v>
      </c>
      <c r="G217" s="3">
        <v>42338</v>
      </c>
      <c r="H217" s="8" t="s">
        <v>496</v>
      </c>
      <c r="I217" s="241" t="s">
        <v>7591</v>
      </c>
      <c r="J217" s="241" t="s">
        <v>7650</v>
      </c>
      <c r="K217" s="37" t="s">
        <v>16</v>
      </c>
    </row>
    <row r="218" spans="1:12" ht="90">
      <c r="A218" s="53" t="s">
        <v>499</v>
      </c>
      <c r="B218" s="350" t="s">
        <v>500</v>
      </c>
      <c r="C218" s="36" t="s">
        <v>16</v>
      </c>
      <c r="D218" s="370" t="s">
        <v>503</v>
      </c>
      <c r="E218" s="53">
        <v>30285</v>
      </c>
      <c r="F218" s="4" t="s">
        <v>16</v>
      </c>
      <c r="G218" s="3">
        <v>42338</v>
      </c>
      <c r="H218" s="8" t="s">
        <v>496</v>
      </c>
      <c r="I218" s="241" t="s">
        <v>7591</v>
      </c>
      <c r="J218" s="241" t="s">
        <v>7650</v>
      </c>
      <c r="K218" s="37" t="s">
        <v>16</v>
      </c>
      <c r="L218" s="12" t="s">
        <v>8522</v>
      </c>
    </row>
    <row r="219" spans="1:12" ht="60">
      <c r="A219" s="53" t="s">
        <v>499</v>
      </c>
      <c r="B219" s="350" t="s">
        <v>500</v>
      </c>
      <c r="C219" s="36" t="s">
        <v>16</v>
      </c>
      <c r="D219" s="370" t="s">
        <v>504</v>
      </c>
      <c r="E219" s="53">
        <v>3415</v>
      </c>
      <c r="F219" s="4" t="s">
        <v>16</v>
      </c>
      <c r="G219" s="3">
        <v>42338</v>
      </c>
      <c r="H219" s="8" t="s">
        <v>496</v>
      </c>
      <c r="I219" s="241" t="s">
        <v>7591</v>
      </c>
      <c r="J219" s="241" t="s">
        <v>7650</v>
      </c>
      <c r="K219" s="37" t="s">
        <v>16</v>
      </c>
    </row>
    <row r="220" spans="1:12" ht="60">
      <c r="A220" s="53" t="s">
        <v>501</v>
      </c>
      <c r="B220" s="350" t="s">
        <v>502</v>
      </c>
      <c r="C220" s="36" t="s">
        <v>16</v>
      </c>
      <c r="D220" s="370" t="s">
        <v>505</v>
      </c>
      <c r="E220" s="53">
        <v>2503343</v>
      </c>
      <c r="F220" s="4" t="s">
        <v>16</v>
      </c>
      <c r="G220" s="3">
        <v>42933</v>
      </c>
      <c r="H220" s="8" t="s">
        <v>496</v>
      </c>
      <c r="I220" s="1" t="s">
        <v>17</v>
      </c>
      <c r="J220" s="31" t="s">
        <v>27</v>
      </c>
      <c r="K220" s="37" t="s">
        <v>16</v>
      </c>
    </row>
    <row r="221" spans="1:12" ht="45">
      <c r="A221" s="53" t="s">
        <v>506</v>
      </c>
      <c r="B221" s="350" t="s">
        <v>507</v>
      </c>
      <c r="C221" s="36" t="s">
        <v>523</v>
      </c>
      <c r="D221" s="370" t="s">
        <v>512</v>
      </c>
      <c r="E221" s="53">
        <v>0</v>
      </c>
      <c r="F221" s="4" t="s">
        <v>16</v>
      </c>
      <c r="G221" s="3">
        <v>42933</v>
      </c>
      <c r="H221" s="8" t="s">
        <v>519</v>
      </c>
      <c r="I221" s="1" t="s">
        <v>17</v>
      </c>
      <c r="J221" s="31" t="s">
        <v>27</v>
      </c>
      <c r="K221" s="37" t="s">
        <v>16</v>
      </c>
    </row>
    <row r="222" spans="1:12" ht="45">
      <c r="A222" s="53" t="s">
        <v>506</v>
      </c>
      <c r="B222" s="350" t="s">
        <v>508</v>
      </c>
      <c r="C222" s="36" t="s">
        <v>524</v>
      </c>
      <c r="D222" s="370" t="s">
        <v>513</v>
      </c>
      <c r="E222" s="53">
        <v>0</v>
      </c>
      <c r="F222" s="4" t="s">
        <v>16</v>
      </c>
      <c r="G222" s="3">
        <v>42930</v>
      </c>
      <c r="H222" s="8" t="s">
        <v>525</v>
      </c>
      <c r="I222" s="1" t="s">
        <v>17</v>
      </c>
      <c r="J222" s="31" t="s">
        <v>27</v>
      </c>
      <c r="K222" s="37" t="s">
        <v>16</v>
      </c>
    </row>
    <row r="223" spans="1:12" ht="45">
      <c r="A223" s="53" t="s">
        <v>506</v>
      </c>
      <c r="B223" s="350" t="s">
        <v>509</v>
      </c>
      <c r="C223" s="36" t="s">
        <v>518</v>
      </c>
      <c r="D223" s="370" t="s">
        <v>514</v>
      </c>
      <c r="E223" s="53">
        <v>0</v>
      </c>
      <c r="F223" s="4" t="s">
        <v>16</v>
      </c>
      <c r="G223" s="3">
        <v>42933</v>
      </c>
      <c r="H223" s="8" t="s">
        <v>519</v>
      </c>
      <c r="I223" s="1" t="s">
        <v>17</v>
      </c>
      <c r="J223" s="31" t="s">
        <v>27</v>
      </c>
      <c r="K223" s="37" t="s">
        <v>16</v>
      </c>
    </row>
    <row r="224" spans="1:12" ht="45">
      <c r="A224" s="53" t="s">
        <v>506</v>
      </c>
      <c r="B224" s="350" t="s">
        <v>510</v>
      </c>
      <c r="C224" s="36" t="s">
        <v>521</v>
      </c>
      <c r="D224" s="370" t="s">
        <v>515</v>
      </c>
      <c r="E224" s="53">
        <v>0</v>
      </c>
      <c r="F224" s="4" t="s">
        <v>16</v>
      </c>
      <c r="G224" s="3">
        <v>42933</v>
      </c>
      <c r="H224" s="8" t="s">
        <v>522</v>
      </c>
      <c r="I224" s="1" t="s">
        <v>17</v>
      </c>
      <c r="J224" s="31" t="s">
        <v>27</v>
      </c>
      <c r="K224" s="37" t="s">
        <v>16</v>
      </c>
    </row>
    <row r="225" spans="1:12" ht="60">
      <c r="A225" s="53" t="s">
        <v>506</v>
      </c>
      <c r="B225" s="350" t="s">
        <v>511</v>
      </c>
      <c r="C225" s="36" t="s">
        <v>8508</v>
      </c>
      <c r="D225" s="370" t="s">
        <v>516</v>
      </c>
      <c r="E225" s="53">
        <v>0</v>
      </c>
      <c r="F225" s="4" t="s">
        <v>16</v>
      </c>
      <c r="G225" s="3">
        <v>42704</v>
      </c>
      <c r="H225" s="8" t="s">
        <v>520</v>
      </c>
      <c r="I225" s="1" t="s">
        <v>17</v>
      </c>
      <c r="J225" s="31" t="s">
        <v>27</v>
      </c>
      <c r="K225" s="37" t="s">
        <v>16</v>
      </c>
    </row>
    <row r="226" spans="1:12" ht="60">
      <c r="A226" s="53" t="s">
        <v>526</v>
      </c>
      <c r="B226" s="350" t="s">
        <v>527</v>
      </c>
      <c r="C226" s="36" t="s">
        <v>533</v>
      </c>
      <c r="D226" s="370" t="s">
        <v>529</v>
      </c>
      <c r="E226" s="53">
        <v>0</v>
      </c>
      <c r="F226" s="4" t="s">
        <v>16</v>
      </c>
      <c r="G226" s="3">
        <v>44774</v>
      </c>
      <c r="H226" s="8" t="s">
        <v>8196</v>
      </c>
      <c r="I226" s="1" t="s">
        <v>7591</v>
      </c>
      <c r="J226" s="233" t="s">
        <v>7589</v>
      </c>
      <c r="K226" s="37" t="s">
        <v>16</v>
      </c>
    </row>
    <row r="227" spans="1:12" ht="45">
      <c r="A227" s="53" t="s">
        <v>8272</v>
      </c>
      <c r="B227" s="350" t="s">
        <v>8273</v>
      </c>
      <c r="C227" s="36" t="s">
        <v>8274</v>
      </c>
      <c r="D227" s="370" t="s">
        <v>8275</v>
      </c>
      <c r="E227" s="53">
        <v>0</v>
      </c>
      <c r="F227" s="4" t="s">
        <v>16</v>
      </c>
      <c r="G227" s="3">
        <v>44774</v>
      </c>
      <c r="H227" s="322" t="s">
        <v>8276</v>
      </c>
      <c r="I227" s="321" t="s">
        <v>17</v>
      </c>
      <c r="J227" s="321" t="s">
        <v>556</v>
      </c>
      <c r="K227" s="37" t="s">
        <v>16</v>
      </c>
    </row>
    <row r="228" spans="1:12" ht="45">
      <c r="A228" s="53" t="s">
        <v>8272</v>
      </c>
      <c r="B228" s="350" t="s">
        <v>8277</v>
      </c>
      <c r="C228" s="36" t="s">
        <v>8278</v>
      </c>
      <c r="D228" s="370" t="s">
        <v>8279</v>
      </c>
      <c r="E228" s="53">
        <v>0</v>
      </c>
      <c r="F228" s="4" t="s">
        <v>16</v>
      </c>
      <c r="G228" s="3">
        <v>44774</v>
      </c>
      <c r="H228" s="322" t="s">
        <v>8280</v>
      </c>
      <c r="I228" s="321" t="s">
        <v>17</v>
      </c>
      <c r="J228" s="321" t="s">
        <v>556</v>
      </c>
      <c r="K228" s="37" t="s">
        <v>16</v>
      </c>
    </row>
    <row r="229" spans="1:12" ht="45">
      <c r="A229" s="53" t="s">
        <v>8281</v>
      </c>
      <c r="B229" s="350" t="s">
        <v>8277</v>
      </c>
      <c r="C229" s="36" t="s">
        <v>8282</v>
      </c>
      <c r="D229" s="370" t="s">
        <v>8283</v>
      </c>
      <c r="E229" s="53">
        <v>0</v>
      </c>
      <c r="F229" s="4" t="s">
        <v>16</v>
      </c>
      <c r="G229" s="3">
        <v>44774</v>
      </c>
      <c r="H229" s="322" t="s">
        <v>8284</v>
      </c>
      <c r="I229" s="321" t="s">
        <v>17</v>
      </c>
      <c r="J229" s="321" t="s">
        <v>556</v>
      </c>
      <c r="K229" s="37" t="s">
        <v>16</v>
      </c>
    </row>
    <row r="230" spans="1:12" ht="45">
      <c r="A230" s="53" t="s">
        <v>563</v>
      </c>
      <c r="B230" s="350" t="s">
        <v>8285</v>
      </c>
      <c r="C230" s="36" t="s">
        <v>8286</v>
      </c>
      <c r="D230" s="370" t="s">
        <v>8275</v>
      </c>
      <c r="E230" s="53">
        <v>0</v>
      </c>
      <c r="F230" s="4" t="s">
        <v>16</v>
      </c>
      <c r="G230" s="3">
        <v>44771</v>
      </c>
      <c r="H230" s="322" t="s">
        <v>8287</v>
      </c>
      <c r="I230" s="321" t="s">
        <v>17</v>
      </c>
      <c r="J230" s="321" t="s">
        <v>556</v>
      </c>
      <c r="K230" s="37" t="s">
        <v>16</v>
      </c>
    </row>
    <row r="231" spans="1:12" ht="45">
      <c r="A231" s="53" t="s">
        <v>8272</v>
      </c>
      <c r="B231" s="350" t="s">
        <v>8303</v>
      </c>
      <c r="C231" s="36" t="s">
        <v>8304</v>
      </c>
      <c r="D231" s="370" t="s">
        <v>8305</v>
      </c>
      <c r="E231" s="53">
        <v>0</v>
      </c>
      <c r="F231" s="4" t="s">
        <v>16</v>
      </c>
      <c r="G231" s="3">
        <v>44774</v>
      </c>
      <c r="H231" s="322" t="s">
        <v>8306</v>
      </c>
      <c r="I231" s="321" t="s">
        <v>17</v>
      </c>
      <c r="J231" s="321" t="s">
        <v>556</v>
      </c>
      <c r="K231" s="37" t="s">
        <v>16</v>
      </c>
    </row>
    <row r="232" spans="1:12" ht="45">
      <c r="A232" s="53" t="s">
        <v>8288</v>
      </c>
      <c r="B232" s="350" t="s">
        <v>8289</v>
      </c>
      <c r="C232" s="36" t="s">
        <v>8290</v>
      </c>
      <c r="D232" s="370" t="s">
        <v>8291</v>
      </c>
      <c r="E232" s="53">
        <v>0</v>
      </c>
      <c r="F232" s="4" t="s">
        <v>16</v>
      </c>
      <c r="G232" s="3">
        <v>44774</v>
      </c>
      <c r="H232" s="322" t="s">
        <v>8292</v>
      </c>
      <c r="I232" s="321" t="s">
        <v>17</v>
      </c>
      <c r="J232" s="321" t="s">
        <v>556</v>
      </c>
      <c r="K232" s="37" t="s">
        <v>16</v>
      </c>
    </row>
    <row r="233" spans="1:12" ht="45">
      <c r="A233" s="53" t="s">
        <v>8293</v>
      </c>
      <c r="B233" s="350" t="s">
        <v>8294</v>
      </c>
      <c r="C233" s="36" t="s">
        <v>8295</v>
      </c>
      <c r="D233" s="370" t="s">
        <v>8296</v>
      </c>
      <c r="E233" s="53">
        <v>0</v>
      </c>
      <c r="F233" s="4" t="s">
        <v>16</v>
      </c>
      <c r="G233" s="3">
        <v>44774</v>
      </c>
      <c r="H233" s="322" t="s">
        <v>8297</v>
      </c>
      <c r="I233" s="321" t="s">
        <v>17</v>
      </c>
      <c r="J233" s="321" t="s">
        <v>556</v>
      </c>
      <c r="K233" s="37" t="s">
        <v>16</v>
      </c>
    </row>
    <row r="234" spans="1:12" ht="45">
      <c r="A234" s="53" t="s">
        <v>8298</v>
      </c>
      <c r="B234" s="350" t="s">
        <v>8299</v>
      </c>
      <c r="C234" s="36" t="s">
        <v>8300</v>
      </c>
      <c r="D234" s="370" t="s">
        <v>8301</v>
      </c>
      <c r="E234" s="53">
        <v>0</v>
      </c>
      <c r="F234" s="4" t="s">
        <v>16</v>
      </c>
      <c r="G234" s="3">
        <v>44771</v>
      </c>
      <c r="H234" s="322" t="s">
        <v>8302</v>
      </c>
      <c r="I234" s="321" t="s">
        <v>17</v>
      </c>
      <c r="J234" s="321" t="s">
        <v>556</v>
      </c>
      <c r="K234" s="37" t="s">
        <v>16</v>
      </c>
    </row>
    <row r="235" spans="1:12" ht="45">
      <c r="A235" s="53" t="s">
        <v>8307</v>
      </c>
      <c r="B235" s="350" t="s">
        <v>8308</v>
      </c>
      <c r="C235" s="36" t="s">
        <v>8309</v>
      </c>
      <c r="D235" s="370" t="s">
        <v>8310</v>
      </c>
      <c r="E235" s="53">
        <v>0</v>
      </c>
      <c r="F235" s="4" t="s">
        <v>16</v>
      </c>
      <c r="G235" s="3">
        <v>42517</v>
      </c>
      <c r="H235" s="322" t="s">
        <v>8311</v>
      </c>
      <c r="I235" s="321" t="s">
        <v>17</v>
      </c>
      <c r="J235" s="321" t="s">
        <v>556</v>
      </c>
      <c r="K235" s="37" t="s">
        <v>16</v>
      </c>
    </row>
    <row r="236" spans="1:12" ht="60">
      <c r="A236" s="53" t="s">
        <v>526</v>
      </c>
      <c r="B236" s="350" t="s">
        <v>528</v>
      </c>
      <c r="C236" s="36" t="s">
        <v>531</v>
      </c>
      <c r="D236" s="370" t="s">
        <v>530</v>
      </c>
      <c r="E236" s="53">
        <v>0</v>
      </c>
      <c r="F236" s="4" t="s">
        <v>7847</v>
      </c>
      <c r="G236" s="3">
        <v>43844</v>
      </c>
      <c r="H236" s="8" t="s">
        <v>532</v>
      </c>
      <c r="I236" s="1" t="s">
        <v>17</v>
      </c>
      <c r="J236" s="31" t="s">
        <v>7892</v>
      </c>
      <c r="K236" s="37" t="s">
        <v>16</v>
      </c>
    </row>
    <row r="237" spans="1:12" ht="90">
      <c r="A237" s="53" t="s">
        <v>7851</v>
      </c>
      <c r="B237" s="350" t="s">
        <v>7852</v>
      </c>
      <c r="C237" s="36" t="s">
        <v>7890</v>
      </c>
      <c r="D237" s="370" t="s">
        <v>7853</v>
      </c>
      <c r="E237" s="264">
        <v>97614487.430000007</v>
      </c>
      <c r="F237" s="4">
        <v>478903.06</v>
      </c>
      <c r="G237" s="3">
        <v>44777</v>
      </c>
      <c r="H237" s="260" t="s">
        <v>7893</v>
      </c>
      <c r="I237" s="261" t="s">
        <v>17</v>
      </c>
      <c r="J237" s="261" t="s">
        <v>7892</v>
      </c>
      <c r="K237" s="37" t="s">
        <v>16</v>
      </c>
      <c r="L237" s="12" t="s">
        <v>7887</v>
      </c>
    </row>
    <row r="238" spans="1:12" ht="45">
      <c r="A238" s="53" t="s">
        <v>8312</v>
      </c>
      <c r="B238" s="350" t="s">
        <v>8313</v>
      </c>
      <c r="C238" s="36" t="s">
        <v>8314</v>
      </c>
      <c r="D238" s="370" t="s">
        <v>8315</v>
      </c>
      <c r="E238" s="264" t="s">
        <v>16</v>
      </c>
      <c r="F238" s="4" t="s">
        <v>16</v>
      </c>
      <c r="G238" s="3">
        <v>44777</v>
      </c>
      <c r="H238" s="323" t="s">
        <v>8316</v>
      </c>
      <c r="I238" s="324" t="s">
        <v>17</v>
      </c>
      <c r="J238" s="324" t="s">
        <v>556</v>
      </c>
      <c r="K238" s="37" t="s">
        <v>16</v>
      </c>
    </row>
    <row r="239" spans="1:12" ht="45">
      <c r="A239" s="53" t="s">
        <v>8298</v>
      </c>
      <c r="B239" s="350" t="s">
        <v>8324</v>
      </c>
      <c r="C239" s="36" t="s">
        <v>8325</v>
      </c>
      <c r="D239" s="370" t="s">
        <v>8301</v>
      </c>
      <c r="E239" s="264" t="s">
        <v>16</v>
      </c>
      <c r="F239" s="4" t="s">
        <v>16</v>
      </c>
      <c r="G239" s="3">
        <v>44771</v>
      </c>
      <c r="H239" s="323" t="s">
        <v>8326</v>
      </c>
      <c r="I239" s="324" t="s">
        <v>17</v>
      </c>
      <c r="J239" s="324" t="s">
        <v>556</v>
      </c>
      <c r="K239" s="37" t="s">
        <v>16</v>
      </c>
    </row>
    <row r="240" spans="1:12" ht="45">
      <c r="A240" s="53" t="s">
        <v>526</v>
      </c>
      <c r="B240" s="350" t="s">
        <v>8332</v>
      </c>
      <c r="C240" s="36" t="s">
        <v>8333</v>
      </c>
      <c r="D240" s="370" t="s">
        <v>8334</v>
      </c>
      <c r="E240" s="264" t="s">
        <v>16</v>
      </c>
      <c r="F240" s="4" t="s">
        <v>16</v>
      </c>
      <c r="G240" s="3">
        <v>44777</v>
      </c>
      <c r="H240" s="323" t="s">
        <v>8335</v>
      </c>
      <c r="I240" s="324" t="s">
        <v>17</v>
      </c>
      <c r="J240" s="324" t="s">
        <v>556</v>
      </c>
      <c r="K240" s="37" t="s">
        <v>16</v>
      </c>
    </row>
    <row r="241" spans="1:12" ht="45">
      <c r="A241" s="53" t="s">
        <v>8327</v>
      </c>
      <c r="B241" s="350" t="s">
        <v>8336</v>
      </c>
      <c r="C241" s="36" t="s">
        <v>8337</v>
      </c>
      <c r="D241" s="370" t="s">
        <v>8338</v>
      </c>
      <c r="E241" s="264" t="s">
        <v>16</v>
      </c>
      <c r="F241" s="4" t="s">
        <v>16</v>
      </c>
      <c r="G241" s="3">
        <v>44777</v>
      </c>
      <c r="H241" s="323" t="s">
        <v>8339</v>
      </c>
      <c r="I241" s="324" t="s">
        <v>17</v>
      </c>
      <c r="J241" s="324" t="s">
        <v>556</v>
      </c>
      <c r="K241" s="37" t="s">
        <v>16</v>
      </c>
    </row>
    <row r="242" spans="1:12" ht="45">
      <c r="A242" s="53" t="s">
        <v>8327</v>
      </c>
      <c r="B242" s="350" t="s">
        <v>8328</v>
      </c>
      <c r="C242" s="36" t="s">
        <v>8329</v>
      </c>
      <c r="D242" s="370" t="s">
        <v>8330</v>
      </c>
      <c r="E242" s="264" t="s">
        <v>16</v>
      </c>
      <c r="F242" s="4" t="s">
        <v>16</v>
      </c>
      <c r="G242" s="3">
        <v>44777</v>
      </c>
      <c r="H242" s="323" t="s">
        <v>8331</v>
      </c>
      <c r="I242" s="324" t="s">
        <v>17</v>
      </c>
      <c r="J242" s="324" t="s">
        <v>556</v>
      </c>
      <c r="K242" s="37" t="s">
        <v>16</v>
      </c>
    </row>
    <row r="243" spans="1:12" ht="45">
      <c r="A243" s="324" t="s">
        <v>17</v>
      </c>
      <c r="B243" s="19" t="s">
        <v>556</v>
      </c>
      <c r="C243" s="37" t="s">
        <v>16</v>
      </c>
      <c r="D243" s="370" t="s">
        <v>8322</v>
      </c>
      <c r="E243" s="264" t="s">
        <v>16</v>
      </c>
      <c r="F243" s="4" t="s">
        <v>16</v>
      </c>
      <c r="G243" s="3">
        <v>44777</v>
      </c>
      <c r="H243" s="323" t="s">
        <v>8323</v>
      </c>
      <c r="I243" s="324" t="s">
        <v>17</v>
      </c>
      <c r="J243" s="324" t="s">
        <v>556</v>
      </c>
      <c r="K243" s="37" t="s">
        <v>16</v>
      </c>
    </row>
    <row r="244" spans="1:12" ht="45">
      <c r="A244" s="53" t="s">
        <v>8317</v>
      </c>
      <c r="B244" s="350" t="s">
        <v>8318</v>
      </c>
      <c r="C244" s="36" t="s">
        <v>8319</v>
      </c>
      <c r="D244" s="370" t="s">
        <v>8320</v>
      </c>
      <c r="E244" s="264" t="s">
        <v>16</v>
      </c>
      <c r="F244" s="4" t="s">
        <v>16</v>
      </c>
      <c r="G244" s="3">
        <v>42338</v>
      </c>
      <c r="H244" s="323" t="s">
        <v>8321</v>
      </c>
      <c r="I244" s="324" t="s">
        <v>17</v>
      </c>
      <c r="J244" s="324" t="s">
        <v>556</v>
      </c>
      <c r="K244" s="37" t="s">
        <v>16</v>
      </c>
    </row>
    <row r="245" spans="1:12" ht="50.25" customHeight="1">
      <c r="A245" s="53" t="s">
        <v>534</v>
      </c>
      <c r="B245" s="350" t="s">
        <v>535</v>
      </c>
      <c r="C245" s="36" t="s">
        <v>16</v>
      </c>
      <c r="D245" s="370" t="s">
        <v>536</v>
      </c>
      <c r="E245" s="53">
        <v>0</v>
      </c>
      <c r="F245" s="4" t="s">
        <v>16</v>
      </c>
      <c r="G245" s="3">
        <v>42338</v>
      </c>
      <c r="H245" s="8" t="s">
        <v>496</v>
      </c>
      <c r="I245" s="1" t="s">
        <v>17</v>
      </c>
      <c r="J245" s="31" t="s">
        <v>27</v>
      </c>
      <c r="K245" s="37" t="s">
        <v>16</v>
      </c>
      <c r="L245" s="12" t="s">
        <v>8251</v>
      </c>
    </row>
    <row r="246" spans="1:12" ht="75">
      <c r="A246" s="53" t="s">
        <v>537</v>
      </c>
      <c r="B246" s="350" t="s">
        <v>538</v>
      </c>
      <c r="C246" s="36" t="s">
        <v>16</v>
      </c>
      <c r="D246" s="370" t="s">
        <v>539</v>
      </c>
      <c r="E246" s="53">
        <v>0</v>
      </c>
      <c r="F246" s="4" t="s">
        <v>16</v>
      </c>
      <c r="G246" s="3">
        <v>42338</v>
      </c>
      <c r="H246" s="8" t="s">
        <v>496</v>
      </c>
      <c r="I246" s="1" t="s">
        <v>17</v>
      </c>
      <c r="J246" s="31" t="s">
        <v>27</v>
      </c>
      <c r="K246" s="37" t="s">
        <v>16</v>
      </c>
      <c r="L246" s="12" t="s">
        <v>8251</v>
      </c>
    </row>
    <row r="247" spans="1:12" ht="60">
      <c r="A247" s="53" t="s">
        <v>540</v>
      </c>
      <c r="B247" s="350" t="s">
        <v>541</v>
      </c>
      <c r="C247" s="36" t="s">
        <v>8269</v>
      </c>
      <c r="D247" s="370" t="s">
        <v>542</v>
      </c>
      <c r="E247" s="53">
        <v>0</v>
      </c>
      <c r="F247" s="4">
        <v>18744.2</v>
      </c>
      <c r="G247" s="3">
        <v>42933</v>
      </c>
      <c r="H247" s="8" t="s">
        <v>8270</v>
      </c>
      <c r="I247" s="1" t="s">
        <v>17</v>
      </c>
      <c r="J247" s="31" t="s">
        <v>27</v>
      </c>
      <c r="K247" s="37" t="s">
        <v>16</v>
      </c>
    </row>
    <row r="248" spans="1:12" ht="60">
      <c r="A248" s="53" t="s">
        <v>543</v>
      </c>
      <c r="B248" s="350" t="s">
        <v>511</v>
      </c>
      <c r="C248" s="36" t="s">
        <v>561</v>
      </c>
      <c r="D248" s="370" t="s">
        <v>544</v>
      </c>
      <c r="E248" s="53">
        <v>0</v>
      </c>
      <c r="F248" s="4" t="s">
        <v>16</v>
      </c>
      <c r="G248" s="3">
        <v>42930</v>
      </c>
      <c r="H248" s="8" t="s">
        <v>562</v>
      </c>
      <c r="I248" s="1" t="s">
        <v>17</v>
      </c>
      <c r="J248" s="31" t="s">
        <v>556</v>
      </c>
      <c r="K248" s="37" t="s">
        <v>16</v>
      </c>
    </row>
    <row r="249" spans="1:12" ht="45">
      <c r="A249" s="53" t="s">
        <v>543</v>
      </c>
      <c r="B249" s="350" t="s">
        <v>545</v>
      </c>
      <c r="C249" s="36" t="s">
        <v>554</v>
      </c>
      <c r="D249" s="370" t="s">
        <v>546</v>
      </c>
      <c r="E249" s="53">
        <v>0</v>
      </c>
      <c r="F249" s="4" t="s">
        <v>16</v>
      </c>
      <c r="G249" s="3">
        <v>42930</v>
      </c>
      <c r="H249" s="8" t="s">
        <v>555</v>
      </c>
      <c r="I249" s="1" t="s">
        <v>17</v>
      </c>
      <c r="J249" s="31" t="s">
        <v>27</v>
      </c>
      <c r="K249" s="37" t="s">
        <v>16</v>
      </c>
    </row>
    <row r="250" spans="1:12" ht="45">
      <c r="A250" s="53" t="s">
        <v>543</v>
      </c>
      <c r="B250" s="350" t="s">
        <v>547</v>
      </c>
      <c r="C250" s="36" t="s">
        <v>559</v>
      </c>
      <c r="D250" s="370" t="s">
        <v>548</v>
      </c>
      <c r="E250" s="53">
        <v>0</v>
      </c>
      <c r="F250" s="4" t="s">
        <v>16</v>
      </c>
      <c r="G250" s="3">
        <v>42930</v>
      </c>
      <c r="H250" s="8" t="s">
        <v>560</v>
      </c>
      <c r="I250" s="1" t="s">
        <v>17</v>
      </c>
      <c r="J250" s="31" t="s">
        <v>556</v>
      </c>
      <c r="K250" s="37" t="s">
        <v>16</v>
      </c>
    </row>
    <row r="251" spans="1:12" ht="45">
      <c r="A251" s="53" t="s">
        <v>543</v>
      </c>
      <c r="B251" s="350" t="s">
        <v>549</v>
      </c>
      <c r="C251" s="36" t="s">
        <v>557</v>
      </c>
      <c r="D251" s="370" t="s">
        <v>550</v>
      </c>
      <c r="E251" s="53">
        <v>0</v>
      </c>
      <c r="F251" s="4" t="s">
        <v>16</v>
      </c>
      <c r="G251" s="3">
        <v>42933</v>
      </c>
      <c r="H251" s="8" t="s">
        <v>558</v>
      </c>
      <c r="I251" s="1" t="s">
        <v>17</v>
      </c>
      <c r="J251" s="31" t="s">
        <v>556</v>
      </c>
      <c r="K251" s="37" t="s">
        <v>16</v>
      </c>
    </row>
    <row r="252" spans="1:12" ht="45">
      <c r="A252" s="53" t="s">
        <v>543</v>
      </c>
      <c r="B252" s="350" t="s">
        <v>551</v>
      </c>
      <c r="C252" s="36" t="s">
        <v>517</v>
      </c>
      <c r="D252" s="370" t="s">
        <v>552</v>
      </c>
      <c r="E252" s="53">
        <v>0</v>
      </c>
      <c r="F252" s="4" t="s">
        <v>16</v>
      </c>
      <c r="G252" s="3">
        <v>43313</v>
      </c>
      <c r="H252" s="8" t="s">
        <v>553</v>
      </c>
      <c r="I252" s="1" t="s">
        <v>17</v>
      </c>
      <c r="J252" s="31" t="s">
        <v>556</v>
      </c>
      <c r="K252" s="37" t="s">
        <v>16</v>
      </c>
    </row>
    <row r="253" spans="1:12" ht="60">
      <c r="A253" s="53" t="s">
        <v>563</v>
      </c>
      <c r="B253" s="350" t="s">
        <v>564</v>
      </c>
      <c r="C253" s="36" t="s">
        <v>16</v>
      </c>
      <c r="D253" s="370" t="s">
        <v>566</v>
      </c>
      <c r="E253" s="4">
        <v>1</v>
      </c>
      <c r="F253" s="4" t="s">
        <v>16</v>
      </c>
      <c r="G253" s="3">
        <v>43313</v>
      </c>
      <c r="H253" s="8" t="s">
        <v>569</v>
      </c>
      <c r="I253" s="1" t="s">
        <v>7591</v>
      </c>
      <c r="J253" s="31" t="s">
        <v>7932</v>
      </c>
      <c r="K253" s="37" t="s">
        <v>16</v>
      </c>
    </row>
    <row r="254" spans="1:12" ht="60">
      <c r="A254" s="53" t="s">
        <v>543</v>
      </c>
      <c r="B254" s="350" t="s">
        <v>564</v>
      </c>
      <c r="C254" s="36" t="s">
        <v>16</v>
      </c>
      <c r="D254" s="370" t="s">
        <v>567</v>
      </c>
      <c r="E254" s="4">
        <v>1</v>
      </c>
      <c r="F254" s="4" t="s">
        <v>16</v>
      </c>
      <c r="G254" s="3">
        <v>43313</v>
      </c>
      <c r="H254" s="8" t="s">
        <v>569</v>
      </c>
      <c r="I254" s="241" t="s">
        <v>7591</v>
      </c>
      <c r="J254" s="241" t="s">
        <v>7933</v>
      </c>
      <c r="K254" s="37" t="s">
        <v>16</v>
      </c>
    </row>
    <row r="255" spans="1:12" ht="60">
      <c r="A255" s="53" t="s">
        <v>565</v>
      </c>
      <c r="B255" s="350" t="s">
        <v>564</v>
      </c>
      <c r="C255" s="36" t="s">
        <v>16</v>
      </c>
      <c r="D255" s="370" t="s">
        <v>568</v>
      </c>
      <c r="E255" s="4">
        <v>1</v>
      </c>
      <c r="F255" s="4" t="s">
        <v>16</v>
      </c>
      <c r="G255" s="3">
        <v>44375</v>
      </c>
      <c r="H255" s="298" t="s">
        <v>569</v>
      </c>
      <c r="I255" s="300" t="s">
        <v>17</v>
      </c>
      <c r="J255" s="300" t="s">
        <v>556</v>
      </c>
      <c r="K255" s="37" t="s">
        <v>16</v>
      </c>
    </row>
    <row r="256" spans="1:12" ht="45">
      <c r="A256" s="53" t="s">
        <v>8201</v>
      </c>
      <c r="B256" s="350" t="s">
        <v>297</v>
      </c>
      <c r="C256" s="36" t="s">
        <v>8202</v>
      </c>
      <c r="D256" s="370" t="s">
        <v>8203</v>
      </c>
      <c r="E256" s="4" t="s">
        <v>16</v>
      </c>
      <c r="F256" s="4" t="s">
        <v>16</v>
      </c>
      <c r="G256" s="3">
        <v>44375</v>
      </c>
      <c r="H256" s="298" t="s">
        <v>8204</v>
      </c>
      <c r="I256" s="300" t="s">
        <v>17</v>
      </c>
      <c r="J256" s="300" t="s">
        <v>556</v>
      </c>
      <c r="K256" s="37" t="s">
        <v>16</v>
      </c>
    </row>
    <row r="257" spans="1:12" ht="45">
      <c r="A257" s="53" t="s">
        <v>8205</v>
      </c>
      <c r="B257" s="350" t="s">
        <v>8206</v>
      </c>
      <c r="C257" s="36" t="s">
        <v>8207</v>
      </c>
      <c r="D257" s="370" t="s">
        <v>8208</v>
      </c>
      <c r="E257" s="4" t="s">
        <v>16</v>
      </c>
      <c r="F257" s="4" t="s">
        <v>16</v>
      </c>
      <c r="G257" s="3">
        <v>44375</v>
      </c>
      <c r="H257" s="298" t="s">
        <v>8209</v>
      </c>
      <c r="I257" s="300" t="s">
        <v>17</v>
      </c>
      <c r="J257" s="300" t="s">
        <v>556</v>
      </c>
      <c r="K257" s="37" t="s">
        <v>16</v>
      </c>
    </row>
    <row r="258" spans="1:12" ht="45.75" thickBot="1">
      <c r="A258" s="216" t="s">
        <v>8210</v>
      </c>
      <c r="B258" s="350" t="s">
        <v>8206</v>
      </c>
      <c r="C258" s="36" t="s">
        <v>8211</v>
      </c>
      <c r="D258" s="370" t="s">
        <v>8212</v>
      </c>
      <c r="E258" s="4" t="s">
        <v>16</v>
      </c>
      <c r="F258" s="4" t="s">
        <v>16</v>
      </c>
      <c r="G258" s="304">
        <v>42409</v>
      </c>
      <c r="H258" s="318" t="s">
        <v>8213</v>
      </c>
      <c r="I258" s="299" t="s">
        <v>17</v>
      </c>
      <c r="J258" s="299" t="s">
        <v>556</v>
      </c>
      <c r="K258" s="142" t="s">
        <v>16</v>
      </c>
    </row>
    <row r="259" spans="1:12" ht="45.75" thickBot="1">
      <c r="A259" s="301" t="s">
        <v>296</v>
      </c>
      <c r="B259" s="351" t="s">
        <v>564</v>
      </c>
      <c r="C259" s="213" t="s">
        <v>7579</v>
      </c>
      <c r="D259" s="302">
        <v>1258</v>
      </c>
      <c r="E259" s="303" t="s">
        <v>16</v>
      </c>
      <c r="F259" s="303">
        <v>4807400</v>
      </c>
      <c r="G259" s="3">
        <v>40361</v>
      </c>
      <c r="H259" s="302" t="s">
        <v>7580</v>
      </c>
      <c r="I259" s="299" t="s">
        <v>17</v>
      </c>
      <c r="J259" s="299" t="s">
        <v>556</v>
      </c>
      <c r="K259" s="142" t="s">
        <v>16</v>
      </c>
    </row>
    <row r="260" spans="1:12" ht="45">
      <c r="A260" s="55" t="s">
        <v>6448</v>
      </c>
      <c r="B260" s="216" t="s">
        <v>52</v>
      </c>
      <c r="C260" s="36" t="s">
        <v>7459</v>
      </c>
      <c r="D260" s="371">
        <v>1249</v>
      </c>
      <c r="E260" s="4">
        <v>427270.41</v>
      </c>
      <c r="F260" s="4">
        <v>210444.01</v>
      </c>
      <c r="G260" s="3">
        <v>44309</v>
      </c>
      <c r="H260" s="214" t="s">
        <v>7460</v>
      </c>
      <c r="I260" s="215" t="s">
        <v>17</v>
      </c>
      <c r="J260" s="215" t="s">
        <v>556</v>
      </c>
      <c r="K260" s="37" t="s">
        <v>16</v>
      </c>
    </row>
    <row r="261" spans="1:12" ht="45">
      <c r="A261" s="55" t="s">
        <v>6448</v>
      </c>
      <c r="B261" s="216" t="s">
        <v>8181</v>
      </c>
      <c r="C261" s="36" t="s">
        <v>8182</v>
      </c>
      <c r="D261" s="371">
        <v>314</v>
      </c>
      <c r="E261" s="4"/>
      <c r="F261" s="4">
        <v>115115.54</v>
      </c>
      <c r="G261" s="3">
        <v>40309</v>
      </c>
      <c r="H261" s="293" t="s">
        <v>8183</v>
      </c>
      <c r="I261" s="294" t="s">
        <v>17</v>
      </c>
      <c r="J261" s="294" t="s">
        <v>556</v>
      </c>
      <c r="K261" s="37" t="s">
        <v>16</v>
      </c>
    </row>
    <row r="262" spans="1:12" ht="45">
      <c r="A262" s="55" t="s">
        <v>6448</v>
      </c>
      <c r="B262" s="350" t="s">
        <v>527</v>
      </c>
      <c r="C262" s="36" t="s">
        <v>7461</v>
      </c>
      <c r="D262" s="371">
        <v>1655</v>
      </c>
      <c r="E262" s="4">
        <v>2467290.5499999998</v>
      </c>
      <c r="F262" s="218">
        <v>794962.7</v>
      </c>
      <c r="G262" s="3">
        <v>40365</v>
      </c>
      <c r="H262" s="214" t="s">
        <v>7462</v>
      </c>
      <c r="I262" s="215" t="s">
        <v>17</v>
      </c>
      <c r="J262" s="215" t="s">
        <v>556</v>
      </c>
      <c r="K262" s="37" t="s">
        <v>16</v>
      </c>
    </row>
    <row r="263" spans="1:12" ht="45">
      <c r="A263" s="55" t="s">
        <v>6448</v>
      </c>
      <c r="B263" s="350" t="s">
        <v>7463</v>
      </c>
      <c r="C263" s="36" t="s">
        <v>7464</v>
      </c>
      <c r="D263" s="371">
        <v>1197</v>
      </c>
      <c r="E263" s="4" t="s">
        <v>16</v>
      </c>
      <c r="F263" s="218">
        <v>127648.08</v>
      </c>
      <c r="G263" s="3">
        <v>40365</v>
      </c>
      <c r="H263" s="214" t="s">
        <v>7465</v>
      </c>
      <c r="I263" s="215" t="s">
        <v>17</v>
      </c>
      <c r="J263" s="215" t="s">
        <v>556</v>
      </c>
      <c r="K263" s="37" t="s">
        <v>16</v>
      </c>
    </row>
    <row r="264" spans="1:12" ht="45">
      <c r="A264" s="55" t="s">
        <v>6448</v>
      </c>
      <c r="B264" s="350" t="s">
        <v>7466</v>
      </c>
      <c r="C264" s="36" t="s">
        <v>7467</v>
      </c>
      <c r="D264" s="371">
        <v>185</v>
      </c>
      <c r="E264" s="4" t="s">
        <v>16</v>
      </c>
      <c r="F264" s="218">
        <v>17582.400000000001</v>
      </c>
      <c r="G264" s="3">
        <v>40429</v>
      </c>
      <c r="H264" s="214" t="s">
        <v>7468</v>
      </c>
      <c r="I264" s="215" t="s">
        <v>17</v>
      </c>
      <c r="J264" s="215" t="s">
        <v>556</v>
      </c>
      <c r="K264" s="37" t="s">
        <v>16</v>
      </c>
    </row>
    <row r="265" spans="1:12" ht="45">
      <c r="A265" s="55" t="s">
        <v>6448</v>
      </c>
      <c r="B265" s="350" t="s">
        <v>7469</v>
      </c>
      <c r="C265" s="36" t="s">
        <v>7470</v>
      </c>
      <c r="D265" s="371">
        <v>4281</v>
      </c>
      <c r="E265" s="4">
        <v>430797.03</v>
      </c>
      <c r="F265" s="217">
        <v>678495.69</v>
      </c>
      <c r="G265" s="3">
        <v>40002</v>
      </c>
      <c r="H265" s="214" t="s">
        <v>7471</v>
      </c>
      <c r="I265" s="215" t="s">
        <v>17</v>
      </c>
      <c r="J265" s="215" t="s">
        <v>556</v>
      </c>
      <c r="K265" s="37" t="s">
        <v>16</v>
      </c>
    </row>
    <row r="266" spans="1:12" ht="45">
      <c r="A266" s="219" t="s">
        <v>6448</v>
      </c>
      <c r="B266" s="350" t="s">
        <v>73</v>
      </c>
      <c r="C266" s="36" t="s">
        <v>7472</v>
      </c>
      <c r="D266" s="371">
        <v>3360</v>
      </c>
      <c r="E266" s="4">
        <v>633998.4</v>
      </c>
      <c r="F266" s="218">
        <v>409550.4</v>
      </c>
      <c r="G266" s="3">
        <v>40365</v>
      </c>
      <c r="H266" s="214" t="s">
        <v>7473</v>
      </c>
      <c r="I266" s="215" t="s">
        <v>17</v>
      </c>
      <c r="J266" s="215" t="s">
        <v>556</v>
      </c>
      <c r="K266" s="37" t="s">
        <v>16</v>
      </c>
    </row>
    <row r="267" spans="1:12" ht="45">
      <c r="A267" s="219" t="s">
        <v>6448</v>
      </c>
      <c r="B267" s="350" t="s">
        <v>308</v>
      </c>
      <c r="C267" s="36" t="s">
        <v>7474</v>
      </c>
      <c r="D267" s="371">
        <v>1716</v>
      </c>
      <c r="E267" s="4">
        <v>197391.48</v>
      </c>
      <c r="F267" s="220" t="s">
        <v>7475</v>
      </c>
      <c r="G267" s="3">
        <v>40058</v>
      </c>
      <c r="H267" s="214" t="s">
        <v>7476</v>
      </c>
      <c r="I267" s="215" t="s">
        <v>17</v>
      </c>
      <c r="J267" s="215" t="s">
        <v>556</v>
      </c>
      <c r="K267" s="37" t="s">
        <v>16</v>
      </c>
    </row>
    <row r="268" spans="1:12" ht="45">
      <c r="A268" s="219" t="s">
        <v>6448</v>
      </c>
      <c r="B268" s="350" t="s">
        <v>70</v>
      </c>
      <c r="C268" s="36" t="s">
        <v>7477</v>
      </c>
      <c r="D268" s="370">
        <v>1199</v>
      </c>
      <c r="E268" s="4">
        <v>98497.85</v>
      </c>
      <c r="F268" s="220" t="s">
        <v>7478</v>
      </c>
      <c r="G268" s="3"/>
      <c r="H268" s="214" t="s">
        <v>7479</v>
      </c>
      <c r="I268" s="215" t="s">
        <v>17</v>
      </c>
      <c r="J268" s="215" t="s">
        <v>556</v>
      </c>
      <c r="K268" s="37" t="s">
        <v>16</v>
      </c>
    </row>
    <row r="269" spans="1:12" ht="45">
      <c r="A269" s="219" t="s">
        <v>6448</v>
      </c>
      <c r="B269" s="350" t="s">
        <v>7480</v>
      </c>
      <c r="C269" s="36" t="s">
        <v>7481</v>
      </c>
      <c r="D269" s="372" t="s">
        <v>7482</v>
      </c>
      <c r="E269" s="4" t="s">
        <v>16</v>
      </c>
      <c r="F269" s="218">
        <v>1536832.64</v>
      </c>
      <c r="G269" s="3"/>
      <c r="H269" s="214"/>
      <c r="I269" s="215" t="s">
        <v>17</v>
      </c>
      <c r="J269" s="215" t="s">
        <v>556</v>
      </c>
      <c r="K269" s="37" t="s">
        <v>16</v>
      </c>
      <c r="L269" s="12" t="s">
        <v>7574</v>
      </c>
    </row>
    <row r="270" spans="1:12" ht="45">
      <c r="A270" s="219" t="s">
        <v>6448</v>
      </c>
      <c r="B270" s="350" t="s">
        <v>73</v>
      </c>
      <c r="C270" s="36" t="s">
        <v>7483</v>
      </c>
      <c r="D270" s="372">
        <v>3360</v>
      </c>
      <c r="E270" s="4">
        <v>633998.4</v>
      </c>
      <c r="F270" s="217">
        <v>409550.4</v>
      </c>
      <c r="G270" s="3">
        <v>43444</v>
      </c>
      <c r="H270" s="214"/>
      <c r="I270" s="215" t="s">
        <v>17</v>
      </c>
      <c r="J270" s="215" t="s">
        <v>556</v>
      </c>
      <c r="K270" s="37" t="s">
        <v>16</v>
      </c>
    </row>
    <row r="271" spans="1:12" ht="45">
      <c r="A271" s="219" t="s">
        <v>6448</v>
      </c>
      <c r="B271" s="350" t="s">
        <v>7509</v>
      </c>
      <c r="C271" s="36" t="s">
        <v>7510</v>
      </c>
      <c r="D271" s="372">
        <v>7554</v>
      </c>
      <c r="E271" s="4"/>
      <c r="F271" s="217">
        <v>3606052.98</v>
      </c>
      <c r="G271" s="3">
        <v>42521</v>
      </c>
      <c r="H271" s="225" t="s">
        <v>7511</v>
      </c>
      <c r="I271" s="226" t="s">
        <v>17</v>
      </c>
      <c r="J271" s="226" t="s">
        <v>556</v>
      </c>
      <c r="K271" s="37" t="s">
        <v>16</v>
      </c>
    </row>
    <row r="272" spans="1:12" ht="45">
      <c r="A272" s="219" t="s">
        <v>6448</v>
      </c>
      <c r="B272" s="350" t="s">
        <v>7506</v>
      </c>
      <c r="C272" s="36" t="s">
        <v>7507</v>
      </c>
      <c r="D272" s="372">
        <v>1500</v>
      </c>
      <c r="E272" s="4"/>
      <c r="F272" s="217">
        <v>43890</v>
      </c>
      <c r="G272" s="3">
        <v>43752</v>
      </c>
      <c r="H272" s="225" t="s">
        <v>7508</v>
      </c>
      <c r="I272" s="226" t="s">
        <v>17</v>
      </c>
      <c r="J272" s="226" t="s">
        <v>556</v>
      </c>
      <c r="K272" s="37" t="s">
        <v>16</v>
      </c>
    </row>
    <row r="273" spans="1:11" ht="45">
      <c r="A273" s="219" t="s">
        <v>6448</v>
      </c>
      <c r="B273" s="350" t="s">
        <v>7709</v>
      </c>
      <c r="C273" s="36" t="s">
        <v>7710</v>
      </c>
      <c r="D273" s="372">
        <v>4264</v>
      </c>
      <c r="E273" s="4"/>
      <c r="F273" s="217">
        <v>4059413.28</v>
      </c>
      <c r="G273" s="3">
        <v>44586</v>
      </c>
      <c r="H273" s="255" t="s">
        <v>7711</v>
      </c>
      <c r="I273" s="254" t="s">
        <v>17</v>
      </c>
      <c r="J273" s="254" t="s">
        <v>556</v>
      </c>
      <c r="K273" s="37" t="s">
        <v>16</v>
      </c>
    </row>
    <row r="274" spans="1:11" ht="45">
      <c r="A274" s="219" t="s">
        <v>8245</v>
      </c>
      <c r="B274" s="350" t="s">
        <v>7959</v>
      </c>
      <c r="C274" s="36" t="s">
        <v>8246</v>
      </c>
      <c r="D274" s="372">
        <v>24.4</v>
      </c>
      <c r="E274" s="4" t="s">
        <v>16</v>
      </c>
      <c r="F274" s="217" t="s">
        <v>16</v>
      </c>
      <c r="G274" s="3"/>
      <c r="H274" s="315" t="s">
        <v>8247</v>
      </c>
      <c r="I274" s="314" t="s">
        <v>17</v>
      </c>
      <c r="J274" s="314" t="s">
        <v>556</v>
      </c>
      <c r="K274" s="37" t="s">
        <v>16</v>
      </c>
    </row>
    <row r="275" spans="1:11" ht="30">
      <c r="A275" s="219" t="s">
        <v>6448</v>
      </c>
      <c r="B275" s="350" t="s">
        <v>8181</v>
      </c>
      <c r="C275" s="36"/>
      <c r="D275" s="372"/>
      <c r="E275" s="4"/>
      <c r="F275" s="217"/>
      <c r="G275" s="3">
        <v>44595</v>
      </c>
      <c r="H275" s="315"/>
      <c r="I275" s="314"/>
      <c r="J275" s="314"/>
      <c r="K275" s="37"/>
    </row>
    <row r="276" spans="1:11" ht="45">
      <c r="A276" s="219" t="s">
        <v>8248</v>
      </c>
      <c r="B276" s="350" t="s">
        <v>8215</v>
      </c>
      <c r="C276" s="36" t="s">
        <v>8249</v>
      </c>
      <c r="D276" s="372">
        <v>1077</v>
      </c>
      <c r="E276" s="4" t="s">
        <v>16</v>
      </c>
      <c r="F276" s="217" t="s">
        <v>16</v>
      </c>
      <c r="G276" s="3"/>
      <c r="H276" s="316" t="s">
        <v>8250</v>
      </c>
      <c r="I276" s="317" t="s">
        <v>17</v>
      </c>
      <c r="J276" s="317" t="s">
        <v>556</v>
      </c>
      <c r="K276" s="37" t="s">
        <v>16</v>
      </c>
    </row>
    <row r="277" spans="1:11" ht="60">
      <c r="A277" s="1" t="s">
        <v>570</v>
      </c>
      <c r="B277" s="19" t="s">
        <v>571</v>
      </c>
      <c r="C277" s="337" t="s">
        <v>572</v>
      </c>
      <c r="D277" s="11" t="s">
        <v>573</v>
      </c>
      <c r="E277" s="1" t="s">
        <v>574</v>
      </c>
      <c r="F277" s="10">
        <v>45533396.07</v>
      </c>
      <c r="G277" s="17">
        <v>40989</v>
      </c>
      <c r="H277" s="1" t="s">
        <v>575</v>
      </c>
      <c r="I277" s="1" t="s">
        <v>576</v>
      </c>
      <c r="J277" s="31" t="s">
        <v>577</v>
      </c>
      <c r="K277" s="37" t="s">
        <v>16</v>
      </c>
    </row>
    <row r="278" spans="1:11" ht="60">
      <c r="A278" s="10" t="s">
        <v>578</v>
      </c>
      <c r="B278" s="19" t="s">
        <v>579</v>
      </c>
      <c r="C278" s="10" t="s">
        <v>577</v>
      </c>
      <c r="D278" s="24" t="s">
        <v>577</v>
      </c>
      <c r="E278" s="1" t="s">
        <v>580</v>
      </c>
      <c r="F278" s="10" t="s">
        <v>577</v>
      </c>
      <c r="G278" s="17">
        <v>41023</v>
      </c>
      <c r="H278" s="10" t="s">
        <v>577</v>
      </c>
      <c r="I278" s="1" t="s">
        <v>576</v>
      </c>
      <c r="J278" s="31" t="s">
        <v>577</v>
      </c>
      <c r="K278" s="37" t="s">
        <v>16</v>
      </c>
    </row>
    <row r="279" spans="1:11" ht="135">
      <c r="A279" s="1" t="s">
        <v>981</v>
      </c>
      <c r="B279" s="19" t="s">
        <v>982</v>
      </c>
      <c r="C279" s="36" t="s">
        <v>8073</v>
      </c>
      <c r="D279" s="11" t="s">
        <v>8074</v>
      </c>
      <c r="E279" s="1" t="s">
        <v>983</v>
      </c>
      <c r="F279" s="10">
        <v>4074885.71</v>
      </c>
      <c r="G279" s="17">
        <v>44102</v>
      </c>
      <c r="H279" s="1" t="s">
        <v>8075</v>
      </c>
      <c r="I279" s="1" t="s">
        <v>984</v>
      </c>
      <c r="J279" s="31" t="str">
        <f>H279</f>
        <v>53:11:0200303:836-53/033/2021-1распоряжение КУМИ №  б/н от 24.04.2012 и акт приема-передачи недвижимого имущества от 24.04.2012</v>
      </c>
      <c r="K279" s="31" t="s">
        <v>16</v>
      </c>
    </row>
    <row r="280" spans="1:11" ht="45">
      <c r="A280" s="279" t="s">
        <v>294</v>
      </c>
      <c r="B280" s="19" t="s">
        <v>8041</v>
      </c>
      <c r="C280" s="36" t="s">
        <v>8042</v>
      </c>
      <c r="D280" s="11">
        <v>254.4</v>
      </c>
      <c r="E280" s="279">
        <v>1</v>
      </c>
      <c r="F280" s="10">
        <v>203659.92</v>
      </c>
      <c r="G280" s="17">
        <v>44102</v>
      </c>
      <c r="H280" s="279" t="s">
        <v>8043</v>
      </c>
      <c r="I280" s="279" t="s">
        <v>1193</v>
      </c>
      <c r="J280" s="279" t="s">
        <v>8044</v>
      </c>
      <c r="K280" s="279" t="s">
        <v>16</v>
      </c>
    </row>
    <row r="281" spans="1:11" ht="45">
      <c r="A281" s="279" t="s">
        <v>294</v>
      </c>
      <c r="B281" s="19" t="s">
        <v>8045</v>
      </c>
      <c r="C281" s="36" t="s">
        <v>8046</v>
      </c>
      <c r="D281" s="11">
        <v>31.5</v>
      </c>
      <c r="E281" s="279">
        <v>1</v>
      </c>
      <c r="F281" s="10">
        <v>25217.32</v>
      </c>
      <c r="G281" s="17">
        <v>44102</v>
      </c>
      <c r="H281" s="279" t="s">
        <v>8047</v>
      </c>
      <c r="I281" s="279" t="s">
        <v>17</v>
      </c>
      <c r="J281" s="279" t="s">
        <v>556</v>
      </c>
      <c r="K281" s="279" t="s">
        <v>16</v>
      </c>
    </row>
    <row r="282" spans="1:11" ht="45">
      <c r="A282" s="279" t="s">
        <v>294</v>
      </c>
      <c r="B282" s="19" t="s">
        <v>8048</v>
      </c>
      <c r="C282" s="36" t="s">
        <v>8049</v>
      </c>
      <c r="D282" s="11">
        <v>46.7</v>
      </c>
      <c r="E282" s="279">
        <v>1</v>
      </c>
      <c r="F282" s="10">
        <v>37385.69</v>
      </c>
      <c r="G282" s="17">
        <v>44102</v>
      </c>
      <c r="H282" s="279" t="s">
        <v>8050</v>
      </c>
      <c r="I282" s="279" t="s">
        <v>1193</v>
      </c>
      <c r="J282" s="279" t="s">
        <v>8044</v>
      </c>
      <c r="K282" s="279" t="s">
        <v>16</v>
      </c>
    </row>
    <row r="283" spans="1:11" ht="45">
      <c r="A283" s="279" t="s">
        <v>294</v>
      </c>
      <c r="B283" s="19" t="s">
        <v>8051</v>
      </c>
      <c r="C283" s="36" t="s">
        <v>8052</v>
      </c>
      <c r="D283" s="11">
        <v>46.5</v>
      </c>
      <c r="E283" s="279">
        <v>1</v>
      </c>
      <c r="F283" s="10">
        <v>37225.57</v>
      </c>
      <c r="G283" s="17">
        <v>44102</v>
      </c>
      <c r="H283" s="279" t="s">
        <v>8053</v>
      </c>
      <c r="I283" s="279" t="s">
        <v>1193</v>
      </c>
      <c r="J283" s="279" t="s">
        <v>8044</v>
      </c>
      <c r="K283" s="279" t="s">
        <v>16</v>
      </c>
    </row>
    <row r="284" spans="1:11" ht="45">
      <c r="A284" s="279" t="s">
        <v>294</v>
      </c>
      <c r="B284" s="19" t="s">
        <v>8054</v>
      </c>
      <c r="C284" s="36" t="s">
        <v>8055</v>
      </c>
      <c r="D284" s="11">
        <v>64.5</v>
      </c>
      <c r="E284" s="279">
        <v>1</v>
      </c>
      <c r="F284" s="10">
        <v>51635.48</v>
      </c>
      <c r="G284" s="17">
        <v>44102</v>
      </c>
      <c r="H284" s="279" t="s">
        <v>8056</v>
      </c>
      <c r="I284" s="279" t="s">
        <v>1193</v>
      </c>
      <c r="J284" s="279" t="s">
        <v>8044</v>
      </c>
      <c r="K284" s="279" t="s">
        <v>16</v>
      </c>
    </row>
    <row r="285" spans="1:11" ht="45">
      <c r="A285" s="279" t="s">
        <v>294</v>
      </c>
      <c r="B285" s="19" t="s">
        <v>8057</v>
      </c>
      <c r="C285" s="36" t="s">
        <v>8058</v>
      </c>
      <c r="D285" s="11">
        <v>64.3</v>
      </c>
      <c r="E285" s="279">
        <v>1</v>
      </c>
      <c r="F285" s="10">
        <v>51475.37</v>
      </c>
      <c r="G285" s="17">
        <v>44102</v>
      </c>
      <c r="H285" s="279" t="s">
        <v>8059</v>
      </c>
      <c r="I285" s="279" t="s">
        <v>1193</v>
      </c>
      <c r="J285" s="279" t="s">
        <v>8044</v>
      </c>
      <c r="K285" s="279" t="s">
        <v>16</v>
      </c>
    </row>
    <row r="286" spans="1:11" ht="45">
      <c r="A286" s="279" t="s">
        <v>294</v>
      </c>
      <c r="B286" s="19" t="s">
        <v>8060</v>
      </c>
      <c r="C286" s="36" t="s">
        <v>8061</v>
      </c>
      <c r="D286" s="11">
        <v>193.8</v>
      </c>
      <c r="E286" s="279">
        <v>1</v>
      </c>
      <c r="F286" s="10">
        <v>155146.59</v>
      </c>
      <c r="G286" s="17">
        <v>44102</v>
      </c>
      <c r="H286" s="279" t="s">
        <v>8062</v>
      </c>
      <c r="I286" s="279" t="s">
        <v>1193</v>
      </c>
      <c r="J286" s="279" t="s">
        <v>8044</v>
      </c>
      <c r="K286" s="279" t="s">
        <v>16</v>
      </c>
    </row>
    <row r="287" spans="1:11" ht="45">
      <c r="A287" s="279" t="s">
        <v>8063</v>
      </c>
      <c r="B287" s="19" t="s">
        <v>8064</v>
      </c>
      <c r="C287" s="36" t="s">
        <v>8065</v>
      </c>
      <c r="D287" s="11">
        <v>16048</v>
      </c>
      <c r="E287" s="279">
        <v>1</v>
      </c>
      <c r="F287" s="10">
        <v>8469973.9199999999</v>
      </c>
      <c r="G287" s="40">
        <v>43040</v>
      </c>
      <c r="H287" s="279" t="s">
        <v>8066</v>
      </c>
      <c r="I287" s="279" t="s">
        <v>17</v>
      </c>
      <c r="J287" s="279" t="s">
        <v>556</v>
      </c>
      <c r="K287" s="279" t="s">
        <v>16</v>
      </c>
    </row>
    <row r="288" spans="1:11" ht="60">
      <c r="A288" s="37" t="s">
        <v>1189</v>
      </c>
      <c r="B288" s="45" t="s">
        <v>1190</v>
      </c>
      <c r="C288" s="36" t="s">
        <v>16</v>
      </c>
      <c r="D288" s="361">
        <v>86</v>
      </c>
      <c r="E288" s="56" t="s">
        <v>1191</v>
      </c>
      <c r="F288" s="37"/>
      <c r="G288" s="40">
        <v>44810</v>
      </c>
      <c r="H288" s="37" t="s">
        <v>1192</v>
      </c>
      <c r="I288" s="37" t="s">
        <v>1193</v>
      </c>
      <c r="J288" s="37" t="s">
        <v>1194</v>
      </c>
      <c r="K288" s="37" t="s">
        <v>16</v>
      </c>
    </row>
    <row r="289" spans="1:12" ht="45">
      <c r="A289" s="37" t="s">
        <v>8340</v>
      </c>
      <c r="B289" s="45" t="s">
        <v>8341</v>
      </c>
      <c r="C289" s="36" t="s">
        <v>8342</v>
      </c>
      <c r="D289" s="361">
        <v>145</v>
      </c>
      <c r="E289" s="56">
        <v>4704.21</v>
      </c>
      <c r="F289" s="37">
        <v>4704.21</v>
      </c>
      <c r="G289" s="40"/>
      <c r="H289" s="37" t="s">
        <v>8343</v>
      </c>
      <c r="I289" s="37" t="s">
        <v>8265</v>
      </c>
      <c r="J289" s="37" t="s">
        <v>556</v>
      </c>
      <c r="K289" s="37" t="s">
        <v>16</v>
      </c>
    </row>
    <row r="290" spans="1:12" ht="75">
      <c r="A290" s="37" t="s">
        <v>1195</v>
      </c>
      <c r="B290" s="45" t="s">
        <v>1190</v>
      </c>
      <c r="C290" s="36" t="s">
        <v>7790</v>
      </c>
      <c r="D290" s="361">
        <v>162</v>
      </c>
      <c r="E290" s="56" t="s">
        <v>1191</v>
      </c>
      <c r="F290" s="37" t="s">
        <v>7791</v>
      </c>
      <c r="G290" s="40">
        <v>43040</v>
      </c>
      <c r="H290" s="37" t="s">
        <v>7789</v>
      </c>
      <c r="I290" s="37" t="s">
        <v>1193</v>
      </c>
      <c r="J290" s="37" t="s">
        <v>1194</v>
      </c>
      <c r="K290" s="37" t="s">
        <v>16</v>
      </c>
      <c r="L290" s="12" t="s">
        <v>8465</v>
      </c>
    </row>
    <row r="291" spans="1:12" ht="60">
      <c r="A291" s="37" t="s">
        <v>1196</v>
      </c>
      <c r="B291" s="45" t="s">
        <v>1190</v>
      </c>
      <c r="C291" s="36" t="s">
        <v>16</v>
      </c>
      <c r="D291" s="361" t="s">
        <v>7792</v>
      </c>
      <c r="E291" s="56" t="s">
        <v>1191</v>
      </c>
      <c r="F291" s="37"/>
      <c r="G291" s="40">
        <v>43040</v>
      </c>
      <c r="H291" s="37" t="s">
        <v>1192</v>
      </c>
      <c r="I291" s="37" t="s">
        <v>1193</v>
      </c>
      <c r="J291" s="37" t="s">
        <v>1194</v>
      </c>
      <c r="K291" s="37" t="s">
        <v>16</v>
      </c>
    </row>
    <row r="292" spans="1:12" ht="60">
      <c r="A292" s="37" t="s">
        <v>1197</v>
      </c>
      <c r="B292" s="45" t="s">
        <v>1190</v>
      </c>
      <c r="C292" s="36" t="s">
        <v>16</v>
      </c>
      <c r="D292" s="361">
        <v>19.7</v>
      </c>
      <c r="E292" s="56" t="s">
        <v>1198</v>
      </c>
      <c r="F292" s="37"/>
      <c r="G292" s="40">
        <v>43040</v>
      </c>
      <c r="H292" s="37" t="s">
        <v>1192</v>
      </c>
      <c r="I292" s="37" t="s">
        <v>1193</v>
      </c>
      <c r="J292" s="37" t="s">
        <v>1194</v>
      </c>
      <c r="K292" s="37" t="s">
        <v>16</v>
      </c>
    </row>
    <row r="293" spans="1:12" ht="75">
      <c r="A293" s="37" t="s">
        <v>1199</v>
      </c>
      <c r="B293" s="45" t="s">
        <v>1190</v>
      </c>
      <c r="C293" s="36" t="s">
        <v>7794</v>
      </c>
      <c r="D293" s="361" t="s">
        <v>7796</v>
      </c>
      <c r="E293" s="56" t="s">
        <v>1200</v>
      </c>
      <c r="F293" s="37" t="s">
        <v>7795</v>
      </c>
      <c r="G293" s="40">
        <v>43040</v>
      </c>
      <c r="H293" s="37" t="s">
        <v>7793</v>
      </c>
      <c r="I293" s="37" t="s">
        <v>1193</v>
      </c>
      <c r="J293" s="37" t="s">
        <v>1194</v>
      </c>
      <c r="K293" s="37" t="s">
        <v>16</v>
      </c>
      <c r="L293" s="12" t="s">
        <v>8465</v>
      </c>
    </row>
    <row r="294" spans="1:12" ht="60">
      <c r="A294" s="37" t="s">
        <v>1201</v>
      </c>
      <c r="B294" s="45" t="s">
        <v>1190</v>
      </c>
      <c r="C294" s="36" t="s">
        <v>16</v>
      </c>
      <c r="D294" s="361">
        <v>5.4</v>
      </c>
      <c r="E294" s="57" t="s">
        <v>1202</v>
      </c>
      <c r="F294" s="37"/>
      <c r="G294" s="40">
        <v>43040</v>
      </c>
      <c r="H294" s="37" t="s">
        <v>1192</v>
      </c>
      <c r="I294" s="37" t="s">
        <v>1193</v>
      </c>
      <c r="J294" s="37" t="s">
        <v>1194</v>
      </c>
      <c r="K294" s="37" t="s">
        <v>16</v>
      </c>
    </row>
    <row r="295" spans="1:12" ht="75">
      <c r="A295" s="37" t="s">
        <v>1203</v>
      </c>
      <c r="B295" s="45" t="s">
        <v>1204</v>
      </c>
      <c r="C295" s="36" t="s">
        <v>7819</v>
      </c>
      <c r="D295" s="361" t="s">
        <v>7821</v>
      </c>
      <c r="E295" s="56" t="s">
        <v>1205</v>
      </c>
      <c r="F295" s="37" t="s">
        <v>7820</v>
      </c>
      <c r="G295" s="40">
        <v>43040</v>
      </c>
      <c r="H295" s="37" t="s">
        <v>7818</v>
      </c>
      <c r="I295" s="37" t="s">
        <v>1193</v>
      </c>
      <c r="J295" s="37" t="s">
        <v>1194</v>
      </c>
      <c r="K295" s="37" t="s">
        <v>16</v>
      </c>
    </row>
    <row r="296" spans="1:12" ht="75">
      <c r="A296" s="37" t="s">
        <v>1206</v>
      </c>
      <c r="B296" s="45" t="s">
        <v>1207</v>
      </c>
      <c r="C296" s="36" t="s">
        <v>7807</v>
      </c>
      <c r="D296" s="361">
        <v>109.1</v>
      </c>
      <c r="E296" s="56" t="s">
        <v>1191</v>
      </c>
      <c r="F296" s="37" t="s">
        <v>7808</v>
      </c>
      <c r="G296" s="40">
        <v>43040</v>
      </c>
      <c r="H296" s="37" t="s">
        <v>7809</v>
      </c>
      <c r="I296" s="37" t="s">
        <v>1193</v>
      </c>
      <c r="J296" s="37" t="s">
        <v>1194</v>
      </c>
      <c r="K296" s="37" t="s">
        <v>16</v>
      </c>
    </row>
    <row r="297" spans="1:12" ht="75">
      <c r="A297" s="37" t="s">
        <v>1208</v>
      </c>
      <c r="B297" s="45" t="s">
        <v>1207</v>
      </c>
      <c r="C297" s="36" t="s">
        <v>7811</v>
      </c>
      <c r="D297" s="361" t="s">
        <v>7813</v>
      </c>
      <c r="E297" s="56" t="s">
        <v>1209</v>
      </c>
      <c r="F297" s="37" t="s">
        <v>7812</v>
      </c>
      <c r="G297" s="40">
        <v>43040</v>
      </c>
      <c r="H297" s="37" t="s">
        <v>7810</v>
      </c>
      <c r="I297" s="37" t="s">
        <v>1193</v>
      </c>
      <c r="J297" s="37" t="s">
        <v>1194</v>
      </c>
      <c r="K297" s="37" t="s">
        <v>16</v>
      </c>
    </row>
    <row r="298" spans="1:12" ht="75">
      <c r="A298" s="37" t="s">
        <v>1210</v>
      </c>
      <c r="B298" s="45" t="s">
        <v>1207</v>
      </c>
      <c r="C298" s="36" t="s">
        <v>7815</v>
      </c>
      <c r="D298" s="361" t="s">
        <v>7817</v>
      </c>
      <c r="E298" s="56" t="s">
        <v>1211</v>
      </c>
      <c r="F298" s="37" t="s">
        <v>7816</v>
      </c>
      <c r="G298" s="40">
        <v>43040</v>
      </c>
      <c r="H298" s="37" t="s">
        <v>7814</v>
      </c>
      <c r="I298" s="37" t="s">
        <v>1193</v>
      </c>
      <c r="J298" s="37" t="s">
        <v>1194</v>
      </c>
      <c r="K298" s="37" t="s">
        <v>16</v>
      </c>
    </row>
    <row r="299" spans="1:12" ht="180">
      <c r="A299" s="37" t="s">
        <v>1212</v>
      </c>
      <c r="B299" s="45" t="s">
        <v>1213</v>
      </c>
      <c r="C299" s="36" t="s">
        <v>16</v>
      </c>
      <c r="D299" s="361" t="s">
        <v>7870</v>
      </c>
      <c r="E299" s="56" t="s">
        <v>1214</v>
      </c>
      <c r="F299" s="37"/>
      <c r="G299" s="40">
        <v>43040</v>
      </c>
      <c r="H299" s="37" t="s">
        <v>1192</v>
      </c>
      <c r="I299" s="37" t="s">
        <v>1193</v>
      </c>
      <c r="J299" s="37" t="s">
        <v>1194</v>
      </c>
      <c r="K299" s="37" t="s">
        <v>16</v>
      </c>
    </row>
    <row r="300" spans="1:12" ht="165">
      <c r="A300" s="37" t="s">
        <v>1215</v>
      </c>
      <c r="B300" s="45" t="s">
        <v>1213</v>
      </c>
      <c r="C300" s="36" t="s">
        <v>16</v>
      </c>
      <c r="D300" s="361" t="s">
        <v>7871</v>
      </c>
      <c r="E300" s="56" t="s">
        <v>1191</v>
      </c>
      <c r="F300" s="37"/>
      <c r="G300" s="40">
        <v>43040</v>
      </c>
      <c r="H300" s="37" t="s">
        <v>1192</v>
      </c>
      <c r="I300" s="37" t="s">
        <v>1193</v>
      </c>
      <c r="J300" s="37" t="s">
        <v>1194</v>
      </c>
      <c r="K300" s="37" t="s">
        <v>16</v>
      </c>
    </row>
    <row r="301" spans="1:12" ht="165">
      <c r="A301" s="37" t="s">
        <v>1197</v>
      </c>
      <c r="B301" s="45" t="s">
        <v>1213</v>
      </c>
      <c r="C301" s="36" t="s">
        <v>16</v>
      </c>
      <c r="D301" s="361" t="s">
        <v>7872</v>
      </c>
      <c r="E301" s="56" t="s">
        <v>1216</v>
      </c>
      <c r="F301" s="37"/>
      <c r="G301" s="40">
        <v>43040</v>
      </c>
      <c r="H301" s="37" t="s">
        <v>1192</v>
      </c>
      <c r="I301" s="37" t="s">
        <v>1193</v>
      </c>
      <c r="J301" s="37" t="s">
        <v>1194</v>
      </c>
      <c r="K301" s="37" t="s">
        <v>16</v>
      </c>
    </row>
    <row r="302" spans="1:12" ht="90">
      <c r="A302" s="37" t="s">
        <v>1217</v>
      </c>
      <c r="B302" s="45" t="s">
        <v>1218</v>
      </c>
      <c r="C302" s="36" t="s">
        <v>7849</v>
      </c>
      <c r="D302" s="361">
        <v>1576</v>
      </c>
      <c r="E302" s="56" t="s">
        <v>1219</v>
      </c>
      <c r="F302" s="37" t="s">
        <v>7850</v>
      </c>
      <c r="G302" s="40">
        <v>43040</v>
      </c>
      <c r="H302" s="37" t="s">
        <v>7848</v>
      </c>
      <c r="I302" s="37" t="s">
        <v>1193</v>
      </c>
      <c r="J302" s="37" t="s">
        <v>1194</v>
      </c>
      <c r="K302" s="37" t="s">
        <v>16</v>
      </c>
    </row>
    <row r="303" spans="1:12" ht="60">
      <c r="A303" s="37" t="s">
        <v>1220</v>
      </c>
      <c r="B303" s="45" t="s">
        <v>1218</v>
      </c>
      <c r="C303" s="36" t="s">
        <v>16</v>
      </c>
      <c r="D303" s="361">
        <v>73.7</v>
      </c>
      <c r="E303" s="56" t="s">
        <v>1221</v>
      </c>
      <c r="F303" s="37"/>
      <c r="G303" s="40">
        <v>43040</v>
      </c>
      <c r="H303" s="37" t="s">
        <v>1192</v>
      </c>
      <c r="I303" s="37" t="s">
        <v>1193</v>
      </c>
      <c r="J303" s="37" t="s">
        <v>1194</v>
      </c>
      <c r="K303" s="37" t="s">
        <v>16</v>
      </c>
    </row>
    <row r="304" spans="1:12" ht="60">
      <c r="A304" s="37" t="s">
        <v>1222</v>
      </c>
      <c r="B304" s="45" t="s">
        <v>1218</v>
      </c>
      <c r="C304" s="36" t="s">
        <v>16</v>
      </c>
      <c r="D304" s="361">
        <v>89</v>
      </c>
      <c r="E304" s="56" t="s">
        <v>1223</v>
      </c>
      <c r="F304" s="37"/>
      <c r="G304" s="40">
        <v>43040</v>
      </c>
      <c r="H304" s="37" t="s">
        <v>1192</v>
      </c>
      <c r="I304" s="37" t="s">
        <v>1193</v>
      </c>
      <c r="J304" s="37" t="s">
        <v>1194</v>
      </c>
      <c r="K304" s="37" t="s">
        <v>16</v>
      </c>
    </row>
    <row r="305" spans="1:12" ht="60">
      <c r="A305" s="37" t="s">
        <v>1224</v>
      </c>
      <c r="B305" s="45" t="s">
        <v>1225</v>
      </c>
      <c r="C305" s="36" t="s">
        <v>16</v>
      </c>
      <c r="D305" s="361">
        <v>66.5</v>
      </c>
      <c r="E305" s="56" t="s">
        <v>1226</v>
      </c>
      <c r="F305" s="37"/>
      <c r="G305" s="40">
        <v>43040</v>
      </c>
      <c r="H305" s="37" t="s">
        <v>1192</v>
      </c>
      <c r="I305" s="37" t="s">
        <v>1193</v>
      </c>
      <c r="J305" s="37" t="s">
        <v>1194</v>
      </c>
      <c r="K305" s="37" t="s">
        <v>16</v>
      </c>
    </row>
    <row r="306" spans="1:12" ht="60">
      <c r="A306" s="37" t="s">
        <v>1227</v>
      </c>
      <c r="B306" s="45" t="s">
        <v>1225</v>
      </c>
      <c r="C306" s="36" t="s">
        <v>16</v>
      </c>
      <c r="D306" s="361">
        <v>75</v>
      </c>
      <c r="E306" s="56" t="s">
        <v>1228</v>
      </c>
      <c r="F306" s="37"/>
      <c r="G306" s="40">
        <v>43040</v>
      </c>
      <c r="H306" s="37" t="s">
        <v>1192</v>
      </c>
      <c r="I306" s="37" t="s">
        <v>1193</v>
      </c>
      <c r="J306" s="37" t="s">
        <v>1194</v>
      </c>
      <c r="K306" s="37" t="s">
        <v>16</v>
      </c>
    </row>
    <row r="307" spans="1:12" ht="60">
      <c r="A307" s="37" t="s">
        <v>1229</v>
      </c>
      <c r="B307" s="45" t="s">
        <v>1225</v>
      </c>
      <c r="C307" s="36" t="s">
        <v>16</v>
      </c>
      <c r="D307" s="361">
        <v>15.9</v>
      </c>
      <c r="E307" s="56" t="s">
        <v>1230</v>
      </c>
      <c r="F307" s="37"/>
      <c r="G307" s="40">
        <v>43040</v>
      </c>
      <c r="H307" s="37" t="s">
        <v>1192</v>
      </c>
      <c r="I307" s="37" t="s">
        <v>1193</v>
      </c>
      <c r="J307" s="37" t="s">
        <v>1194</v>
      </c>
      <c r="K307" s="37" t="s">
        <v>16</v>
      </c>
    </row>
    <row r="308" spans="1:12" ht="90">
      <c r="A308" s="37" t="s">
        <v>1231</v>
      </c>
      <c r="B308" s="45" t="s">
        <v>1232</v>
      </c>
      <c r="C308" s="36" t="s">
        <v>7732</v>
      </c>
      <c r="D308" s="361">
        <v>259.7</v>
      </c>
      <c r="E308" s="56" t="s">
        <v>1191</v>
      </c>
      <c r="F308" s="37">
        <v>460300</v>
      </c>
      <c r="G308" s="40">
        <v>43040</v>
      </c>
      <c r="H308" s="37" t="s">
        <v>7731</v>
      </c>
      <c r="I308" s="37" t="s">
        <v>1193</v>
      </c>
      <c r="J308" s="37" t="s">
        <v>1194</v>
      </c>
      <c r="K308" s="37" t="s">
        <v>16</v>
      </c>
    </row>
    <row r="309" spans="1:12" ht="90">
      <c r="A309" s="37" t="s">
        <v>1233</v>
      </c>
      <c r="B309" s="45" t="s">
        <v>1234</v>
      </c>
      <c r="C309" s="36" t="s">
        <v>7734</v>
      </c>
      <c r="D309" s="361">
        <v>39.5</v>
      </c>
      <c r="E309" s="56" t="s">
        <v>1191</v>
      </c>
      <c r="F309" s="37">
        <v>242200</v>
      </c>
      <c r="G309" s="40">
        <v>43040</v>
      </c>
      <c r="H309" s="37" t="s">
        <v>7733</v>
      </c>
      <c r="I309" s="37" t="s">
        <v>1193</v>
      </c>
      <c r="J309" s="37" t="s">
        <v>1194</v>
      </c>
      <c r="K309" s="37" t="s">
        <v>16</v>
      </c>
    </row>
    <row r="310" spans="1:12" ht="60">
      <c r="A310" s="37" t="s">
        <v>1235</v>
      </c>
      <c r="B310" s="45" t="s">
        <v>1234</v>
      </c>
      <c r="C310" s="36" t="s">
        <v>16</v>
      </c>
      <c r="D310" s="361">
        <v>23.3</v>
      </c>
      <c r="E310" s="56" t="s">
        <v>1191</v>
      </c>
      <c r="F310" s="37"/>
      <c r="G310" s="40">
        <v>43040</v>
      </c>
      <c r="H310" s="37" t="s">
        <v>1192</v>
      </c>
      <c r="I310" s="37" t="s">
        <v>1193</v>
      </c>
      <c r="J310" s="37" t="s">
        <v>1194</v>
      </c>
      <c r="K310" s="37" t="s">
        <v>16</v>
      </c>
    </row>
    <row r="311" spans="1:12" ht="60">
      <c r="A311" s="37" t="s">
        <v>1236</v>
      </c>
      <c r="B311" s="45" t="s">
        <v>1232</v>
      </c>
      <c r="C311" s="36" t="s">
        <v>16</v>
      </c>
      <c r="D311" s="361">
        <v>460.9</v>
      </c>
      <c r="E311" s="57" t="s">
        <v>1202</v>
      </c>
      <c r="F311" s="37"/>
      <c r="G311" s="40">
        <v>43040</v>
      </c>
      <c r="H311" s="37" t="s">
        <v>1192</v>
      </c>
      <c r="I311" s="37" t="s">
        <v>1193</v>
      </c>
      <c r="J311" s="37" t="s">
        <v>1194</v>
      </c>
      <c r="K311" s="37" t="s">
        <v>16</v>
      </c>
      <c r="L311" s="12" t="s">
        <v>7685</v>
      </c>
    </row>
    <row r="312" spans="1:12" ht="120">
      <c r="A312" s="37" t="s">
        <v>1237</v>
      </c>
      <c r="B312" s="45" t="s">
        <v>1232</v>
      </c>
      <c r="C312" s="36" t="s">
        <v>16</v>
      </c>
      <c r="D312" s="361" t="s">
        <v>1238</v>
      </c>
      <c r="E312" s="56" t="s">
        <v>1191</v>
      </c>
      <c r="F312" s="37"/>
      <c r="G312" s="40">
        <v>43040</v>
      </c>
      <c r="H312" s="37" t="s">
        <v>1192</v>
      </c>
      <c r="I312" s="37" t="s">
        <v>1193</v>
      </c>
      <c r="J312" s="37" t="s">
        <v>1194</v>
      </c>
      <c r="K312" s="37" t="s">
        <v>16</v>
      </c>
      <c r="L312" s="12" t="s">
        <v>7685</v>
      </c>
    </row>
    <row r="313" spans="1:12" ht="120">
      <c r="A313" s="37" t="s">
        <v>1239</v>
      </c>
      <c r="B313" s="45" t="s">
        <v>1232</v>
      </c>
      <c r="C313" s="36" t="s">
        <v>16</v>
      </c>
      <c r="D313" s="361" t="s">
        <v>1238</v>
      </c>
      <c r="E313" s="56" t="s">
        <v>1191</v>
      </c>
      <c r="F313" s="37"/>
      <c r="G313" s="40">
        <v>43040</v>
      </c>
      <c r="H313" s="37" t="s">
        <v>1192</v>
      </c>
      <c r="I313" s="37" t="s">
        <v>1193</v>
      </c>
      <c r="J313" s="37" t="s">
        <v>1194</v>
      </c>
      <c r="K313" s="37" t="s">
        <v>16</v>
      </c>
      <c r="L313" s="12" t="s">
        <v>7685</v>
      </c>
    </row>
    <row r="314" spans="1:12" ht="60">
      <c r="A314" s="37" t="s">
        <v>1240</v>
      </c>
      <c r="B314" s="45" t="s">
        <v>1241</v>
      </c>
      <c r="C314" s="36" t="s">
        <v>16</v>
      </c>
      <c r="D314" s="361">
        <v>8.4</v>
      </c>
      <c r="E314" s="56">
        <v>35116</v>
      </c>
      <c r="F314" s="37"/>
      <c r="G314" s="40">
        <v>43040</v>
      </c>
      <c r="H314" s="37" t="s">
        <v>1192</v>
      </c>
      <c r="I314" s="37" t="s">
        <v>1193</v>
      </c>
      <c r="J314" s="37" t="s">
        <v>1194</v>
      </c>
      <c r="K314" s="37" t="s">
        <v>16</v>
      </c>
      <c r="L314" s="12" t="s">
        <v>8463</v>
      </c>
    </row>
    <row r="315" spans="1:12" ht="75">
      <c r="A315" s="37" t="s">
        <v>1242</v>
      </c>
      <c r="B315" s="45" t="s">
        <v>1243</v>
      </c>
      <c r="C315" s="36" t="s">
        <v>7760</v>
      </c>
      <c r="D315" s="361" t="s">
        <v>7762</v>
      </c>
      <c r="E315" s="56" t="s">
        <v>1244</v>
      </c>
      <c r="F315" s="37" t="s">
        <v>7761</v>
      </c>
      <c r="G315" s="40">
        <v>43040</v>
      </c>
      <c r="H315" s="37" t="s">
        <v>7759</v>
      </c>
      <c r="I315" s="37" t="s">
        <v>1193</v>
      </c>
      <c r="J315" s="37" t="s">
        <v>1194</v>
      </c>
      <c r="K315" s="37" t="s">
        <v>16</v>
      </c>
    </row>
    <row r="316" spans="1:12" ht="75">
      <c r="A316" s="37" t="s">
        <v>1245</v>
      </c>
      <c r="B316" s="45" t="s">
        <v>1243</v>
      </c>
      <c r="C316" s="36" t="s">
        <v>7770</v>
      </c>
      <c r="D316" s="361">
        <v>52.4</v>
      </c>
      <c r="E316" s="56" t="s">
        <v>1191</v>
      </c>
      <c r="F316" s="37" t="s">
        <v>7771</v>
      </c>
      <c r="G316" s="40">
        <v>43040</v>
      </c>
      <c r="H316" s="37" t="s">
        <v>7769</v>
      </c>
      <c r="I316" s="37" t="s">
        <v>1193</v>
      </c>
      <c r="J316" s="37" t="s">
        <v>1194</v>
      </c>
      <c r="K316" s="37" t="s">
        <v>16</v>
      </c>
      <c r="L316" s="12" t="s">
        <v>8464</v>
      </c>
    </row>
    <row r="317" spans="1:12" ht="75">
      <c r="A317" s="37" t="s">
        <v>1246</v>
      </c>
      <c r="B317" s="45" t="s">
        <v>1243</v>
      </c>
      <c r="C317" s="36" t="s">
        <v>7773</v>
      </c>
      <c r="D317" s="361">
        <v>7.3</v>
      </c>
      <c r="E317" s="56" t="s">
        <v>1191</v>
      </c>
      <c r="F317" s="37" t="s">
        <v>7774</v>
      </c>
      <c r="G317" s="40">
        <v>43040</v>
      </c>
      <c r="H317" s="37" t="s">
        <v>7772</v>
      </c>
      <c r="I317" s="37" t="s">
        <v>1193</v>
      </c>
      <c r="J317" s="37" t="s">
        <v>1194</v>
      </c>
      <c r="K317" s="37" t="s">
        <v>16</v>
      </c>
    </row>
    <row r="318" spans="1:12" ht="75">
      <c r="A318" s="37" t="s">
        <v>1247</v>
      </c>
      <c r="B318" s="45" t="s">
        <v>1243</v>
      </c>
      <c r="C318" s="36" t="s">
        <v>7776</v>
      </c>
      <c r="D318" s="361">
        <v>87.3</v>
      </c>
      <c r="E318" s="56" t="s">
        <v>1248</v>
      </c>
      <c r="F318" s="37" t="s">
        <v>7777</v>
      </c>
      <c r="G318" s="40">
        <v>43040</v>
      </c>
      <c r="H318" s="37" t="s">
        <v>7775</v>
      </c>
      <c r="I318" s="37" t="s">
        <v>1193</v>
      </c>
      <c r="J318" s="37" t="s">
        <v>1194</v>
      </c>
      <c r="K318" s="37" t="s">
        <v>16</v>
      </c>
    </row>
    <row r="319" spans="1:12" ht="135">
      <c r="A319" s="37" t="s">
        <v>7758</v>
      </c>
      <c r="B319" s="45" t="s">
        <v>1249</v>
      </c>
      <c r="C319" s="36" t="s">
        <v>7756</v>
      </c>
      <c r="D319" s="361" t="s">
        <v>7757</v>
      </c>
      <c r="E319" s="56" t="s">
        <v>1250</v>
      </c>
      <c r="F319" s="37"/>
      <c r="G319" s="40">
        <v>43040</v>
      </c>
      <c r="H319" s="37" t="s">
        <v>7755</v>
      </c>
      <c r="I319" s="37" t="s">
        <v>1193</v>
      </c>
      <c r="J319" s="37" t="s">
        <v>1194</v>
      </c>
      <c r="K319" s="37" t="s">
        <v>16</v>
      </c>
    </row>
    <row r="320" spans="1:12" ht="75">
      <c r="A320" s="37" t="s">
        <v>1251</v>
      </c>
      <c r="B320" s="45" t="s">
        <v>1243</v>
      </c>
      <c r="C320" s="36" t="s">
        <v>7779</v>
      </c>
      <c r="D320" s="361" t="s">
        <v>7781</v>
      </c>
      <c r="E320" s="56" t="s">
        <v>1191</v>
      </c>
      <c r="F320" s="37" t="s">
        <v>7780</v>
      </c>
      <c r="G320" s="40">
        <v>43040</v>
      </c>
      <c r="H320" s="37" t="s">
        <v>7778</v>
      </c>
      <c r="I320" s="37" t="s">
        <v>1193</v>
      </c>
      <c r="J320" s="37" t="s">
        <v>1194</v>
      </c>
      <c r="K320" s="37" t="s">
        <v>16</v>
      </c>
    </row>
    <row r="321" spans="1:11" ht="285">
      <c r="A321" s="37" t="s">
        <v>1252</v>
      </c>
      <c r="B321" s="45" t="s">
        <v>1243</v>
      </c>
      <c r="C321" s="36" t="s">
        <v>16</v>
      </c>
      <c r="D321" s="361" t="s">
        <v>7863</v>
      </c>
      <c r="E321" s="56" t="s">
        <v>1253</v>
      </c>
      <c r="F321" s="37"/>
      <c r="G321" s="40">
        <v>43040</v>
      </c>
      <c r="H321" s="37" t="s">
        <v>1192</v>
      </c>
      <c r="I321" s="37" t="s">
        <v>1193</v>
      </c>
      <c r="J321" s="37" t="s">
        <v>1194</v>
      </c>
      <c r="K321" s="37" t="s">
        <v>16</v>
      </c>
    </row>
    <row r="322" spans="1:11" ht="75">
      <c r="A322" s="37" t="s">
        <v>1254</v>
      </c>
      <c r="B322" s="45" t="s">
        <v>1255</v>
      </c>
      <c r="C322" s="36" t="s">
        <v>7783</v>
      </c>
      <c r="D322" s="361" t="s">
        <v>7785</v>
      </c>
      <c r="E322" s="56" t="s">
        <v>1256</v>
      </c>
      <c r="F322" s="37" t="s">
        <v>7784</v>
      </c>
      <c r="G322" s="40">
        <v>43040</v>
      </c>
      <c r="H322" s="37" t="s">
        <v>7782</v>
      </c>
      <c r="I322" s="37" t="s">
        <v>1193</v>
      </c>
      <c r="J322" s="37" t="s">
        <v>1194</v>
      </c>
      <c r="K322" s="37" t="s">
        <v>16</v>
      </c>
    </row>
    <row r="323" spans="1:11" ht="285">
      <c r="A323" s="37" t="s">
        <v>1257</v>
      </c>
      <c r="B323" s="45" t="s">
        <v>1243</v>
      </c>
      <c r="C323" s="36" t="s">
        <v>16</v>
      </c>
      <c r="D323" s="361" t="s">
        <v>7864</v>
      </c>
      <c r="E323" s="56" t="s">
        <v>1258</v>
      </c>
      <c r="F323" s="37"/>
      <c r="G323" s="40">
        <v>43040</v>
      </c>
      <c r="H323" s="37" t="s">
        <v>1192</v>
      </c>
      <c r="I323" s="37" t="s">
        <v>1193</v>
      </c>
      <c r="J323" s="37" t="s">
        <v>1194</v>
      </c>
      <c r="K323" s="37" t="s">
        <v>16</v>
      </c>
    </row>
    <row r="324" spans="1:11" ht="75">
      <c r="A324" s="37" t="s">
        <v>1259</v>
      </c>
      <c r="B324" s="45" t="s">
        <v>1255</v>
      </c>
      <c r="C324" s="36" t="s">
        <v>7787</v>
      </c>
      <c r="D324" s="361">
        <v>370.5</v>
      </c>
      <c r="E324" s="56" t="s">
        <v>1260</v>
      </c>
      <c r="F324" s="37" t="s">
        <v>7788</v>
      </c>
      <c r="G324" s="40">
        <v>43040</v>
      </c>
      <c r="H324" s="37" t="s">
        <v>7786</v>
      </c>
      <c r="I324" s="37" t="s">
        <v>1193</v>
      </c>
      <c r="J324" s="37" t="s">
        <v>1194</v>
      </c>
      <c r="K324" s="37" t="s">
        <v>16</v>
      </c>
    </row>
    <row r="325" spans="1:11" ht="60">
      <c r="A325" s="37" t="s">
        <v>1261</v>
      </c>
      <c r="B325" s="45" t="s">
        <v>1262</v>
      </c>
      <c r="C325" s="36" t="s">
        <v>16</v>
      </c>
      <c r="D325" s="361">
        <v>13.3</v>
      </c>
      <c r="E325" s="56" t="s">
        <v>1263</v>
      </c>
      <c r="F325" s="37"/>
      <c r="G325" s="40">
        <v>43040</v>
      </c>
      <c r="H325" s="37" t="s">
        <v>1192</v>
      </c>
      <c r="I325" s="37" t="s">
        <v>1193</v>
      </c>
      <c r="J325" s="37" t="s">
        <v>1194</v>
      </c>
      <c r="K325" s="37" t="s">
        <v>16</v>
      </c>
    </row>
    <row r="326" spans="1:11" ht="45">
      <c r="A326" s="37" t="s">
        <v>8486</v>
      </c>
      <c r="B326" s="45" t="s">
        <v>8487</v>
      </c>
      <c r="C326" s="36" t="s">
        <v>8488</v>
      </c>
      <c r="D326" s="361">
        <v>1057.7</v>
      </c>
      <c r="E326" s="56">
        <v>11510151.890000001</v>
      </c>
      <c r="F326" s="37">
        <v>11510151.890000001</v>
      </c>
      <c r="G326" s="40">
        <v>45103</v>
      </c>
      <c r="H326" s="37" t="s">
        <v>8489</v>
      </c>
      <c r="I326" s="37" t="s">
        <v>17</v>
      </c>
      <c r="J326" s="37" t="s">
        <v>7858</v>
      </c>
      <c r="K326" s="37" t="s">
        <v>16</v>
      </c>
    </row>
    <row r="327" spans="1:11" ht="210">
      <c r="A327" s="37" t="s">
        <v>1210</v>
      </c>
      <c r="B327" s="45" t="s">
        <v>1262</v>
      </c>
      <c r="C327" s="36" t="s">
        <v>16</v>
      </c>
      <c r="D327" s="361" t="s">
        <v>7862</v>
      </c>
      <c r="E327" s="56" t="s">
        <v>1191</v>
      </c>
      <c r="F327" s="37"/>
      <c r="G327" s="40">
        <v>43040</v>
      </c>
      <c r="H327" s="37" t="s">
        <v>1192</v>
      </c>
      <c r="I327" s="37" t="s">
        <v>1193</v>
      </c>
      <c r="J327" s="37" t="s">
        <v>1194</v>
      </c>
      <c r="K327" s="37" t="s">
        <v>16</v>
      </c>
    </row>
    <row r="328" spans="1:11" ht="90">
      <c r="A328" s="37" t="s">
        <v>1264</v>
      </c>
      <c r="B328" s="45" t="s">
        <v>1265</v>
      </c>
      <c r="C328" s="36" t="s">
        <v>16</v>
      </c>
      <c r="D328" s="361" t="s">
        <v>7860</v>
      </c>
      <c r="E328" s="56" t="s">
        <v>1266</v>
      </c>
      <c r="F328" s="37"/>
      <c r="G328" s="40">
        <v>43040</v>
      </c>
      <c r="H328" s="37" t="s">
        <v>1192</v>
      </c>
      <c r="I328" s="37" t="s">
        <v>1193</v>
      </c>
      <c r="J328" s="37" t="s">
        <v>1194</v>
      </c>
      <c r="K328" s="37" t="s">
        <v>16</v>
      </c>
    </row>
    <row r="329" spans="1:11" ht="150">
      <c r="A329" s="37" t="s">
        <v>1267</v>
      </c>
      <c r="B329" s="45" t="s">
        <v>1265</v>
      </c>
      <c r="C329" s="36" t="s">
        <v>16</v>
      </c>
      <c r="D329" s="361" t="s">
        <v>7861</v>
      </c>
      <c r="E329" s="56" t="s">
        <v>1268</v>
      </c>
      <c r="F329" s="37"/>
      <c r="G329" s="40">
        <v>43040</v>
      </c>
      <c r="H329" s="37" t="s">
        <v>1192</v>
      </c>
      <c r="I329" s="37" t="s">
        <v>1193</v>
      </c>
      <c r="J329" s="37" t="s">
        <v>1194</v>
      </c>
      <c r="K329" s="37" t="s">
        <v>16</v>
      </c>
    </row>
    <row r="330" spans="1:11" ht="75">
      <c r="A330" s="37" t="s">
        <v>1269</v>
      </c>
      <c r="B330" s="45" t="s">
        <v>1270</v>
      </c>
      <c r="C330" s="36" t="s">
        <v>7741</v>
      </c>
      <c r="D330" s="361">
        <v>33.299999999999997</v>
      </c>
      <c r="E330" s="56" t="s">
        <v>1271</v>
      </c>
      <c r="F330" s="37" t="s">
        <v>7740</v>
      </c>
      <c r="G330" s="40">
        <v>43040</v>
      </c>
      <c r="H330" s="37" t="s">
        <v>7739</v>
      </c>
      <c r="I330" s="37" t="s">
        <v>1193</v>
      </c>
      <c r="J330" s="37" t="s">
        <v>1194</v>
      </c>
      <c r="K330" s="37" t="s">
        <v>16</v>
      </c>
    </row>
    <row r="331" spans="1:11" ht="75">
      <c r="A331" s="37" t="s">
        <v>1272</v>
      </c>
      <c r="B331" s="45" t="s">
        <v>1273</v>
      </c>
      <c r="C331" s="36" t="s">
        <v>7743</v>
      </c>
      <c r="D331" s="361">
        <v>27.8</v>
      </c>
      <c r="E331" s="57" t="s">
        <v>1274</v>
      </c>
      <c r="F331" s="37">
        <v>179500</v>
      </c>
      <c r="G331" s="40">
        <v>43040</v>
      </c>
      <c r="H331" s="37" t="s">
        <v>7742</v>
      </c>
      <c r="I331" s="37" t="s">
        <v>1193</v>
      </c>
      <c r="J331" s="37" t="s">
        <v>1194</v>
      </c>
      <c r="K331" s="37" t="s">
        <v>16</v>
      </c>
    </row>
    <row r="332" spans="1:11" ht="60">
      <c r="A332" s="37" t="s">
        <v>1275</v>
      </c>
      <c r="B332" s="45" t="s">
        <v>1276</v>
      </c>
      <c r="C332" s="36" t="s">
        <v>16</v>
      </c>
      <c r="D332" s="361">
        <v>46.4</v>
      </c>
      <c r="E332" s="56" t="s">
        <v>1277</v>
      </c>
      <c r="F332" s="37"/>
      <c r="G332" s="40">
        <v>43040</v>
      </c>
      <c r="H332" s="37" t="s">
        <v>1192</v>
      </c>
      <c r="I332" s="37" t="s">
        <v>1193</v>
      </c>
      <c r="J332" s="37" t="s">
        <v>1194</v>
      </c>
      <c r="K332" s="37" t="s">
        <v>16</v>
      </c>
    </row>
    <row r="333" spans="1:11" ht="60">
      <c r="A333" s="37" t="s">
        <v>1278</v>
      </c>
      <c r="B333" s="45" t="s">
        <v>1279</v>
      </c>
      <c r="C333" s="36" t="s">
        <v>16</v>
      </c>
      <c r="D333" s="361">
        <v>60.3</v>
      </c>
      <c r="E333" s="56" t="s">
        <v>1191</v>
      </c>
      <c r="F333" s="37"/>
      <c r="G333" s="40">
        <v>43040</v>
      </c>
      <c r="H333" s="37" t="s">
        <v>1192</v>
      </c>
      <c r="I333" s="37" t="s">
        <v>1193</v>
      </c>
      <c r="J333" s="37" t="s">
        <v>1194</v>
      </c>
      <c r="K333" s="37" t="s">
        <v>16</v>
      </c>
    </row>
    <row r="334" spans="1:11" ht="60">
      <c r="A334" s="38" t="s">
        <v>1208</v>
      </c>
      <c r="B334" s="45" t="s">
        <v>1279</v>
      </c>
      <c r="C334" s="36" t="s">
        <v>16</v>
      </c>
      <c r="D334" s="361">
        <v>6.6</v>
      </c>
      <c r="E334" s="58" t="s">
        <v>1191</v>
      </c>
      <c r="F334" s="37"/>
      <c r="G334" s="40">
        <v>43040</v>
      </c>
      <c r="H334" s="37" t="s">
        <v>1192</v>
      </c>
      <c r="I334" s="37" t="s">
        <v>1193</v>
      </c>
      <c r="J334" s="37" t="s">
        <v>1194</v>
      </c>
      <c r="K334" s="37" t="s">
        <v>16</v>
      </c>
    </row>
    <row r="335" spans="1:11" ht="90">
      <c r="A335" s="37" t="s">
        <v>1280</v>
      </c>
      <c r="B335" s="45" t="s">
        <v>1281</v>
      </c>
      <c r="C335" s="36" t="s">
        <v>7824</v>
      </c>
      <c r="D335" s="361" t="s">
        <v>7826</v>
      </c>
      <c r="E335" s="56" t="s">
        <v>1282</v>
      </c>
      <c r="F335" s="37" t="s">
        <v>7825</v>
      </c>
      <c r="G335" s="40">
        <v>43040</v>
      </c>
      <c r="H335" s="37" t="s">
        <v>7823</v>
      </c>
      <c r="I335" s="37" t="s">
        <v>1193</v>
      </c>
      <c r="J335" s="37" t="s">
        <v>1194</v>
      </c>
      <c r="K335" s="37" t="s">
        <v>16</v>
      </c>
    </row>
    <row r="336" spans="1:11" ht="75">
      <c r="A336" s="37" t="s">
        <v>1197</v>
      </c>
      <c r="B336" s="45" t="s">
        <v>1283</v>
      </c>
      <c r="C336" s="36" t="s">
        <v>7745</v>
      </c>
      <c r="D336" s="361">
        <v>39.9</v>
      </c>
      <c r="E336" s="56" t="s">
        <v>1284</v>
      </c>
      <c r="F336" s="37" t="s">
        <v>7746</v>
      </c>
      <c r="G336" s="40">
        <v>43040</v>
      </c>
      <c r="H336" s="37" t="s">
        <v>7744</v>
      </c>
      <c r="I336" s="37" t="s">
        <v>1193</v>
      </c>
      <c r="J336" s="37" t="s">
        <v>1194</v>
      </c>
      <c r="K336" s="37" t="s">
        <v>16</v>
      </c>
    </row>
    <row r="337" spans="1:12" ht="60">
      <c r="A337" s="37" t="s">
        <v>1285</v>
      </c>
      <c r="B337" s="45" t="s">
        <v>1286</v>
      </c>
      <c r="C337" s="36" t="s">
        <v>16</v>
      </c>
      <c r="D337" s="361">
        <v>57.3</v>
      </c>
      <c r="E337" s="56" t="s">
        <v>1287</v>
      </c>
      <c r="F337" s="37"/>
      <c r="G337" s="40">
        <v>43040</v>
      </c>
      <c r="H337" s="37" t="s">
        <v>1192</v>
      </c>
      <c r="I337" s="37" t="s">
        <v>1193</v>
      </c>
      <c r="J337" s="37" t="s">
        <v>1194</v>
      </c>
      <c r="K337" s="37" t="s">
        <v>16</v>
      </c>
    </row>
    <row r="338" spans="1:12" ht="90">
      <c r="A338" s="37" t="s">
        <v>1288</v>
      </c>
      <c r="B338" s="45" t="s">
        <v>1289</v>
      </c>
      <c r="C338" s="36" t="s">
        <v>7828</v>
      </c>
      <c r="D338" s="361" t="s">
        <v>7830</v>
      </c>
      <c r="E338" s="56" t="s">
        <v>1290</v>
      </c>
      <c r="F338" s="37" t="s">
        <v>7829</v>
      </c>
      <c r="G338" s="40">
        <v>43040</v>
      </c>
      <c r="H338" s="37" t="s">
        <v>7827</v>
      </c>
      <c r="I338" s="37" t="s">
        <v>1193</v>
      </c>
      <c r="J338" s="37" t="s">
        <v>1194</v>
      </c>
      <c r="K338" s="37" t="s">
        <v>16</v>
      </c>
    </row>
    <row r="339" spans="1:12" ht="60">
      <c r="A339" s="38" t="s">
        <v>1291</v>
      </c>
      <c r="B339" s="45" t="s">
        <v>1207</v>
      </c>
      <c r="C339" s="36" t="s">
        <v>16</v>
      </c>
      <c r="D339" s="361">
        <v>4</v>
      </c>
      <c r="E339" s="56" t="s">
        <v>1292</v>
      </c>
      <c r="F339" s="37"/>
      <c r="G339" s="40">
        <v>43040</v>
      </c>
      <c r="H339" s="37" t="s">
        <v>1192</v>
      </c>
      <c r="I339" s="37" t="s">
        <v>1193</v>
      </c>
      <c r="J339" s="37" t="s">
        <v>1194</v>
      </c>
      <c r="K339" s="37" t="s">
        <v>16</v>
      </c>
    </row>
    <row r="340" spans="1:12" ht="90">
      <c r="A340" s="37" t="s">
        <v>1293</v>
      </c>
      <c r="B340" s="45" t="s">
        <v>1294</v>
      </c>
      <c r="C340" s="36" t="s">
        <v>7798</v>
      </c>
      <c r="D340" s="361" t="s">
        <v>1295</v>
      </c>
      <c r="E340" s="56" t="s">
        <v>1191</v>
      </c>
      <c r="F340" s="37" t="s">
        <v>7799</v>
      </c>
      <c r="G340" s="40">
        <v>43040</v>
      </c>
      <c r="H340" s="37" t="s">
        <v>7797</v>
      </c>
      <c r="I340" s="37" t="s">
        <v>1193</v>
      </c>
      <c r="J340" s="37" t="s">
        <v>1194</v>
      </c>
      <c r="K340" s="37" t="s">
        <v>16</v>
      </c>
    </row>
    <row r="341" spans="1:12" ht="90">
      <c r="A341" s="37" t="s">
        <v>1296</v>
      </c>
      <c r="B341" s="45" t="s">
        <v>1297</v>
      </c>
      <c r="C341" s="36" t="s">
        <v>7801</v>
      </c>
      <c r="D341" s="361" t="s">
        <v>1298</v>
      </c>
      <c r="E341" s="56" t="s">
        <v>1191</v>
      </c>
      <c r="F341" s="37"/>
      <c r="G341" s="40">
        <v>43040</v>
      </c>
      <c r="H341" s="37" t="s">
        <v>7800</v>
      </c>
      <c r="I341" s="37" t="s">
        <v>1193</v>
      </c>
      <c r="J341" s="37" t="s">
        <v>1194</v>
      </c>
      <c r="K341" s="37" t="s">
        <v>16</v>
      </c>
      <c r="L341" s="12" t="s">
        <v>8465</v>
      </c>
    </row>
    <row r="342" spans="1:12" ht="90">
      <c r="A342" s="37" t="s">
        <v>1197</v>
      </c>
      <c r="B342" s="45" t="s">
        <v>1299</v>
      </c>
      <c r="C342" s="36" t="s">
        <v>7803</v>
      </c>
      <c r="D342" s="361" t="s">
        <v>1300</v>
      </c>
      <c r="E342" s="56" t="s">
        <v>1191</v>
      </c>
      <c r="F342" s="37" t="s">
        <v>7804</v>
      </c>
      <c r="G342" s="40">
        <v>43040</v>
      </c>
      <c r="H342" s="37" t="s">
        <v>7802</v>
      </c>
      <c r="I342" s="37" t="s">
        <v>1193</v>
      </c>
      <c r="J342" s="37" t="s">
        <v>1194</v>
      </c>
      <c r="K342" s="37" t="s">
        <v>16</v>
      </c>
    </row>
    <row r="343" spans="1:12" ht="90">
      <c r="A343" s="37" t="s">
        <v>105</v>
      </c>
      <c r="B343" s="45" t="s">
        <v>1301</v>
      </c>
      <c r="C343" s="36" t="s">
        <v>168</v>
      </c>
      <c r="D343" s="361" t="s">
        <v>1302</v>
      </c>
      <c r="E343" s="56" t="s">
        <v>1191</v>
      </c>
      <c r="F343" s="37" t="s">
        <v>7806</v>
      </c>
      <c r="G343" s="40">
        <v>43130</v>
      </c>
      <c r="H343" s="37" t="s">
        <v>7805</v>
      </c>
      <c r="I343" s="37" t="s">
        <v>1193</v>
      </c>
      <c r="J343" s="37" t="s">
        <v>1194</v>
      </c>
      <c r="K343" s="37" t="s">
        <v>16</v>
      </c>
    </row>
    <row r="344" spans="1:12" ht="225">
      <c r="A344" s="38" t="s">
        <v>1303</v>
      </c>
      <c r="B344" s="45" t="s">
        <v>1304</v>
      </c>
      <c r="C344" s="36" t="s">
        <v>16</v>
      </c>
      <c r="D344" s="361" t="s">
        <v>7873</v>
      </c>
      <c r="E344" s="56" t="s">
        <v>1305</v>
      </c>
      <c r="F344" s="37"/>
      <c r="G344" s="40">
        <v>43130</v>
      </c>
      <c r="H344" s="37" t="s">
        <v>1306</v>
      </c>
      <c r="I344" s="37" t="s">
        <v>1193</v>
      </c>
      <c r="J344" s="37" t="s">
        <v>1194</v>
      </c>
      <c r="K344" s="37" t="s">
        <v>16</v>
      </c>
    </row>
    <row r="345" spans="1:12" ht="225">
      <c r="A345" s="38" t="s">
        <v>1307</v>
      </c>
      <c r="B345" s="45" t="s">
        <v>1308</v>
      </c>
      <c r="C345" s="36" t="s">
        <v>16</v>
      </c>
      <c r="D345" s="361" t="s">
        <v>7874</v>
      </c>
      <c r="E345" s="56" t="s">
        <v>1309</v>
      </c>
      <c r="F345" s="37"/>
      <c r="G345" s="40">
        <v>43130</v>
      </c>
      <c r="H345" s="37" t="s">
        <v>1310</v>
      </c>
      <c r="I345" s="37" t="s">
        <v>1193</v>
      </c>
      <c r="J345" s="37" t="s">
        <v>1194</v>
      </c>
      <c r="K345" s="37" t="s">
        <v>16</v>
      </c>
    </row>
    <row r="346" spans="1:12" ht="270">
      <c r="A346" s="37" t="s">
        <v>436</v>
      </c>
      <c r="B346" s="45" t="s">
        <v>1311</v>
      </c>
      <c r="C346" s="36" t="s">
        <v>16</v>
      </c>
      <c r="D346" s="361" t="s">
        <v>7875</v>
      </c>
      <c r="E346" s="56" t="s">
        <v>1312</v>
      </c>
      <c r="F346" s="37"/>
      <c r="G346" s="40">
        <v>43130</v>
      </c>
      <c r="H346" s="37" t="s">
        <v>1310</v>
      </c>
      <c r="I346" s="37" t="s">
        <v>1193</v>
      </c>
      <c r="J346" s="37" t="s">
        <v>1194</v>
      </c>
      <c r="K346" s="37" t="s">
        <v>16</v>
      </c>
    </row>
    <row r="347" spans="1:12" ht="240">
      <c r="A347" s="37" t="s">
        <v>1313</v>
      </c>
      <c r="B347" s="45" t="s">
        <v>1314</v>
      </c>
      <c r="C347" s="36" t="s">
        <v>16</v>
      </c>
      <c r="D347" s="361" t="s">
        <v>7876</v>
      </c>
      <c r="E347" s="56" t="s">
        <v>1315</v>
      </c>
      <c r="F347" s="37"/>
      <c r="G347" s="40">
        <v>43130</v>
      </c>
      <c r="H347" s="37" t="s">
        <v>1310</v>
      </c>
      <c r="I347" s="37" t="s">
        <v>1193</v>
      </c>
      <c r="J347" s="37" t="s">
        <v>1194</v>
      </c>
      <c r="K347" s="37" t="s">
        <v>16</v>
      </c>
    </row>
    <row r="348" spans="1:12" ht="285">
      <c r="A348" s="37" t="s">
        <v>1316</v>
      </c>
      <c r="B348" s="45" t="s">
        <v>1317</v>
      </c>
      <c r="C348" s="36" t="s">
        <v>16</v>
      </c>
      <c r="D348" s="361" t="s">
        <v>7879</v>
      </c>
      <c r="E348" s="56" t="s">
        <v>1318</v>
      </c>
      <c r="F348" s="37"/>
      <c r="G348" s="40">
        <v>43130</v>
      </c>
      <c r="H348" s="37" t="s">
        <v>1310</v>
      </c>
      <c r="I348" s="37" t="s">
        <v>1193</v>
      </c>
      <c r="J348" s="37" t="s">
        <v>1194</v>
      </c>
      <c r="K348" s="37" t="s">
        <v>16</v>
      </c>
    </row>
    <row r="349" spans="1:12" ht="240">
      <c r="A349" s="37" t="s">
        <v>1319</v>
      </c>
      <c r="B349" s="45" t="s">
        <v>1320</v>
      </c>
      <c r="C349" s="36" t="s">
        <v>16</v>
      </c>
      <c r="D349" s="361" t="s">
        <v>7878</v>
      </c>
      <c r="E349" s="56" t="s">
        <v>1321</v>
      </c>
      <c r="F349" s="37"/>
      <c r="G349" s="40">
        <v>43130</v>
      </c>
      <c r="H349" s="37" t="s">
        <v>1310</v>
      </c>
      <c r="I349" s="37" t="s">
        <v>1193</v>
      </c>
      <c r="J349" s="37" t="s">
        <v>1194</v>
      </c>
      <c r="K349" s="37" t="s">
        <v>16</v>
      </c>
    </row>
    <row r="350" spans="1:12" ht="105">
      <c r="A350" s="37" t="s">
        <v>1322</v>
      </c>
      <c r="B350" s="45" t="s">
        <v>1320</v>
      </c>
      <c r="C350" s="36" t="s">
        <v>16</v>
      </c>
      <c r="D350" s="361" t="s">
        <v>7877</v>
      </c>
      <c r="E350" s="56" t="s">
        <v>1323</v>
      </c>
      <c r="F350" s="37"/>
      <c r="G350" s="40">
        <v>43130</v>
      </c>
      <c r="H350" s="37" t="s">
        <v>1310</v>
      </c>
      <c r="I350" s="37" t="s">
        <v>1193</v>
      </c>
      <c r="J350" s="37" t="s">
        <v>1194</v>
      </c>
      <c r="K350" s="37" t="s">
        <v>16</v>
      </c>
    </row>
    <row r="351" spans="1:12" ht="165">
      <c r="A351" s="38" t="s">
        <v>1324</v>
      </c>
      <c r="B351" s="45" t="s">
        <v>1325</v>
      </c>
      <c r="C351" s="36" t="s">
        <v>16</v>
      </c>
      <c r="D351" s="361" t="s">
        <v>7883</v>
      </c>
      <c r="E351" s="56" t="s">
        <v>1326</v>
      </c>
      <c r="F351" s="37"/>
      <c r="G351" s="40">
        <v>43130</v>
      </c>
      <c r="H351" s="37" t="s">
        <v>1310</v>
      </c>
      <c r="I351" s="37" t="s">
        <v>1193</v>
      </c>
      <c r="J351" s="37" t="s">
        <v>1194</v>
      </c>
      <c r="K351" s="37" t="s">
        <v>16</v>
      </c>
    </row>
    <row r="352" spans="1:12" ht="165">
      <c r="A352" s="37" t="s">
        <v>1327</v>
      </c>
      <c r="B352" s="45" t="s">
        <v>1325</v>
      </c>
      <c r="C352" s="36" t="s">
        <v>16</v>
      </c>
      <c r="D352" s="361" t="s">
        <v>7884</v>
      </c>
      <c r="E352" s="56" t="s">
        <v>1328</v>
      </c>
      <c r="F352" s="37"/>
      <c r="G352" s="40">
        <v>43130</v>
      </c>
      <c r="H352" s="37" t="s">
        <v>1310</v>
      </c>
      <c r="I352" s="37" t="s">
        <v>1193</v>
      </c>
      <c r="J352" s="37" t="s">
        <v>1194</v>
      </c>
      <c r="K352" s="37" t="s">
        <v>16</v>
      </c>
    </row>
    <row r="353" spans="1:12" ht="60">
      <c r="A353" s="37" t="s">
        <v>1329</v>
      </c>
      <c r="B353" s="45" t="s">
        <v>1325</v>
      </c>
      <c r="C353" s="36" t="s">
        <v>16</v>
      </c>
      <c r="D353" s="361" t="s">
        <v>1330</v>
      </c>
      <c r="E353" s="56" t="s">
        <v>1331</v>
      </c>
      <c r="F353" s="37"/>
      <c r="G353" s="40">
        <v>43130</v>
      </c>
      <c r="H353" s="37" t="s">
        <v>1310</v>
      </c>
      <c r="I353" s="37" t="s">
        <v>1193</v>
      </c>
      <c r="J353" s="37" t="s">
        <v>1194</v>
      </c>
      <c r="K353" s="37" t="s">
        <v>16</v>
      </c>
      <c r="L353" s="12" t="s">
        <v>8521</v>
      </c>
    </row>
    <row r="354" spans="1:12" ht="105">
      <c r="A354" s="37" t="s">
        <v>7880</v>
      </c>
      <c r="B354" s="45" t="s">
        <v>7881</v>
      </c>
      <c r="C354" s="36" t="s">
        <v>16</v>
      </c>
      <c r="D354" s="361" t="s">
        <v>7882</v>
      </c>
      <c r="E354" s="56" t="s">
        <v>1191</v>
      </c>
      <c r="F354" s="37"/>
      <c r="G354" s="40">
        <v>43130</v>
      </c>
      <c r="H354" s="37" t="s">
        <v>1310</v>
      </c>
      <c r="I354" s="37" t="s">
        <v>1193</v>
      </c>
      <c r="J354" s="37" t="s">
        <v>1194</v>
      </c>
      <c r="K354" s="37" t="s">
        <v>16</v>
      </c>
    </row>
    <row r="355" spans="1:12" ht="120">
      <c r="A355" s="37" t="s">
        <v>1333</v>
      </c>
      <c r="B355" s="45" t="s">
        <v>1334</v>
      </c>
      <c r="C355" s="36" t="s">
        <v>16</v>
      </c>
      <c r="D355" s="361" t="s">
        <v>1335</v>
      </c>
      <c r="E355" s="56" t="s">
        <v>1336</v>
      </c>
      <c r="F355" s="37"/>
      <c r="G355" s="40">
        <v>43130</v>
      </c>
      <c r="H355" s="37" t="s">
        <v>1310</v>
      </c>
      <c r="I355" s="37" t="s">
        <v>1193</v>
      </c>
      <c r="J355" s="37" t="s">
        <v>1194</v>
      </c>
      <c r="K355" s="37" t="s">
        <v>16</v>
      </c>
      <c r="L355" s="12" t="s">
        <v>8520</v>
      </c>
    </row>
    <row r="356" spans="1:12" ht="105">
      <c r="A356" s="37" t="s">
        <v>1337</v>
      </c>
      <c r="B356" s="45" t="s">
        <v>1334</v>
      </c>
      <c r="C356" s="36" t="s">
        <v>16</v>
      </c>
      <c r="D356" s="361" t="s">
        <v>1338</v>
      </c>
      <c r="E356" s="56" t="s">
        <v>1339</v>
      </c>
      <c r="F356" s="37"/>
      <c r="G356" s="40">
        <v>43130</v>
      </c>
      <c r="H356" s="37" t="s">
        <v>1310</v>
      </c>
      <c r="I356" s="37" t="s">
        <v>1193</v>
      </c>
      <c r="J356" s="37" t="s">
        <v>1194</v>
      </c>
      <c r="K356" s="37" t="s">
        <v>16</v>
      </c>
    </row>
    <row r="357" spans="1:12" ht="135">
      <c r="A357" s="37" t="s">
        <v>1340</v>
      </c>
      <c r="B357" s="45" t="s">
        <v>1334</v>
      </c>
      <c r="C357" s="36" t="s">
        <v>16</v>
      </c>
      <c r="D357" s="361" t="s">
        <v>1341</v>
      </c>
      <c r="E357" s="56" t="s">
        <v>1342</v>
      </c>
      <c r="F357" s="37"/>
      <c r="G357" s="40">
        <v>43130</v>
      </c>
      <c r="H357" s="37" t="s">
        <v>1310</v>
      </c>
      <c r="I357" s="37" t="s">
        <v>1193</v>
      </c>
      <c r="J357" s="37" t="s">
        <v>1194</v>
      </c>
      <c r="K357" s="37" t="s">
        <v>16</v>
      </c>
      <c r="L357" s="12" t="s">
        <v>8520</v>
      </c>
    </row>
    <row r="358" spans="1:12" ht="135">
      <c r="A358" s="37" t="s">
        <v>1340</v>
      </c>
      <c r="B358" s="45" t="s">
        <v>1334</v>
      </c>
      <c r="C358" s="36" t="s">
        <v>16</v>
      </c>
      <c r="D358" s="361" t="s">
        <v>1343</v>
      </c>
      <c r="E358" s="56" t="s">
        <v>1344</v>
      </c>
      <c r="F358" s="37"/>
      <c r="G358" s="40">
        <v>43130</v>
      </c>
      <c r="H358" s="37" t="s">
        <v>1310</v>
      </c>
      <c r="I358" s="37" t="s">
        <v>1193</v>
      </c>
      <c r="J358" s="37" t="s">
        <v>1194</v>
      </c>
      <c r="K358" s="37" t="s">
        <v>16</v>
      </c>
    </row>
    <row r="359" spans="1:12" ht="120">
      <c r="A359" s="37" t="s">
        <v>1340</v>
      </c>
      <c r="B359" s="45" t="s">
        <v>1334</v>
      </c>
      <c r="C359" s="36" t="s">
        <v>16</v>
      </c>
      <c r="D359" s="361" t="s">
        <v>1345</v>
      </c>
      <c r="E359" s="56" t="s">
        <v>1346</v>
      </c>
      <c r="F359" s="37"/>
      <c r="G359" s="40">
        <v>43817</v>
      </c>
      <c r="H359" s="37" t="s">
        <v>1310</v>
      </c>
      <c r="I359" s="37" t="s">
        <v>1193</v>
      </c>
      <c r="J359" s="37" t="s">
        <v>1194</v>
      </c>
      <c r="K359" s="37" t="s">
        <v>16</v>
      </c>
    </row>
    <row r="360" spans="1:12" ht="45">
      <c r="A360" s="37" t="s">
        <v>1347</v>
      </c>
      <c r="B360" s="45" t="s">
        <v>1334</v>
      </c>
      <c r="C360" s="36" t="s">
        <v>7950</v>
      </c>
      <c r="D360" s="361" t="s">
        <v>1348</v>
      </c>
      <c r="E360" s="56" t="s">
        <v>1349</v>
      </c>
      <c r="F360" s="37"/>
      <c r="G360" s="40">
        <v>43130</v>
      </c>
      <c r="H360" s="37" t="s">
        <v>7949</v>
      </c>
      <c r="I360" s="37" t="s">
        <v>1193</v>
      </c>
      <c r="J360" s="37" t="s">
        <v>1194</v>
      </c>
      <c r="K360" s="37" t="s">
        <v>16</v>
      </c>
    </row>
    <row r="361" spans="1:12" ht="105">
      <c r="A361" s="37" t="s">
        <v>432</v>
      </c>
      <c r="B361" s="45" t="s">
        <v>1334</v>
      </c>
      <c r="C361" s="36" t="s">
        <v>16</v>
      </c>
      <c r="D361" s="361" t="s">
        <v>1350</v>
      </c>
      <c r="E361" s="56" t="s">
        <v>1351</v>
      </c>
      <c r="F361" s="37"/>
      <c r="G361" s="40">
        <v>43130</v>
      </c>
      <c r="H361" s="37" t="s">
        <v>1310</v>
      </c>
      <c r="I361" s="37" t="s">
        <v>1193</v>
      </c>
      <c r="J361" s="37" t="s">
        <v>1194</v>
      </c>
      <c r="K361" s="37" t="s">
        <v>16</v>
      </c>
    </row>
    <row r="362" spans="1:12" ht="105">
      <c r="A362" s="37" t="s">
        <v>432</v>
      </c>
      <c r="B362" s="45" t="s">
        <v>1334</v>
      </c>
      <c r="C362" s="36" t="s">
        <v>16</v>
      </c>
      <c r="D362" s="361" t="s">
        <v>1352</v>
      </c>
      <c r="E362" s="56" t="s">
        <v>1351</v>
      </c>
      <c r="F362" s="37"/>
      <c r="G362" s="40">
        <v>43130</v>
      </c>
      <c r="H362" s="37" t="s">
        <v>1310</v>
      </c>
      <c r="I362" s="37" t="s">
        <v>1193</v>
      </c>
      <c r="J362" s="37" t="s">
        <v>1194</v>
      </c>
      <c r="K362" s="37" t="s">
        <v>16</v>
      </c>
    </row>
    <row r="363" spans="1:12" ht="60">
      <c r="A363" s="37" t="s">
        <v>1353</v>
      </c>
      <c r="B363" s="45" t="s">
        <v>1334</v>
      </c>
      <c r="C363" s="36" t="s">
        <v>16</v>
      </c>
      <c r="D363" s="361" t="s">
        <v>1354</v>
      </c>
      <c r="E363" s="56" t="s">
        <v>1355</v>
      </c>
      <c r="F363" s="37"/>
      <c r="G363" s="39">
        <v>43130</v>
      </c>
      <c r="H363" s="37" t="s">
        <v>1310</v>
      </c>
      <c r="I363" s="37" t="s">
        <v>1193</v>
      </c>
      <c r="J363" s="37" t="s">
        <v>1194</v>
      </c>
      <c r="K363" s="37" t="s">
        <v>16</v>
      </c>
    </row>
    <row r="364" spans="1:12" ht="105">
      <c r="A364" s="38" t="s">
        <v>1356</v>
      </c>
      <c r="B364" s="45" t="s">
        <v>1357</v>
      </c>
      <c r="C364" s="36" t="s">
        <v>16</v>
      </c>
      <c r="D364" s="361" t="s">
        <v>1358</v>
      </c>
      <c r="E364" s="56" t="s">
        <v>1359</v>
      </c>
      <c r="F364" s="37"/>
      <c r="G364" s="40">
        <v>43812</v>
      </c>
      <c r="H364" s="37" t="s">
        <v>1310</v>
      </c>
      <c r="I364" s="37" t="s">
        <v>1193</v>
      </c>
      <c r="J364" s="37" t="s">
        <v>1194</v>
      </c>
      <c r="K364" s="37" t="s">
        <v>16</v>
      </c>
    </row>
    <row r="365" spans="1:12" ht="45">
      <c r="A365" s="37" t="s">
        <v>1360</v>
      </c>
      <c r="B365" s="45" t="s">
        <v>1190</v>
      </c>
      <c r="C365" s="36" t="s">
        <v>7946</v>
      </c>
      <c r="D365" s="361" t="s">
        <v>1361</v>
      </c>
      <c r="E365" s="56" t="s">
        <v>1191</v>
      </c>
      <c r="F365" s="37"/>
      <c r="G365" s="40">
        <v>43040</v>
      </c>
      <c r="H365" s="37" t="s">
        <v>7945</v>
      </c>
      <c r="I365" s="37" t="s">
        <v>1193</v>
      </c>
      <c r="J365" s="37" t="s">
        <v>1194</v>
      </c>
      <c r="K365" s="37" t="s">
        <v>16</v>
      </c>
    </row>
    <row r="366" spans="1:12" ht="120">
      <c r="A366" s="37" t="s">
        <v>1362</v>
      </c>
      <c r="B366" s="45" t="s">
        <v>1190</v>
      </c>
      <c r="C366" s="36" t="s">
        <v>16</v>
      </c>
      <c r="D366" s="361" t="s">
        <v>7866</v>
      </c>
      <c r="E366" s="56" t="s">
        <v>1191</v>
      </c>
      <c r="F366" s="37"/>
      <c r="G366" s="40">
        <v>43040</v>
      </c>
      <c r="H366" s="37" t="s">
        <v>1192</v>
      </c>
      <c r="I366" s="37" t="s">
        <v>1193</v>
      </c>
      <c r="J366" s="37" t="s">
        <v>1194</v>
      </c>
      <c r="K366" s="37" t="s">
        <v>16</v>
      </c>
    </row>
    <row r="367" spans="1:12" ht="45">
      <c r="A367" s="37" t="s">
        <v>8481</v>
      </c>
      <c r="B367" s="45" t="s">
        <v>8482</v>
      </c>
      <c r="C367" s="36" t="s">
        <v>8483</v>
      </c>
      <c r="D367" s="361" t="s">
        <v>8484</v>
      </c>
      <c r="E367" s="56" t="s">
        <v>16</v>
      </c>
      <c r="F367" s="37">
        <v>358535.96</v>
      </c>
      <c r="G367" s="40">
        <v>45272</v>
      </c>
      <c r="H367" s="37" t="s">
        <v>8485</v>
      </c>
      <c r="I367" s="37" t="s">
        <v>17</v>
      </c>
      <c r="J367" s="37" t="s">
        <v>7858</v>
      </c>
      <c r="K367" s="37" t="s">
        <v>16</v>
      </c>
    </row>
    <row r="368" spans="1:12" ht="120">
      <c r="A368" s="37" t="s">
        <v>1363</v>
      </c>
      <c r="B368" s="45" t="s">
        <v>1190</v>
      </c>
      <c r="C368" s="36" t="s">
        <v>16</v>
      </c>
      <c r="D368" s="361" t="s">
        <v>7867</v>
      </c>
      <c r="E368" s="56" t="s">
        <v>1191</v>
      </c>
      <c r="F368" s="37"/>
      <c r="G368" s="40">
        <v>43040</v>
      </c>
      <c r="H368" s="37" t="s">
        <v>1192</v>
      </c>
      <c r="I368" s="37" t="s">
        <v>1193</v>
      </c>
      <c r="J368" s="37" t="s">
        <v>1194</v>
      </c>
      <c r="K368" s="37" t="s">
        <v>16</v>
      </c>
    </row>
    <row r="369" spans="1:12" ht="60">
      <c r="A369" s="37" t="s">
        <v>430</v>
      </c>
      <c r="B369" s="45" t="s">
        <v>1364</v>
      </c>
      <c r="C369" s="36" t="s">
        <v>16</v>
      </c>
      <c r="D369" s="361" t="s">
        <v>1365</v>
      </c>
      <c r="E369" s="56" t="s">
        <v>1191</v>
      </c>
      <c r="F369" s="37"/>
      <c r="G369" s="40">
        <v>43040</v>
      </c>
      <c r="H369" s="37" t="s">
        <v>1192</v>
      </c>
      <c r="I369" s="37" t="s">
        <v>1193</v>
      </c>
      <c r="J369" s="37" t="s">
        <v>1194</v>
      </c>
      <c r="K369" s="37" t="s">
        <v>16</v>
      </c>
    </row>
    <row r="370" spans="1:12" ht="60">
      <c r="A370" s="37" t="s">
        <v>8180</v>
      </c>
      <c r="B370" s="45" t="s">
        <v>1366</v>
      </c>
      <c r="C370" s="36" t="s">
        <v>16</v>
      </c>
      <c r="D370" s="361" t="s">
        <v>1367</v>
      </c>
      <c r="E370" s="56" t="s">
        <v>1191</v>
      </c>
      <c r="F370" s="37"/>
      <c r="G370" s="40">
        <v>43040</v>
      </c>
      <c r="H370" s="37" t="s">
        <v>1192</v>
      </c>
      <c r="I370" s="37" t="s">
        <v>1193</v>
      </c>
      <c r="J370" s="37" t="s">
        <v>1194</v>
      </c>
      <c r="K370" s="37" t="s">
        <v>16</v>
      </c>
    </row>
    <row r="371" spans="1:12" ht="60">
      <c r="A371" s="37" t="s">
        <v>1368</v>
      </c>
      <c r="B371" s="45" t="s">
        <v>1207</v>
      </c>
      <c r="C371" s="36" t="s">
        <v>16</v>
      </c>
      <c r="D371" s="361" t="s">
        <v>1361</v>
      </c>
      <c r="E371" s="56" t="s">
        <v>1191</v>
      </c>
      <c r="F371" s="37"/>
      <c r="G371" s="40">
        <v>43040</v>
      </c>
      <c r="H371" s="37" t="s">
        <v>1192</v>
      </c>
      <c r="I371" s="37" t="s">
        <v>1193</v>
      </c>
      <c r="J371" s="37" t="s">
        <v>1194</v>
      </c>
      <c r="K371" s="37" t="s">
        <v>16</v>
      </c>
      <c r="L371" s="12" t="s">
        <v>8522</v>
      </c>
    </row>
    <row r="372" spans="1:12" ht="60">
      <c r="A372" s="37" t="s">
        <v>1369</v>
      </c>
      <c r="B372" s="45" t="s">
        <v>1207</v>
      </c>
      <c r="C372" s="36" t="s">
        <v>16</v>
      </c>
      <c r="D372" s="361" t="s">
        <v>1361</v>
      </c>
      <c r="E372" s="56" t="s">
        <v>1191</v>
      </c>
      <c r="F372" s="37"/>
      <c r="G372" s="40">
        <v>43812</v>
      </c>
      <c r="H372" s="37" t="s">
        <v>1192</v>
      </c>
      <c r="I372" s="37" t="s">
        <v>1193</v>
      </c>
      <c r="J372" s="37" t="s">
        <v>1194</v>
      </c>
      <c r="K372" s="37" t="s">
        <v>16</v>
      </c>
    </row>
    <row r="373" spans="1:12" ht="60">
      <c r="A373" s="37" t="s">
        <v>1360</v>
      </c>
      <c r="B373" s="45" t="s">
        <v>1207</v>
      </c>
      <c r="C373" s="36" t="s">
        <v>7948</v>
      </c>
      <c r="D373" s="361" t="s">
        <v>1361</v>
      </c>
      <c r="E373" s="56" t="s">
        <v>1191</v>
      </c>
      <c r="F373" s="37"/>
      <c r="G373" s="40">
        <v>43040</v>
      </c>
      <c r="H373" s="37" t="s">
        <v>7947</v>
      </c>
      <c r="I373" s="37" t="s">
        <v>1193</v>
      </c>
      <c r="J373" s="37" t="s">
        <v>1194</v>
      </c>
      <c r="K373" s="37" t="s">
        <v>16</v>
      </c>
    </row>
    <row r="374" spans="1:12" ht="60">
      <c r="A374" s="37" t="s">
        <v>1370</v>
      </c>
      <c r="B374" s="45" t="s">
        <v>1207</v>
      </c>
      <c r="C374" s="36" t="s">
        <v>16</v>
      </c>
      <c r="D374" s="361" t="s">
        <v>1371</v>
      </c>
      <c r="E374" s="56" t="s">
        <v>1372</v>
      </c>
      <c r="F374" s="37"/>
      <c r="G374" s="40">
        <v>43040</v>
      </c>
      <c r="H374" s="37" t="s">
        <v>1192</v>
      </c>
      <c r="I374" s="37" t="s">
        <v>1193</v>
      </c>
      <c r="J374" s="37" t="s">
        <v>1194</v>
      </c>
      <c r="K374" s="37" t="s">
        <v>16</v>
      </c>
    </row>
    <row r="375" spans="1:12" ht="60">
      <c r="A375" s="37" t="s">
        <v>1370</v>
      </c>
      <c r="B375" s="45" t="s">
        <v>1207</v>
      </c>
      <c r="C375" s="36" t="s">
        <v>16</v>
      </c>
      <c r="D375" s="361" t="s">
        <v>1371</v>
      </c>
      <c r="E375" s="56" t="s">
        <v>1373</v>
      </c>
      <c r="F375" s="37"/>
      <c r="G375" s="40">
        <v>43040</v>
      </c>
      <c r="H375" s="37" t="s">
        <v>1192</v>
      </c>
      <c r="I375" s="37" t="s">
        <v>1193</v>
      </c>
      <c r="J375" s="37" t="s">
        <v>1194</v>
      </c>
      <c r="K375" s="37" t="s">
        <v>16</v>
      </c>
    </row>
    <row r="376" spans="1:12" ht="60">
      <c r="A376" s="37" t="s">
        <v>1370</v>
      </c>
      <c r="B376" s="45" t="s">
        <v>1207</v>
      </c>
      <c r="C376" s="36" t="s">
        <v>16</v>
      </c>
      <c r="D376" s="361" t="s">
        <v>1371</v>
      </c>
      <c r="E376" s="56" t="s">
        <v>1373</v>
      </c>
      <c r="F376" s="37"/>
      <c r="G376" s="40">
        <v>43040</v>
      </c>
      <c r="H376" s="37" t="s">
        <v>1192</v>
      </c>
      <c r="I376" s="37" t="s">
        <v>1193</v>
      </c>
      <c r="J376" s="37" t="s">
        <v>1194</v>
      </c>
      <c r="K376" s="37" t="s">
        <v>16</v>
      </c>
    </row>
    <row r="377" spans="1:12" ht="60">
      <c r="A377" s="37" t="s">
        <v>1370</v>
      </c>
      <c r="B377" s="45" t="s">
        <v>1207</v>
      </c>
      <c r="C377" s="36" t="s">
        <v>16</v>
      </c>
      <c r="D377" s="361" t="s">
        <v>1371</v>
      </c>
      <c r="E377" s="56" t="s">
        <v>1373</v>
      </c>
      <c r="F377" s="37"/>
      <c r="G377" s="40">
        <v>43040</v>
      </c>
      <c r="H377" s="37" t="s">
        <v>1192</v>
      </c>
      <c r="I377" s="37" t="s">
        <v>1193</v>
      </c>
      <c r="J377" s="37" t="s">
        <v>1194</v>
      </c>
      <c r="K377" s="37" t="s">
        <v>16</v>
      </c>
    </row>
    <row r="378" spans="1:12" ht="60">
      <c r="A378" s="37" t="s">
        <v>1374</v>
      </c>
      <c r="B378" s="45" t="s">
        <v>1207</v>
      </c>
      <c r="C378" s="36" t="s">
        <v>8517</v>
      </c>
      <c r="D378" s="361">
        <v>35.4</v>
      </c>
      <c r="E378" s="56" t="s">
        <v>1191</v>
      </c>
      <c r="F378" s="37"/>
      <c r="G378" s="40">
        <v>43040</v>
      </c>
      <c r="H378" s="37" t="s">
        <v>1192</v>
      </c>
      <c r="I378" s="37" t="s">
        <v>1193</v>
      </c>
      <c r="J378" s="37" t="s">
        <v>1194</v>
      </c>
      <c r="K378" s="37" t="s">
        <v>16</v>
      </c>
      <c r="L378" s="12" t="s">
        <v>8464</v>
      </c>
    </row>
    <row r="379" spans="1:12" ht="120">
      <c r="A379" s="37" t="s">
        <v>1375</v>
      </c>
      <c r="B379" s="45" t="s">
        <v>1376</v>
      </c>
      <c r="C379" s="36" t="s">
        <v>16</v>
      </c>
      <c r="D379" s="361" t="s">
        <v>1377</v>
      </c>
      <c r="E379" s="56" t="s">
        <v>1191</v>
      </c>
      <c r="F379" s="37"/>
      <c r="G379" s="40">
        <v>43040</v>
      </c>
      <c r="H379" s="37" t="s">
        <v>1192</v>
      </c>
      <c r="I379" s="37" t="s">
        <v>1193</v>
      </c>
      <c r="J379" s="37" t="s">
        <v>1194</v>
      </c>
      <c r="K379" s="37" t="s">
        <v>16</v>
      </c>
    </row>
    <row r="380" spans="1:12" ht="60">
      <c r="A380" s="37" t="s">
        <v>1378</v>
      </c>
      <c r="B380" s="45" t="s">
        <v>1376</v>
      </c>
      <c r="C380" s="36" t="s">
        <v>16</v>
      </c>
      <c r="D380" s="361" t="s">
        <v>1379</v>
      </c>
      <c r="E380" s="56" t="s">
        <v>1191</v>
      </c>
      <c r="F380" s="37"/>
      <c r="G380" s="40">
        <v>43040</v>
      </c>
      <c r="H380" s="37" t="s">
        <v>1192</v>
      </c>
      <c r="I380" s="37" t="s">
        <v>1193</v>
      </c>
      <c r="J380" s="37" t="s">
        <v>1194</v>
      </c>
      <c r="K380" s="37" t="s">
        <v>16</v>
      </c>
      <c r="L380" s="12" t="s">
        <v>8465</v>
      </c>
    </row>
    <row r="381" spans="1:12" ht="60">
      <c r="A381" s="37" t="s">
        <v>439</v>
      </c>
      <c r="B381" s="45" t="s">
        <v>1213</v>
      </c>
      <c r="C381" s="36" t="s">
        <v>16</v>
      </c>
      <c r="D381" s="361">
        <v>0.8</v>
      </c>
      <c r="E381" s="56" t="s">
        <v>1191</v>
      </c>
      <c r="F381" s="37"/>
      <c r="G381" s="40">
        <v>43040</v>
      </c>
      <c r="H381" s="37" t="s">
        <v>1192</v>
      </c>
      <c r="I381" s="37" t="s">
        <v>1193</v>
      </c>
      <c r="J381" s="37" t="s">
        <v>1194</v>
      </c>
      <c r="K381" s="37" t="s">
        <v>16</v>
      </c>
    </row>
    <row r="382" spans="1:12" ht="60">
      <c r="A382" s="37" t="s">
        <v>1380</v>
      </c>
      <c r="B382" s="45" t="s">
        <v>1213</v>
      </c>
      <c r="C382" s="36" t="s">
        <v>16</v>
      </c>
      <c r="D382" s="361" t="s">
        <v>1381</v>
      </c>
      <c r="E382" s="56" t="s">
        <v>1191</v>
      </c>
      <c r="F382" s="37"/>
      <c r="G382" s="40">
        <v>43040</v>
      </c>
      <c r="H382" s="37" t="s">
        <v>1192</v>
      </c>
      <c r="I382" s="37" t="s">
        <v>1193</v>
      </c>
      <c r="J382" s="37" t="s">
        <v>1194</v>
      </c>
      <c r="K382" s="37" t="s">
        <v>16</v>
      </c>
    </row>
    <row r="383" spans="1:12" ht="60">
      <c r="A383" s="37" t="s">
        <v>1382</v>
      </c>
      <c r="B383" s="45" t="s">
        <v>1213</v>
      </c>
      <c r="C383" s="36" t="s">
        <v>16</v>
      </c>
      <c r="D383" s="361" t="s">
        <v>1383</v>
      </c>
      <c r="E383" s="56" t="s">
        <v>1191</v>
      </c>
      <c r="F383" s="37"/>
      <c r="G383" s="40">
        <v>43040</v>
      </c>
      <c r="H383" s="37" t="s">
        <v>1192</v>
      </c>
      <c r="I383" s="37" t="s">
        <v>1193</v>
      </c>
      <c r="J383" s="37" t="s">
        <v>1194</v>
      </c>
      <c r="K383" s="37" t="s">
        <v>16</v>
      </c>
    </row>
    <row r="384" spans="1:12" ht="60">
      <c r="A384" s="37" t="s">
        <v>1384</v>
      </c>
      <c r="B384" s="45" t="s">
        <v>1385</v>
      </c>
      <c r="C384" s="36" t="s">
        <v>16</v>
      </c>
      <c r="D384" s="361" t="s">
        <v>1386</v>
      </c>
      <c r="E384" s="56" t="s">
        <v>1191</v>
      </c>
      <c r="F384" s="37"/>
      <c r="G384" s="40">
        <v>43040</v>
      </c>
      <c r="H384" s="37" t="s">
        <v>1192</v>
      </c>
      <c r="I384" s="37" t="s">
        <v>1193</v>
      </c>
      <c r="J384" s="37" t="s">
        <v>1194</v>
      </c>
      <c r="K384" s="37" t="s">
        <v>16</v>
      </c>
    </row>
    <row r="385" spans="1:12" ht="60">
      <c r="A385" s="37" t="s">
        <v>1384</v>
      </c>
      <c r="B385" s="45" t="s">
        <v>1385</v>
      </c>
      <c r="C385" s="36" t="s">
        <v>16</v>
      </c>
      <c r="D385" s="361" t="s">
        <v>1386</v>
      </c>
      <c r="E385" s="56" t="s">
        <v>1387</v>
      </c>
      <c r="F385" s="37"/>
      <c r="G385" s="40">
        <v>43040</v>
      </c>
      <c r="H385" s="37" t="s">
        <v>1192</v>
      </c>
      <c r="I385" s="37" t="s">
        <v>1193</v>
      </c>
      <c r="J385" s="37" t="s">
        <v>1194</v>
      </c>
      <c r="K385" s="37" t="s">
        <v>16</v>
      </c>
    </row>
    <row r="386" spans="1:12" ht="60">
      <c r="A386" s="37" t="s">
        <v>1388</v>
      </c>
      <c r="B386" s="45" t="s">
        <v>1385</v>
      </c>
      <c r="C386" s="36" t="s">
        <v>16</v>
      </c>
      <c r="D386" s="361" t="s">
        <v>1386</v>
      </c>
      <c r="E386" s="56" t="s">
        <v>1389</v>
      </c>
      <c r="F386" s="37"/>
      <c r="G386" s="40">
        <v>43040</v>
      </c>
      <c r="H386" s="37" t="s">
        <v>1192</v>
      </c>
      <c r="I386" s="37" t="s">
        <v>1193</v>
      </c>
      <c r="J386" s="37" t="s">
        <v>1194</v>
      </c>
      <c r="K386" s="37" t="s">
        <v>16</v>
      </c>
    </row>
    <row r="387" spans="1:12" ht="60">
      <c r="A387" s="37" t="s">
        <v>1388</v>
      </c>
      <c r="B387" s="45" t="s">
        <v>1385</v>
      </c>
      <c r="C387" s="36" t="s">
        <v>16</v>
      </c>
      <c r="D387" s="361" t="s">
        <v>1386</v>
      </c>
      <c r="E387" s="56" t="s">
        <v>1389</v>
      </c>
      <c r="F387" s="37"/>
      <c r="G387" s="40">
        <v>43040</v>
      </c>
      <c r="H387" s="37" t="s">
        <v>1192</v>
      </c>
      <c r="I387" s="37" t="s">
        <v>1193</v>
      </c>
      <c r="J387" s="37" t="s">
        <v>1194</v>
      </c>
      <c r="K387" s="37" t="s">
        <v>16</v>
      </c>
    </row>
    <row r="388" spans="1:12" ht="60">
      <c r="A388" s="37" t="s">
        <v>1390</v>
      </c>
      <c r="B388" s="45" t="s">
        <v>1391</v>
      </c>
      <c r="C388" s="36" t="s">
        <v>16</v>
      </c>
      <c r="D388" s="361" t="s">
        <v>1386</v>
      </c>
      <c r="E388" s="56" t="s">
        <v>1191</v>
      </c>
      <c r="F388" s="37"/>
      <c r="G388" s="40">
        <v>43040</v>
      </c>
      <c r="H388" s="37" t="s">
        <v>1192</v>
      </c>
      <c r="I388" s="37" t="s">
        <v>1193</v>
      </c>
      <c r="J388" s="37" t="s">
        <v>1194</v>
      </c>
      <c r="K388" s="37" t="s">
        <v>16</v>
      </c>
    </row>
    <row r="389" spans="1:12" ht="60">
      <c r="A389" s="37" t="s">
        <v>1392</v>
      </c>
      <c r="B389" s="45" t="s">
        <v>1391</v>
      </c>
      <c r="C389" s="36" t="s">
        <v>16</v>
      </c>
      <c r="D389" s="361" t="s">
        <v>1386</v>
      </c>
      <c r="E389" s="56" t="s">
        <v>1191</v>
      </c>
      <c r="F389" s="37"/>
      <c r="G389" s="40">
        <v>43040</v>
      </c>
      <c r="H389" s="37" t="s">
        <v>1192</v>
      </c>
      <c r="I389" s="37" t="s">
        <v>1193</v>
      </c>
      <c r="J389" s="37" t="s">
        <v>1194</v>
      </c>
      <c r="K389" s="37" t="s">
        <v>16</v>
      </c>
    </row>
    <row r="390" spans="1:12" ht="105">
      <c r="A390" s="37" t="s">
        <v>439</v>
      </c>
      <c r="B390" s="45" t="s">
        <v>1385</v>
      </c>
      <c r="C390" s="36" t="s">
        <v>16</v>
      </c>
      <c r="D390" s="361" t="s">
        <v>1393</v>
      </c>
      <c r="E390" s="56" t="s">
        <v>1394</v>
      </c>
      <c r="F390" s="37"/>
      <c r="G390" s="40">
        <v>43040</v>
      </c>
      <c r="H390" s="37" t="s">
        <v>1192</v>
      </c>
      <c r="I390" s="37" t="s">
        <v>1193</v>
      </c>
      <c r="J390" s="37" t="s">
        <v>1194</v>
      </c>
      <c r="K390" s="37" t="s">
        <v>16</v>
      </c>
      <c r="L390" s="12" t="s">
        <v>8465</v>
      </c>
    </row>
    <row r="391" spans="1:12" ht="105">
      <c r="A391" s="37" t="s">
        <v>439</v>
      </c>
      <c r="B391" s="45" t="s">
        <v>1395</v>
      </c>
      <c r="C391" s="36" t="s">
        <v>16</v>
      </c>
      <c r="D391" s="361" t="s">
        <v>1396</v>
      </c>
      <c r="E391" s="56" t="s">
        <v>1394</v>
      </c>
      <c r="F391" s="37"/>
      <c r="G391" s="40">
        <v>43040</v>
      </c>
      <c r="H391" s="37" t="s">
        <v>1192</v>
      </c>
      <c r="I391" s="37" t="s">
        <v>1193</v>
      </c>
      <c r="J391" s="37" t="s">
        <v>1194</v>
      </c>
      <c r="K391" s="37" t="s">
        <v>16</v>
      </c>
    </row>
    <row r="392" spans="1:12" ht="60">
      <c r="A392" s="37" t="s">
        <v>1397</v>
      </c>
      <c r="B392" s="45" t="s">
        <v>1391</v>
      </c>
      <c r="C392" s="36" t="s">
        <v>16</v>
      </c>
      <c r="D392" s="361">
        <v>16.600000000000001</v>
      </c>
      <c r="E392" s="56" t="s">
        <v>1398</v>
      </c>
      <c r="F392" s="37"/>
      <c r="G392" s="40">
        <v>43040</v>
      </c>
      <c r="H392" s="37" t="s">
        <v>1192</v>
      </c>
      <c r="I392" s="37" t="s">
        <v>1193</v>
      </c>
      <c r="J392" s="37" t="s">
        <v>1194</v>
      </c>
      <c r="K392" s="37" t="s">
        <v>16</v>
      </c>
    </row>
    <row r="393" spans="1:12" ht="60">
      <c r="A393" s="37" t="s">
        <v>1399</v>
      </c>
      <c r="B393" s="45" t="s">
        <v>1385</v>
      </c>
      <c r="C393" s="36" t="s">
        <v>16</v>
      </c>
      <c r="D393" s="361" t="s">
        <v>1400</v>
      </c>
      <c r="E393" s="56" t="s">
        <v>1401</v>
      </c>
      <c r="F393" s="37"/>
      <c r="G393" s="40">
        <v>43040</v>
      </c>
      <c r="H393" s="37" t="s">
        <v>1192</v>
      </c>
      <c r="I393" s="37" t="s">
        <v>1193</v>
      </c>
      <c r="J393" s="37" t="s">
        <v>1194</v>
      </c>
      <c r="K393" s="37" t="s">
        <v>16</v>
      </c>
    </row>
    <row r="394" spans="1:12" ht="60">
      <c r="A394" s="37" t="s">
        <v>1402</v>
      </c>
      <c r="B394" s="45" t="s">
        <v>1403</v>
      </c>
      <c r="C394" s="36" t="s">
        <v>16</v>
      </c>
      <c r="D394" s="361" t="s">
        <v>1404</v>
      </c>
      <c r="E394" s="56" t="s">
        <v>1191</v>
      </c>
      <c r="F394" s="37"/>
      <c r="G394" s="40">
        <v>43040</v>
      </c>
      <c r="H394" s="37" t="s">
        <v>1192</v>
      </c>
      <c r="I394" s="37" t="s">
        <v>1193</v>
      </c>
      <c r="J394" s="37" t="s">
        <v>1194</v>
      </c>
      <c r="K394" s="37" t="s">
        <v>16</v>
      </c>
      <c r="L394" s="12" t="s">
        <v>8521</v>
      </c>
    </row>
    <row r="395" spans="1:12" ht="105">
      <c r="A395" s="37" t="s">
        <v>1332</v>
      </c>
      <c r="B395" s="45" t="s">
        <v>1234</v>
      </c>
      <c r="C395" s="36" t="s">
        <v>16</v>
      </c>
      <c r="D395" s="361" t="s">
        <v>1405</v>
      </c>
      <c r="E395" s="56" t="s">
        <v>1191</v>
      </c>
      <c r="F395" s="37"/>
      <c r="G395" s="40">
        <v>43040</v>
      </c>
      <c r="H395" s="37" t="s">
        <v>1192</v>
      </c>
      <c r="I395" s="37" t="s">
        <v>1193</v>
      </c>
      <c r="J395" s="37" t="s">
        <v>1194</v>
      </c>
      <c r="K395" s="37" t="s">
        <v>16</v>
      </c>
    </row>
    <row r="396" spans="1:12" ht="90">
      <c r="A396" s="38" t="s">
        <v>1406</v>
      </c>
      <c r="B396" s="45" t="s">
        <v>1204</v>
      </c>
      <c r="C396" s="36" t="s">
        <v>16</v>
      </c>
      <c r="D396" s="361" t="s">
        <v>444</v>
      </c>
      <c r="E396" s="56" t="s">
        <v>1191</v>
      </c>
      <c r="F396" s="37"/>
      <c r="G396" s="40">
        <v>43040</v>
      </c>
      <c r="H396" s="38" t="s">
        <v>1407</v>
      </c>
      <c r="I396" s="37" t="s">
        <v>1193</v>
      </c>
      <c r="J396" s="37" t="s">
        <v>1194</v>
      </c>
      <c r="K396" s="37" t="s">
        <v>16</v>
      </c>
    </row>
    <row r="397" spans="1:12" ht="60">
      <c r="A397" s="38" t="s">
        <v>1408</v>
      </c>
      <c r="B397" s="45" t="s">
        <v>1409</v>
      </c>
      <c r="C397" s="36" t="s">
        <v>16</v>
      </c>
      <c r="D397" s="361">
        <v>69.5</v>
      </c>
      <c r="E397" s="56" t="s">
        <v>1410</v>
      </c>
      <c r="F397" s="37"/>
      <c r="G397" s="40">
        <v>43040</v>
      </c>
      <c r="H397" s="38" t="s">
        <v>1407</v>
      </c>
      <c r="I397" s="37" t="s">
        <v>1193</v>
      </c>
      <c r="J397" s="37" t="s">
        <v>1194</v>
      </c>
      <c r="K397" s="37" t="s">
        <v>16</v>
      </c>
    </row>
    <row r="398" spans="1:12" ht="105">
      <c r="A398" s="38" t="s">
        <v>1411</v>
      </c>
      <c r="B398" s="45" t="s">
        <v>1265</v>
      </c>
      <c r="C398" s="36" t="s">
        <v>16</v>
      </c>
      <c r="D398" s="361" t="s">
        <v>7859</v>
      </c>
      <c r="E398" s="56" t="s">
        <v>1412</v>
      </c>
      <c r="F398" s="37"/>
      <c r="G398" s="40">
        <v>43040</v>
      </c>
      <c r="H398" s="38" t="s">
        <v>1407</v>
      </c>
      <c r="I398" s="37" t="s">
        <v>1193</v>
      </c>
      <c r="J398" s="37" t="s">
        <v>1194</v>
      </c>
      <c r="K398" s="37" t="s">
        <v>16</v>
      </c>
      <c r="L398" s="12" t="s">
        <v>8465</v>
      </c>
    </row>
    <row r="399" spans="1:12" ht="60">
      <c r="A399" s="38" t="s">
        <v>429</v>
      </c>
      <c r="B399" s="45" t="s">
        <v>1218</v>
      </c>
      <c r="C399" s="36" t="s">
        <v>16</v>
      </c>
      <c r="D399" s="361">
        <v>235.7</v>
      </c>
      <c r="E399" s="56" t="s">
        <v>1413</v>
      </c>
      <c r="F399" s="37"/>
      <c r="G399" s="40">
        <v>43040</v>
      </c>
      <c r="H399" s="38" t="s">
        <v>1407</v>
      </c>
      <c r="I399" s="37" t="s">
        <v>1193</v>
      </c>
      <c r="J399" s="37" t="s">
        <v>1194</v>
      </c>
      <c r="K399" s="37" t="s">
        <v>16</v>
      </c>
    </row>
    <row r="400" spans="1:12" ht="75">
      <c r="A400" s="38" t="s">
        <v>1210</v>
      </c>
      <c r="B400" s="45" t="s">
        <v>1414</v>
      </c>
      <c r="C400" s="36" t="s">
        <v>7748</v>
      </c>
      <c r="D400" s="361">
        <v>132.19999999999999</v>
      </c>
      <c r="E400" s="56" t="s">
        <v>1415</v>
      </c>
      <c r="F400" s="263" t="s">
        <v>7749</v>
      </c>
      <c r="G400" s="40"/>
      <c r="H400" s="38" t="s">
        <v>7747</v>
      </c>
      <c r="I400" s="37" t="s">
        <v>1193</v>
      </c>
      <c r="J400" s="37" t="s">
        <v>1194</v>
      </c>
      <c r="K400" s="37" t="s">
        <v>16</v>
      </c>
    </row>
    <row r="401" spans="1:12" ht="45">
      <c r="A401" s="262" t="s">
        <v>7854</v>
      </c>
      <c r="B401" s="45" t="s">
        <v>7855</v>
      </c>
      <c r="C401" s="36" t="s">
        <v>16</v>
      </c>
      <c r="D401" s="361" t="s">
        <v>7856</v>
      </c>
      <c r="E401" s="56" t="s">
        <v>1191</v>
      </c>
      <c r="F401" s="263"/>
      <c r="G401" s="40">
        <v>43040</v>
      </c>
      <c r="H401" s="262" t="s">
        <v>7857</v>
      </c>
      <c r="I401" s="37" t="s">
        <v>17</v>
      </c>
      <c r="J401" s="37" t="s">
        <v>7858</v>
      </c>
      <c r="K401" s="37" t="s">
        <v>16</v>
      </c>
    </row>
    <row r="402" spans="1:12" ht="90">
      <c r="A402" s="262" t="s">
        <v>526</v>
      </c>
      <c r="B402" s="45" t="s">
        <v>1416</v>
      </c>
      <c r="C402" s="36" t="s">
        <v>7735</v>
      </c>
      <c r="D402" s="361" t="s">
        <v>1417</v>
      </c>
      <c r="E402" s="56" t="s">
        <v>1191</v>
      </c>
      <c r="F402" s="263"/>
      <c r="G402" s="40">
        <v>43040</v>
      </c>
      <c r="H402" s="262" t="s">
        <v>7736</v>
      </c>
      <c r="I402" s="37" t="s">
        <v>1193</v>
      </c>
      <c r="J402" s="37" t="s">
        <v>1194</v>
      </c>
      <c r="K402" s="37" t="s">
        <v>16</v>
      </c>
    </row>
    <row r="403" spans="1:12" ht="105">
      <c r="A403" s="38" t="s">
        <v>1418</v>
      </c>
      <c r="B403" s="45" t="s">
        <v>1262</v>
      </c>
      <c r="C403" s="36" t="s">
        <v>16</v>
      </c>
      <c r="D403" s="361" t="s">
        <v>1419</v>
      </c>
      <c r="E403" s="56" t="s">
        <v>1191</v>
      </c>
      <c r="F403" s="37"/>
      <c r="G403" s="40">
        <v>43040</v>
      </c>
      <c r="H403" s="38" t="s">
        <v>1407</v>
      </c>
      <c r="I403" s="37" t="s">
        <v>1193</v>
      </c>
      <c r="J403" s="37" t="s">
        <v>1194</v>
      </c>
      <c r="K403" s="37" t="s">
        <v>16</v>
      </c>
    </row>
    <row r="404" spans="1:12" ht="165">
      <c r="A404" s="38" t="s">
        <v>1420</v>
      </c>
      <c r="B404" s="45" t="s">
        <v>1262</v>
      </c>
      <c r="C404" s="36" t="s">
        <v>16</v>
      </c>
      <c r="D404" s="361" t="s">
        <v>1421</v>
      </c>
      <c r="E404" s="56" t="s">
        <v>1191</v>
      </c>
      <c r="F404" s="37"/>
      <c r="G404" s="40">
        <v>43040</v>
      </c>
      <c r="H404" s="38" t="s">
        <v>1407</v>
      </c>
      <c r="I404" s="37" t="s">
        <v>1193</v>
      </c>
      <c r="J404" s="37" t="s">
        <v>1194</v>
      </c>
      <c r="K404" s="37" t="s">
        <v>16</v>
      </c>
      <c r="L404" s="12" t="s">
        <v>8465</v>
      </c>
    </row>
    <row r="405" spans="1:12" ht="75">
      <c r="A405" s="262" t="s">
        <v>7763</v>
      </c>
      <c r="B405" s="45" t="s">
        <v>7764</v>
      </c>
      <c r="C405" s="36" t="s">
        <v>7765</v>
      </c>
      <c r="D405" s="361" t="s">
        <v>7766</v>
      </c>
      <c r="E405" s="56">
        <v>0</v>
      </c>
      <c r="F405" s="263" t="s">
        <v>7768</v>
      </c>
      <c r="G405" s="40">
        <v>43040</v>
      </c>
      <c r="H405" s="262" t="s">
        <v>7767</v>
      </c>
      <c r="I405" s="37" t="s">
        <v>1193</v>
      </c>
      <c r="J405" s="37" t="s">
        <v>1194</v>
      </c>
      <c r="K405" s="37" t="s">
        <v>16</v>
      </c>
    </row>
    <row r="406" spans="1:12" ht="60">
      <c r="A406" s="38" t="s">
        <v>1422</v>
      </c>
      <c r="B406" s="45" t="s">
        <v>1423</v>
      </c>
      <c r="C406" s="36" t="s">
        <v>16</v>
      </c>
      <c r="D406" s="361" t="s">
        <v>1424</v>
      </c>
      <c r="E406" s="56" t="s">
        <v>1274</v>
      </c>
      <c r="F406" s="37"/>
      <c r="G406" s="40">
        <v>43040</v>
      </c>
      <c r="H406" s="38" t="s">
        <v>1407</v>
      </c>
      <c r="I406" s="37" t="s">
        <v>1193</v>
      </c>
      <c r="J406" s="37" t="s">
        <v>1194</v>
      </c>
      <c r="K406" s="37" t="s">
        <v>16</v>
      </c>
    </row>
    <row r="407" spans="1:12" ht="60">
      <c r="A407" s="38" t="s">
        <v>1425</v>
      </c>
      <c r="B407" s="45" t="s">
        <v>1241</v>
      </c>
      <c r="C407" s="36" t="s">
        <v>16</v>
      </c>
      <c r="D407" s="361">
        <v>3.15</v>
      </c>
      <c r="E407" s="56" t="s">
        <v>1191</v>
      </c>
      <c r="F407" s="37"/>
      <c r="G407" s="40">
        <v>43040</v>
      </c>
      <c r="H407" s="37" t="s">
        <v>1192</v>
      </c>
      <c r="I407" s="37" t="s">
        <v>1193</v>
      </c>
      <c r="J407" s="37" t="s">
        <v>1194</v>
      </c>
      <c r="K407" s="37" t="s">
        <v>16</v>
      </c>
    </row>
    <row r="408" spans="1:12" ht="105">
      <c r="A408" s="38" t="s">
        <v>1426</v>
      </c>
      <c r="B408" s="45" t="s">
        <v>1427</v>
      </c>
      <c r="C408" s="36" t="s">
        <v>16</v>
      </c>
      <c r="D408" s="361" t="s">
        <v>1428</v>
      </c>
      <c r="E408" s="56" t="s">
        <v>1191</v>
      </c>
      <c r="F408" s="37"/>
      <c r="G408" s="40">
        <v>43040</v>
      </c>
      <c r="H408" s="38" t="s">
        <v>1192</v>
      </c>
      <c r="I408" s="37" t="s">
        <v>1193</v>
      </c>
      <c r="J408" s="37" t="s">
        <v>1194</v>
      </c>
      <c r="K408" s="37" t="s">
        <v>16</v>
      </c>
    </row>
    <row r="409" spans="1:12" ht="60">
      <c r="A409" s="37" t="s">
        <v>1429</v>
      </c>
      <c r="B409" s="45" t="s">
        <v>1255</v>
      </c>
      <c r="C409" s="36" t="s">
        <v>16</v>
      </c>
      <c r="D409" s="361" t="s">
        <v>1430</v>
      </c>
      <c r="E409" s="56" t="s">
        <v>1191</v>
      </c>
      <c r="F409" s="37"/>
      <c r="G409" s="40">
        <v>43040</v>
      </c>
      <c r="H409" s="37" t="s">
        <v>1192</v>
      </c>
      <c r="I409" s="37" t="s">
        <v>1193</v>
      </c>
      <c r="J409" s="37" t="s">
        <v>1194</v>
      </c>
      <c r="K409" s="37" t="s">
        <v>16</v>
      </c>
    </row>
    <row r="410" spans="1:12" ht="60">
      <c r="A410" s="37" t="s">
        <v>1431</v>
      </c>
      <c r="B410" s="45" t="s">
        <v>1255</v>
      </c>
      <c r="C410" s="36" t="s">
        <v>16</v>
      </c>
      <c r="D410" s="361" t="s">
        <v>1432</v>
      </c>
      <c r="E410" s="56" t="s">
        <v>1191</v>
      </c>
      <c r="F410" s="37"/>
      <c r="G410" s="40">
        <v>43040</v>
      </c>
      <c r="H410" s="37" t="s">
        <v>1192</v>
      </c>
      <c r="I410" s="37" t="s">
        <v>1193</v>
      </c>
      <c r="J410" s="37" t="s">
        <v>1194</v>
      </c>
      <c r="K410" s="37" t="s">
        <v>16</v>
      </c>
    </row>
    <row r="411" spans="1:12" ht="60">
      <c r="A411" s="37" t="s">
        <v>1433</v>
      </c>
      <c r="B411" s="45" t="s">
        <v>1243</v>
      </c>
      <c r="C411" s="36" t="s">
        <v>16</v>
      </c>
      <c r="D411" s="361" t="s">
        <v>1432</v>
      </c>
      <c r="E411" s="56" t="s">
        <v>1191</v>
      </c>
      <c r="F411" s="37"/>
      <c r="G411" s="40">
        <v>43040</v>
      </c>
      <c r="H411" s="37" t="s">
        <v>1192</v>
      </c>
      <c r="I411" s="37" t="s">
        <v>1193</v>
      </c>
      <c r="J411" s="37" t="s">
        <v>1194</v>
      </c>
      <c r="K411" s="37" t="s">
        <v>16</v>
      </c>
    </row>
    <row r="412" spans="1:12" ht="60">
      <c r="A412" s="37" t="s">
        <v>1434</v>
      </c>
      <c r="B412" s="45" t="s">
        <v>1243</v>
      </c>
      <c r="C412" s="36" t="s">
        <v>16</v>
      </c>
      <c r="D412" s="361" t="s">
        <v>1432</v>
      </c>
      <c r="E412" s="56" t="s">
        <v>1191</v>
      </c>
      <c r="F412" s="37"/>
      <c r="G412" s="40">
        <v>43040</v>
      </c>
      <c r="H412" s="37" t="s">
        <v>1192</v>
      </c>
      <c r="I412" s="37" t="s">
        <v>1193</v>
      </c>
      <c r="J412" s="37" t="s">
        <v>1194</v>
      </c>
      <c r="K412" s="37" t="s">
        <v>16</v>
      </c>
    </row>
    <row r="413" spans="1:12" ht="60">
      <c r="A413" s="37" t="s">
        <v>1435</v>
      </c>
      <c r="B413" s="45" t="s">
        <v>1255</v>
      </c>
      <c r="C413" s="36" t="s">
        <v>16</v>
      </c>
      <c r="D413" s="361" t="s">
        <v>1430</v>
      </c>
      <c r="E413" s="56" t="s">
        <v>1191</v>
      </c>
      <c r="F413" s="37"/>
      <c r="G413" s="40">
        <v>43040</v>
      </c>
      <c r="H413" s="37" t="s">
        <v>1192</v>
      </c>
      <c r="I413" s="37" t="s">
        <v>1193</v>
      </c>
      <c r="J413" s="37" t="s">
        <v>1194</v>
      </c>
      <c r="K413" s="37" t="s">
        <v>16</v>
      </c>
    </row>
    <row r="414" spans="1:12" ht="105">
      <c r="A414" s="37" t="s">
        <v>1436</v>
      </c>
      <c r="B414" s="45" t="s">
        <v>1255</v>
      </c>
      <c r="C414" s="36" t="s">
        <v>16</v>
      </c>
      <c r="D414" s="361" t="s">
        <v>1437</v>
      </c>
      <c r="E414" s="56" t="s">
        <v>1438</v>
      </c>
      <c r="F414" s="37"/>
      <c r="G414" s="40">
        <v>43040</v>
      </c>
      <c r="H414" s="37" t="s">
        <v>1192</v>
      </c>
      <c r="I414" s="37" t="s">
        <v>1193</v>
      </c>
      <c r="J414" s="37" t="s">
        <v>1194</v>
      </c>
      <c r="K414" s="37" t="s">
        <v>16</v>
      </c>
    </row>
    <row r="415" spans="1:12" ht="105">
      <c r="A415" s="37" t="s">
        <v>1439</v>
      </c>
      <c r="B415" s="45" t="s">
        <v>1255</v>
      </c>
      <c r="C415" s="36" t="s">
        <v>16</v>
      </c>
      <c r="D415" s="361" t="s">
        <v>1393</v>
      </c>
      <c r="E415" s="56" t="s">
        <v>1438</v>
      </c>
      <c r="F415" s="37"/>
      <c r="G415" s="40">
        <v>43040</v>
      </c>
      <c r="H415" s="37" t="s">
        <v>1192</v>
      </c>
      <c r="I415" s="37" t="s">
        <v>1193</v>
      </c>
      <c r="J415" s="37" t="s">
        <v>1194</v>
      </c>
      <c r="K415" s="37" t="s">
        <v>16</v>
      </c>
    </row>
    <row r="416" spans="1:12" ht="75">
      <c r="A416" s="37" t="s">
        <v>1440</v>
      </c>
      <c r="B416" s="45" t="s">
        <v>1255</v>
      </c>
      <c r="C416" s="36" t="s">
        <v>16</v>
      </c>
      <c r="D416" s="361" t="s">
        <v>1441</v>
      </c>
      <c r="E416" s="56" t="s">
        <v>1442</v>
      </c>
      <c r="F416" s="37"/>
      <c r="G416" s="40">
        <v>43040</v>
      </c>
      <c r="H416" s="37" t="s">
        <v>1192</v>
      </c>
      <c r="I416" s="37" t="s">
        <v>1193</v>
      </c>
      <c r="J416" s="37" t="s">
        <v>1194</v>
      </c>
      <c r="K416" s="37" t="s">
        <v>16</v>
      </c>
    </row>
    <row r="417" spans="1:11" ht="75">
      <c r="A417" s="37" t="s">
        <v>1443</v>
      </c>
      <c r="B417" s="45" t="s">
        <v>1243</v>
      </c>
      <c r="C417" s="36" t="s">
        <v>16</v>
      </c>
      <c r="D417" s="361" t="s">
        <v>1444</v>
      </c>
      <c r="E417" s="56" t="s">
        <v>1442</v>
      </c>
      <c r="F417" s="37"/>
      <c r="G417" s="40">
        <v>43040</v>
      </c>
      <c r="H417" s="37" t="s">
        <v>1192</v>
      </c>
      <c r="I417" s="37" t="s">
        <v>1193</v>
      </c>
      <c r="J417" s="37" t="s">
        <v>1194</v>
      </c>
      <c r="K417" s="37" t="s">
        <v>16</v>
      </c>
    </row>
    <row r="418" spans="1:11" ht="60">
      <c r="A418" s="37" t="s">
        <v>1445</v>
      </c>
      <c r="B418" s="45" t="s">
        <v>1243</v>
      </c>
      <c r="C418" s="36" t="s">
        <v>16</v>
      </c>
      <c r="D418" s="361" t="s">
        <v>1446</v>
      </c>
      <c r="E418" s="57" t="s">
        <v>1274</v>
      </c>
      <c r="F418" s="37"/>
      <c r="G418" s="40">
        <v>43040</v>
      </c>
      <c r="H418" s="37" t="s">
        <v>1192</v>
      </c>
      <c r="I418" s="37" t="s">
        <v>1193</v>
      </c>
      <c r="J418" s="37" t="s">
        <v>1194</v>
      </c>
      <c r="K418" s="37" t="s">
        <v>16</v>
      </c>
    </row>
    <row r="419" spans="1:11" ht="60">
      <c r="A419" s="37" t="s">
        <v>1445</v>
      </c>
      <c r="B419" s="45" t="s">
        <v>1243</v>
      </c>
      <c r="C419" s="36" t="s">
        <v>16</v>
      </c>
      <c r="D419" s="361" t="s">
        <v>1446</v>
      </c>
      <c r="E419" s="57" t="s">
        <v>1274</v>
      </c>
      <c r="F419" s="37"/>
      <c r="G419" s="40">
        <v>43040</v>
      </c>
      <c r="H419" s="37" t="s">
        <v>1192</v>
      </c>
      <c r="I419" s="37" t="s">
        <v>1193</v>
      </c>
      <c r="J419" s="37" t="s">
        <v>1194</v>
      </c>
      <c r="K419" s="37" t="s">
        <v>16</v>
      </c>
    </row>
    <row r="420" spans="1:11" ht="150">
      <c r="A420" s="37" t="s">
        <v>1447</v>
      </c>
      <c r="B420" s="45" t="s">
        <v>1243</v>
      </c>
      <c r="C420" s="36" t="s">
        <v>16</v>
      </c>
      <c r="D420" s="361" t="s">
        <v>1448</v>
      </c>
      <c r="E420" s="56" t="s">
        <v>1449</v>
      </c>
      <c r="F420" s="37"/>
      <c r="G420" s="40">
        <v>43040</v>
      </c>
      <c r="H420" s="37" t="s">
        <v>1192</v>
      </c>
      <c r="I420" s="37" t="s">
        <v>1193</v>
      </c>
      <c r="J420" s="37" t="s">
        <v>1194</v>
      </c>
      <c r="K420" s="37" t="s">
        <v>16</v>
      </c>
    </row>
    <row r="421" spans="1:11" ht="60">
      <c r="A421" s="37" t="s">
        <v>1450</v>
      </c>
      <c r="B421" s="45" t="s">
        <v>1243</v>
      </c>
      <c r="C421" s="36" t="s">
        <v>16</v>
      </c>
      <c r="D421" s="361" t="s">
        <v>1451</v>
      </c>
      <c r="E421" s="56" t="s">
        <v>1452</v>
      </c>
      <c r="F421" s="37"/>
      <c r="G421" s="40">
        <v>43040</v>
      </c>
      <c r="H421" s="37" t="s">
        <v>1192</v>
      </c>
      <c r="I421" s="37" t="s">
        <v>1193</v>
      </c>
      <c r="J421" s="37" t="s">
        <v>1194</v>
      </c>
      <c r="K421" s="37" t="s">
        <v>16</v>
      </c>
    </row>
    <row r="422" spans="1:11" ht="90">
      <c r="A422" s="37" t="s">
        <v>1453</v>
      </c>
      <c r="B422" s="45" t="s">
        <v>1243</v>
      </c>
      <c r="C422" s="36" t="s">
        <v>16</v>
      </c>
      <c r="D422" s="361" t="s">
        <v>1454</v>
      </c>
      <c r="E422" s="56" t="s">
        <v>1191</v>
      </c>
      <c r="F422" s="37"/>
      <c r="G422" s="40">
        <v>43040</v>
      </c>
      <c r="H422" s="37" t="s">
        <v>1192</v>
      </c>
      <c r="I422" s="37" t="s">
        <v>1193</v>
      </c>
      <c r="J422" s="37" t="s">
        <v>1194</v>
      </c>
      <c r="K422" s="37" t="s">
        <v>16</v>
      </c>
    </row>
    <row r="423" spans="1:11" ht="90">
      <c r="A423" s="37" t="s">
        <v>1380</v>
      </c>
      <c r="B423" s="45" t="s">
        <v>1255</v>
      </c>
      <c r="C423" s="36" t="s">
        <v>16</v>
      </c>
      <c r="D423" s="361" t="s">
        <v>1454</v>
      </c>
      <c r="E423" s="56" t="s">
        <v>1455</v>
      </c>
      <c r="F423" s="37"/>
      <c r="G423" s="40">
        <v>43040</v>
      </c>
      <c r="H423" s="37" t="s">
        <v>1192</v>
      </c>
      <c r="I423" s="37" t="s">
        <v>1193</v>
      </c>
      <c r="J423" s="37" t="s">
        <v>1194</v>
      </c>
      <c r="K423" s="37" t="s">
        <v>16</v>
      </c>
    </row>
    <row r="424" spans="1:11" ht="105">
      <c r="A424" s="37" t="s">
        <v>1456</v>
      </c>
      <c r="B424" s="45" t="s">
        <v>1265</v>
      </c>
      <c r="C424" s="36" t="s">
        <v>16</v>
      </c>
      <c r="D424" s="361" t="s">
        <v>1457</v>
      </c>
      <c r="E424" s="56" t="s">
        <v>1458</v>
      </c>
      <c r="F424" s="37"/>
      <c r="G424" s="40">
        <v>43040</v>
      </c>
      <c r="H424" s="37" t="s">
        <v>1192</v>
      </c>
      <c r="I424" s="37" t="s">
        <v>1193</v>
      </c>
      <c r="J424" s="37" t="s">
        <v>1194</v>
      </c>
      <c r="K424" s="37" t="s">
        <v>16</v>
      </c>
    </row>
    <row r="425" spans="1:11" ht="105">
      <c r="A425" s="37" t="s">
        <v>1459</v>
      </c>
      <c r="B425" s="45" t="s">
        <v>1265</v>
      </c>
      <c r="C425" s="36" t="s">
        <v>16</v>
      </c>
      <c r="D425" s="361" t="s">
        <v>1460</v>
      </c>
      <c r="E425" s="56" t="s">
        <v>1461</v>
      </c>
      <c r="F425" s="37"/>
      <c r="G425" s="40">
        <v>43040</v>
      </c>
      <c r="H425" s="37" t="s">
        <v>1192</v>
      </c>
      <c r="I425" s="37" t="s">
        <v>1193</v>
      </c>
      <c r="J425" s="37" t="s">
        <v>1194</v>
      </c>
      <c r="K425" s="37" t="s">
        <v>16</v>
      </c>
    </row>
    <row r="426" spans="1:11" ht="105">
      <c r="A426" s="37" t="s">
        <v>1462</v>
      </c>
      <c r="B426" s="45" t="s">
        <v>1265</v>
      </c>
      <c r="C426" s="36" t="s">
        <v>16</v>
      </c>
      <c r="D426" s="361" t="s">
        <v>1463</v>
      </c>
      <c r="E426" s="56" t="s">
        <v>1464</v>
      </c>
      <c r="F426" s="37"/>
      <c r="G426" s="40">
        <v>43040</v>
      </c>
      <c r="H426" s="37" t="s">
        <v>1192</v>
      </c>
      <c r="I426" s="37" t="s">
        <v>1193</v>
      </c>
      <c r="J426" s="37" t="s">
        <v>1194</v>
      </c>
      <c r="K426" s="37" t="s">
        <v>16</v>
      </c>
    </row>
    <row r="427" spans="1:11" ht="240">
      <c r="A427" s="37" t="s">
        <v>1465</v>
      </c>
      <c r="B427" s="45" t="s">
        <v>1270</v>
      </c>
      <c r="C427" s="36" t="s">
        <v>16</v>
      </c>
      <c r="D427" s="361" t="s">
        <v>1466</v>
      </c>
      <c r="E427" s="56" t="s">
        <v>1191</v>
      </c>
      <c r="F427" s="37"/>
      <c r="G427" s="40">
        <v>43040</v>
      </c>
      <c r="H427" s="37" t="s">
        <v>1192</v>
      </c>
      <c r="I427" s="37" t="s">
        <v>1193</v>
      </c>
      <c r="J427" s="37" t="s">
        <v>1194</v>
      </c>
      <c r="K427" s="37" t="s">
        <v>16</v>
      </c>
    </row>
    <row r="428" spans="1:11" ht="409.5">
      <c r="A428" s="41" t="s">
        <v>1467</v>
      </c>
      <c r="B428" s="45" t="s">
        <v>1276</v>
      </c>
      <c r="C428" s="36" t="s">
        <v>16</v>
      </c>
      <c r="D428" s="361" t="s">
        <v>7868</v>
      </c>
      <c r="E428" s="56" t="s">
        <v>1191</v>
      </c>
      <c r="F428" s="37"/>
      <c r="G428" s="40">
        <v>43040</v>
      </c>
      <c r="H428" s="37" t="s">
        <v>1192</v>
      </c>
      <c r="I428" s="37" t="s">
        <v>1193</v>
      </c>
      <c r="J428" s="37" t="s">
        <v>1194</v>
      </c>
      <c r="K428" s="37" t="s">
        <v>16</v>
      </c>
    </row>
    <row r="429" spans="1:11" ht="360">
      <c r="A429" s="37" t="s">
        <v>439</v>
      </c>
      <c r="B429" s="45" t="s">
        <v>1468</v>
      </c>
      <c r="C429" s="36" t="s">
        <v>16</v>
      </c>
      <c r="D429" s="361" t="s">
        <v>1469</v>
      </c>
      <c r="E429" s="56" t="s">
        <v>1470</v>
      </c>
      <c r="F429" s="37"/>
      <c r="G429" s="40">
        <v>43040</v>
      </c>
      <c r="H429" s="37" t="s">
        <v>1192</v>
      </c>
      <c r="I429" s="37" t="s">
        <v>1193</v>
      </c>
      <c r="J429" s="37" t="s">
        <v>1194</v>
      </c>
      <c r="K429" s="37" t="s">
        <v>16</v>
      </c>
    </row>
    <row r="430" spans="1:11" ht="270">
      <c r="A430" s="37" t="s">
        <v>1420</v>
      </c>
      <c r="B430" s="45" t="s">
        <v>1279</v>
      </c>
      <c r="C430" s="36" t="s">
        <v>16</v>
      </c>
      <c r="D430" s="361" t="s">
        <v>1471</v>
      </c>
      <c r="E430" s="56" t="s">
        <v>1191</v>
      </c>
      <c r="F430" s="37"/>
      <c r="G430" s="40">
        <v>43040</v>
      </c>
      <c r="H430" s="37" t="s">
        <v>1192</v>
      </c>
      <c r="I430" s="37" t="s">
        <v>1193</v>
      </c>
      <c r="J430" s="37" t="s">
        <v>1194</v>
      </c>
      <c r="K430" s="37" t="s">
        <v>16</v>
      </c>
    </row>
    <row r="431" spans="1:11" ht="60">
      <c r="A431" s="37" t="s">
        <v>1472</v>
      </c>
      <c r="B431" s="45" t="s">
        <v>1279</v>
      </c>
      <c r="C431" s="36" t="s">
        <v>16</v>
      </c>
      <c r="D431" s="361" t="s">
        <v>1473</v>
      </c>
      <c r="E431" s="56" t="s">
        <v>1191</v>
      </c>
      <c r="F431" s="37"/>
      <c r="G431" s="40">
        <v>43040</v>
      </c>
      <c r="H431" s="37" t="s">
        <v>1192</v>
      </c>
      <c r="I431" s="37" t="s">
        <v>1193</v>
      </c>
      <c r="J431" s="37" t="s">
        <v>1194</v>
      </c>
      <c r="K431" s="37" t="s">
        <v>16</v>
      </c>
    </row>
    <row r="432" spans="1:11" ht="210">
      <c r="A432" s="37" t="s">
        <v>1474</v>
      </c>
      <c r="B432" s="45" t="s">
        <v>1475</v>
      </c>
      <c r="C432" s="36" t="s">
        <v>16</v>
      </c>
      <c r="D432" s="361" t="s">
        <v>1476</v>
      </c>
      <c r="E432" s="56" t="s">
        <v>1191</v>
      </c>
      <c r="F432" s="37"/>
      <c r="G432" s="40">
        <v>43040</v>
      </c>
      <c r="H432" s="37" t="s">
        <v>1192</v>
      </c>
      <c r="I432" s="37" t="s">
        <v>1193</v>
      </c>
      <c r="J432" s="37" t="s">
        <v>1194</v>
      </c>
      <c r="K432" s="37" t="s">
        <v>16</v>
      </c>
    </row>
    <row r="433" spans="1:12" ht="210">
      <c r="A433" s="37" t="s">
        <v>1477</v>
      </c>
      <c r="B433" s="45" t="s">
        <v>1475</v>
      </c>
      <c r="C433" s="36" t="s">
        <v>16</v>
      </c>
      <c r="D433" s="361" t="s">
        <v>1478</v>
      </c>
      <c r="E433" s="56" t="s">
        <v>1191</v>
      </c>
      <c r="F433" s="37"/>
      <c r="G433" s="40">
        <v>43040</v>
      </c>
      <c r="H433" s="37" t="s">
        <v>1192</v>
      </c>
      <c r="I433" s="37" t="s">
        <v>1193</v>
      </c>
      <c r="J433" s="37" t="s">
        <v>1194</v>
      </c>
      <c r="K433" s="37" t="s">
        <v>16</v>
      </c>
    </row>
    <row r="434" spans="1:12" ht="225">
      <c r="A434" s="37" t="s">
        <v>1479</v>
      </c>
      <c r="B434" s="45" t="s">
        <v>1281</v>
      </c>
      <c r="C434" s="36" t="s">
        <v>16</v>
      </c>
      <c r="D434" s="361" t="s">
        <v>1480</v>
      </c>
      <c r="E434" s="56" t="s">
        <v>1481</v>
      </c>
      <c r="F434" s="37"/>
      <c r="G434" s="40">
        <v>43040</v>
      </c>
      <c r="H434" s="37" t="s">
        <v>1192</v>
      </c>
      <c r="I434" s="37" t="s">
        <v>1193</v>
      </c>
      <c r="J434" s="37" t="s">
        <v>1194</v>
      </c>
      <c r="K434" s="37" t="s">
        <v>16</v>
      </c>
    </row>
    <row r="435" spans="1:12" ht="225">
      <c r="A435" s="37" t="s">
        <v>1482</v>
      </c>
      <c r="B435" s="45" t="s">
        <v>1483</v>
      </c>
      <c r="C435" s="36" t="s">
        <v>7832</v>
      </c>
      <c r="D435" s="361" t="s">
        <v>7834</v>
      </c>
      <c r="E435" s="56" t="s">
        <v>1484</v>
      </c>
      <c r="F435" s="37" t="s">
        <v>7833</v>
      </c>
      <c r="G435" s="40">
        <v>43040</v>
      </c>
      <c r="H435" s="37" t="s">
        <v>7831</v>
      </c>
      <c r="I435" s="37" t="s">
        <v>1193</v>
      </c>
      <c r="J435" s="37" t="s">
        <v>1194</v>
      </c>
      <c r="K435" s="37" t="s">
        <v>16</v>
      </c>
    </row>
    <row r="436" spans="1:12" ht="225">
      <c r="A436" s="37" t="s">
        <v>1485</v>
      </c>
      <c r="B436" s="45" t="s">
        <v>1486</v>
      </c>
      <c r="C436" s="36" t="s">
        <v>7836</v>
      </c>
      <c r="D436" s="361" t="s">
        <v>7838</v>
      </c>
      <c r="E436" s="56" t="s">
        <v>1487</v>
      </c>
      <c r="F436" s="37" t="s">
        <v>7837</v>
      </c>
      <c r="G436" s="40">
        <v>43040</v>
      </c>
      <c r="H436" s="37" t="s">
        <v>7835</v>
      </c>
      <c r="I436" s="37" t="s">
        <v>1193</v>
      </c>
      <c r="J436" s="37" t="s">
        <v>1194</v>
      </c>
      <c r="K436" s="37" t="s">
        <v>16</v>
      </c>
    </row>
    <row r="437" spans="1:12" ht="210">
      <c r="A437" s="37" t="s">
        <v>1488</v>
      </c>
      <c r="B437" s="45" t="s">
        <v>1281</v>
      </c>
      <c r="C437" s="36" t="s">
        <v>16</v>
      </c>
      <c r="D437" s="361" t="s">
        <v>1489</v>
      </c>
      <c r="E437" s="56" t="s">
        <v>1490</v>
      </c>
      <c r="F437" s="37"/>
      <c r="G437" s="40">
        <v>43040</v>
      </c>
      <c r="H437" s="37" t="s">
        <v>1192</v>
      </c>
      <c r="I437" s="37" t="s">
        <v>1193</v>
      </c>
      <c r="J437" s="37" t="s">
        <v>1194</v>
      </c>
      <c r="K437" s="37" t="s">
        <v>16</v>
      </c>
    </row>
    <row r="438" spans="1:12" ht="210">
      <c r="A438" s="37" t="s">
        <v>1491</v>
      </c>
      <c r="B438" s="45" t="s">
        <v>1492</v>
      </c>
      <c r="C438" s="36" t="s">
        <v>16</v>
      </c>
      <c r="D438" s="361" t="s">
        <v>1493</v>
      </c>
      <c r="E438" s="56" t="s">
        <v>1494</v>
      </c>
      <c r="F438" s="37"/>
      <c r="G438" s="40">
        <v>43040</v>
      </c>
      <c r="H438" s="37" t="s">
        <v>1192</v>
      </c>
      <c r="I438" s="37" t="s">
        <v>1193</v>
      </c>
      <c r="J438" s="37" t="s">
        <v>1194</v>
      </c>
      <c r="K438" s="37" t="s">
        <v>16</v>
      </c>
    </row>
    <row r="439" spans="1:12" ht="60">
      <c r="A439" s="37" t="s">
        <v>1495</v>
      </c>
      <c r="B439" s="45" t="s">
        <v>1486</v>
      </c>
      <c r="C439" s="36" t="s">
        <v>16</v>
      </c>
      <c r="D439" s="361" t="s">
        <v>1496</v>
      </c>
      <c r="E439" s="56" t="s">
        <v>1497</v>
      </c>
      <c r="F439" s="37"/>
      <c r="G439" s="40">
        <v>43040</v>
      </c>
      <c r="H439" s="37" t="s">
        <v>1192</v>
      </c>
      <c r="I439" s="37" t="s">
        <v>1193</v>
      </c>
      <c r="J439" s="37" t="s">
        <v>1194</v>
      </c>
      <c r="K439" s="37" t="s">
        <v>16</v>
      </c>
    </row>
    <row r="440" spans="1:12" ht="225">
      <c r="A440" s="37" t="s">
        <v>1498</v>
      </c>
      <c r="B440" s="45" t="s">
        <v>1499</v>
      </c>
      <c r="C440" s="36" t="s">
        <v>16</v>
      </c>
      <c r="D440" s="361" t="s">
        <v>1500</v>
      </c>
      <c r="E440" s="56" t="s">
        <v>1501</v>
      </c>
      <c r="F440" s="37"/>
      <c r="G440" s="40">
        <v>43040</v>
      </c>
      <c r="H440" s="37" t="s">
        <v>1192</v>
      </c>
      <c r="I440" s="37" t="s">
        <v>1193</v>
      </c>
      <c r="J440" s="37" t="s">
        <v>1194</v>
      </c>
      <c r="K440" s="37" t="s">
        <v>16</v>
      </c>
    </row>
    <row r="441" spans="1:12" ht="210">
      <c r="A441" s="37" t="s">
        <v>1502</v>
      </c>
      <c r="B441" s="45" t="s">
        <v>1503</v>
      </c>
      <c r="C441" s="36" t="s">
        <v>16</v>
      </c>
      <c r="D441" s="361" t="s">
        <v>1504</v>
      </c>
      <c r="E441" s="56" t="s">
        <v>1505</v>
      </c>
      <c r="F441" s="37"/>
      <c r="G441" s="40">
        <v>43040</v>
      </c>
      <c r="H441" s="37" t="s">
        <v>1192</v>
      </c>
      <c r="I441" s="37" t="s">
        <v>1193</v>
      </c>
      <c r="J441" s="37" t="s">
        <v>1194</v>
      </c>
      <c r="K441" s="37" t="s">
        <v>16</v>
      </c>
    </row>
    <row r="442" spans="1:12" ht="180">
      <c r="A442" s="37" t="s">
        <v>1506</v>
      </c>
      <c r="B442" s="45" t="s">
        <v>1507</v>
      </c>
      <c r="C442" s="36" t="s">
        <v>16</v>
      </c>
      <c r="D442" s="361" t="s">
        <v>1508</v>
      </c>
      <c r="E442" s="56" t="s">
        <v>1509</v>
      </c>
      <c r="F442" s="37"/>
      <c r="G442" s="40">
        <v>43040</v>
      </c>
      <c r="H442" s="37" t="s">
        <v>1192</v>
      </c>
      <c r="I442" s="37" t="s">
        <v>1193</v>
      </c>
      <c r="J442" s="37" t="s">
        <v>1194</v>
      </c>
      <c r="K442" s="37" t="s">
        <v>16</v>
      </c>
    </row>
    <row r="443" spans="1:12" ht="150">
      <c r="A443" s="37" t="s">
        <v>1510</v>
      </c>
      <c r="B443" s="45" t="s">
        <v>1511</v>
      </c>
      <c r="C443" s="36" t="s">
        <v>16</v>
      </c>
      <c r="D443" s="361" t="s">
        <v>1512</v>
      </c>
      <c r="E443" s="56" t="s">
        <v>1509</v>
      </c>
      <c r="F443" s="37"/>
      <c r="G443" s="40">
        <v>43040</v>
      </c>
      <c r="H443" s="37" t="s">
        <v>1192</v>
      </c>
      <c r="I443" s="37" t="s">
        <v>1193</v>
      </c>
      <c r="J443" s="37" t="s">
        <v>1194</v>
      </c>
      <c r="K443" s="37" t="s">
        <v>16</v>
      </c>
    </row>
    <row r="444" spans="1:12" ht="180">
      <c r="A444" s="37" t="s">
        <v>1513</v>
      </c>
      <c r="B444" s="45" t="s">
        <v>1514</v>
      </c>
      <c r="C444" s="36" t="s">
        <v>7840</v>
      </c>
      <c r="D444" s="361" t="s">
        <v>7842</v>
      </c>
      <c r="E444" s="56" t="s">
        <v>1515</v>
      </c>
      <c r="F444" s="37" t="s">
        <v>7841</v>
      </c>
      <c r="G444" s="40">
        <v>43040</v>
      </c>
      <c r="H444" s="37" t="s">
        <v>7839</v>
      </c>
      <c r="I444" s="37" t="s">
        <v>1193</v>
      </c>
      <c r="J444" s="37" t="s">
        <v>1194</v>
      </c>
      <c r="K444" s="37" t="s">
        <v>16</v>
      </c>
    </row>
    <row r="445" spans="1:12" ht="225">
      <c r="A445" s="37" t="s">
        <v>1516</v>
      </c>
      <c r="B445" s="45" t="s">
        <v>1517</v>
      </c>
      <c r="C445" s="36" t="s">
        <v>16</v>
      </c>
      <c r="D445" s="361" t="s">
        <v>1518</v>
      </c>
      <c r="E445" s="56" t="s">
        <v>1515</v>
      </c>
      <c r="F445" s="37"/>
      <c r="G445" s="40">
        <v>43040</v>
      </c>
      <c r="H445" s="37" t="s">
        <v>1192</v>
      </c>
      <c r="I445" s="37" t="s">
        <v>1193</v>
      </c>
      <c r="J445" s="37" t="s">
        <v>1194</v>
      </c>
      <c r="K445" s="37" t="s">
        <v>16</v>
      </c>
    </row>
    <row r="446" spans="1:12" ht="120">
      <c r="A446" s="37" t="s">
        <v>1519</v>
      </c>
      <c r="B446" s="45" t="s">
        <v>1281</v>
      </c>
      <c r="C446" s="36" t="s">
        <v>16</v>
      </c>
      <c r="D446" s="361" t="s">
        <v>1520</v>
      </c>
      <c r="E446" s="56" t="s">
        <v>1521</v>
      </c>
      <c r="F446" s="37"/>
      <c r="G446" s="40">
        <v>43040</v>
      </c>
      <c r="H446" s="37" t="s">
        <v>1192</v>
      </c>
      <c r="I446" s="37" t="s">
        <v>1193</v>
      </c>
      <c r="J446" s="37" t="s">
        <v>1194</v>
      </c>
      <c r="K446" s="37" t="s">
        <v>16</v>
      </c>
    </row>
    <row r="447" spans="1:12" ht="60">
      <c r="A447" s="37" t="s">
        <v>439</v>
      </c>
      <c r="B447" s="45" t="s">
        <v>1475</v>
      </c>
      <c r="C447" s="36" t="s">
        <v>16</v>
      </c>
      <c r="D447" s="361" t="s">
        <v>1522</v>
      </c>
      <c r="E447" s="56" t="s">
        <v>1191</v>
      </c>
      <c r="F447" s="37"/>
      <c r="G447" s="40">
        <v>43040</v>
      </c>
      <c r="H447" s="37" t="s">
        <v>1192</v>
      </c>
      <c r="I447" s="37" t="s">
        <v>1193</v>
      </c>
      <c r="J447" s="37" t="s">
        <v>1194</v>
      </c>
      <c r="K447" s="37" t="s">
        <v>16</v>
      </c>
      <c r="L447" s="12" t="s">
        <v>8521</v>
      </c>
    </row>
    <row r="448" spans="1:12" ht="60">
      <c r="A448" s="37" t="s">
        <v>501</v>
      </c>
      <c r="B448" s="45" t="s">
        <v>1523</v>
      </c>
      <c r="C448" s="36" t="s">
        <v>16</v>
      </c>
      <c r="D448" s="361" t="s">
        <v>1524</v>
      </c>
      <c r="E448" s="58" t="s">
        <v>1191</v>
      </c>
      <c r="F448" s="37"/>
      <c r="G448" s="40">
        <v>43040</v>
      </c>
      <c r="H448" s="37" t="s">
        <v>1192</v>
      </c>
      <c r="I448" s="37" t="s">
        <v>1193</v>
      </c>
      <c r="J448" s="37" t="s">
        <v>1194</v>
      </c>
      <c r="K448" s="37" t="s">
        <v>16</v>
      </c>
    </row>
    <row r="449" spans="1:11" ht="60">
      <c r="A449" s="37" t="s">
        <v>1525</v>
      </c>
      <c r="B449" s="45" t="s">
        <v>1523</v>
      </c>
      <c r="C449" s="36" t="s">
        <v>16</v>
      </c>
      <c r="D449" s="361" t="s">
        <v>1526</v>
      </c>
      <c r="E449" s="56" t="s">
        <v>1527</v>
      </c>
      <c r="F449" s="37"/>
      <c r="G449" s="40">
        <v>43040</v>
      </c>
      <c r="H449" s="37" t="s">
        <v>1192</v>
      </c>
      <c r="I449" s="37" t="s">
        <v>1193</v>
      </c>
      <c r="J449" s="37" t="s">
        <v>1194</v>
      </c>
      <c r="K449" s="37" t="s">
        <v>16</v>
      </c>
    </row>
    <row r="450" spans="1:11" ht="60">
      <c r="A450" s="37" t="s">
        <v>1528</v>
      </c>
      <c r="B450" s="45" t="s">
        <v>1523</v>
      </c>
      <c r="C450" s="36" t="s">
        <v>16</v>
      </c>
      <c r="D450" s="361" t="s">
        <v>1529</v>
      </c>
      <c r="E450" s="56" t="s">
        <v>1191</v>
      </c>
      <c r="F450" s="37"/>
      <c r="G450" s="40">
        <v>43040</v>
      </c>
      <c r="H450" s="37" t="s">
        <v>1192</v>
      </c>
      <c r="I450" s="37" t="s">
        <v>1193</v>
      </c>
      <c r="J450" s="37" t="s">
        <v>1194</v>
      </c>
      <c r="K450" s="37" t="s">
        <v>16</v>
      </c>
    </row>
    <row r="451" spans="1:11" ht="60">
      <c r="A451" s="37" t="s">
        <v>1530</v>
      </c>
      <c r="B451" s="45" t="s">
        <v>1531</v>
      </c>
      <c r="C451" s="36" t="s">
        <v>16</v>
      </c>
      <c r="D451" s="361" t="s">
        <v>1532</v>
      </c>
      <c r="E451" s="56" t="s">
        <v>1191</v>
      </c>
      <c r="F451" s="37"/>
      <c r="G451" s="40">
        <v>43040</v>
      </c>
      <c r="H451" s="37" t="s">
        <v>1192</v>
      </c>
      <c r="I451" s="37" t="s">
        <v>1193</v>
      </c>
      <c r="J451" s="37" t="s">
        <v>1194</v>
      </c>
      <c r="K451" s="37" t="s">
        <v>16</v>
      </c>
    </row>
    <row r="452" spans="1:11" ht="75">
      <c r="A452" s="37" t="s">
        <v>499</v>
      </c>
      <c r="B452" s="45" t="s">
        <v>1533</v>
      </c>
      <c r="C452" s="36" t="s">
        <v>16</v>
      </c>
      <c r="D452" s="361" t="s">
        <v>1534</v>
      </c>
      <c r="E452" s="56" t="s">
        <v>1191</v>
      </c>
      <c r="F452" s="37"/>
      <c r="G452" s="40">
        <v>43040</v>
      </c>
      <c r="H452" s="37" t="s">
        <v>1192</v>
      </c>
      <c r="I452" s="37" t="s">
        <v>1193</v>
      </c>
      <c r="J452" s="37" t="s">
        <v>1194</v>
      </c>
      <c r="K452" s="37" t="s">
        <v>16</v>
      </c>
    </row>
    <row r="453" spans="1:11" ht="75">
      <c r="A453" s="37" t="s">
        <v>501</v>
      </c>
      <c r="B453" s="45" t="s">
        <v>1531</v>
      </c>
      <c r="C453" s="36" t="s">
        <v>16</v>
      </c>
      <c r="D453" s="361" t="s">
        <v>1536</v>
      </c>
      <c r="E453" s="56" t="s">
        <v>1535</v>
      </c>
      <c r="F453" s="37"/>
      <c r="G453" s="40">
        <v>43040</v>
      </c>
      <c r="H453" s="37" t="s">
        <v>1192</v>
      </c>
      <c r="I453" s="37" t="s">
        <v>1193</v>
      </c>
      <c r="J453" s="37" t="s">
        <v>1194</v>
      </c>
      <c r="K453" s="37" t="s">
        <v>16</v>
      </c>
    </row>
    <row r="454" spans="1:11" ht="75">
      <c r="A454" s="37" t="s">
        <v>1537</v>
      </c>
      <c r="B454" s="45" t="s">
        <v>1533</v>
      </c>
      <c r="C454" s="36" t="s">
        <v>16</v>
      </c>
      <c r="D454" s="361" t="s">
        <v>1538</v>
      </c>
      <c r="E454" s="56" t="s">
        <v>1191</v>
      </c>
      <c r="F454" s="37"/>
      <c r="G454" s="40">
        <v>43040</v>
      </c>
      <c r="H454" s="37" t="s">
        <v>1192</v>
      </c>
      <c r="I454" s="37" t="s">
        <v>1193</v>
      </c>
      <c r="J454" s="37" t="s">
        <v>1194</v>
      </c>
      <c r="K454" s="37" t="s">
        <v>16</v>
      </c>
    </row>
    <row r="455" spans="1:11" ht="60">
      <c r="A455" s="37" t="s">
        <v>1539</v>
      </c>
      <c r="B455" s="45" t="s">
        <v>1533</v>
      </c>
      <c r="C455" s="36" t="s">
        <v>16</v>
      </c>
      <c r="D455" s="361" t="s">
        <v>1540</v>
      </c>
      <c r="E455" s="56" t="s">
        <v>1191</v>
      </c>
      <c r="F455" s="37"/>
      <c r="G455" s="40">
        <v>43040</v>
      </c>
      <c r="H455" s="37" t="s">
        <v>1192</v>
      </c>
      <c r="I455" s="37" t="s">
        <v>1193</v>
      </c>
      <c r="J455" s="37" t="s">
        <v>1194</v>
      </c>
      <c r="K455" s="37" t="s">
        <v>16</v>
      </c>
    </row>
    <row r="456" spans="1:11" ht="75">
      <c r="A456" s="37" t="s">
        <v>1539</v>
      </c>
      <c r="B456" s="45" t="s">
        <v>1533</v>
      </c>
      <c r="C456" s="36" t="s">
        <v>16</v>
      </c>
      <c r="D456" s="361" t="s">
        <v>1541</v>
      </c>
      <c r="E456" s="56" t="s">
        <v>1191</v>
      </c>
      <c r="F456" s="37"/>
      <c r="G456" s="40">
        <v>43040</v>
      </c>
      <c r="H456" s="37" t="s">
        <v>1192</v>
      </c>
      <c r="I456" s="37" t="s">
        <v>1193</v>
      </c>
      <c r="J456" s="37" t="s">
        <v>1194</v>
      </c>
      <c r="K456" s="37" t="s">
        <v>16</v>
      </c>
    </row>
    <row r="457" spans="1:11" ht="60">
      <c r="A457" s="37" t="s">
        <v>1525</v>
      </c>
      <c r="B457" s="45" t="s">
        <v>1533</v>
      </c>
      <c r="C457" s="36" t="s">
        <v>16</v>
      </c>
      <c r="D457" s="361" t="s">
        <v>1542</v>
      </c>
      <c r="E457" s="56" t="s">
        <v>1543</v>
      </c>
      <c r="F457" s="37"/>
      <c r="G457" s="40">
        <v>43040</v>
      </c>
      <c r="H457" s="37" t="s">
        <v>1192</v>
      </c>
      <c r="I457" s="37" t="s">
        <v>1193</v>
      </c>
      <c r="J457" s="37" t="s">
        <v>1194</v>
      </c>
      <c r="K457" s="37" t="s">
        <v>16</v>
      </c>
    </row>
    <row r="458" spans="1:11" ht="60">
      <c r="A458" s="37" t="s">
        <v>1544</v>
      </c>
      <c r="B458" s="45" t="s">
        <v>1533</v>
      </c>
      <c r="C458" s="36" t="s">
        <v>16</v>
      </c>
      <c r="D458" s="361" t="s">
        <v>1545</v>
      </c>
      <c r="E458" s="56" t="s">
        <v>1546</v>
      </c>
      <c r="F458" s="37"/>
      <c r="G458" s="40">
        <v>43040</v>
      </c>
      <c r="H458" s="37" t="s">
        <v>1192</v>
      </c>
      <c r="I458" s="37" t="s">
        <v>1193</v>
      </c>
      <c r="J458" s="37" t="s">
        <v>1194</v>
      </c>
      <c r="K458" s="37" t="s">
        <v>16</v>
      </c>
    </row>
    <row r="459" spans="1:11" ht="165">
      <c r="A459" s="37" t="s">
        <v>1547</v>
      </c>
      <c r="B459" s="45" t="s">
        <v>1548</v>
      </c>
      <c r="C459" s="36" t="s">
        <v>16</v>
      </c>
      <c r="D459" s="361" t="s">
        <v>1549</v>
      </c>
      <c r="E459" s="56" t="s">
        <v>1191</v>
      </c>
      <c r="F459" s="37"/>
      <c r="G459" s="40">
        <v>43040</v>
      </c>
      <c r="H459" s="37" t="s">
        <v>1192</v>
      </c>
      <c r="I459" s="37" t="s">
        <v>1193</v>
      </c>
      <c r="J459" s="37" t="s">
        <v>1194</v>
      </c>
      <c r="K459" s="37" t="s">
        <v>16</v>
      </c>
    </row>
    <row r="460" spans="1:11" ht="150">
      <c r="A460" s="37" t="s">
        <v>1547</v>
      </c>
      <c r="B460" s="45" t="s">
        <v>1548</v>
      </c>
      <c r="C460" s="36" t="s">
        <v>16</v>
      </c>
      <c r="D460" s="361" t="s">
        <v>1550</v>
      </c>
      <c r="E460" s="56" t="s">
        <v>1191</v>
      </c>
      <c r="F460" s="37"/>
      <c r="G460" s="40">
        <v>43040</v>
      </c>
      <c r="H460" s="37" t="s">
        <v>1192</v>
      </c>
      <c r="I460" s="37" t="s">
        <v>1193</v>
      </c>
      <c r="J460" s="37" t="s">
        <v>1194</v>
      </c>
      <c r="K460" s="37" t="s">
        <v>16</v>
      </c>
    </row>
    <row r="461" spans="1:11" ht="120">
      <c r="A461" s="37" t="s">
        <v>1539</v>
      </c>
      <c r="B461" s="45" t="s">
        <v>1548</v>
      </c>
      <c r="C461" s="36" t="s">
        <v>16</v>
      </c>
      <c r="D461" s="361" t="s">
        <v>1551</v>
      </c>
      <c r="E461" s="56" t="s">
        <v>1552</v>
      </c>
      <c r="F461" s="37"/>
      <c r="G461" s="40">
        <v>43040</v>
      </c>
      <c r="H461" s="37" t="s">
        <v>1192</v>
      </c>
      <c r="I461" s="37" t="s">
        <v>1193</v>
      </c>
      <c r="J461" s="37" t="s">
        <v>1194</v>
      </c>
      <c r="K461" s="37" t="s">
        <v>16</v>
      </c>
    </row>
    <row r="462" spans="1:11" ht="90">
      <c r="A462" s="37" t="s">
        <v>1547</v>
      </c>
      <c r="B462" s="45" t="s">
        <v>1548</v>
      </c>
      <c r="C462" s="36" t="s">
        <v>16</v>
      </c>
      <c r="D462" s="361" t="s">
        <v>1553</v>
      </c>
      <c r="E462" s="56" t="s">
        <v>1191</v>
      </c>
      <c r="F462" s="37"/>
      <c r="G462" s="40">
        <v>43040</v>
      </c>
      <c r="H462" s="37" t="s">
        <v>1192</v>
      </c>
      <c r="I462" s="37" t="s">
        <v>1193</v>
      </c>
      <c r="J462" s="37" t="s">
        <v>1194</v>
      </c>
      <c r="K462" s="37" t="s">
        <v>16</v>
      </c>
    </row>
    <row r="463" spans="1:11" ht="120">
      <c r="A463" s="37" t="s">
        <v>1547</v>
      </c>
      <c r="B463" s="45" t="s">
        <v>1548</v>
      </c>
      <c r="C463" s="36" t="s">
        <v>16</v>
      </c>
      <c r="D463" s="361" t="s">
        <v>1554</v>
      </c>
      <c r="E463" s="56" t="s">
        <v>1527</v>
      </c>
      <c r="F463" s="37"/>
      <c r="G463" s="40">
        <v>43040</v>
      </c>
      <c r="H463" s="37" t="s">
        <v>1192</v>
      </c>
      <c r="I463" s="37" t="s">
        <v>1193</v>
      </c>
      <c r="J463" s="37" t="s">
        <v>1194</v>
      </c>
      <c r="K463" s="37" t="s">
        <v>16</v>
      </c>
    </row>
    <row r="464" spans="1:11" ht="75">
      <c r="A464" s="37" t="s">
        <v>1537</v>
      </c>
      <c r="B464" s="45" t="s">
        <v>1548</v>
      </c>
      <c r="C464" s="36" t="s">
        <v>16</v>
      </c>
      <c r="D464" s="361" t="s">
        <v>1555</v>
      </c>
      <c r="E464" s="56" t="s">
        <v>1191</v>
      </c>
      <c r="F464" s="37"/>
      <c r="G464" s="40">
        <v>43040</v>
      </c>
      <c r="H464" s="37" t="s">
        <v>1192</v>
      </c>
      <c r="I464" s="37" t="s">
        <v>1193</v>
      </c>
      <c r="J464" s="37" t="s">
        <v>1194</v>
      </c>
      <c r="K464" s="37" t="s">
        <v>16</v>
      </c>
    </row>
    <row r="465" spans="1:12" ht="90">
      <c r="A465" s="37" t="s">
        <v>1537</v>
      </c>
      <c r="B465" s="45" t="s">
        <v>1548</v>
      </c>
      <c r="C465" s="36" t="s">
        <v>16</v>
      </c>
      <c r="D465" s="361" t="s">
        <v>1556</v>
      </c>
      <c r="E465" s="56" t="s">
        <v>1191</v>
      </c>
      <c r="F465" s="37"/>
      <c r="G465" s="40">
        <v>43040</v>
      </c>
      <c r="H465" s="37" t="s">
        <v>1192</v>
      </c>
      <c r="I465" s="37" t="s">
        <v>1193</v>
      </c>
      <c r="J465" s="37" t="s">
        <v>1194</v>
      </c>
      <c r="K465" s="37" t="s">
        <v>16</v>
      </c>
    </row>
    <row r="466" spans="1:12" ht="105">
      <c r="A466" s="37" t="s">
        <v>1557</v>
      </c>
      <c r="B466" s="45" t="s">
        <v>1548</v>
      </c>
      <c r="C466" s="36" t="s">
        <v>16</v>
      </c>
      <c r="D466" s="361" t="s">
        <v>1558</v>
      </c>
      <c r="E466" s="56" t="s">
        <v>1559</v>
      </c>
      <c r="F466" s="37"/>
      <c r="G466" s="40">
        <v>43040</v>
      </c>
      <c r="H466" s="37" t="s">
        <v>1192</v>
      </c>
      <c r="I466" s="37" t="s">
        <v>1193</v>
      </c>
      <c r="J466" s="37" t="s">
        <v>1194</v>
      </c>
      <c r="K466" s="37" t="s">
        <v>16</v>
      </c>
    </row>
    <row r="467" spans="1:12" ht="60">
      <c r="A467" s="38" t="s">
        <v>1560</v>
      </c>
      <c r="B467" s="45" t="s">
        <v>1548</v>
      </c>
      <c r="C467" s="36" t="s">
        <v>16</v>
      </c>
      <c r="D467" s="361" t="s">
        <v>1561</v>
      </c>
      <c r="E467" s="56" t="s">
        <v>1191</v>
      </c>
      <c r="F467" s="37"/>
      <c r="G467" s="40">
        <v>43040</v>
      </c>
      <c r="H467" s="37" t="s">
        <v>1192</v>
      </c>
      <c r="I467" s="37" t="s">
        <v>1193</v>
      </c>
      <c r="J467" s="37" t="s">
        <v>1194</v>
      </c>
      <c r="K467" s="37" t="s">
        <v>16</v>
      </c>
    </row>
    <row r="468" spans="1:12" ht="60">
      <c r="A468" s="37" t="s">
        <v>1562</v>
      </c>
      <c r="B468" s="45" t="s">
        <v>1548</v>
      </c>
      <c r="C468" s="36" t="s">
        <v>16</v>
      </c>
      <c r="D468" s="361" t="s">
        <v>1563</v>
      </c>
      <c r="E468" s="56" t="s">
        <v>1564</v>
      </c>
      <c r="F468" s="37"/>
      <c r="G468" s="40">
        <v>43040</v>
      </c>
      <c r="H468" s="37" t="s">
        <v>1192</v>
      </c>
      <c r="I468" s="37" t="s">
        <v>1193</v>
      </c>
      <c r="J468" s="37" t="s">
        <v>1194</v>
      </c>
      <c r="K468" s="37" t="s">
        <v>16</v>
      </c>
    </row>
    <row r="469" spans="1:12" ht="60">
      <c r="A469" s="37" t="s">
        <v>1565</v>
      </c>
      <c r="B469" s="45" t="s">
        <v>1548</v>
      </c>
      <c r="C469" s="36" t="s">
        <v>16</v>
      </c>
      <c r="D469" s="361" t="s">
        <v>1566</v>
      </c>
      <c r="E469" s="56" t="s">
        <v>1567</v>
      </c>
      <c r="F469" s="37"/>
      <c r="G469" s="40">
        <v>43040</v>
      </c>
      <c r="H469" s="37" t="s">
        <v>1192</v>
      </c>
      <c r="I469" s="37" t="s">
        <v>1193</v>
      </c>
      <c r="J469" s="37" t="s">
        <v>1194</v>
      </c>
      <c r="K469" s="37" t="s">
        <v>16</v>
      </c>
    </row>
    <row r="470" spans="1:12" ht="60">
      <c r="A470" s="37" t="s">
        <v>1568</v>
      </c>
      <c r="B470" s="45" t="s">
        <v>1548</v>
      </c>
      <c r="C470" s="36" t="s">
        <v>16</v>
      </c>
      <c r="D470" s="361" t="s">
        <v>1569</v>
      </c>
      <c r="E470" s="56" t="s">
        <v>1191</v>
      </c>
      <c r="F470" s="37"/>
      <c r="G470" s="40">
        <v>43040</v>
      </c>
      <c r="H470" s="37" t="s">
        <v>1192</v>
      </c>
      <c r="I470" s="37" t="s">
        <v>1193</v>
      </c>
      <c r="J470" s="37" t="s">
        <v>1194</v>
      </c>
      <c r="K470" s="37" t="s">
        <v>16</v>
      </c>
    </row>
    <row r="471" spans="1:12" ht="60">
      <c r="A471" s="37" t="s">
        <v>1570</v>
      </c>
      <c r="B471" s="45" t="s">
        <v>1548</v>
      </c>
      <c r="C471" s="36" t="s">
        <v>16</v>
      </c>
      <c r="D471" s="361" t="s">
        <v>1571</v>
      </c>
      <c r="E471" s="56" t="s">
        <v>1191</v>
      </c>
      <c r="F471" s="37"/>
      <c r="G471" s="40">
        <v>43040</v>
      </c>
      <c r="H471" s="37" t="s">
        <v>1192</v>
      </c>
      <c r="I471" s="37" t="s">
        <v>1193</v>
      </c>
      <c r="J471" s="37" t="s">
        <v>1194</v>
      </c>
      <c r="K471" s="37" t="s">
        <v>16</v>
      </c>
    </row>
    <row r="472" spans="1:12" ht="90">
      <c r="A472" s="37" t="s">
        <v>1572</v>
      </c>
      <c r="B472" s="45" t="s">
        <v>1573</v>
      </c>
      <c r="C472" s="36" t="s">
        <v>16</v>
      </c>
      <c r="D472" s="361" t="s">
        <v>1574</v>
      </c>
      <c r="E472" s="56" t="s">
        <v>1191</v>
      </c>
      <c r="F472" s="37"/>
      <c r="G472" s="40">
        <v>43040</v>
      </c>
      <c r="H472" s="37" t="s">
        <v>1192</v>
      </c>
      <c r="I472" s="37" t="s">
        <v>1193</v>
      </c>
      <c r="J472" s="37" t="s">
        <v>1194</v>
      </c>
      <c r="K472" s="37" t="s">
        <v>16</v>
      </c>
    </row>
    <row r="473" spans="1:12" ht="75">
      <c r="A473" s="37" t="s">
        <v>1575</v>
      </c>
      <c r="B473" s="45" t="s">
        <v>1573</v>
      </c>
      <c r="C473" s="36" t="s">
        <v>16</v>
      </c>
      <c r="D473" s="361" t="s">
        <v>1576</v>
      </c>
      <c r="E473" s="56" t="s">
        <v>1191</v>
      </c>
      <c r="F473" s="37"/>
      <c r="G473" s="40">
        <v>43040</v>
      </c>
      <c r="H473" s="37" t="s">
        <v>1192</v>
      </c>
      <c r="I473" s="37" t="s">
        <v>1193</v>
      </c>
      <c r="J473" s="37" t="s">
        <v>1194</v>
      </c>
      <c r="K473" s="37" t="s">
        <v>16</v>
      </c>
    </row>
    <row r="474" spans="1:12" ht="60">
      <c r="A474" s="37" t="s">
        <v>1577</v>
      </c>
      <c r="B474" s="45" t="s">
        <v>1573</v>
      </c>
      <c r="C474" s="36" t="s">
        <v>16</v>
      </c>
      <c r="D474" s="361" t="s">
        <v>1578</v>
      </c>
      <c r="E474" s="56" t="s">
        <v>1191</v>
      </c>
      <c r="F474" s="37"/>
      <c r="G474" s="40">
        <v>43040</v>
      </c>
      <c r="H474" s="37" t="s">
        <v>1192</v>
      </c>
      <c r="I474" s="37" t="s">
        <v>1193</v>
      </c>
      <c r="J474" s="37" t="s">
        <v>1194</v>
      </c>
      <c r="K474" s="37" t="s">
        <v>16</v>
      </c>
    </row>
    <row r="475" spans="1:12" ht="60">
      <c r="A475" s="37" t="s">
        <v>1579</v>
      </c>
      <c r="B475" s="45" t="s">
        <v>1573</v>
      </c>
      <c r="C475" s="36" t="s">
        <v>16</v>
      </c>
      <c r="D475" s="361" t="s">
        <v>1580</v>
      </c>
      <c r="E475" s="56" t="s">
        <v>1191</v>
      </c>
      <c r="F475" s="37"/>
      <c r="G475" s="40">
        <v>43040</v>
      </c>
      <c r="H475" s="37" t="s">
        <v>1192</v>
      </c>
      <c r="I475" s="37" t="s">
        <v>1193</v>
      </c>
      <c r="J475" s="37" t="s">
        <v>1194</v>
      </c>
      <c r="K475" s="37" t="s">
        <v>16</v>
      </c>
      <c r="L475" s="12" t="s">
        <v>7913</v>
      </c>
    </row>
    <row r="476" spans="1:12" ht="60">
      <c r="A476" s="37" t="s">
        <v>1581</v>
      </c>
      <c r="B476" s="45" t="s">
        <v>1573</v>
      </c>
      <c r="C476" s="36" t="s">
        <v>8518</v>
      </c>
      <c r="D476" s="361" t="s">
        <v>8519</v>
      </c>
      <c r="E476" s="56" t="s">
        <v>1191</v>
      </c>
      <c r="F476" s="37"/>
      <c r="G476" s="40">
        <v>43040</v>
      </c>
      <c r="H476" s="37" t="s">
        <v>1192</v>
      </c>
      <c r="I476" s="37" t="s">
        <v>1193</v>
      </c>
      <c r="J476" s="37" t="s">
        <v>1194</v>
      </c>
      <c r="K476" s="37" t="s">
        <v>16</v>
      </c>
      <c r="L476" s="12" t="s">
        <v>8241</v>
      </c>
    </row>
    <row r="477" spans="1:12" ht="60">
      <c r="A477" s="37" t="s">
        <v>1582</v>
      </c>
      <c r="B477" s="45" t="s">
        <v>1573</v>
      </c>
      <c r="C477" s="36" t="s">
        <v>16</v>
      </c>
      <c r="D477" s="361" t="s">
        <v>1583</v>
      </c>
      <c r="E477" s="56" t="s">
        <v>1191</v>
      </c>
      <c r="F477" s="37"/>
      <c r="G477" s="40">
        <v>43040</v>
      </c>
      <c r="H477" s="37" t="s">
        <v>1192</v>
      </c>
      <c r="I477" s="37" t="s">
        <v>1193</v>
      </c>
      <c r="J477" s="37" t="s">
        <v>1194</v>
      </c>
      <c r="K477" s="37" t="s">
        <v>16</v>
      </c>
      <c r="L477" s="12" t="s">
        <v>7913</v>
      </c>
    </row>
    <row r="478" spans="1:12" ht="60">
      <c r="A478" s="37" t="s">
        <v>1584</v>
      </c>
      <c r="B478" s="45" t="s">
        <v>1573</v>
      </c>
      <c r="C478" s="36" t="s">
        <v>16</v>
      </c>
      <c r="D478" s="361" t="s">
        <v>1585</v>
      </c>
      <c r="E478" s="56" t="s">
        <v>1586</v>
      </c>
      <c r="F478" s="37"/>
      <c r="G478" s="40">
        <v>43040</v>
      </c>
      <c r="H478" s="37" t="s">
        <v>1192</v>
      </c>
      <c r="I478" s="37" t="s">
        <v>1193</v>
      </c>
      <c r="J478" s="37" t="s">
        <v>1194</v>
      </c>
      <c r="K478" s="37" t="s">
        <v>16</v>
      </c>
      <c r="L478" s="12" t="s">
        <v>7913</v>
      </c>
    </row>
    <row r="479" spans="1:12" ht="75">
      <c r="A479" s="37" t="s">
        <v>1587</v>
      </c>
      <c r="B479" s="45" t="s">
        <v>1588</v>
      </c>
      <c r="C479" s="36" t="s">
        <v>16</v>
      </c>
      <c r="D479" s="361" t="s">
        <v>1589</v>
      </c>
      <c r="E479" s="56" t="s">
        <v>1590</v>
      </c>
      <c r="F479" s="37"/>
      <c r="G479" s="40">
        <v>43040</v>
      </c>
      <c r="H479" s="37" t="s">
        <v>1591</v>
      </c>
      <c r="I479" s="37" t="s">
        <v>1193</v>
      </c>
      <c r="J479" s="37" t="s">
        <v>1194</v>
      </c>
      <c r="K479" s="37" t="s">
        <v>16</v>
      </c>
    </row>
    <row r="480" spans="1:12" ht="60">
      <c r="A480" s="37" t="s">
        <v>1592</v>
      </c>
      <c r="B480" s="45" t="s">
        <v>1593</v>
      </c>
      <c r="C480" s="36" t="s">
        <v>16</v>
      </c>
      <c r="D480" s="361" t="s">
        <v>1594</v>
      </c>
      <c r="E480" s="56" t="s">
        <v>1595</v>
      </c>
      <c r="F480" s="37"/>
      <c r="G480" s="40">
        <v>43040</v>
      </c>
      <c r="H480" s="37" t="s">
        <v>1192</v>
      </c>
      <c r="I480" s="37" t="s">
        <v>1193</v>
      </c>
      <c r="J480" s="37" t="s">
        <v>1194</v>
      </c>
      <c r="K480" s="37" t="s">
        <v>16</v>
      </c>
    </row>
    <row r="481" spans="1:11" ht="60">
      <c r="A481" s="37" t="s">
        <v>1596</v>
      </c>
      <c r="B481" s="45" t="s">
        <v>1588</v>
      </c>
      <c r="C481" s="36" t="s">
        <v>16</v>
      </c>
      <c r="D481" s="361" t="s">
        <v>1597</v>
      </c>
      <c r="E481" s="56" t="s">
        <v>1598</v>
      </c>
      <c r="F481" s="37"/>
      <c r="G481" s="40">
        <v>43040</v>
      </c>
      <c r="H481" s="37" t="s">
        <v>1192</v>
      </c>
      <c r="I481" s="37" t="s">
        <v>1193</v>
      </c>
      <c r="J481" s="37" t="s">
        <v>1194</v>
      </c>
      <c r="K481" s="37" t="s">
        <v>16</v>
      </c>
    </row>
    <row r="482" spans="1:11" ht="60">
      <c r="A482" s="37" t="s">
        <v>1599</v>
      </c>
      <c r="B482" s="45" t="s">
        <v>1593</v>
      </c>
      <c r="C482" s="36" t="s">
        <v>16</v>
      </c>
      <c r="D482" s="361" t="s">
        <v>1600</v>
      </c>
      <c r="E482" s="56" t="s">
        <v>1601</v>
      </c>
      <c r="F482" s="37"/>
      <c r="G482" s="40">
        <v>43040</v>
      </c>
      <c r="H482" s="37" t="s">
        <v>1192</v>
      </c>
      <c r="I482" s="37" t="s">
        <v>1193</v>
      </c>
      <c r="J482" s="37" t="s">
        <v>1194</v>
      </c>
      <c r="K482" s="37" t="s">
        <v>16</v>
      </c>
    </row>
    <row r="483" spans="1:11" ht="60">
      <c r="A483" s="37" t="s">
        <v>1602</v>
      </c>
      <c r="B483" s="45" t="s">
        <v>1588</v>
      </c>
      <c r="C483" s="36" t="s">
        <v>16</v>
      </c>
      <c r="D483" s="361" t="s">
        <v>1603</v>
      </c>
      <c r="E483" s="56" t="s">
        <v>1191</v>
      </c>
      <c r="F483" s="37"/>
      <c r="G483" s="40">
        <v>43040</v>
      </c>
      <c r="H483" s="37" t="s">
        <v>1192</v>
      </c>
      <c r="I483" s="37" t="s">
        <v>1193</v>
      </c>
      <c r="J483" s="37" t="s">
        <v>1194</v>
      </c>
      <c r="K483" s="37" t="s">
        <v>16</v>
      </c>
    </row>
    <row r="484" spans="1:11" ht="60">
      <c r="A484" s="37" t="s">
        <v>1604</v>
      </c>
      <c r="B484" s="45" t="s">
        <v>1588</v>
      </c>
      <c r="C484" s="36" t="s">
        <v>16</v>
      </c>
      <c r="D484" s="361" t="s">
        <v>1605</v>
      </c>
      <c r="E484" s="56" t="s">
        <v>1606</v>
      </c>
      <c r="F484" s="37"/>
      <c r="G484" s="40">
        <v>43040</v>
      </c>
      <c r="H484" s="37" t="s">
        <v>1192</v>
      </c>
      <c r="I484" s="37" t="s">
        <v>1193</v>
      </c>
      <c r="J484" s="37" t="s">
        <v>1194</v>
      </c>
      <c r="K484" s="37" t="s">
        <v>16</v>
      </c>
    </row>
    <row r="485" spans="1:11" ht="60">
      <c r="A485" s="37" t="s">
        <v>1607</v>
      </c>
      <c r="B485" s="45" t="s">
        <v>1588</v>
      </c>
      <c r="C485" s="36" t="s">
        <v>16</v>
      </c>
      <c r="D485" s="361" t="s">
        <v>1608</v>
      </c>
      <c r="E485" s="56" t="s">
        <v>1191</v>
      </c>
      <c r="F485" s="37"/>
      <c r="G485" s="40">
        <v>43040</v>
      </c>
      <c r="H485" s="37" t="s">
        <v>1192</v>
      </c>
      <c r="I485" s="37" t="s">
        <v>1193</v>
      </c>
      <c r="J485" s="37" t="s">
        <v>1194</v>
      </c>
      <c r="K485" s="37" t="s">
        <v>16</v>
      </c>
    </row>
    <row r="486" spans="1:11" ht="60">
      <c r="A486" s="37" t="s">
        <v>1609</v>
      </c>
      <c r="B486" s="45" t="s">
        <v>1588</v>
      </c>
      <c r="C486" s="36" t="s">
        <v>16</v>
      </c>
      <c r="D486" s="361" t="s">
        <v>1610</v>
      </c>
      <c r="E486" s="56" t="s">
        <v>1611</v>
      </c>
      <c r="F486" s="37"/>
      <c r="G486" s="40">
        <v>43040</v>
      </c>
      <c r="H486" s="37" t="s">
        <v>1192</v>
      </c>
      <c r="I486" s="37" t="s">
        <v>1193</v>
      </c>
      <c r="J486" s="37" t="s">
        <v>1194</v>
      </c>
      <c r="K486" s="37" t="s">
        <v>16</v>
      </c>
    </row>
    <row r="487" spans="1:11" ht="90">
      <c r="A487" s="37" t="s">
        <v>7751</v>
      </c>
      <c r="B487" s="45" t="s">
        <v>7750</v>
      </c>
      <c r="C487" s="36" t="s">
        <v>7753</v>
      </c>
      <c r="D487" s="361" t="s">
        <v>7754</v>
      </c>
      <c r="E487" s="56">
        <v>156898.35999999999</v>
      </c>
      <c r="F487" s="37"/>
      <c r="G487" s="40">
        <v>43040</v>
      </c>
      <c r="H487" s="37" t="s">
        <v>7752</v>
      </c>
      <c r="I487" s="37" t="s">
        <v>1193</v>
      </c>
      <c r="J487" s="37" t="s">
        <v>1194</v>
      </c>
      <c r="K487" s="37" t="s">
        <v>16</v>
      </c>
    </row>
    <row r="488" spans="1:11" ht="60">
      <c r="A488" s="37" t="s">
        <v>1557</v>
      </c>
      <c r="B488" s="45" t="s">
        <v>1593</v>
      </c>
      <c r="C488" s="36" t="s">
        <v>16</v>
      </c>
      <c r="D488" s="361" t="s">
        <v>1612</v>
      </c>
      <c r="E488" s="56" t="s">
        <v>1613</v>
      </c>
      <c r="F488" s="37"/>
      <c r="G488" s="40">
        <v>43040</v>
      </c>
      <c r="H488" s="37" t="s">
        <v>1192</v>
      </c>
      <c r="I488" s="37" t="s">
        <v>1193</v>
      </c>
      <c r="J488" s="37" t="s">
        <v>1194</v>
      </c>
      <c r="K488" s="37" t="s">
        <v>16</v>
      </c>
    </row>
    <row r="489" spans="1:11" ht="60">
      <c r="A489" s="37" t="s">
        <v>1614</v>
      </c>
      <c r="B489" s="45" t="s">
        <v>1593</v>
      </c>
      <c r="C489" s="36" t="s">
        <v>16</v>
      </c>
      <c r="D489" s="361" t="s">
        <v>1615</v>
      </c>
      <c r="E489" s="56" t="s">
        <v>1191</v>
      </c>
      <c r="F489" s="37"/>
      <c r="G489" s="40">
        <v>43040</v>
      </c>
      <c r="H489" s="37" t="s">
        <v>1192</v>
      </c>
      <c r="I489" s="37" t="s">
        <v>1193</v>
      </c>
      <c r="J489" s="37" t="s">
        <v>1194</v>
      </c>
      <c r="K489" s="37" t="s">
        <v>16</v>
      </c>
    </row>
    <row r="490" spans="1:11" ht="60">
      <c r="A490" s="38" t="s">
        <v>1616</v>
      </c>
      <c r="B490" s="45" t="s">
        <v>1588</v>
      </c>
      <c r="C490" s="36" t="s">
        <v>16</v>
      </c>
      <c r="D490" s="361" t="s">
        <v>1617</v>
      </c>
      <c r="E490" s="56" t="s">
        <v>1191</v>
      </c>
      <c r="F490" s="37"/>
      <c r="G490" s="40">
        <v>43040</v>
      </c>
      <c r="H490" s="37" t="s">
        <v>1192</v>
      </c>
      <c r="I490" s="37" t="s">
        <v>1193</v>
      </c>
      <c r="J490" s="37" t="s">
        <v>1194</v>
      </c>
      <c r="K490" s="37" t="s">
        <v>16</v>
      </c>
    </row>
    <row r="491" spans="1:11" ht="60">
      <c r="A491" s="37" t="s">
        <v>1614</v>
      </c>
      <c r="B491" s="45" t="s">
        <v>1593</v>
      </c>
      <c r="C491" s="36" t="s">
        <v>16</v>
      </c>
      <c r="D491" s="361" t="s">
        <v>1618</v>
      </c>
      <c r="E491" s="56" t="s">
        <v>1191</v>
      </c>
      <c r="F491" s="37"/>
      <c r="G491" s="40">
        <v>44309</v>
      </c>
      <c r="H491" s="37" t="s">
        <v>1192</v>
      </c>
      <c r="I491" s="37" t="s">
        <v>1193</v>
      </c>
      <c r="J491" s="37" t="s">
        <v>1194</v>
      </c>
      <c r="K491" s="37" t="s">
        <v>16</v>
      </c>
    </row>
    <row r="492" spans="1:11" ht="60">
      <c r="A492" s="37" t="s">
        <v>8190</v>
      </c>
      <c r="B492" s="45" t="s">
        <v>8191</v>
      </c>
      <c r="C492" s="36" t="s">
        <v>8192</v>
      </c>
      <c r="D492" s="361" t="s">
        <v>8193</v>
      </c>
      <c r="E492" s="56" t="s">
        <v>16</v>
      </c>
      <c r="F492" s="37" t="s">
        <v>16</v>
      </c>
      <c r="G492" s="40">
        <v>43040</v>
      </c>
      <c r="H492" s="37" t="s">
        <v>8194</v>
      </c>
      <c r="I492" s="37" t="s">
        <v>1193</v>
      </c>
      <c r="J492" s="37" t="s">
        <v>8195</v>
      </c>
      <c r="K492" s="37" t="s">
        <v>16</v>
      </c>
    </row>
    <row r="493" spans="1:11" ht="195">
      <c r="A493" s="37" t="s">
        <v>1619</v>
      </c>
      <c r="B493" s="45" t="s">
        <v>1593</v>
      </c>
      <c r="C493" s="36" t="s">
        <v>16</v>
      </c>
      <c r="D493" s="361" t="s">
        <v>1620</v>
      </c>
      <c r="E493" s="56" t="s">
        <v>1621</v>
      </c>
      <c r="F493" s="37"/>
      <c r="G493" s="40">
        <v>43040</v>
      </c>
      <c r="H493" s="37" t="s">
        <v>1192</v>
      </c>
      <c r="I493" s="37" t="s">
        <v>1193</v>
      </c>
      <c r="J493" s="37" t="s">
        <v>1194</v>
      </c>
      <c r="K493" s="37" t="s">
        <v>16</v>
      </c>
    </row>
    <row r="494" spans="1:11" ht="60">
      <c r="A494" s="37" t="s">
        <v>1622</v>
      </c>
      <c r="B494" s="45" t="s">
        <v>1593</v>
      </c>
      <c r="C494" s="36" t="s">
        <v>16</v>
      </c>
      <c r="D494" s="361" t="s">
        <v>1623</v>
      </c>
      <c r="E494" s="56" t="s">
        <v>1624</v>
      </c>
      <c r="F494" s="37"/>
      <c r="G494" s="40">
        <v>43040</v>
      </c>
      <c r="H494" s="37" t="s">
        <v>1192</v>
      </c>
      <c r="I494" s="37" t="s">
        <v>1193</v>
      </c>
      <c r="J494" s="37" t="s">
        <v>1194</v>
      </c>
      <c r="K494" s="37" t="s">
        <v>16</v>
      </c>
    </row>
    <row r="495" spans="1:11" ht="165">
      <c r="A495" s="37" t="s">
        <v>1625</v>
      </c>
      <c r="B495" s="45" t="s">
        <v>1588</v>
      </c>
      <c r="C495" s="36" t="s">
        <v>16</v>
      </c>
      <c r="D495" s="361" t="s">
        <v>1626</v>
      </c>
      <c r="E495" s="56" t="s">
        <v>1627</v>
      </c>
      <c r="F495" s="37"/>
      <c r="G495" s="40">
        <v>43040</v>
      </c>
      <c r="H495" s="37" t="s">
        <v>1192</v>
      </c>
      <c r="I495" s="37" t="s">
        <v>1193</v>
      </c>
      <c r="J495" s="37" t="s">
        <v>1194</v>
      </c>
      <c r="K495" s="37" t="s">
        <v>16</v>
      </c>
    </row>
    <row r="496" spans="1:11" ht="60">
      <c r="A496" s="37" t="s">
        <v>1628</v>
      </c>
      <c r="B496" s="45" t="s">
        <v>1629</v>
      </c>
      <c r="C496" s="36" t="s">
        <v>16</v>
      </c>
      <c r="D496" s="361" t="s">
        <v>1630</v>
      </c>
      <c r="E496" s="56" t="s">
        <v>1191</v>
      </c>
      <c r="F496" s="37"/>
      <c r="G496" s="40">
        <v>43040</v>
      </c>
      <c r="H496" s="37" t="s">
        <v>1192</v>
      </c>
      <c r="I496" s="37" t="s">
        <v>1193</v>
      </c>
      <c r="J496" s="37" t="s">
        <v>1194</v>
      </c>
      <c r="K496" s="37" t="s">
        <v>16</v>
      </c>
    </row>
    <row r="497" spans="1:11" ht="60">
      <c r="A497" s="37" t="s">
        <v>1619</v>
      </c>
      <c r="B497" s="45" t="s">
        <v>1631</v>
      </c>
      <c r="C497" s="36" t="s">
        <v>16</v>
      </c>
      <c r="D497" s="361" t="s">
        <v>1632</v>
      </c>
      <c r="E497" s="56" t="s">
        <v>1191</v>
      </c>
      <c r="F497" s="37"/>
      <c r="G497" s="40">
        <v>43040</v>
      </c>
      <c r="H497" s="37" t="s">
        <v>1192</v>
      </c>
      <c r="I497" s="37" t="s">
        <v>1193</v>
      </c>
      <c r="J497" s="37" t="s">
        <v>1194</v>
      </c>
      <c r="K497" s="37" t="s">
        <v>16</v>
      </c>
    </row>
    <row r="498" spans="1:11" ht="60">
      <c r="A498" s="37" t="s">
        <v>1619</v>
      </c>
      <c r="B498" s="45" t="s">
        <v>1631</v>
      </c>
      <c r="C498" s="36" t="s">
        <v>16</v>
      </c>
      <c r="D498" s="361" t="s">
        <v>1633</v>
      </c>
      <c r="E498" s="56" t="s">
        <v>1191</v>
      </c>
      <c r="F498" s="37"/>
      <c r="G498" s="40">
        <v>43040</v>
      </c>
      <c r="H498" s="37" t="s">
        <v>1192</v>
      </c>
      <c r="I498" s="37" t="s">
        <v>1193</v>
      </c>
      <c r="J498" s="37" t="s">
        <v>1194</v>
      </c>
      <c r="K498" s="37" t="s">
        <v>16</v>
      </c>
    </row>
    <row r="499" spans="1:11" ht="60">
      <c r="A499" s="37" t="s">
        <v>1619</v>
      </c>
      <c r="B499" s="45" t="s">
        <v>1629</v>
      </c>
      <c r="C499" s="36" t="s">
        <v>16</v>
      </c>
      <c r="D499" s="361" t="s">
        <v>1634</v>
      </c>
      <c r="E499" s="56" t="s">
        <v>1191</v>
      </c>
      <c r="F499" s="37"/>
      <c r="G499" s="40">
        <v>43040</v>
      </c>
      <c r="H499" s="37" t="s">
        <v>1192</v>
      </c>
      <c r="I499" s="37" t="s">
        <v>1193</v>
      </c>
      <c r="J499" s="37" t="s">
        <v>1194</v>
      </c>
      <c r="K499" s="37" t="s">
        <v>16</v>
      </c>
    </row>
    <row r="500" spans="1:11" ht="60">
      <c r="A500" s="37" t="s">
        <v>1622</v>
      </c>
      <c r="B500" s="45" t="s">
        <v>1629</v>
      </c>
      <c r="C500" s="36" t="s">
        <v>16</v>
      </c>
      <c r="D500" s="361" t="s">
        <v>1635</v>
      </c>
      <c r="E500" s="56" t="s">
        <v>1191</v>
      </c>
      <c r="F500" s="37"/>
      <c r="G500" s="40">
        <v>43040</v>
      </c>
      <c r="H500" s="37" t="s">
        <v>1192</v>
      </c>
      <c r="I500" s="37" t="s">
        <v>1193</v>
      </c>
      <c r="J500" s="37" t="s">
        <v>1194</v>
      </c>
      <c r="K500" s="37" t="s">
        <v>16</v>
      </c>
    </row>
    <row r="501" spans="1:11" ht="60">
      <c r="A501" s="37" t="s">
        <v>1636</v>
      </c>
      <c r="B501" s="45" t="s">
        <v>1629</v>
      </c>
      <c r="C501" s="36" t="s">
        <v>16</v>
      </c>
      <c r="D501" s="361" t="s">
        <v>1637</v>
      </c>
      <c r="E501" s="56" t="s">
        <v>1191</v>
      </c>
      <c r="F501" s="37"/>
      <c r="G501" s="40">
        <v>43040</v>
      </c>
      <c r="H501" s="37" t="s">
        <v>1192</v>
      </c>
      <c r="I501" s="37" t="s">
        <v>1193</v>
      </c>
      <c r="J501" s="37" t="s">
        <v>1194</v>
      </c>
      <c r="K501" s="37" t="s">
        <v>16</v>
      </c>
    </row>
    <row r="502" spans="1:11" ht="60">
      <c r="A502" s="37" t="s">
        <v>1638</v>
      </c>
      <c r="B502" s="45" t="s">
        <v>1629</v>
      </c>
      <c r="C502" s="36" t="s">
        <v>16</v>
      </c>
      <c r="D502" s="361" t="s">
        <v>1637</v>
      </c>
      <c r="E502" s="56" t="s">
        <v>1191</v>
      </c>
      <c r="F502" s="37"/>
      <c r="G502" s="40">
        <v>43040</v>
      </c>
      <c r="H502" s="37" t="s">
        <v>1192</v>
      </c>
      <c r="I502" s="37" t="s">
        <v>1193</v>
      </c>
      <c r="J502" s="37" t="s">
        <v>1194</v>
      </c>
      <c r="K502" s="37" t="s">
        <v>16</v>
      </c>
    </row>
    <row r="503" spans="1:11" ht="60">
      <c r="A503" s="37" t="s">
        <v>1639</v>
      </c>
      <c r="B503" s="45" t="s">
        <v>1631</v>
      </c>
      <c r="C503" s="36" t="s">
        <v>16</v>
      </c>
      <c r="D503" s="361" t="s">
        <v>1640</v>
      </c>
      <c r="E503" s="56" t="s">
        <v>1191</v>
      </c>
      <c r="F503" s="37"/>
      <c r="G503" s="40">
        <v>43040</v>
      </c>
      <c r="H503" s="37" t="s">
        <v>1192</v>
      </c>
      <c r="I503" s="37" t="s">
        <v>1193</v>
      </c>
      <c r="J503" s="37" t="s">
        <v>1194</v>
      </c>
      <c r="K503" s="37" t="s">
        <v>16</v>
      </c>
    </row>
    <row r="504" spans="1:11" ht="60">
      <c r="A504" s="37" t="s">
        <v>1641</v>
      </c>
      <c r="B504" s="45" t="s">
        <v>1631</v>
      </c>
      <c r="C504" s="36" t="s">
        <v>16</v>
      </c>
      <c r="D504" s="361" t="s">
        <v>1642</v>
      </c>
      <c r="E504" s="56" t="s">
        <v>1191</v>
      </c>
      <c r="F504" s="37"/>
      <c r="G504" s="40">
        <v>43040</v>
      </c>
      <c r="H504" s="37" t="s">
        <v>1192</v>
      </c>
      <c r="I504" s="37" t="s">
        <v>1193</v>
      </c>
      <c r="J504" s="37" t="s">
        <v>1194</v>
      </c>
      <c r="K504" s="37" t="s">
        <v>16</v>
      </c>
    </row>
    <row r="505" spans="1:11" ht="60">
      <c r="A505" s="37" t="s">
        <v>1643</v>
      </c>
      <c r="B505" s="45" t="s">
        <v>1629</v>
      </c>
      <c r="C505" s="36" t="s">
        <v>16</v>
      </c>
      <c r="D505" s="361" t="s">
        <v>1644</v>
      </c>
      <c r="E505" s="56" t="s">
        <v>1191</v>
      </c>
      <c r="F505" s="37"/>
      <c r="G505" s="40">
        <v>43040</v>
      </c>
      <c r="H505" s="37" t="s">
        <v>1192</v>
      </c>
      <c r="I505" s="37" t="s">
        <v>1193</v>
      </c>
      <c r="J505" s="37" t="s">
        <v>1194</v>
      </c>
      <c r="K505" s="37" t="s">
        <v>16</v>
      </c>
    </row>
    <row r="506" spans="1:11" ht="60">
      <c r="A506" s="37" t="s">
        <v>1645</v>
      </c>
      <c r="B506" s="45" t="s">
        <v>1629</v>
      </c>
      <c r="C506" s="36" t="s">
        <v>16</v>
      </c>
      <c r="D506" s="361" t="s">
        <v>1646</v>
      </c>
      <c r="E506" s="56" t="s">
        <v>1191</v>
      </c>
      <c r="F506" s="37"/>
      <c r="G506" s="40">
        <v>43040</v>
      </c>
      <c r="H506" s="37" t="s">
        <v>1192</v>
      </c>
      <c r="I506" s="37" t="s">
        <v>1193</v>
      </c>
      <c r="J506" s="37" t="s">
        <v>1194</v>
      </c>
      <c r="K506" s="37" t="s">
        <v>16</v>
      </c>
    </row>
    <row r="507" spans="1:11" ht="150">
      <c r="A507" s="37" t="s">
        <v>1525</v>
      </c>
      <c r="B507" s="45" t="s">
        <v>1647</v>
      </c>
      <c r="C507" s="36" t="s">
        <v>16</v>
      </c>
      <c r="D507" s="361" t="s">
        <v>1648</v>
      </c>
      <c r="E507" s="56" t="s">
        <v>1191</v>
      </c>
      <c r="F507" s="37"/>
      <c r="G507" s="40">
        <v>43040</v>
      </c>
      <c r="H507" s="37" t="s">
        <v>1192</v>
      </c>
      <c r="I507" s="37" t="s">
        <v>1193</v>
      </c>
      <c r="J507" s="37" t="s">
        <v>1194</v>
      </c>
      <c r="K507" s="37" t="s">
        <v>16</v>
      </c>
    </row>
    <row r="508" spans="1:11" ht="60">
      <c r="A508" s="37" t="s">
        <v>1649</v>
      </c>
      <c r="B508" s="45" t="s">
        <v>1650</v>
      </c>
      <c r="C508" s="36" t="s">
        <v>16</v>
      </c>
      <c r="D508" s="361" t="s">
        <v>1651</v>
      </c>
      <c r="E508" s="56" t="s">
        <v>1191</v>
      </c>
      <c r="F508" s="37"/>
      <c r="G508" s="40">
        <v>43040</v>
      </c>
      <c r="H508" s="37" t="s">
        <v>1192</v>
      </c>
      <c r="I508" s="37" t="s">
        <v>1193</v>
      </c>
      <c r="J508" s="37" t="s">
        <v>1194</v>
      </c>
      <c r="K508" s="37" t="s">
        <v>16</v>
      </c>
    </row>
    <row r="509" spans="1:11" ht="60">
      <c r="A509" s="37" t="s">
        <v>1652</v>
      </c>
      <c r="B509" s="45" t="s">
        <v>1650</v>
      </c>
      <c r="C509" s="36" t="s">
        <v>16</v>
      </c>
      <c r="D509" s="361" t="s">
        <v>1653</v>
      </c>
      <c r="E509" s="56" t="s">
        <v>1191</v>
      </c>
      <c r="F509" s="37"/>
      <c r="G509" s="40">
        <v>43040</v>
      </c>
      <c r="H509" s="37" t="s">
        <v>1192</v>
      </c>
      <c r="I509" s="37" t="s">
        <v>1193</v>
      </c>
      <c r="J509" s="37" t="s">
        <v>1194</v>
      </c>
      <c r="K509" s="37" t="s">
        <v>16</v>
      </c>
    </row>
    <row r="510" spans="1:11" ht="75">
      <c r="A510" s="37" t="s">
        <v>1654</v>
      </c>
      <c r="B510" s="45" t="s">
        <v>1650</v>
      </c>
      <c r="C510" s="36" t="s">
        <v>16</v>
      </c>
      <c r="D510" s="361" t="s">
        <v>1655</v>
      </c>
      <c r="E510" s="56" t="s">
        <v>1191</v>
      </c>
      <c r="F510" s="37"/>
      <c r="G510" s="40">
        <v>43040</v>
      </c>
      <c r="H510" s="37" t="s">
        <v>1192</v>
      </c>
      <c r="I510" s="37" t="s">
        <v>1193</v>
      </c>
      <c r="J510" s="37" t="s">
        <v>1194</v>
      </c>
      <c r="K510" s="37" t="s">
        <v>16</v>
      </c>
    </row>
    <row r="511" spans="1:11" ht="60">
      <c r="A511" s="37" t="s">
        <v>1656</v>
      </c>
      <c r="B511" s="45" t="s">
        <v>1650</v>
      </c>
      <c r="C511" s="36" t="s">
        <v>16</v>
      </c>
      <c r="D511" s="361" t="s">
        <v>1657</v>
      </c>
      <c r="E511" s="56" t="s">
        <v>1658</v>
      </c>
      <c r="F511" s="37"/>
      <c r="G511" s="40">
        <v>43040</v>
      </c>
      <c r="H511" s="37" t="s">
        <v>1192</v>
      </c>
      <c r="I511" s="37" t="s">
        <v>1193</v>
      </c>
      <c r="J511" s="37" t="s">
        <v>1194</v>
      </c>
      <c r="K511" s="37" t="s">
        <v>16</v>
      </c>
    </row>
    <row r="512" spans="1:11" ht="60">
      <c r="A512" s="37" t="s">
        <v>1656</v>
      </c>
      <c r="B512" s="45" t="s">
        <v>1650</v>
      </c>
      <c r="C512" s="36" t="s">
        <v>16</v>
      </c>
      <c r="D512" s="361" t="s">
        <v>1657</v>
      </c>
      <c r="E512" s="56" t="s">
        <v>1191</v>
      </c>
      <c r="F512" s="37"/>
      <c r="G512" s="40">
        <v>43040</v>
      </c>
      <c r="H512" s="37" t="s">
        <v>1192</v>
      </c>
      <c r="I512" s="37" t="s">
        <v>1193</v>
      </c>
      <c r="J512" s="37" t="s">
        <v>1194</v>
      </c>
      <c r="K512" s="37" t="s">
        <v>16</v>
      </c>
    </row>
    <row r="513" spans="1:11" ht="60">
      <c r="A513" s="37" t="s">
        <v>1656</v>
      </c>
      <c r="B513" s="45" t="s">
        <v>1647</v>
      </c>
      <c r="C513" s="36" t="s">
        <v>16</v>
      </c>
      <c r="D513" s="361" t="s">
        <v>1659</v>
      </c>
      <c r="E513" s="56" t="s">
        <v>1191</v>
      </c>
      <c r="F513" s="37"/>
      <c r="G513" s="40">
        <v>43040</v>
      </c>
      <c r="H513" s="37" t="s">
        <v>1192</v>
      </c>
      <c r="I513" s="37" t="s">
        <v>1193</v>
      </c>
      <c r="J513" s="37" t="s">
        <v>1194</v>
      </c>
      <c r="K513" s="37" t="s">
        <v>16</v>
      </c>
    </row>
    <row r="514" spans="1:11" ht="60">
      <c r="A514" s="37" t="s">
        <v>1656</v>
      </c>
      <c r="B514" s="45" t="s">
        <v>1647</v>
      </c>
      <c r="C514" s="36" t="s">
        <v>16</v>
      </c>
      <c r="D514" s="361" t="s">
        <v>1659</v>
      </c>
      <c r="E514" s="56" t="s">
        <v>1191</v>
      </c>
      <c r="F514" s="37"/>
      <c r="G514" s="40">
        <v>43040</v>
      </c>
      <c r="H514" s="37" t="s">
        <v>1192</v>
      </c>
      <c r="I514" s="37" t="s">
        <v>1193</v>
      </c>
      <c r="J514" s="37" t="s">
        <v>1194</v>
      </c>
      <c r="K514" s="37" t="s">
        <v>16</v>
      </c>
    </row>
    <row r="515" spans="1:11" ht="60">
      <c r="A515" s="37" t="s">
        <v>1656</v>
      </c>
      <c r="B515" s="45" t="s">
        <v>1647</v>
      </c>
      <c r="C515" s="36" t="s">
        <v>16</v>
      </c>
      <c r="D515" s="361" t="s">
        <v>1660</v>
      </c>
      <c r="E515" s="56" t="s">
        <v>1191</v>
      </c>
      <c r="F515" s="37"/>
      <c r="G515" s="40">
        <v>43040</v>
      </c>
      <c r="H515" s="37" t="s">
        <v>1192</v>
      </c>
      <c r="I515" s="37" t="s">
        <v>1193</v>
      </c>
      <c r="J515" s="37" t="s">
        <v>1194</v>
      </c>
      <c r="K515" s="37" t="s">
        <v>16</v>
      </c>
    </row>
    <row r="516" spans="1:11" ht="60">
      <c r="A516" s="37" t="s">
        <v>1661</v>
      </c>
      <c r="B516" s="45" t="s">
        <v>1647</v>
      </c>
      <c r="C516" s="36" t="s">
        <v>16</v>
      </c>
      <c r="D516" s="361" t="s">
        <v>1660</v>
      </c>
      <c r="E516" s="56" t="s">
        <v>1191</v>
      </c>
      <c r="F516" s="37"/>
      <c r="G516" s="40">
        <v>43040</v>
      </c>
      <c r="H516" s="37" t="s">
        <v>1192</v>
      </c>
      <c r="I516" s="37" t="s">
        <v>1193</v>
      </c>
      <c r="J516" s="37" t="s">
        <v>1194</v>
      </c>
      <c r="K516" s="37" t="s">
        <v>16</v>
      </c>
    </row>
    <row r="517" spans="1:11" ht="60">
      <c r="A517" s="37" t="s">
        <v>1662</v>
      </c>
      <c r="B517" s="45" t="s">
        <v>1647</v>
      </c>
      <c r="C517" s="36" t="s">
        <v>16</v>
      </c>
      <c r="D517" s="361" t="s">
        <v>1663</v>
      </c>
      <c r="E517" s="56" t="s">
        <v>1191</v>
      </c>
      <c r="F517" s="37"/>
      <c r="G517" s="40">
        <v>43040</v>
      </c>
      <c r="H517" s="37" t="s">
        <v>1192</v>
      </c>
      <c r="I517" s="37" t="s">
        <v>1193</v>
      </c>
      <c r="J517" s="37" t="s">
        <v>1194</v>
      </c>
      <c r="K517" s="37" t="s">
        <v>16</v>
      </c>
    </row>
    <row r="518" spans="1:11" ht="75">
      <c r="A518" s="37" t="s">
        <v>1664</v>
      </c>
      <c r="B518" s="45" t="s">
        <v>1650</v>
      </c>
      <c r="C518" s="36" t="s">
        <v>16</v>
      </c>
      <c r="D518" s="361" t="s">
        <v>1665</v>
      </c>
      <c r="E518" s="56" t="s">
        <v>1191</v>
      </c>
      <c r="F518" s="37"/>
      <c r="G518" s="40">
        <v>43040</v>
      </c>
      <c r="H518" s="37" t="s">
        <v>1192</v>
      </c>
      <c r="I518" s="37" t="s">
        <v>1193</v>
      </c>
      <c r="J518" s="37" t="s">
        <v>1194</v>
      </c>
      <c r="K518" s="37" t="s">
        <v>16</v>
      </c>
    </row>
    <row r="519" spans="1:11" ht="180">
      <c r="A519" s="37" t="s">
        <v>1666</v>
      </c>
      <c r="B519" s="45" t="s">
        <v>1650</v>
      </c>
      <c r="C519" s="36" t="s">
        <v>16</v>
      </c>
      <c r="D519" s="361" t="s">
        <v>1667</v>
      </c>
      <c r="E519" s="56" t="s">
        <v>1668</v>
      </c>
      <c r="F519" s="37"/>
      <c r="G519" s="40">
        <v>43040</v>
      </c>
      <c r="H519" s="37" t="s">
        <v>1192</v>
      </c>
      <c r="I519" s="37" t="s">
        <v>1193</v>
      </c>
      <c r="J519" s="37" t="s">
        <v>1194</v>
      </c>
      <c r="K519" s="37" t="s">
        <v>16</v>
      </c>
    </row>
    <row r="520" spans="1:11" ht="60">
      <c r="A520" s="37" t="s">
        <v>1669</v>
      </c>
      <c r="B520" s="45" t="s">
        <v>1650</v>
      </c>
      <c r="C520" s="36" t="s">
        <v>16</v>
      </c>
      <c r="D520" s="361" t="s">
        <v>1670</v>
      </c>
      <c r="E520" s="56" t="s">
        <v>1191</v>
      </c>
      <c r="F520" s="37"/>
      <c r="G520" s="40">
        <v>43040</v>
      </c>
      <c r="H520" s="37" t="s">
        <v>1192</v>
      </c>
      <c r="I520" s="37" t="s">
        <v>1193</v>
      </c>
      <c r="J520" s="37" t="s">
        <v>1194</v>
      </c>
      <c r="K520" s="37" t="s">
        <v>16</v>
      </c>
    </row>
    <row r="521" spans="1:11" ht="105">
      <c r="A521" s="37" t="s">
        <v>1671</v>
      </c>
      <c r="B521" s="45" t="s">
        <v>1650</v>
      </c>
      <c r="C521" s="36" t="s">
        <v>16</v>
      </c>
      <c r="D521" s="361" t="s">
        <v>1672</v>
      </c>
      <c r="E521" s="56" t="s">
        <v>1673</v>
      </c>
      <c r="F521" s="37"/>
      <c r="G521" s="40">
        <v>43040</v>
      </c>
      <c r="H521" s="37" t="s">
        <v>1192</v>
      </c>
      <c r="I521" s="37" t="s">
        <v>1193</v>
      </c>
      <c r="J521" s="37" t="s">
        <v>1194</v>
      </c>
      <c r="K521" s="37" t="s">
        <v>16</v>
      </c>
    </row>
    <row r="522" spans="1:11" ht="105">
      <c r="A522" s="37" t="s">
        <v>1674</v>
      </c>
      <c r="B522" s="45" t="s">
        <v>1650</v>
      </c>
      <c r="C522" s="36" t="s">
        <v>16</v>
      </c>
      <c r="D522" s="361" t="s">
        <v>1675</v>
      </c>
      <c r="E522" s="56" t="s">
        <v>1676</v>
      </c>
      <c r="F522" s="37"/>
      <c r="G522" s="40">
        <v>43040</v>
      </c>
      <c r="H522" s="37" t="s">
        <v>1192</v>
      </c>
      <c r="I522" s="37" t="s">
        <v>1193</v>
      </c>
      <c r="J522" s="37" t="s">
        <v>1194</v>
      </c>
      <c r="K522" s="37" t="s">
        <v>16</v>
      </c>
    </row>
    <row r="523" spans="1:11" ht="105">
      <c r="A523" s="37" t="s">
        <v>1677</v>
      </c>
      <c r="B523" s="45" t="s">
        <v>1650</v>
      </c>
      <c r="C523" s="36" t="s">
        <v>16</v>
      </c>
      <c r="D523" s="361" t="s">
        <v>1678</v>
      </c>
      <c r="E523" s="56" t="s">
        <v>1191</v>
      </c>
      <c r="F523" s="37"/>
      <c r="G523" s="40">
        <v>43040</v>
      </c>
      <c r="H523" s="37" t="s">
        <v>1192</v>
      </c>
      <c r="I523" s="37" t="s">
        <v>1193</v>
      </c>
      <c r="J523" s="37" t="s">
        <v>1194</v>
      </c>
      <c r="K523" s="37" t="s">
        <v>16</v>
      </c>
    </row>
    <row r="524" spans="1:11" ht="60">
      <c r="A524" s="37" t="s">
        <v>1679</v>
      </c>
      <c r="B524" s="45" t="s">
        <v>1650</v>
      </c>
      <c r="C524" s="36" t="s">
        <v>16</v>
      </c>
      <c r="D524" s="361" t="s">
        <v>1680</v>
      </c>
      <c r="E524" s="56" t="s">
        <v>1191</v>
      </c>
      <c r="F524" s="37"/>
      <c r="G524" s="40">
        <v>43040</v>
      </c>
      <c r="H524" s="37" t="s">
        <v>1192</v>
      </c>
      <c r="I524" s="37" t="s">
        <v>1193</v>
      </c>
      <c r="J524" s="37" t="s">
        <v>1194</v>
      </c>
      <c r="K524" s="37" t="s">
        <v>16</v>
      </c>
    </row>
    <row r="525" spans="1:11" ht="60">
      <c r="A525" s="37" t="s">
        <v>1681</v>
      </c>
      <c r="B525" s="45" t="s">
        <v>1650</v>
      </c>
      <c r="C525" s="36" t="s">
        <v>16</v>
      </c>
      <c r="D525" s="361" t="s">
        <v>1682</v>
      </c>
      <c r="E525" s="58" t="s">
        <v>1191</v>
      </c>
      <c r="F525" s="37"/>
      <c r="G525" s="40">
        <v>43040</v>
      </c>
      <c r="H525" s="37" t="s">
        <v>1192</v>
      </c>
      <c r="I525" s="37" t="s">
        <v>1193</v>
      </c>
      <c r="J525" s="37" t="s">
        <v>1194</v>
      </c>
      <c r="K525" s="37" t="s">
        <v>16</v>
      </c>
    </row>
    <row r="526" spans="1:11" ht="60">
      <c r="A526" s="37" t="s">
        <v>1683</v>
      </c>
      <c r="B526" s="45" t="s">
        <v>1650</v>
      </c>
      <c r="C526" s="36" t="s">
        <v>16</v>
      </c>
      <c r="D526" s="361" t="s">
        <v>1684</v>
      </c>
      <c r="E526" s="56" t="s">
        <v>1191</v>
      </c>
      <c r="F526" s="37"/>
      <c r="G526" s="40">
        <v>43040</v>
      </c>
      <c r="H526" s="37" t="s">
        <v>1192</v>
      </c>
      <c r="I526" s="37" t="s">
        <v>1193</v>
      </c>
      <c r="J526" s="37" t="s">
        <v>1194</v>
      </c>
      <c r="K526" s="37" t="s">
        <v>16</v>
      </c>
    </row>
    <row r="527" spans="1:11" ht="60">
      <c r="A527" s="37" t="s">
        <v>1685</v>
      </c>
      <c r="B527" s="45" t="s">
        <v>1650</v>
      </c>
      <c r="C527" s="36" t="s">
        <v>16</v>
      </c>
      <c r="D527" s="361" t="s">
        <v>1686</v>
      </c>
      <c r="E527" s="56" t="s">
        <v>1687</v>
      </c>
      <c r="F527" s="37"/>
      <c r="G527" s="40">
        <v>43040</v>
      </c>
      <c r="H527" s="37" t="s">
        <v>1192</v>
      </c>
      <c r="I527" s="37" t="s">
        <v>1193</v>
      </c>
      <c r="J527" s="37" t="s">
        <v>1194</v>
      </c>
      <c r="K527" s="37" t="s">
        <v>16</v>
      </c>
    </row>
    <row r="528" spans="1:11" ht="60">
      <c r="A528" s="37" t="s">
        <v>1688</v>
      </c>
      <c r="B528" s="45" t="s">
        <v>1650</v>
      </c>
      <c r="C528" s="36" t="s">
        <v>16</v>
      </c>
      <c r="D528" s="361" t="s">
        <v>1689</v>
      </c>
      <c r="E528" s="56" t="s">
        <v>1191</v>
      </c>
      <c r="F528" s="37"/>
      <c r="G528" s="40">
        <v>43040</v>
      </c>
      <c r="H528" s="37" t="s">
        <v>1192</v>
      </c>
      <c r="I528" s="37" t="s">
        <v>1193</v>
      </c>
      <c r="J528" s="37" t="s">
        <v>1194</v>
      </c>
      <c r="K528" s="37" t="s">
        <v>16</v>
      </c>
    </row>
    <row r="529" spans="1:11" ht="60">
      <c r="A529" s="37" t="s">
        <v>1690</v>
      </c>
      <c r="B529" s="45" t="s">
        <v>1647</v>
      </c>
      <c r="C529" s="36" t="s">
        <v>16</v>
      </c>
      <c r="D529" s="361" t="s">
        <v>1691</v>
      </c>
      <c r="E529" s="56" t="s">
        <v>1191</v>
      </c>
      <c r="F529" s="37"/>
      <c r="G529" s="40">
        <v>43040</v>
      </c>
      <c r="H529" s="37" t="s">
        <v>1192</v>
      </c>
      <c r="I529" s="37" t="s">
        <v>1193</v>
      </c>
      <c r="J529" s="37" t="s">
        <v>1194</v>
      </c>
      <c r="K529" s="37" t="s">
        <v>16</v>
      </c>
    </row>
    <row r="530" spans="1:11" ht="120">
      <c r="A530" s="37" t="s">
        <v>1690</v>
      </c>
      <c r="B530" s="45" t="s">
        <v>1692</v>
      </c>
      <c r="C530" s="36" t="s">
        <v>16</v>
      </c>
      <c r="D530" s="361" t="s">
        <v>1693</v>
      </c>
      <c r="E530" s="56" t="s">
        <v>1191</v>
      </c>
      <c r="F530" s="37"/>
      <c r="G530" s="40">
        <v>43040</v>
      </c>
      <c r="H530" s="37" t="s">
        <v>1192</v>
      </c>
      <c r="I530" s="37" t="s">
        <v>1193</v>
      </c>
      <c r="J530" s="37" t="s">
        <v>1194</v>
      </c>
      <c r="K530" s="37" t="s">
        <v>16</v>
      </c>
    </row>
    <row r="531" spans="1:11" ht="60">
      <c r="A531" s="37" t="s">
        <v>1694</v>
      </c>
      <c r="B531" s="45" t="s">
        <v>1692</v>
      </c>
      <c r="C531" s="36" t="s">
        <v>16</v>
      </c>
      <c r="D531" s="361" t="s">
        <v>1695</v>
      </c>
      <c r="E531" s="56" t="s">
        <v>1696</v>
      </c>
      <c r="F531" s="37"/>
      <c r="G531" s="40">
        <v>43040</v>
      </c>
      <c r="H531" s="37" t="s">
        <v>1192</v>
      </c>
      <c r="I531" s="37" t="s">
        <v>1193</v>
      </c>
      <c r="J531" s="37" t="s">
        <v>1194</v>
      </c>
      <c r="K531" s="37" t="s">
        <v>16</v>
      </c>
    </row>
    <row r="532" spans="1:11" ht="60">
      <c r="A532" s="37" t="s">
        <v>1697</v>
      </c>
      <c r="B532" s="45" t="s">
        <v>1692</v>
      </c>
      <c r="C532" s="36" t="s">
        <v>16</v>
      </c>
      <c r="D532" s="361" t="s">
        <v>1698</v>
      </c>
      <c r="E532" s="56" t="s">
        <v>1699</v>
      </c>
      <c r="F532" s="37"/>
      <c r="G532" s="40">
        <v>43040</v>
      </c>
      <c r="H532" s="37" t="s">
        <v>1192</v>
      </c>
      <c r="I532" s="37" t="s">
        <v>1193</v>
      </c>
      <c r="J532" s="37" t="s">
        <v>1194</v>
      </c>
      <c r="K532" s="37" t="s">
        <v>16</v>
      </c>
    </row>
    <row r="533" spans="1:11" ht="60">
      <c r="A533" s="37" t="s">
        <v>1700</v>
      </c>
      <c r="B533" s="45" t="s">
        <v>1692</v>
      </c>
      <c r="C533" s="36" t="s">
        <v>16</v>
      </c>
      <c r="D533" s="361" t="s">
        <v>1701</v>
      </c>
      <c r="E533" s="56" t="s">
        <v>1702</v>
      </c>
      <c r="F533" s="37"/>
      <c r="G533" s="40">
        <v>43040</v>
      </c>
      <c r="H533" s="37" t="s">
        <v>1192</v>
      </c>
      <c r="I533" s="37" t="s">
        <v>1193</v>
      </c>
      <c r="J533" s="37" t="s">
        <v>1194</v>
      </c>
      <c r="K533" s="37" t="s">
        <v>16</v>
      </c>
    </row>
    <row r="534" spans="1:11" ht="75">
      <c r="A534" s="37" t="s">
        <v>1688</v>
      </c>
      <c r="B534" s="45" t="s">
        <v>1692</v>
      </c>
      <c r="C534" s="36" t="s">
        <v>16</v>
      </c>
      <c r="D534" s="361" t="s">
        <v>1703</v>
      </c>
      <c r="E534" s="56" t="s">
        <v>1704</v>
      </c>
      <c r="F534" s="37"/>
      <c r="G534" s="40">
        <v>43040</v>
      </c>
      <c r="H534" s="37" t="s">
        <v>1192</v>
      </c>
      <c r="I534" s="37" t="s">
        <v>1193</v>
      </c>
      <c r="J534" s="37" t="s">
        <v>1194</v>
      </c>
      <c r="K534" s="37" t="s">
        <v>16</v>
      </c>
    </row>
    <row r="535" spans="1:11" ht="60">
      <c r="A535" s="37" t="s">
        <v>1639</v>
      </c>
      <c r="B535" s="45" t="s">
        <v>1692</v>
      </c>
      <c r="C535" s="36" t="s">
        <v>16</v>
      </c>
      <c r="D535" s="361" t="s">
        <v>1705</v>
      </c>
      <c r="E535" s="56" t="s">
        <v>1706</v>
      </c>
      <c r="F535" s="37"/>
      <c r="G535" s="40">
        <v>43040</v>
      </c>
      <c r="H535" s="37" t="s">
        <v>1192</v>
      </c>
      <c r="I535" s="37" t="s">
        <v>1193</v>
      </c>
      <c r="J535" s="37" t="s">
        <v>1194</v>
      </c>
      <c r="K535" s="37" t="s">
        <v>16</v>
      </c>
    </row>
    <row r="536" spans="1:11" ht="60">
      <c r="A536" s="37" t="s">
        <v>1688</v>
      </c>
      <c r="B536" s="45" t="s">
        <v>1692</v>
      </c>
      <c r="C536" s="36" t="s">
        <v>16</v>
      </c>
      <c r="D536" s="361" t="s">
        <v>1707</v>
      </c>
      <c r="E536" s="56" t="s">
        <v>1708</v>
      </c>
      <c r="F536" s="37"/>
      <c r="G536" s="40">
        <v>43040</v>
      </c>
      <c r="H536" s="37" t="s">
        <v>1192</v>
      </c>
      <c r="I536" s="37" t="s">
        <v>1193</v>
      </c>
      <c r="J536" s="37" t="s">
        <v>1194</v>
      </c>
      <c r="K536" s="37" t="s">
        <v>16</v>
      </c>
    </row>
    <row r="537" spans="1:11" ht="60">
      <c r="A537" s="37" t="s">
        <v>1570</v>
      </c>
      <c r="B537" s="45" t="s">
        <v>1692</v>
      </c>
      <c r="C537" s="36" t="s">
        <v>16</v>
      </c>
      <c r="D537" s="361" t="s">
        <v>1709</v>
      </c>
      <c r="E537" s="56" t="s">
        <v>1710</v>
      </c>
      <c r="F537" s="37"/>
      <c r="G537" s="40">
        <v>43040</v>
      </c>
      <c r="H537" s="37" t="s">
        <v>1192</v>
      </c>
      <c r="I537" s="37" t="s">
        <v>1193</v>
      </c>
      <c r="J537" s="37" t="s">
        <v>1194</v>
      </c>
      <c r="K537" s="37" t="s">
        <v>16</v>
      </c>
    </row>
    <row r="538" spans="1:11" ht="60">
      <c r="A538" s="37" t="s">
        <v>1711</v>
      </c>
      <c r="B538" s="45" t="s">
        <v>1712</v>
      </c>
      <c r="C538" s="36" t="s">
        <v>16</v>
      </c>
      <c r="D538" s="361" t="s">
        <v>1713</v>
      </c>
      <c r="E538" s="56" t="s">
        <v>1191</v>
      </c>
      <c r="F538" s="37"/>
      <c r="G538" s="40">
        <v>43040</v>
      </c>
      <c r="H538" s="37" t="s">
        <v>1192</v>
      </c>
      <c r="I538" s="37" t="s">
        <v>1193</v>
      </c>
      <c r="J538" s="37" t="s">
        <v>1194</v>
      </c>
      <c r="K538" s="37" t="s">
        <v>16</v>
      </c>
    </row>
    <row r="539" spans="1:11" ht="60">
      <c r="A539" s="37" t="s">
        <v>1714</v>
      </c>
      <c r="B539" s="45" t="s">
        <v>1712</v>
      </c>
      <c r="C539" s="36" t="s">
        <v>16</v>
      </c>
      <c r="D539" s="361" t="s">
        <v>1715</v>
      </c>
      <c r="E539" s="56" t="s">
        <v>1191</v>
      </c>
      <c r="F539" s="37"/>
      <c r="G539" s="40">
        <v>43040</v>
      </c>
      <c r="H539" s="37" t="s">
        <v>1192</v>
      </c>
      <c r="I539" s="37" t="s">
        <v>1193</v>
      </c>
      <c r="J539" s="37" t="s">
        <v>1194</v>
      </c>
      <c r="K539" s="37" t="s">
        <v>16</v>
      </c>
    </row>
    <row r="540" spans="1:11" ht="60">
      <c r="A540" s="37" t="s">
        <v>1688</v>
      </c>
      <c r="B540" s="45" t="s">
        <v>1712</v>
      </c>
      <c r="C540" s="36" t="s">
        <v>16</v>
      </c>
      <c r="D540" s="361" t="s">
        <v>1716</v>
      </c>
      <c r="E540" s="56" t="s">
        <v>1717</v>
      </c>
      <c r="F540" s="37"/>
      <c r="G540" s="40">
        <v>43040</v>
      </c>
      <c r="H540" s="37" t="s">
        <v>1192</v>
      </c>
      <c r="I540" s="37" t="s">
        <v>1193</v>
      </c>
      <c r="J540" s="37" t="s">
        <v>1194</v>
      </c>
      <c r="K540" s="37" t="s">
        <v>16</v>
      </c>
    </row>
    <row r="541" spans="1:11" ht="60">
      <c r="A541" s="37" t="s">
        <v>1570</v>
      </c>
      <c r="B541" s="45" t="s">
        <v>1712</v>
      </c>
      <c r="C541" s="36" t="s">
        <v>16</v>
      </c>
      <c r="D541" s="361" t="s">
        <v>1718</v>
      </c>
      <c r="E541" s="56" t="s">
        <v>1719</v>
      </c>
      <c r="F541" s="37"/>
      <c r="G541" s="40">
        <v>43040</v>
      </c>
      <c r="H541" s="37" t="s">
        <v>1192</v>
      </c>
      <c r="I541" s="37" t="s">
        <v>1193</v>
      </c>
      <c r="J541" s="37" t="s">
        <v>1194</v>
      </c>
      <c r="K541" s="37" t="s">
        <v>16</v>
      </c>
    </row>
    <row r="542" spans="1:11" ht="60">
      <c r="A542" s="37" t="s">
        <v>1688</v>
      </c>
      <c r="B542" s="45" t="s">
        <v>1712</v>
      </c>
      <c r="C542" s="36" t="s">
        <v>16</v>
      </c>
      <c r="D542" s="361" t="s">
        <v>1720</v>
      </c>
      <c r="E542" s="56" t="s">
        <v>1721</v>
      </c>
      <c r="F542" s="37"/>
      <c r="G542" s="40">
        <v>43040</v>
      </c>
      <c r="H542" s="37" t="s">
        <v>1192</v>
      </c>
      <c r="I542" s="37" t="s">
        <v>1193</v>
      </c>
      <c r="J542" s="37" t="s">
        <v>1194</v>
      </c>
      <c r="K542" s="37" t="s">
        <v>16</v>
      </c>
    </row>
    <row r="543" spans="1:11" ht="60">
      <c r="A543" s="37" t="s">
        <v>1722</v>
      </c>
      <c r="B543" s="45" t="s">
        <v>1723</v>
      </c>
      <c r="C543" s="36" t="s">
        <v>16</v>
      </c>
      <c r="D543" s="361" t="s">
        <v>1724</v>
      </c>
      <c r="E543" s="56" t="s">
        <v>1191</v>
      </c>
      <c r="F543" s="37"/>
      <c r="G543" s="40">
        <v>43040</v>
      </c>
      <c r="H543" s="37" t="s">
        <v>1192</v>
      </c>
      <c r="I543" s="37" t="s">
        <v>1193</v>
      </c>
      <c r="J543" s="37" t="s">
        <v>1194</v>
      </c>
      <c r="K543" s="37" t="s">
        <v>16</v>
      </c>
    </row>
    <row r="544" spans="1:11" ht="60">
      <c r="A544" s="37" t="s">
        <v>1725</v>
      </c>
      <c r="B544" s="45" t="s">
        <v>1726</v>
      </c>
      <c r="C544" s="36" t="s">
        <v>16</v>
      </c>
      <c r="D544" s="361" t="s">
        <v>1727</v>
      </c>
      <c r="E544" s="56" t="s">
        <v>1191</v>
      </c>
      <c r="F544" s="37"/>
      <c r="G544" s="40">
        <v>43040</v>
      </c>
      <c r="H544" s="37" t="s">
        <v>1192</v>
      </c>
      <c r="I544" s="37" t="s">
        <v>1193</v>
      </c>
      <c r="J544" s="37" t="s">
        <v>1194</v>
      </c>
      <c r="K544" s="37" t="s">
        <v>16</v>
      </c>
    </row>
    <row r="545" spans="1:11" ht="60">
      <c r="A545" s="37" t="s">
        <v>1728</v>
      </c>
      <c r="B545" s="45" t="s">
        <v>1729</v>
      </c>
      <c r="C545" s="36" t="s">
        <v>16</v>
      </c>
      <c r="D545" s="361" t="s">
        <v>1730</v>
      </c>
      <c r="E545" s="56" t="s">
        <v>1731</v>
      </c>
      <c r="F545" s="37"/>
      <c r="G545" s="40">
        <v>43040</v>
      </c>
      <c r="H545" s="37" t="s">
        <v>1192</v>
      </c>
      <c r="I545" s="37" t="s">
        <v>1193</v>
      </c>
      <c r="J545" s="37" t="s">
        <v>1194</v>
      </c>
      <c r="K545" s="37" t="s">
        <v>16</v>
      </c>
    </row>
    <row r="546" spans="1:11" ht="60">
      <c r="A546" s="37" t="s">
        <v>1732</v>
      </c>
      <c r="B546" s="45" t="s">
        <v>1733</v>
      </c>
      <c r="C546" s="36" t="s">
        <v>16</v>
      </c>
      <c r="D546" s="361" t="s">
        <v>1734</v>
      </c>
      <c r="E546" s="56" t="s">
        <v>1735</v>
      </c>
      <c r="F546" s="37"/>
      <c r="G546" s="40">
        <v>43040</v>
      </c>
      <c r="H546" s="37" t="s">
        <v>1192</v>
      </c>
      <c r="I546" s="37" t="s">
        <v>1193</v>
      </c>
      <c r="J546" s="37" t="s">
        <v>1194</v>
      </c>
      <c r="K546" s="37" t="s">
        <v>16</v>
      </c>
    </row>
    <row r="547" spans="1:11" ht="60">
      <c r="A547" s="37" t="s">
        <v>1736</v>
      </c>
      <c r="B547" s="45" t="s">
        <v>1737</v>
      </c>
      <c r="C547" s="36" t="s">
        <v>16</v>
      </c>
      <c r="D547" s="361" t="s">
        <v>1738</v>
      </c>
      <c r="E547" s="56" t="s">
        <v>1191</v>
      </c>
      <c r="F547" s="37"/>
      <c r="G547" s="40">
        <v>43040</v>
      </c>
      <c r="H547" s="37" t="s">
        <v>1192</v>
      </c>
      <c r="I547" s="37" t="s">
        <v>1193</v>
      </c>
      <c r="J547" s="37" t="s">
        <v>1194</v>
      </c>
      <c r="K547" s="37" t="s">
        <v>16</v>
      </c>
    </row>
    <row r="548" spans="1:11" ht="90">
      <c r="A548" s="37" t="s">
        <v>1739</v>
      </c>
      <c r="B548" s="45" t="s">
        <v>1740</v>
      </c>
      <c r="C548" s="36" t="s">
        <v>16</v>
      </c>
      <c r="D548" s="361" t="s">
        <v>1741</v>
      </c>
      <c r="E548" s="56" t="s">
        <v>1191</v>
      </c>
      <c r="F548" s="37"/>
      <c r="G548" s="40">
        <v>43040</v>
      </c>
      <c r="H548" s="37" t="s">
        <v>1192</v>
      </c>
      <c r="I548" s="37" t="s">
        <v>1193</v>
      </c>
      <c r="J548" s="37" t="s">
        <v>1194</v>
      </c>
      <c r="K548" s="37" t="s">
        <v>16</v>
      </c>
    </row>
    <row r="549" spans="1:11" ht="75">
      <c r="A549" s="37" t="s">
        <v>1742</v>
      </c>
      <c r="B549" s="45" t="s">
        <v>1743</v>
      </c>
      <c r="C549" s="36" t="s">
        <v>16</v>
      </c>
      <c r="D549" s="361" t="s">
        <v>1744</v>
      </c>
      <c r="E549" s="56" t="s">
        <v>1191</v>
      </c>
      <c r="F549" s="37"/>
      <c r="G549" s="40">
        <v>43040</v>
      </c>
      <c r="H549" s="37" t="s">
        <v>1192</v>
      </c>
      <c r="I549" s="37" t="s">
        <v>1193</v>
      </c>
      <c r="J549" s="37" t="s">
        <v>1194</v>
      </c>
      <c r="K549" s="37" t="s">
        <v>16</v>
      </c>
    </row>
    <row r="550" spans="1:11" ht="60">
      <c r="A550" s="37" t="s">
        <v>1745</v>
      </c>
      <c r="B550" s="45" t="s">
        <v>1746</v>
      </c>
      <c r="C550" s="36" t="s">
        <v>16</v>
      </c>
      <c r="D550" s="361" t="s">
        <v>1747</v>
      </c>
      <c r="E550" s="56" t="s">
        <v>1191</v>
      </c>
      <c r="F550" s="37"/>
      <c r="G550" s="40">
        <v>43040</v>
      </c>
      <c r="H550" s="37" t="s">
        <v>1192</v>
      </c>
      <c r="I550" s="37" t="s">
        <v>1193</v>
      </c>
      <c r="J550" s="37" t="s">
        <v>1194</v>
      </c>
      <c r="K550" s="37" t="s">
        <v>16</v>
      </c>
    </row>
    <row r="551" spans="1:11" ht="75">
      <c r="A551" s="37" t="s">
        <v>1748</v>
      </c>
      <c r="B551" s="45" t="s">
        <v>1749</v>
      </c>
      <c r="C551" s="36" t="s">
        <v>16</v>
      </c>
      <c r="D551" s="361" t="s">
        <v>1750</v>
      </c>
      <c r="E551" s="56" t="s">
        <v>1191</v>
      </c>
      <c r="F551" s="37"/>
      <c r="G551" s="40">
        <v>43040</v>
      </c>
      <c r="H551" s="37" t="s">
        <v>1192</v>
      </c>
      <c r="I551" s="37" t="s">
        <v>1193</v>
      </c>
      <c r="J551" s="37" t="s">
        <v>1194</v>
      </c>
      <c r="K551" s="37" t="s">
        <v>16</v>
      </c>
    </row>
    <row r="552" spans="1:11" ht="60">
      <c r="A552" s="37" t="s">
        <v>1751</v>
      </c>
      <c r="B552" s="45" t="s">
        <v>1752</v>
      </c>
      <c r="C552" s="36" t="s">
        <v>16</v>
      </c>
      <c r="D552" s="361" t="s">
        <v>1753</v>
      </c>
      <c r="E552" s="56" t="s">
        <v>1191</v>
      </c>
      <c r="F552" s="37"/>
      <c r="G552" s="40">
        <v>43040</v>
      </c>
      <c r="H552" s="37" t="s">
        <v>1192</v>
      </c>
      <c r="I552" s="37" t="s">
        <v>1193</v>
      </c>
      <c r="J552" s="37" t="s">
        <v>1194</v>
      </c>
      <c r="K552" s="37" t="s">
        <v>16</v>
      </c>
    </row>
    <row r="553" spans="1:11" ht="60">
      <c r="A553" s="37" t="s">
        <v>1754</v>
      </c>
      <c r="B553" s="45" t="s">
        <v>1755</v>
      </c>
      <c r="C553" s="36" t="s">
        <v>16</v>
      </c>
      <c r="D553" s="361" t="s">
        <v>1756</v>
      </c>
      <c r="E553" s="56" t="s">
        <v>1191</v>
      </c>
      <c r="F553" s="37"/>
      <c r="G553" s="40">
        <v>43040</v>
      </c>
      <c r="H553" s="37" t="s">
        <v>1192</v>
      </c>
      <c r="I553" s="37" t="s">
        <v>1193</v>
      </c>
      <c r="J553" s="37" t="s">
        <v>1194</v>
      </c>
      <c r="K553" s="37" t="s">
        <v>16</v>
      </c>
    </row>
    <row r="554" spans="1:11" ht="60">
      <c r="A554" s="37" t="s">
        <v>1757</v>
      </c>
      <c r="B554" s="45" t="s">
        <v>1758</v>
      </c>
      <c r="C554" s="36" t="s">
        <v>16</v>
      </c>
      <c r="D554" s="361" t="s">
        <v>1759</v>
      </c>
      <c r="E554" s="56" t="s">
        <v>1191</v>
      </c>
      <c r="F554" s="37"/>
      <c r="G554" s="40">
        <v>43040</v>
      </c>
      <c r="H554" s="37" t="s">
        <v>1192</v>
      </c>
      <c r="I554" s="37" t="s">
        <v>1193</v>
      </c>
      <c r="J554" s="37" t="s">
        <v>1194</v>
      </c>
      <c r="K554" s="37" t="s">
        <v>16</v>
      </c>
    </row>
    <row r="555" spans="1:11" ht="60">
      <c r="A555" s="37" t="s">
        <v>1557</v>
      </c>
      <c r="B555" s="45" t="s">
        <v>1760</v>
      </c>
      <c r="C555" s="36" t="s">
        <v>16</v>
      </c>
      <c r="D555" s="361" t="s">
        <v>1761</v>
      </c>
      <c r="E555" s="56" t="s">
        <v>1762</v>
      </c>
      <c r="F555" s="37"/>
      <c r="G555" s="40">
        <v>43040</v>
      </c>
      <c r="H555" s="37" t="s">
        <v>1192</v>
      </c>
      <c r="I555" s="37" t="s">
        <v>1193</v>
      </c>
      <c r="J555" s="37" t="s">
        <v>1194</v>
      </c>
      <c r="K555" s="37" t="s">
        <v>16</v>
      </c>
    </row>
    <row r="556" spans="1:11" ht="60">
      <c r="A556" s="37" t="s">
        <v>1628</v>
      </c>
      <c r="B556" s="45" t="s">
        <v>1763</v>
      </c>
      <c r="C556" s="36" t="s">
        <v>16</v>
      </c>
      <c r="D556" s="361" t="s">
        <v>1764</v>
      </c>
      <c r="E556" s="56" t="s">
        <v>1191</v>
      </c>
      <c r="F556" s="37"/>
      <c r="G556" s="40">
        <v>43040</v>
      </c>
      <c r="H556" s="37" t="s">
        <v>1192</v>
      </c>
      <c r="I556" s="37" t="s">
        <v>1193</v>
      </c>
      <c r="J556" s="37" t="s">
        <v>1194</v>
      </c>
      <c r="K556" s="37" t="s">
        <v>16</v>
      </c>
    </row>
    <row r="557" spans="1:11" ht="60">
      <c r="A557" s="37" t="s">
        <v>7869</v>
      </c>
      <c r="B557" s="45" t="s">
        <v>7708</v>
      </c>
      <c r="C557" s="36" t="s">
        <v>16</v>
      </c>
      <c r="D557" s="361" t="s">
        <v>1765</v>
      </c>
      <c r="E557" s="56" t="s">
        <v>1191</v>
      </c>
      <c r="F557" s="37"/>
      <c r="G557" s="40">
        <v>43040</v>
      </c>
      <c r="H557" s="37" t="s">
        <v>1192</v>
      </c>
      <c r="I557" s="37" t="s">
        <v>1193</v>
      </c>
      <c r="J557" s="37" t="s">
        <v>1194</v>
      </c>
      <c r="K557" s="37" t="s">
        <v>16</v>
      </c>
    </row>
    <row r="558" spans="1:11" ht="60">
      <c r="A558" s="37" t="s">
        <v>1766</v>
      </c>
      <c r="B558" s="45" t="s">
        <v>1767</v>
      </c>
      <c r="C558" s="36" t="s">
        <v>16</v>
      </c>
      <c r="D558" s="361" t="s">
        <v>1768</v>
      </c>
      <c r="E558" s="56" t="s">
        <v>1769</v>
      </c>
      <c r="F558" s="37"/>
      <c r="G558" s="40">
        <v>43040</v>
      </c>
      <c r="H558" s="37" t="s">
        <v>1192</v>
      </c>
      <c r="I558" s="37" t="s">
        <v>1193</v>
      </c>
      <c r="J558" s="37" t="s">
        <v>1194</v>
      </c>
      <c r="K558" s="37" t="s">
        <v>16</v>
      </c>
    </row>
    <row r="559" spans="1:11" ht="60">
      <c r="A559" s="41" t="s">
        <v>1557</v>
      </c>
      <c r="B559" s="345" t="s">
        <v>1770</v>
      </c>
      <c r="C559" s="36" t="s">
        <v>16</v>
      </c>
      <c r="D559" s="364" t="s">
        <v>1771</v>
      </c>
      <c r="E559" s="57" t="s">
        <v>1191</v>
      </c>
      <c r="F559" s="37"/>
      <c r="G559" s="40">
        <v>43040</v>
      </c>
      <c r="H559" s="37" t="s">
        <v>1192</v>
      </c>
      <c r="I559" s="37" t="s">
        <v>1193</v>
      </c>
      <c r="J559" s="37" t="s">
        <v>1194</v>
      </c>
      <c r="K559" s="37" t="s">
        <v>16</v>
      </c>
    </row>
    <row r="560" spans="1:11" ht="60">
      <c r="A560" s="37" t="s">
        <v>1772</v>
      </c>
      <c r="B560" s="45" t="s">
        <v>1773</v>
      </c>
      <c r="C560" s="36" t="s">
        <v>16</v>
      </c>
      <c r="D560" s="361" t="s">
        <v>1774</v>
      </c>
      <c r="E560" s="56" t="s">
        <v>1191</v>
      </c>
      <c r="F560" s="37"/>
      <c r="G560" s="40">
        <v>43040</v>
      </c>
      <c r="H560" s="37" t="s">
        <v>1192</v>
      </c>
      <c r="I560" s="37" t="s">
        <v>1193</v>
      </c>
      <c r="J560" s="37" t="s">
        <v>1194</v>
      </c>
      <c r="K560" s="37" t="s">
        <v>16</v>
      </c>
    </row>
    <row r="561" spans="1:12" ht="60">
      <c r="A561" s="37" t="s">
        <v>1775</v>
      </c>
      <c r="B561" s="45" t="s">
        <v>1773</v>
      </c>
      <c r="C561" s="36" t="s">
        <v>16</v>
      </c>
      <c r="D561" s="361" t="s">
        <v>1776</v>
      </c>
      <c r="E561" s="56" t="s">
        <v>1191</v>
      </c>
      <c r="F561" s="37"/>
      <c r="G561" s="40">
        <v>43040</v>
      </c>
      <c r="H561" s="37" t="s">
        <v>1192</v>
      </c>
      <c r="I561" s="37" t="s">
        <v>1193</v>
      </c>
      <c r="J561" s="37" t="s">
        <v>1194</v>
      </c>
      <c r="K561" s="37" t="s">
        <v>16</v>
      </c>
    </row>
    <row r="562" spans="1:12" ht="60">
      <c r="A562" s="37" t="s">
        <v>1777</v>
      </c>
      <c r="B562" s="45" t="s">
        <v>1773</v>
      </c>
      <c r="C562" s="36" t="s">
        <v>16</v>
      </c>
      <c r="D562" s="361" t="s">
        <v>1778</v>
      </c>
      <c r="E562" s="56" t="s">
        <v>1191</v>
      </c>
      <c r="F562" s="37"/>
      <c r="G562" s="40">
        <v>43040</v>
      </c>
      <c r="H562" s="37" t="s">
        <v>1192</v>
      </c>
      <c r="I562" s="37" t="s">
        <v>1193</v>
      </c>
      <c r="J562" s="37" t="s">
        <v>1194</v>
      </c>
      <c r="K562" s="37" t="s">
        <v>16</v>
      </c>
    </row>
    <row r="563" spans="1:12" ht="60">
      <c r="A563" s="37" t="s">
        <v>1779</v>
      </c>
      <c r="B563" s="45" t="s">
        <v>1773</v>
      </c>
      <c r="C563" s="36" t="s">
        <v>16</v>
      </c>
      <c r="D563" s="361" t="s">
        <v>1780</v>
      </c>
      <c r="E563" s="56" t="s">
        <v>1191</v>
      </c>
      <c r="F563" s="37"/>
      <c r="G563" s="40">
        <v>43040</v>
      </c>
      <c r="H563" s="37" t="s">
        <v>1192</v>
      </c>
      <c r="I563" s="37" t="s">
        <v>1193</v>
      </c>
      <c r="J563" s="37" t="s">
        <v>1194</v>
      </c>
      <c r="K563" s="37" t="s">
        <v>16</v>
      </c>
    </row>
    <row r="564" spans="1:12" ht="60">
      <c r="A564" s="37" t="s">
        <v>1781</v>
      </c>
      <c r="B564" s="45" t="s">
        <v>1773</v>
      </c>
      <c r="C564" s="36" t="s">
        <v>16</v>
      </c>
      <c r="D564" s="361" t="s">
        <v>1782</v>
      </c>
      <c r="E564" s="56" t="s">
        <v>1191</v>
      </c>
      <c r="F564" s="37"/>
      <c r="G564" s="40">
        <v>43040</v>
      </c>
      <c r="H564" s="37" t="s">
        <v>1192</v>
      </c>
      <c r="I564" s="37" t="s">
        <v>1193</v>
      </c>
      <c r="J564" s="37" t="s">
        <v>1194</v>
      </c>
      <c r="K564" s="37" t="s">
        <v>16</v>
      </c>
    </row>
    <row r="565" spans="1:12" ht="60">
      <c r="A565" s="37" t="s">
        <v>1783</v>
      </c>
      <c r="B565" s="45" t="s">
        <v>1773</v>
      </c>
      <c r="C565" s="36" t="s">
        <v>16</v>
      </c>
      <c r="D565" s="361" t="s">
        <v>1784</v>
      </c>
      <c r="E565" s="56" t="s">
        <v>1191</v>
      </c>
      <c r="F565" s="37"/>
      <c r="G565" s="40">
        <v>43040</v>
      </c>
      <c r="H565" s="37" t="s">
        <v>1192</v>
      </c>
      <c r="I565" s="37" t="s">
        <v>1193</v>
      </c>
      <c r="J565" s="37" t="s">
        <v>1194</v>
      </c>
      <c r="K565" s="37" t="s">
        <v>16</v>
      </c>
    </row>
    <row r="566" spans="1:12" ht="60">
      <c r="A566" s="37" t="s">
        <v>1785</v>
      </c>
      <c r="B566" s="45" t="s">
        <v>1773</v>
      </c>
      <c r="C566" s="36" t="s">
        <v>16</v>
      </c>
      <c r="D566" s="361" t="s">
        <v>1786</v>
      </c>
      <c r="E566" s="56" t="s">
        <v>1191</v>
      </c>
      <c r="F566" s="37"/>
      <c r="G566" s="40">
        <v>43040</v>
      </c>
      <c r="H566" s="37" t="s">
        <v>1192</v>
      </c>
      <c r="I566" s="37" t="s">
        <v>1193</v>
      </c>
      <c r="J566" s="37" t="s">
        <v>1194</v>
      </c>
      <c r="K566" s="37" t="s">
        <v>16</v>
      </c>
    </row>
    <row r="567" spans="1:12" ht="60">
      <c r="A567" s="37" t="s">
        <v>1787</v>
      </c>
      <c r="B567" s="45" t="s">
        <v>1788</v>
      </c>
      <c r="C567" s="36" t="s">
        <v>16</v>
      </c>
      <c r="D567" s="361" t="s">
        <v>1789</v>
      </c>
      <c r="E567" s="56" t="s">
        <v>1191</v>
      </c>
      <c r="F567" s="37"/>
      <c r="G567" s="40">
        <v>43040</v>
      </c>
      <c r="H567" s="37" t="s">
        <v>1192</v>
      </c>
      <c r="I567" s="37" t="s">
        <v>1193</v>
      </c>
      <c r="J567" s="37" t="s">
        <v>1194</v>
      </c>
      <c r="K567" s="37" t="s">
        <v>16</v>
      </c>
    </row>
    <row r="568" spans="1:12" ht="60">
      <c r="A568" s="37" t="s">
        <v>1790</v>
      </c>
      <c r="B568" s="45" t="s">
        <v>1788</v>
      </c>
      <c r="C568" s="36" t="s">
        <v>16</v>
      </c>
      <c r="D568" s="361" t="s">
        <v>1791</v>
      </c>
      <c r="E568" s="56" t="s">
        <v>1191</v>
      </c>
      <c r="F568" s="37"/>
      <c r="G568" s="40">
        <v>43040</v>
      </c>
      <c r="H568" s="37" t="s">
        <v>1192</v>
      </c>
      <c r="I568" s="37" t="s">
        <v>1193</v>
      </c>
      <c r="J568" s="37" t="s">
        <v>1194</v>
      </c>
      <c r="K568" s="37" t="s">
        <v>16</v>
      </c>
    </row>
    <row r="569" spans="1:12" ht="60">
      <c r="A569" s="37" t="s">
        <v>1792</v>
      </c>
      <c r="B569" s="45" t="s">
        <v>1788</v>
      </c>
      <c r="C569" s="36" t="s">
        <v>16</v>
      </c>
      <c r="D569" s="361" t="s">
        <v>1793</v>
      </c>
      <c r="E569" s="56" t="s">
        <v>1191</v>
      </c>
      <c r="F569" s="37"/>
      <c r="G569" s="40">
        <v>43040</v>
      </c>
      <c r="H569" s="37" t="s">
        <v>1192</v>
      </c>
      <c r="I569" s="37" t="s">
        <v>1193</v>
      </c>
      <c r="J569" s="37" t="s">
        <v>1194</v>
      </c>
      <c r="K569" s="37" t="s">
        <v>16</v>
      </c>
    </row>
    <row r="570" spans="1:12" ht="60">
      <c r="A570" s="37" t="s">
        <v>1794</v>
      </c>
      <c r="B570" s="45" t="s">
        <v>443</v>
      </c>
      <c r="C570" s="36" t="s">
        <v>16</v>
      </c>
      <c r="D570" s="361" t="s">
        <v>1795</v>
      </c>
      <c r="E570" s="56" t="s">
        <v>1191</v>
      </c>
      <c r="F570" s="37"/>
      <c r="G570" s="40">
        <v>43040</v>
      </c>
      <c r="H570" s="37" t="s">
        <v>1192</v>
      </c>
      <c r="I570" s="37" t="s">
        <v>1193</v>
      </c>
      <c r="J570" s="37" t="s">
        <v>1194</v>
      </c>
      <c r="K570" s="37" t="s">
        <v>16</v>
      </c>
    </row>
    <row r="571" spans="1:12" ht="60">
      <c r="A571" s="37" t="s">
        <v>1796</v>
      </c>
      <c r="B571" s="45" t="s">
        <v>443</v>
      </c>
      <c r="C571" s="36" t="s">
        <v>16</v>
      </c>
      <c r="D571" s="361" t="s">
        <v>1797</v>
      </c>
      <c r="E571" s="56" t="s">
        <v>1798</v>
      </c>
      <c r="F571" s="37"/>
      <c r="G571" s="40">
        <v>43040</v>
      </c>
      <c r="H571" s="37" t="s">
        <v>1192</v>
      </c>
      <c r="I571" s="37" t="s">
        <v>1193</v>
      </c>
      <c r="J571" s="37" t="s">
        <v>1194</v>
      </c>
      <c r="K571" s="37" t="s">
        <v>16</v>
      </c>
      <c r="L571" s="12" t="s">
        <v>8465</v>
      </c>
    </row>
    <row r="572" spans="1:12" ht="60">
      <c r="A572" s="37" t="s">
        <v>1799</v>
      </c>
      <c r="B572" s="45" t="s">
        <v>443</v>
      </c>
      <c r="C572" s="36" t="s">
        <v>16</v>
      </c>
      <c r="D572" s="361" t="s">
        <v>1800</v>
      </c>
      <c r="E572" s="56" t="s">
        <v>1801</v>
      </c>
      <c r="F572" s="37"/>
      <c r="G572" s="40">
        <v>43040</v>
      </c>
      <c r="H572" s="37" t="s">
        <v>1192</v>
      </c>
      <c r="I572" s="37" t="s">
        <v>1193</v>
      </c>
      <c r="J572" s="37" t="s">
        <v>1194</v>
      </c>
      <c r="K572" s="37" t="s">
        <v>16</v>
      </c>
      <c r="L572" s="12" t="s">
        <v>8465</v>
      </c>
    </row>
    <row r="573" spans="1:12" ht="120">
      <c r="A573" s="37" t="s">
        <v>1802</v>
      </c>
      <c r="B573" s="45" t="s">
        <v>1213</v>
      </c>
      <c r="C573" s="36" t="s">
        <v>16</v>
      </c>
      <c r="D573" s="361" t="s">
        <v>1803</v>
      </c>
      <c r="E573" s="56" t="s">
        <v>1804</v>
      </c>
      <c r="F573" s="37"/>
      <c r="G573" s="40">
        <v>43040</v>
      </c>
      <c r="H573" s="37" t="s">
        <v>1192</v>
      </c>
      <c r="I573" s="37" t="s">
        <v>1193</v>
      </c>
      <c r="J573" s="37" t="s">
        <v>1194</v>
      </c>
      <c r="K573" s="37" t="s">
        <v>16</v>
      </c>
      <c r="L573" s="12" t="s">
        <v>8465</v>
      </c>
    </row>
    <row r="574" spans="1:12" ht="180">
      <c r="A574" s="37" t="s">
        <v>1805</v>
      </c>
      <c r="B574" s="45" t="s">
        <v>1806</v>
      </c>
      <c r="C574" s="36" t="s">
        <v>7738</v>
      </c>
      <c r="D574" s="361" t="s">
        <v>1807</v>
      </c>
      <c r="E574" s="56" t="s">
        <v>1191</v>
      </c>
      <c r="F574" s="37" t="s">
        <v>16</v>
      </c>
      <c r="G574" s="40">
        <v>43130</v>
      </c>
      <c r="H574" s="37" t="s">
        <v>7737</v>
      </c>
      <c r="I574" s="37" t="s">
        <v>1193</v>
      </c>
      <c r="J574" s="37" t="s">
        <v>1194</v>
      </c>
      <c r="K574" s="37" t="s">
        <v>16</v>
      </c>
      <c r="L574" s="12" t="s">
        <v>8466</v>
      </c>
    </row>
    <row r="575" spans="1:12" ht="60">
      <c r="A575" s="38" t="s">
        <v>1808</v>
      </c>
      <c r="B575" s="45" t="s">
        <v>1809</v>
      </c>
      <c r="C575" s="36" t="s">
        <v>16</v>
      </c>
      <c r="D575" s="361" t="s">
        <v>1810</v>
      </c>
      <c r="E575" s="56" t="s">
        <v>1811</v>
      </c>
      <c r="F575" s="37"/>
      <c r="G575" s="40">
        <v>43130</v>
      </c>
      <c r="H575" s="37" t="s">
        <v>1306</v>
      </c>
      <c r="I575" s="37" t="s">
        <v>1193</v>
      </c>
      <c r="J575" s="37" t="s">
        <v>1194</v>
      </c>
      <c r="K575" s="37" t="s">
        <v>16</v>
      </c>
    </row>
    <row r="576" spans="1:12" ht="60">
      <c r="A576" s="37" t="s">
        <v>1812</v>
      </c>
      <c r="B576" s="45" t="s">
        <v>1809</v>
      </c>
      <c r="C576" s="36" t="s">
        <v>16</v>
      </c>
      <c r="D576" s="361" t="s">
        <v>1813</v>
      </c>
      <c r="E576" s="56" t="s">
        <v>1814</v>
      </c>
      <c r="F576" s="37"/>
      <c r="G576" s="40">
        <v>43130</v>
      </c>
      <c r="H576" s="37" t="s">
        <v>1306</v>
      </c>
      <c r="I576" s="37" t="s">
        <v>1193</v>
      </c>
      <c r="J576" s="37" t="s">
        <v>1194</v>
      </c>
      <c r="K576" s="37" t="s">
        <v>16</v>
      </c>
    </row>
    <row r="577" spans="1:11" ht="60">
      <c r="A577" s="37" t="s">
        <v>7885</v>
      </c>
      <c r="B577" s="45" t="s">
        <v>1809</v>
      </c>
      <c r="C577" s="36" t="s">
        <v>16</v>
      </c>
      <c r="D577" s="361" t="s">
        <v>1815</v>
      </c>
      <c r="E577" s="56" t="s">
        <v>1816</v>
      </c>
      <c r="F577" s="37"/>
      <c r="G577" s="40">
        <v>43130</v>
      </c>
      <c r="H577" s="37" t="s">
        <v>1306</v>
      </c>
      <c r="I577" s="37" t="s">
        <v>1193</v>
      </c>
      <c r="J577" s="37" t="s">
        <v>1194</v>
      </c>
      <c r="K577" s="37" t="s">
        <v>16</v>
      </c>
    </row>
    <row r="578" spans="1:11" ht="60">
      <c r="A578" s="37" t="s">
        <v>1817</v>
      </c>
      <c r="B578" s="45" t="s">
        <v>1809</v>
      </c>
      <c r="C578" s="36" t="s">
        <v>16</v>
      </c>
      <c r="D578" s="361" t="s">
        <v>1818</v>
      </c>
      <c r="E578" s="56" t="s">
        <v>1819</v>
      </c>
      <c r="F578" s="37"/>
      <c r="G578" s="40">
        <v>43130</v>
      </c>
      <c r="H578" s="37" t="s">
        <v>1306</v>
      </c>
      <c r="I578" s="37" t="s">
        <v>1193</v>
      </c>
      <c r="J578" s="37" t="s">
        <v>1194</v>
      </c>
      <c r="K578" s="37" t="s">
        <v>16</v>
      </c>
    </row>
    <row r="579" spans="1:11" ht="60">
      <c r="A579" s="37" t="s">
        <v>1820</v>
      </c>
      <c r="B579" s="45" t="s">
        <v>1809</v>
      </c>
      <c r="C579" s="36" t="s">
        <v>16</v>
      </c>
      <c r="D579" s="361" t="s">
        <v>1821</v>
      </c>
      <c r="E579" s="56" t="s">
        <v>1822</v>
      </c>
      <c r="F579" s="37"/>
      <c r="G579" s="40">
        <v>43130</v>
      </c>
      <c r="H579" s="37" t="s">
        <v>1306</v>
      </c>
      <c r="I579" s="37" t="s">
        <v>1193</v>
      </c>
      <c r="J579" s="37" t="s">
        <v>1194</v>
      </c>
      <c r="K579" s="37" t="s">
        <v>16</v>
      </c>
    </row>
    <row r="580" spans="1:11" ht="60">
      <c r="A580" s="37" t="s">
        <v>1823</v>
      </c>
      <c r="B580" s="45" t="s">
        <v>1809</v>
      </c>
      <c r="C580" s="36" t="s">
        <v>16</v>
      </c>
      <c r="D580" s="361" t="s">
        <v>1824</v>
      </c>
      <c r="E580" s="56" t="s">
        <v>1825</v>
      </c>
      <c r="F580" s="37"/>
      <c r="G580" s="40">
        <v>43130</v>
      </c>
      <c r="H580" s="37" t="s">
        <v>1306</v>
      </c>
      <c r="I580" s="37" t="s">
        <v>1193</v>
      </c>
      <c r="J580" s="37" t="s">
        <v>1194</v>
      </c>
      <c r="K580" s="37" t="s">
        <v>16</v>
      </c>
    </row>
    <row r="581" spans="1:11" ht="60">
      <c r="A581" s="37" t="s">
        <v>1826</v>
      </c>
      <c r="B581" s="45" t="s">
        <v>1809</v>
      </c>
      <c r="C581" s="36" t="s">
        <v>16</v>
      </c>
      <c r="D581" s="361" t="s">
        <v>1827</v>
      </c>
      <c r="E581" s="56" t="s">
        <v>1828</v>
      </c>
      <c r="F581" s="37"/>
      <c r="G581" s="40">
        <v>43130</v>
      </c>
      <c r="H581" s="37" t="s">
        <v>1306</v>
      </c>
      <c r="I581" s="37" t="s">
        <v>1193</v>
      </c>
      <c r="J581" s="37" t="s">
        <v>1194</v>
      </c>
      <c r="K581" s="37" t="s">
        <v>16</v>
      </c>
    </row>
    <row r="582" spans="1:11" ht="60">
      <c r="A582" s="37" t="s">
        <v>1829</v>
      </c>
      <c r="B582" s="45" t="s">
        <v>1809</v>
      </c>
      <c r="C582" s="36" t="s">
        <v>16</v>
      </c>
      <c r="D582" s="361" t="s">
        <v>1824</v>
      </c>
      <c r="E582" s="56" t="s">
        <v>1825</v>
      </c>
      <c r="F582" s="37"/>
      <c r="G582" s="40">
        <v>43130</v>
      </c>
      <c r="H582" s="37" t="s">
        <v>1306</v>
      </c>
      <c r="I582" s="37" t="s">
        <v>1193</v>
      </c>
      <c r="J582" s="37" t="s">
        <v>1194</v>
      </c>
      <c r="K582" s="37" t="s">
        <v>16</v>
      </c>
    </row>
    <row r="583" spans="1:11" ht="60">
      <c r="A583" s="37" t="s">
        <v>1830</v>
      </c>
      <c r="B583" s="45" t="s">
        <v>1809</v>
      </c>
      <c r="C583" s="36" t="s">
        <v>16</v>
      </c>
      <c r="D583" s="361" t="s">
        <v>1827</v>
      </c>
      <c r="E583" s="56" t="s">
        <v>1828</v>
      </c>
      <c r="F583" s="37"/>
      <c r="G583" s="40">
        <v>43130</v>
      </c>
      <c r="H583" s="37" t="s">
        <v>1306</v>
      </c>
      <c r="I583" s="37" t="s">
        <v>1193</v>
      </c>
      <c r="J583" s="37" t="s">
        <v>1194</v>
      </c>
      <c r="K583" s="37" t="s">
        <v>16</v>
      </c>
    </row>
    <row r="584" spans="1:11" ht="60">
      <c r="A584" s="37" t="s">
        <v>1831</v>
      </c>
      <c r="B584" s="45" t="s">
        <v>1809</v>
      </c>
      <c r="C584" s="36" t="s">
        <v>16</v>
      </c>
      <c r="D584" s="361" t="s">
        <v>1832</v>
      </c>
      <c r="E584" s="56" t="s">
        <v>1833</v>
      </c>
      <c r="F584" s="37"/>
      <c r="G584" s="40">
        <v>43130</v>
      </c>
      <c r="H584" s="37" t="s">
        <v>1306</v>
      </c>
      <c r="I584" s="37" t="s">
        <v>1193</v>
      </c>
      <c r="J584" s="37" t="s">
        <v>1194</v>
      </c>
      <c r="K584" s="37" t="s">
        <v>16</v>
      </c>
    </row>
    <row r="585" spans="1:11" ht="60">
      <c r="A585" s="37" t="s">
        <v>1834</v>
      </c>
      <c r="B585" s="45" t="s">
        <v>1809</v>
      </c>
      <c r="C585" s="36" t="s">
        <v>16</v>
      </c>
      <c r="D585" s="361" t="s">
        <v>1827</v>
      </c>
      <c r="E585" s="56" t="s">
        <v>1835</v>
      </c>
      <c r="F585" s="37"/>
      <c r="G585" s="40">
        <v>43130</v>
      </c>
      <c r="H585" s="37" t="s">
        <v>1306</v>
      </c>
      <c r="I585" s="37" t="s">
        <v>1193</v>
      </c>
      <c r="J585" s="37" t="s">
        <v>1194</v>
      </c>
      <c r="K585" s="37" t="s">
        <v>16</v>
      </c>
    </row>
    <row r="586" spans="1:11" ht="60">
      <c r="A586" s="37" t="s">
        <v>1836</v>
      </c>
      <c r="B586" s="45" t="s">
        <v>1809</v>
      </c>
      <c r="C586" s="36" t="s">
        <v>16</v>
      </c>
      <c r="D586" s="361" t="s">
        <v>1837</v>
      </c>
      <c r="E586" s="56" t="s">
        <v>1838</v>
      </c>
      <c r="F586" s="37"/>
      <c r="G586" s="40">
        <v>43130</v>
      </c>
      <c r="H586" s="37" t="s">
        <v>1306</v>
      </c>
      <c r="I586" s="37" t="s">
        <v>1193</v>
      </c>
      <c r="J586" s="37" t="s">
        <v>1194</v>
      </c>
      <c r="K586" s="37" t="s">
        <v>16</v>
      </c>
    </row>
    <row r="587" spans="1:11" ht="60">
      <c r="A587" s="37" t="s">
        <v>1839</v>
      </c>
      <c r="B587" s="45" t="s">
        <v>1809</v>
      </c>
      <c r="C587" s="36" t="s">
        <v>16</v>
      </c>
      <c r="D587" s="361" t="s">
        <v>1840</v>
      </c>
      <c r="E587" s="56" t="s">
        <v>1841</v>
      </c>
      <c r="F587" s="37"/>
      <c r="G587" s="40">
        <v>43130</v>
      </c>
      <c r="H587" s="37" t="s">
        <v>1306</v>
      </c>
      <c r="I587" s="37" t="s">
        <v>1193</v>
      </c>
      <c r="J587" s="37" t="s">
        <v>1194</v>
      </c>
      <c r="K587" s="37" t="s">
        <v>16</v>
      </c>
    </row>
    <row r="588" spans="1:11" ht="60">
      <c r="A588" s="37" t="s">
        <v>1842</v>
      </c>
      <c r="B588" s="45" t="s">
        <v>1809</v>
      </c>
      <c r="C588" s="36" t="s">
        <v>16</v>
      </c>
      <c r="D588" s="361" t="s">
        <v>1843</v>
      </c>
      <c r="E588" s="56" t="s">
        <v>1844</v>
      </c>
      <c r="F588" s="37"/>
      <c r="G588" s="40">
        <v>43130</v>
      </c>
      <c r="H588" s="37" t="s">
        <v>1306</v>
      </c>
      <c r="I588" s="37" t="s">
        <v>1193</v>
      </c>
      <c r="J588" s="37" t="s">
        <v>1194</v>
      </c>
      <c r="K588" s="37" t="s">
        <v>16</v>
      </c>
    </row>
    <row r="589" spans="1:11" ht="60">
      <c r="A589" s="37" t="s">
        <v>1845</v>
      </c>
      <c r="B589" s="45" t="s">
        <v>1809</v>
      </c>
      <c r="C589" s="36" t="s">
        <v>16</v>
      </c>
      <c r="D589" s="361" t="s">
        <v>1846</v>
      </c>
      <c r="E589" s="56" t="s">
        <v>1847</v>
      </c>
      <c r="F589" s="37"/>
      <c r="G589" s="40">
        <v>43130</v>
      </c>
      <c r="H589" s="37" t="s">
        <v>1306</v>
      </c>
      <c r="I589" s="37" t="s">
        <v>1193</v>
      </c>
      <c r="J589" s="37" t="s">
        <v>1194</v>
      </c>
      <c r="K589" s="37" t="s">
        <v>16</v>
      </c>
    </row>
    <row r="590" spans="1:11" ht="60">
      <c r="A590" s="37" t="s">
        <v>1848</v>
      </c>
      <c r="B590" s="45" t="s">
        <v>1809</v>
      </c>
      <c r="C590" s="36" t="s">
        <v>16</v>
      </c>
      <c r="D590" s="361" t="s">
        <v>1849</v>
      </c>
      <c r="E590" s="56" t="s">
        <v>1850</v>
      </c>
      <c r="F590" s="37"/>
      <c r="G590" s="40">
        <v>43130</v>
      </c>
      <c r="H590" s="37" t="s">
        <v>1306</v>
      </c>
      <c r="I590" s="37" t="s">
        <v>1193</v>
      </c>
      <c r="J590" s="37" t="s">
        <v>1194</v>
      </c>
      <c r="K590" s="37" t="s">
        <v>16</v>
      </c>
    </row>
    <row r="591" spans="1:11" ht="60">
      <c r="A591" s="37" t="s">
        <v>1851</v>
      </c>
      <c r="B591" s="45" t="s">
        <v>1809</v>
      </c>
      <c r="C591" s="36" t="s">
        <v>16</v>
      </c>
      <c r="D591" s="361" t="s">
        <v>1852</v>
      </c>
      <c r="E591" s="56" t="s">
        <v>1853</v>
      </c>
      <c r="F591" s="37"/>
      <c r="G591" s="40">
        <v>43130</v>
      </c>
      <c r="H591" s="37" t="s">
        <v>1306</v>
      </c>
      <c r="I591" s="37" t="s">
        <v>1193</v>
      </c>
      <c r="J591" s="37" t="s">
        <v>1194</v>
      </c>
      <c r="K591" s="37" t="s">
        <v>16</v>
      </c>
    </row>
    <row r="592" spans="1:11" ht="60">
      <c r="A592" s="37" t="s">
        <v>1854</v>
      </c>
      <c r="B592" s="45" t="s">
        <v>1809</v>
      </c>
      <c r="C592" s="36" t="s">
        <v>16</v>
      </c>
      <c r="D592" s="361" t="s">
        <v>1855</v>
      </c>
      <c r="E592" s="56" t="s">
        <v>1856</v>
      </c>
      <c r="F592" s="37"/>
      <c r="G592" s="40">
        <v>43130</v>
      </c>
      <c r="H592" s="37" t="s">
        <v>1306</v>
      </c>
      <c r="I592" s="37" t="s">
        <v>1193</v>
      </c>
      <c r="J592" s="37" t="s">
        <v>1194</v>
      </c>
      <c r="K592" s="37" t="s">
        <v>16</v>
      </c>
    </row>
    <row r="593" spans="1:11" ht="60">
      <c r="A593" s="37" t="s">
        <v>1857</v>
      </c>
      <c r="B593" s="45" t="s">
        <v>1809</v>
      </c>
      <c r="C593" s="36" t="s">
        <v>16</v>
      </c>
      <c r="D593" s="361" t="s">
        <v>1858</v>
      </c>
      <c r="E593" s="56" t="s">
        <v>1859</v>
      </c>
      <c r="F593" s="37"/>
      <c r="G593" s="40">
        <v>43130</v>
      </c>
      <c r="H593" s="37" t="s">
        <v>1306</v>
      </c>
      <c r="I593" s="37" t="s">
        <v>1193</v>
      </c>
      <c r="J593" s="37" t="s">
        <v>1194</v>
      </c>
      <c r="K593" s="37" t="s">
        <v>16</v>
      </c>
    </row>
    <row r="594" spans="1:11" ht="60">
      <c r="A594" s="37" t="s">
        <v>1860</v>
      </c>
      <c r="B594" s="45" t="s">
        <v>1809</v>
      </c>
      <c r="C594" s="36" t="s">
        <v>16</v>
      </c>
      <c r="D594" s="361" t="s">
        <v>1861</v>
      </c>
      <c r="E594" s="56" t="s">
        <v>1862</v>
      </c>
      <c r="F594" s="37"/>
      <c r="G594" s="40">
        <v>43130</v>
      </c>
      <c r="H594" s="37" t="s">
        <v>1306</v>
      </c>
      <c r="I594" s="37" t="s">
        <v>1193</v>
      </c>
      <c r="J594" s="37" t="s">
        <v>1194</v>
      </c>
      <c r="K594" s="37" t="s">
        <v>16</v>
      </c>
    </row>
    <row r="595" spans="1:11" ht="60">
      <c r="A595" s="37" t="s">
        <v>1863</v>
      </c>
      <c r="B595" s="45" t="s">
        <v>1809</v>
      </c>
      <c r="C595" s="36" t="s">
        <v>16</v>
      </c>
      <c r="D595" s="361" t="s">
        <v>1864</v>
      </c>
      <c r="E595" s="56" t="s">
        <v>1865</v>
      </c>
      <c r="F595" s="37"/>
      <c r="G595" s="40">
        <v>43130</v>
      </c>
      <c r="H595" s="37" t="s">
        <v>1306</v>
      </c>
      <c r="I595" s="37" t="s">
        <v>1193</v>
      </c>
      <c r="J595" s="37" t="s">
        <v>1194</v>
      </c>
      <c r="K595" s="37" t="s">
        <v>16</v>
      </c>
    </row>
    <row r="596" spans="1:11" ht="60">
      <c r="A596" s="37" t="s">
        <v>1866</v>
      </c>
      <c r="B596" s="45" t="s">
        <v>1809</v>
      </c>
      <c r="C596" s="36" t="s">
        <v>16</v>
      </c>
      <c r="D596" s="361" t="s">
        <v>1867</v>
      </c>
      <c r="E596" s="56" t="s">
        <v>1868</v>
      </c>
      <c r="F596" s="37"/>
      <c r="G596" s="40">
        <v>43130</v>
      </c>
      <c r="H596" s="37" t="s">
        <v>1306</v>
      </c>
      <c r="I596" s="37" t="s">
        <v>1193</v>
      </c>
      <c r="J596" s="37" t="s">
        <v>1194</v>
      </c>
      <c r="K596" s="37" t="s">
        <v>16</v>
      </c>
    </row>
    <row r="597" spans="1:11" ht="60">
      <c r="A597" s="37" t="s">
        <v>1869</v>
      </c>
      <c r="B597" s="45" t="s">
        <v>1870</v>
      </c>
      <c r="C597" s="36" t="s">
        <v>16</v>
      </c>
      <c r="D597" s="361" t="s">
        <v>1871</v>
      </c>
      <c r="E597" s="56" t="s">
        <v>1872</v>
      </c>
      <c r="F597" s="37"/>
      <c r="G597" s="40">
        <v>43130</v>
      </c>
      <c r="H597" s="37" t="s">
        <v>1306</v>
      </c>
      <c r="I597" s="37" t="s">
        <v>1193</v>
      </c>
      <c r="J597" s="37" t="s">
        <v>1194</v>
      </c>
      <c r="K597" s="37" t="s">
        <v>16</v>
      </c>
    </row>
    <row r="598" spans="1:11" ht="60">
      <c r="A598" s="37" t="s">
        <v>1873</v>
      </c>
      <c r="B598" s="45" t="s">
        <v>1809</v>
      </c>
      <c r="C598" s="36" t="s">
        <v>16</v>
      </c>
      <c r="D598" s="361" t="s">
        <v>1874</v>
      </c>
      <c r="E598" s="56" t="s">
        <v>1875</v>
      </c>
      <c r="F598" s="37"/>
      <c r="G598" s="40">
        <v>43130</v>
      </c>
      <c r="H598" s="37" t="s">
        <v>1306</v>
      </c>
      <c r="I598" s="37" t="s">
        <v>1193</v>
      </c>
      <c r="J598" s="37" t="s">
        <v>1194</v>
      </c>
      <c r="K598" s="37" t="s">
        <v>16</v>
      </c>
    </row>
    <row r="599" spans="1:11" ht="60">
      <c r="A599" s="37" t="s">
        <v>1876</v>
      </c>
      <c r="B599" s="45" t="s">
        <v>1877</v>
      </c>
      <c r="C599" s="36" t="s">
        <v>16</v>
      </c>
      <c r="D599" s="361" t="s">
        <v>1878</v>
      </c>
      <c r="E599" s="56" t="s">
        <v>1879</v>
      </c>
      <c r="F599" s="37"/>
      <c r="G599" s="40">
        <v>43130</v>
      </c>
      <c r="H599" s="37" t="s">
        <v>1306</v>
      </c>
      <c r="I599" s="37" t="s">
        <v>1193</v>
      </c>
      <c r="J599" s="37" t="s">
        <v>1194</v>
      </c>
      <c r="K599" s="37" t="s">
        <v>16</v>
      </c>
    </row>
    <row r="600" spans="1:11" ht="60">
      <c r="A600" s="37" t="s">
        <v>1880</v>
      </c>
      <c r="B600" s="45" t="s">
        <v>1877</v>
      </c>
      <c r="C600" s="36" t="s">
        <v>16</v>
      </c>
      <c r="D600" s="361" t="s">
        <v>1881</v>
      </c>
      <c r="E600" s="56" t="s">
        <v>1882</v>
      </c>
      <c r="F600" s="37"/>
      <c r="G600" s="40">
        <v>43130</v>
      </c>
      <c r="H600" s="37" t="s">
        <v>1306</v>
      </c>
      <c r="I600" s="37" t="s">
        <v>1193</v>
      </c>
      <c r="J600" s="37" t="s">
        <v>1194</v>
      </c>
      <c r="K600" s="37" t="s">
        <v>16</v>
      </c>
    </row>
    <row r="601" spans="1:11" ht="60">
      <c r="A601" s="37" t="s">
        <v>1883</v>
      </c>
      <c r="B601" s="45" t="s">
        <v>1877</v>
      </c>
      <c r="C601" s="36" t="s">
        <v>16</v>
      </c>
      <c r="D601" s="361" t="s">
        <v>1884</v>
      </c>
      <c r="E601" s="56" t="s">
        <v>1885</v>
      </c>
      <c r="F601" s="37"/>
      <c r="G601" s="40">
        <v>43130</v>
      </c>
      <c r="H601" s="37" t="s">
        <v>1306</v>
      </c>
      <c r="I601" s="37" t="s">
        <v>1193</v>
      </c>
      <c r="J601" s="37" t="s">
        <v>1194</v>
      </c>
      <c r="K601" s="37" t="s">
        <v>16</v>
      </c>
    </row>
    <row r="602" spans="1:11" ht="60">
      <c r="A602" s="37" t="s">
        <v>1886</v>
      </c>
      <c r="B602" s="45" t="s">
        <v>1809</v>
      </c>
      <c r="C602" s="36" t="s">
        <v>16</v>
      </c>
      <c r="D602" s="361" t="s">
        <v>1887</v>
      </c>
      <c r="E602" s="56" t="s">
        <v>1888</v>
      </c>
      <c r="F602" s="37"/>
      <c r="G602" s="40">
        <v>43130</v>
      </c>
      <c r="H602" s="37" t="s">
        <v>1306</v>
      </c>
      <c r="I602" s="37" t="s">
        <v>1193</v>
      </c>
      <c r="J602" s="37" t="s">
        <v>1194</v>
      </c>
      <c r="K602" s="37" t="s">
        <v>16</v>
      </c>
    </row>
    <row r="603" spans="1:11" ht="60">
      <c r="A603" s="37" t="s">
        <v>1889</v>
      </c>
      <c r="B603" s="45" t="s">
        <v>1809</v>
      </c>
      <c r="C603" s="36" t="s">
        <v>16</v>
      </c>
      <c r="D603" s="361" t="s">
        <v>1890</v>
      </c>
      <c r="E603" s="56" t="s">
        <v>1891</v>
      </c>
      <c r="F603" s="37"/>
      <c r="G603" s="40">
        <v>43130</v>
      </c>
      <c r="H603" s="37" t="s">
        <v>1306</v>
      </c>
      <c r="I603" s="37" t="s">
        <v>1193</v>
      </c>
      <c r="J603" s="37" t="s">
        <v>1194</v>
      </c>
      <c r="K603" s="37" t="s">
        <v>16</v>
      </c>
    </row>
    <row r="604" spans="1:11" ht="60">
      <c r="A604" s="37" t="s">
        <v>1889</v>
      </c>
      <c r="B604" s="45" t="s">
        <v>1809</v>
      </c>
      <c r="C604" s="36" t="s">
        <v>16</v>
      </c>
      <c r="D604" s="361" t="s">
        <v>1892</v>
      </c>
      <c r="E604" s="56" t="s">
        <v>1893</v>
      </c>
      <c r="F604" s="37"/>
      <c r="G604" s="40">
        <v>43130</v>
      </c>
      <c r="H604" s="37" t="s">
        <v>1306</v>
      </c>
      <c r="I604" s="37" t="s">
        <v>1193</v>
      </c>
      <c r="J604" s="37" t="s">
        <v>1194</v>
      </c>
      <c r="K604" s="37" t="s">
        <v>16</v>
      </c>
    </row>
    <row r="605" spans="1:11" ht="60">
      <c r="A605" s="37" t="s">
        <v>1894</v>
      </c>
      <c r="B605" s="45" t="s">
        <v>1809</v>
      </c>
      <c r="C605" s="36" t="s">
        <v>16</v>
      </c>
      <c r="D605" s="361" t="s">
        <v>1895</v>
      </c>
      <c r="E605" s="56" t="s">
        <v>1896</v>
      </c>
      <c r="F605" s="37"/>
      <c r="G605" s="40">
        <v>43130</v>
      </c>
      <c r="H605" s="37" t="s">
        <v>1306</v>
      </c>
      <c r="I605" s="37" t="s">
        <v>1193</v>
      </c>
      <c r="J605" s="37" t="s">
        <v>1194</v>
      </c>
      <c r="K605" s="37" t="s">
        <v>16</v>
      </c>
    </row>
    <row r="606" spans="1:11" ht="60">
      <c r="A606" s="37" t="s">
        <v>1897</v>
      </c>
      <c r="B606" s="45" t="s">
        <v>1809</v>
      </c>
      <c r="C606" s="36" t="s">
        <v>16</v>
      </c>
      <c r="D606" s="361" t="s">
        <v>1898</v>
      </c>
      <c r="E606" s="56" t="s">
        <v>1899</v>
      </c>
      <c r="F606" s="37"/>
      <c r="G606" s="40">
        <v>43130</v>
      </c>
      <c r="H606" s="37" t="s">
        <v>1306</v>
      </c>
      <c r="I606" s="37" t="s">
        <v>1193</v>
      </c>
      <c r="J606" s="37" t="s">
        <v>1194</v>
      </c>
      <c r="K606" s="37" t="s">
        <v>16</v>
      </c>
    </row>
    <row r="607" spans="1:11" ht="60">
      <c r="A607" s="37" t="s">
        <v>1900</v>
      </c>
      <c r="B607" s="45" t="s">
        <v>1809</v>
      </c>
      <c r="C607" s="36" t="s">
        <v>16</v>
      </c>
      <c r="D607" s="361" t="s">
        <v>1901</v>
      </c>
      <c r="E607" s="56" t="s">
        <v>1902</v>
      </c>
      <c r="F607" s="37"/>
      <c r="G607" s="40">
        <v>43130</v>
      </c>
      <c r="H607" s="37" t="s">
        <v>1306</v>
      </c>
      <c r="I607" s="37" t="s">
        <v>1193</v>
      </c>
      <c r="J607" s="37" t="s">
        <v>1194</v>
      </c>
      <c r="K607" s="37" t="s">
        <v>16</v>
      </c>
    </row>
    <row r="608" spans="1:11" ht="60">
      <c r="A608" s="37" t="s">
        <v>1903</v>
      </c>
      <c r="B608" s="45" t="s">
        <v>1809</v>
      </c>
      <c r="C608" s="36" t="s">
        <v>16</v>
      </c>
      <c r="D608" s="361" t="s">
        <v>1904</v>
      </c>
      <c r="E608" s="56" t="s">
        <v>1905</v>
      </c>
      <c r="F608" s="37"/>
      <c r="G608" s="40">
        <v>43130</v>
      </c>
      <c r="H608" s="37" t="s">
        <v>1306</v>
      </c>
      <c r="I608" s="37" t="s">
        <v>1193</v>
      </c>
      <c r="J608" s="37" t="s">
        <v>1194</v>
      </c>
      <c r="K608" s="37" t="s">
        <v>16</v>
      </c>
    </row>
    <row r="609" spans="1:11" ht="60">
      <c r="A609" s="37" t="s">
        <v>1906</v>
      </c>
      <c r="B609" s="45" t="s">
        <v>1809</v>
      </c>
      <c r="C609" s="36" t="s">
        <v>16</v>
      </c>
      <c r="D609" s="361" t="s">
        <v>1904</v>
      </c>
      <c r="E609" s="56" t="s">
        <v>1905</v>
      </c>
      <c r="F609" s="37"/>
      <c r="G609" s="40">
        <v>43130</v>
      </c>
      <c r="H609" s="37" t="s">
        <v>1306</v>
      </c>
      <c r="I609" s="37" t="s">
        <v>1193</v>
      </c>
      <c r="J609" s="37" t="s">
        <v>1194</v>
      </c>
      <c r="K609" s="37" t="s">
        <v>16</v>
      </c>
    </row>
    <row r="610" spans="1:11" ht="60">
      <c r="A610" s="37" t="s">
        <v>1907</v>
      </c>
      <c r="B610" s="45" t="s">
        <v>1908</v>
      </c>
      <c r="C610" s="36" t="s">
        <v>16</v>
      </c>
      <c r="D610" s="361" t="s">
        <v>1909</v>
      </c>
      <c r="E610" s="56" t="s">
        <v>1910</v>
      </c>
      <c r="F610" s="37"/>
      <c r="G610" s="40">
        <v>43130</v>
      </c>
      <c r="H610" s="37" t="s">
        <v>1306</v>
      </c>
      <c r="I610" s="37" t="s">
        <v>1193</v>
      </c>
      <c r="J610" s="37" t="s">
        <v>1194</v>
      </c>
      <c r="K610" s="37" t="s">
        <v>16</v>
      </c>
    </row>
    <row r="611" spans="1:11" ht="60">
      <c r="A611" s="37" t="s">
        <v>1911</v>
      </c>
      <c r="B611" s="45" t="s">
        <v>1809</v>
      </c>
      <c r="C611" s="36" t="s">
        <v>16</v>
      </c>
      <c r="D611" s="361" t="s">
        <v>1912</v>
      </c>
      <c r="E611" s="56" t="s">
        <v>1913</v>
      </c>
      <c r="F611" s="37"/>
      <c r="G611" s="40">
        <v>43130</v>
      </c>
      <c r="H611" s="37" t="s">
        <v>1306</v>
      </c>
      <c r="I611" s="37" t="s">
        <v>1193</v>
      </c>
      <c r="J611" s="37" t="s">
        <v>1194</v>
      </c>
      <c r="K611" s="37" t="s">
        <v>16</v>
      </c>
    </row>
    <row r="612" spans="1:11" ht="60">
      <c r="A612" s="37" t="s">
        <v>1914</v>
      </c>
      <c r="B612" s="45" t="s">
        <v>1809</v>
      </c>
      <c r="C612" s="36" t="s">
        <v>16</v>
      </c>
      <c r="D612" s="361" t="s">
        <v>1915</v>
      </c>
      <c r="E612" s="56" t="s">
        <v>1916</v>
      </c>
      <c r="F612" s="37"/>
      <c r="G612" s="40">
        <v>43130</v>
      </c>
      <c r="H612" s="37" t="s">
        <v>1306</v>
      </c>
      <c r="I612" s="37" t="s">
        <v>1193</v>
      </c>
      <c r="J612" s="37" t="s">
        <v>1194</v>
      </c>
      <c r="K612" s="37" t="s">
        <v>16</v>
      </c>
    </row>
    <row r="613" spans="1:11" ht="60">
      <c r="A613" s="37" t="s">
        <v>1917</v>
      </c>
      <c r="B613" s="45" t="s">
        <v>1918</v>
      </c>
      <c r="C613" s="36" t="s">
        <v>16</v>
      </c>
      <c r="D613" s="361" t="s">
        <v>1919</v>
      </c>
      <c r="E613" s="56" t="s">
        <v>1920</v>
      </c>
      <c r="F613" s="37"/>
      <c r="G613" s="40">
        <v>43130</v>
      </c>
      <c r="H613" s="37" t="s">
        <v>1306</v>
      </c>
      <c r="I613" s="37" t="s">
        <v>1193</v>
      </c>
      <c r="J613" s="37" t="s">
        <v>1194</v>
      </c>
      <c r="K613" s="37" t="s">
        <v>16</v>
      </c>
    </row>
    <row r="614" spans="1:11" ht="60">
      <c r="A614" s="37" t="s">
        <v>1921</v>
      </c>
      <c r="B614" s="45" t="s">
        <v>1809</v>
      </c>
      <c r="C614" s="36" t="s">
        <v>16</v>
      </c>
      <c r="D614" s="361" t="s">
        <v>1922</v>
      </c>
      <c r="E614" s="56" t="s">
        <v>1923</v>
      </c>
      <c r="F614" s="37"/>
      <c r="G614" s="40">
        <v>43130</v>
      </c>
      <c r="H614" s="37" t="s">
        <v>1306</v>
      </c>
      <c r="I614" s="37" t="s">
        <v>1193</v>
      </c>
      <c r="J614" s="37" t="s">
        <v>1194</v>
      </c>
      <c r="K614" s="37" t="s">
        <v>16</v>
      </c>
    </row>
    <row r="615" spans="1:11" ht="60">
      <c r="A615" s="37" t="s">
        <v>1924</v>
      </c>
      <c r="B615" s="45" t="s">
        <v>1809</v>
      </c>
      <c r="C615" s="36" t="s">
        <v>16</v>
      </c>
      <c r="D615" s="361" t="s">
        <v>1925</v>
      </c>
      <c r="E615" s="56" t="s">
        <v>1926</v>
      </c>
      <c r="F615" s="37"/>
      <c r="G615" s="40">
        <v>43130</v>
      </c>
      <c r="H615" s="37" t="s">
        <v>1306</v>
      </c>
      <c r="I615" s="37" t="s">
        <v>1193</v>
      </c>
      <c r="J615" s="37" t="s">
        <v>1194</v>
      </c>
      <c r="K615" s="37" t="s">
        <v>16</v>
      </c>
    </row>
    <row r="616" spans="1:11" ht="60">
      <c r="A616" s="37" t="s">
        <v>1927</v>
      </c>
      <c r="B616" s="45" t="s">
        <v>1809</v>
      </c>
      <c r="C616" s="36" t="s">
        <v>16</v>
      </c>
      <c r="D616" s="361" t="s">
        <v>1928</v>
      </c>
      <c r="E616" s="56" t="s">
        <v>1929</v>
      </c>
      <c r="F616" s="37"/>
      <c r="G616" s="40">
        <v>43130</v>
      </c>
      <c r="H616" s="37" t="s">
        <v>1306</v>
      </c>
      <c r="I616" s="37" t="s">
        <v>1193</v>
      </c>
      <c r="J616" s="37" t="s">
        <v>1194</v>
      </c>
      <c r="K616" s="37" t="s">
        <v>16</v>
      </c>
    </row>
    <row r="617" spans="1:11" ht="60">
      <c r="A617" s="37" t="s">
        <v>1930</v>
      </c>
      <c r="B617" s="45" t="s">
        <v>1809</v>
      </c>
      <c r="C617" s="36" t="s">
        <v>16</v>
      </c>
      <c r="D617" s="361" t="s">
        <v>1931</v>
      </c>
      <c r="E617" s="56" t="s">
        <v>1932</v>
      </c>
      <c r="F617" s="37"/>
      <c r="G617" s="40">
        <v>43130</v>
      </c>
      <c r="H617" s="37" t="s">
        <v>1306</v>
      </c>
      <c r="I617" s="37" t="s">
        <v>1193</v>
      </c>
      <c r="J617" s="37" t="s">
        <v>1194</v>
      </c>
      <c r="K617" s="37" t="s">
        <v>16</v>
      </c>
    </row>
    <row r="618" spans="1:11" ht="60">
      <c r="A618" s="37" t="s">
        <v>1933</v>
      </c>
      <c r="B618" s="45" t="s">
        <v>1809</v>
      </c>
      <c r="C618" s="36" t="s">
        <v>16</v>
      </c>
      <c r="D618" s="361" t="s">
        <v>1934</v>
      </c>
      <c r="E618" s="56" t="s">
        <v>1935</v>
      </c>
      <c r="F618" s="37"/>
      <c r="G618" s="40">
        <v>43130</v>
      </c>
      <c r="H618" s="37" t="s">
        <v>1306</v>
      </c>
      <c r="I618" s="37" t="s">
        <v>1193</v>
      </c>
      <c r="J618" s="37" t="s">
        <v>1194</v>
      </c>
      <c r="K618" s="37" t="s">
        <v>16</v>
      </c>
    </row>
    <row r="619" spans="1:11" ht="60">
      <c r="A619" s="37" t="s">
        <v>1936</v>
      </c>
      <c r="B619" s="45" t="s">
        <v>1809</v>
      </c>
      <c r="C619" s="36" t="s">
        <v>16</v>
      </c>
      <c r="D619" s="361" t="s">
        <v>1937</v>
      </c>
      <c r="E619" s="56" t="s">
        <v>1938</v>
      </c>
      <c r="F619" s="37"/>
      <c r="G619" s="40">
        <v>43130</v>
      </c>
      <c r="H619" s="37" t="s">
        <v>1306</v>
      </c>
      <c r="I619" s="37" t="s">
        <v>1193</v>
      </c>
      <c r="J619" s="37" t="s">
        <v>1194</v>
      </c>
      <c r="K619" s="37" t="s">
        <v>16</v>
      </c>
    </row>
    <row r="620" spans="1:11" ht="60">
      <c r="A620" s="37" t="s">
        <v>1939</v>
      </c>
      <c r="B620" s="45" t="s">
        <v>1809</v>
      </c>
      <c r="C620" s="36" t="s">
        <v>16</v>
      </c>
      <c r="D620" s="361" t="s">
        <v>1940</v>
      </c>
      <c r="E620" s="56" t="s">
        <v>1941</v>
      </c>
      <c r="F620" s="37"/>
      <c r="G620" s="40">
        <v>43130</v>
      </c>
      <c r="H620" s="37" t="s">
        <v>1306</v>
      </c>
      <c r="I620" s="37" t="s">
        <v>1193</v>
      </c>
      <c r="J620" s="37" t="s">
        <v>1194</v>
      </c>
      <c r="K620" s="37" t="s">
        <v>16</v>
      </c>
    </row>
    <row r="621" spans="1:11" ht="60">
      <c r="A621" s="37" t="s">
        <v>1942</v>
      </c>
      <c r="B621" s="45" t="s">
        <v>1809</v>
      </c>
      <c r="C621" s="36" t="s">
        <v>16</v>
      </c>
      <c r="D621" s="361" t="s">
        <v>1800</v>
      </c>
      <c r="E621" s="56" t="s">
        <v>1943</v>
      </c>
      <c r="F621" s="37"/>
      <c r="G621" s="40">
        <v>43130</v>
      </c>
      <c r="H621" s="37" t="s">
        <v>1306</v>
      </c>
      <c r="I621" s="37" t="s">
        <v>1193</v>
      </c>
      <c r="J621" s="37" t="s">
        <v>1194</v>
      </c>
      <c r="K621" s="37" t="s">
        <v>16</v>
      </c>
    </row>
    <row r="622" spans="1:11" ht="60">
      <c r="A622" s="38" t="s">
        <v>1944</v>
      </c>
      <c r="B622" s="45" t="s">
        <v>1809</v>
      </c>
      <c r="C622" s="36" t="s">
        <v>16</v>
      </c>
      <c r="D622" s="361" t="s">
        <v>1800</v>
      </c>
      <c r="E622" s="56" t="s">
        <v>1943</v>
      </c>
      <c r="F622" s="37"/>
      <c r="G622" s="40">
        <v>42426</v>
      </c>
      <c r="H622" s="37" t="s">
        <v>1306</v>
      </c>
      <c r="I622" s="37" t="s">
        <v>1193</v>
      </c>
      <c r="J622" s="37" t="s">
        <v>1194</v>
      </c>
      <c r="K622" s="37" t="s">
        <v>16</v>
      </c>
    </row>
    <row r="623" spans="1:11" ht="30">
      <c r="A623" s="38" t="s">
        <v>2176</v>
      </c>
      <c r="B623" s="45" t="s">
        <v>2176</v>
      </c>
      <c r="C623" s="36" t="s">
        <v>16</v>
      </c>
      <c r="D623" s="361">
        <v>124</v>
      </c>
      <c r="E623" s="56" t="s">
        <v>2177</v>
      </c>
      <c r="F623" s="37"/>
      <c r="G623" s="40">
        <v>42426</v>
      </c>
      <c r="H623" s="37"/>
      <c r="I623" s="59" t="s">
        <v>2178</v>
      </c>
      <c r="J623" s="60"/>
      <c r="K623" s="59" t="s">
        <v>16</v>
      </c>
    </row>
    <row r="624" spans="1:11">
      <c r="A624" s="38" t="s">
        <v>2179</v>
      </c>
      <c r="B624" s="45" t="s">
        <v>2179</v>
      </c>
      <c r="C624" s="36" t="s">
        <v>16</v>
      </c>
      <c r="D624" s="361">
        <v>65</v>
      </c>
      <c r="E624" s="56" t="s">
        <v>2180</v>
      </c>
      <c r="F624" s="37"/>
      <c r="G624" s="40">
        <v>42426</v>
      </c>
      <c r="H624" s="37"/>
      <c r="I624" s="59" t="s">
        <v>2178</v>
      </c>
      <c r="J624" s="60"/>
      <c r="K624" s="59" t="s">
        <v>16</v>
      </c>
    </row>
    <row r="625" spans="1:12" ht="30">
      <c r="A625" s="38" t="s">
        <v>2181</v>
      </c>
      <c r="B625" s="45" t="s">
        <v>2181</v>
      </c>
      <c r="C625" s="36" t="s">
        <v>16</v>
      </c>
      <c r="D625" s="361">
        <v>52</v>
      </c>
      <c r="E625" s="56" t="s">
        <v>2182</v>
      </c>
      <c r="F625" s="37"/>
      <c r="G625" s="40">
        <v>42426</v>
      </c>
      <c r="H625" s="37"/>
      <c r="I625" s="59" t="s">
        <v>2178</v>
      </c>
      <c r="J625" s="60"/>
      <c r="K625" s="59" t="s">
        <v>16</v>
      </c>
    </row>
    <row r="626" spans="1:12" ht="30">
      <c r="A626" s="38" t="s">
        <v>2183</v>
      </c>
      <c r="B626" s="45" t="s">
        <v>2183</v>
      </c>
      <c r="C626" s="36" t="s">
        <v>16</v>
      </c>
      <c r="D626" s="361">
        <v>72</v>
      </c>
      <c r="E626" s="56" t="s">
        <v>2184</v>
      </c>
      <c r="F626" s="37"/>
      <c r="G626" s="40">
        <v>42426</v>
      </c>
      <c r="H626" s="37"/>
      <c r="I626" s="403" t="s">
        <v>8523</v>
      </c>
      <c r="J626" s="404"/>
      <c r="K626" s="403" t="s">
        <v>16</v>
      </c>
    </row>
    <row r="627" spans="1:12" ht="30">
      <c r="A627" s="38" t="s">
        <v>2185</v>
      </c>
      <c r="B627" s="45" t="s">
        <v>2185</v>
      </c>
      <c r="C627" s="36" t="s">
        <v>16</v>
      </c>
      <c r="D627" s="361">
        <v>70</v>
      </c>
      <c r="E627" s="56" t="s">
        <v>2186</v>
      </c>
      <c r="F627" s="37"/>
      <c r="G627" s="40">
        <v>42426</v>
      </c>
      <c r="H627" s="37"/>
      <c r="I627" s="103" t="s">
        <v>2178</v>
      </c>
      <c r="J627" s="398"/>
      <c r="K627" s="103" t="s">
        <v>16</v>
      </c>
    </row>
    <row r="628" spans="1:12" ht="45">
      <c r="A628" s="38" t="s">
        <v>2187</v>
      </c>
      <c r="B628" s="45" t="s">
        <v>2187</v>
      </c>
      <c r="C628" s="36" t="s">
        <v>16</v>
      </c>
      <c r="D628" s="361">
        <v>72</v>
      </c>
      <c r="E628" s="56" t="s">
        <v>2188</v>
      </c>
      <c r="F628" s="37"/>
      <c r="G628" s="40">
        <v>42426</v>
      </c>
      <c r="H628" s="37"/>
      <c r="I628" s="103" t="s">
        <v>2178</v>
      </c>
      <c r="J628" s="398"/>
      <c r="K628" s="103" t="s">
        <v>16</v>
      </c>
    </row>
    <row r="629" spans="1:12" ht="30">
      <c r="A629" s="38" t="s">
        <v>2189</v>
      </c>
      <c r="B629" s="45" t="s">
        <v>2189</v>
      </c>
      <c r="C629" s="36" t="s">
        <v>16</v>
      </c>
      <c r="D629" s="361">
        <v>149</v>
      </c>
      <c r="E629" s="56" t="s">
        <v>2190</v>
      </c>
      <c r="F629" s="37"/>
      <c r="G629" s="40">
        <v>39678</v>
      </c>
      <c r="H629" s="37"/>
      <c r="I629" s="103" t="s">
        <v>2178</v>
      </c>
      <c r="J629" s="398"/>
      <c r="K629" s="103" t="s">
        <v>16</v>
      </c>
    </row>
    <row r="630" spans="1:12" ht="60">
      <c r="A630" s="38" t="s">
        <v>2191</v>
      </c>
      <c r="B630" s="45" t="s">
        <v>2192</v>
      </c>
      <c r="C630" s="37" t="s">
        <v>2193</v>
      </c>
      <c r="D630" s="361">
        <v>545.70000000000005</v>
      </c>
      <c r="E630" s="56" t="s">
        <v>2194</v>
      </c>
      <c r="F630" s="37"/>
      <c r="G630" s="40">
        <v>42426</v>
      </c>
      <c r="H630" s="37" t="s">
        <v>2195</v>
      </c>
      <c r="I630" s="103" t="s">
        <v>2178</v>
      </c>
      <c r="J630" s="398" t="s">
        <v>2196</v>
      </c>
      <c r="K630" s="103" t="s">
        <v>16</v>
      </c>
    </row>
    <row r="631" spans="1:12" ht="30">
      <c r="A631" s="259" t="s">
        <v>2197</v>
      </c>
      <c r="B631" s="45" t="s">
        <v>2197</v>
      </c>
      <c r="C631" s="37" t="s">
        <v>16</v>
      </c>
      <c r="D631" s="361">
        <v>65</v>
      </c>
      <c r="E631" s="56" t="s">
        <v>2198</v>
      </c>
      <c r="F631" s="37"/>
      <c r="G631" s="40">
        <v>1987</v>
      </c>
      <c r="H631" s="37"/>
      <c r="I631" s="103" t="s">
        <v>2178</v>
      </c>
      <c r="J631" s="398"/>
      <c r="K631" s="103" t="s">
        <v>16</v>
      </c>
    </row>
    <row r="632" spans="1:12" ht="45">
      <c r="A632" s="330" t="s">
        <v>8454</v>
      </c>
      <c r="B632" s="45" t="s">
        <v>2197</v>
      </c>
      <c r="C632" s="37" t="s">
        <v>8455</v>
      </c>
      <c r="D632" s="361">
        <v>30.2</v>
      </c>
      <c r="E632" s="56">
        <v>64037</v>
      </c>
      <c r="F632" s="37" t="s">
        <v>16</v>
      </c>
      <c r="G632" s="333">
        <v>45308</v>
      </c>
      <c r="H632" s="37" t="s">
        <v>8456</v>
      </c>
      <c r="I632" s="103" t="s">
        <v>2178</v>
      </c>
      <c r="J632" s="398"/>
      <c r="K632" s="103" t="s">
        <v>16</v>
      </c>
      <c r="L632" s="12" t="s">
        <v>8467</v>
      </c>
    </row>
    <row r="633" spans="1:12" ht="90">
      <c r="A633" s="38" t="s">
        <v>2290</v>
      </c>
      <c r="B633" s="45" t="s">
        <v>2291</v>
      </c>
      <c r="C633" s="37" t="s">
        <v>2292</v>
      </c>
      <c r="D633" s="361" t="s">
        <v>2293</v>
      </c>
      <c r="E633" s="56" t="s">
        <v>2294</v>
      </c>
      <c r="F633" s="37">
        <v>44568718.759999998</v>
      </c>
      <c r="G633" s="62">
        <v>42215</v>
      </c>
      <c r="H633" s="37"/>
      <c r="I633" s="397" t="s">
        <v>7724</v>
      </c>
      <c r="J633" s="397"/>
      <c r="K633" s="10"/>
    </row>
    <row r="634" spans="1:12" ht="60">
      <c r="A634" s="61" t="s">
        <v>2442</v>
      </c>
      <c r="B634" s="352" t="s">
        <v>2443</v>
      </c>
      <c r="C634" s="103" t="s">
        <v>2444</v>
      </c>
      <c r="D634" s="373">
        <v>33</v>
      </c>
      <c r="E634" s="61" t="s">
        <v>2445</v>
      </c>
      <c r="F634" s="61"/>
      <c r="G634" s="62">
        <v>42215</v>
      </c>
      <c r="H634" s="61"/>
      <c r="I634" s="405" t="s">
        <v>2452</v>
      </c>
      <c r="J634" s="405"/>
      <c r="K634" s="406" t="s">
        <v>16</v>
      </c>
    </row>
    <row r="635" spans="1:12" ht="60">
      <c r="A635" s="61" t="s">
        <v>2442</v>
      </c>
      <c r="B635" s="352" t="s">
        <v>2443</v>
      </c>
      <c r="C635" s="103" t="s">
        <v>2446</v>
      </c>
      <c r="D635" s="373">
        <v>22</v>
      </c>
      <c r="E635" s="61" t="s">
        <v>2447</v>
      </c>
      <c r="F635" s="61"/>
      <c r="G635" s="62">
        <v>42215</v>
      </c>
      <c r="H635" s="61"/>
      <c r="I635" s="63" t="s">
        <v>2452</v>
      </c>
      <c r="J635" s="63"/>
      <c r="K635" s="61" t="s">
        <v>16</v>
      </c>
    </row>
    <row r="636" spans="1:12" ht="60">
      <c r="A636" s="61" t="s">
        <v>2442</v>
      </c>
      <c r="B636" s="352" t="s">
        <v>2443</v>
      </c>
      <c r="C636" s="103" t="s">
        <v>2448</v>
      </c>
      <c r="D636" s="373">
        <v>19.5</v>
      </c>
      <c r="E636" s="61" t="s">
        <v>2449</v>
      </c>
      <c r="F636" s="61"/>
      <c r="G636" s="62">
        <v>42215</v>
      </c>
      <c r="H636" s="61"/>
      <c r="I636" s="63" t="s">
        <v>2452</v>
      </c>
      <c r="J636" s="63"/>
      <c r="K636" s="61" t="s">
        <v>16</v>
      </c>
    </row>
    <row r="637" spans="1:12" ht="60">
      <c r="A637" s="61" t="s">
        <v>2442</v>
      </c>
      <c r="B637" s="352" t="s">
        <v>2443</v>
      </c>
      <c r="C637" s="103" t="s">
        <v>2450</v>
      </c>
      <c r="D637" s="373">
        <v>18.3</v>
      </c>
      <c r="E637" s="61" t="s">
        <v>2451</v>
      </c>
      <c r="F637" s="61"/>
      <c r="G637" s="18">
        <v>40513</v>
      </c>
      <c r="H637" s="61"/>
      <c r="I637" s="63" t="s">
        <v>2452</v>
      </c>
      <c r="J637" s="63"/>
      <c r="K637" s="61" t="s">
        <v>16</v>
      </c>
    </row>
    <row r="638" spans="1:12" ht="105">
      <c r="A638" s="1" t="s">
        <v>2565</v>
      </c>
      <c r="B638" s="19" t="s">
        <v>2566</v>
      </c>
      <c r="C638" s="337" t="s">
        <v>2567</v>
      </c>
      <c r="D638" s="11">
        <v>80.5</v>
      </c>
      <c r="E638" s="37" t="s">
        <v>2568</v>
      </c>
      <c r="F638" s="1"/>
      <c r="G638" s="18">
        <v>39765</v>
      </c>
      <c r="H638" s="1" t="s">
        <v>2569</v>
      </c>
      <c r="I638" s="1" t="s">
        <v>2570</v>
      </c>
      <c r="J638" s="31" t="s">
        <v>2571</v>
      </c>
      <c r="K638" s="1" t="s">
        <v>16</v>
      </c>
    </row>
    <row r="639" spans="1:12" ht="105">
      <c r="A639" s="1" t="s">
        <v>2572</v>
      </c>
      <c r="B639" s="19" t="s">
        <v>2573</v>
      </c>
      <c r="C639" s="337" t="s">
        <v>2574</v>
      </c>
      <c r="D639" s="11" t="s">
        <v>2575</v>
      </c>
      <c r="E639" s="1" t="s">
        <v>2576</v>
      </c>
      <c r="F639" s="1"/>
      <c r="G639" s="10" t="s">
        <v>2683</v>
      </c>
      <c r="H639" s="1" t="s">
        <v>2577</v>
      </c>
      <c r="I639" s="1" t="s">
        <v>2570</v>
      </c>
      <c r="J639" s="31" t="s">
        <v>2571</v>
      </c>
      <c r="K639" s="1" t="s">
        <v>16</v>
      </c>
    </row>
    <row r="640" spans="1:12" ht="60">
      <c r="A640" s="1" t="s">
        <v>2679</v>
      </c>
      <c r="B640" s="19" t="s">
        <v>2680</v>
      </c>
      <c r="C640" s="337" t="s">
        <v>8492</v>
      </c>
      <c r="D640" s="24" t="s">
        <v>2681</v>
      </c>
      <c r="E640" s="20" t="s">
        <v>2682</v>
      </c>
      <c r="F640" s="1"/>
      <c r="G640" s="10" t="s">
        <v>2692</v>
      </c>
      <c r="H640" s="1" t="s">
        <v>2684</v>
      </c>
      <c r="I640" s="1" t="s">
        <v>2685</v>
      </c>
      <c r="J640" s="31" t="s">
        <v>2686</v>
      </c>
      <c r="K640" s="1" t="s">
        <v>16</v>
      </c>
    </row>
    <row r="641" spans="1:11" ht="60">
      <c r="A641" s="21" t="s">
        <v>2687</v>
      </c>
      <c r="B641" s="19" t="s">
        <v>2688</v>
      </c>
      <c r="C641" s="337" t="s">
        <v>2689</v>
      </c>
      <c r="D641" s="24" t="s">
        <v>2690</v>
      </c>
      <c r="E641" s="20" t="s">
        <v>2691</v>
      </c>
      <c r="F641" s="1"/>
      <c r="G641" s="22" t="s">
        <v>2699</v>
      </c>
      <c r="H641" s="1" t="s">
        <v>2693</v>
      </c>
      <c r="I641" s="1" t="s">
        <v>2685</v>
      </c>
      <c r="J641" s="31" t="s">
        <v>2694</v>
      </c>
      <c r="K641" s="1" t="s">
        <v>16</v>
      </c>
    </row>
    <row r="642" spans="1:11" ht="60">
      <c r="A642" s="21" t="s">
        <v>2695</v>
      </c>
      <c r="B642" s="19" t="s">
        <v>2688</v>
      </c>
      <c r="C642" s="337" t="s">
        <v>2696</v>
      </c>
      <c r="D642" s="374" t="s">
        <v>2697</v>
      </c>
      <c r="E642" s="20" t="s">
        <v>2698</v>
      </c>
      <c r="F642" s="1"/>
      <c r="G642" s="22" t="s">
        <v>2692</v>
      </c>
      <c r="H642" s="1" t="s">
        <v>2700</v>
      </c>
      <c r="I642" s="1" t="s">
        <v>2685</v>
      </c>
      <c r="J642" s="21" t="s">
        <v>2694</v>
      </c>
      <c r="K642" s="1" t="s">
        <v>16</v>
      </c>
    </row>
    <row r="643" spans="1:11" ht="60">
      <c r="A643" s="21" t="s">
        <v>2701</v>
      </c>
      <c r="B643" s="19" t="s">
        <v>2688</v>
      </c>
      <c r="C643" s="337" t="s">
        <v>2702</v>
      </c>
      <c r="D643" s="374" t="s">
        <v>2703</v>
      </c>
      <c r="E643" s="20" t="s">
        <v>2704</v>
      </c>
      <c r="F643" s="1"/>
      <c r="G643" s="22" t="s">
        <v>2692</v>
      </c>
      <c r="H643" s="21" t="s">
        <v>2705</v>
      </c>
      <c r="I643" s="1" t="s">
        <v>2685</v>
      </c>
      <c r="J643" s="21" t="s">
        <v>2694</v>
      </c>
      <c r="K643" s="1" t="s">
        <v>16</v>
      </c>
    </row>
    <row r="644" spans="1:11" ht="60">
      <c r="A644" s="21" t="s">
        <v>2706</v>
      </c>
      <c r="B644" s="19" t="s">
        <v>2688</v>
      </c>
      <c r="C644" s="21" t="s">
        <v>2707</v>
      </c>
      <c r="D644" s="374" t="s">
        <v>2708</v>
      </c>
      <c r="E644" s="20" t="s">
        <v>2709</v>
      </c>
      <c r="F644" s="1"/>
      <c r="G644" s="65" t="s">
        <v>2749</v>
      </c>
      <c r="H644" s="21" t="s">
        <v>2710</v>
      </c>
      <c r="I644" s="1" t="s">
        <v>2685</v>
      </c>
      <c r="J644" s="21" t="s">
        <v>2694</v>
      </c>
      <c r="K644" s="1" t="s">
        <v>16</v>
      </c>
    </row>
    <row r="645" spans="1:11" ht="120">
      <c r="A645" s="64" t="s">
        <v>2747</v>
      </c>
      <c r="B645" s="353" t="s">
        <v>2763</v>
      </c>
      <c r="C645" s="37" t="s">
        <v>16</v>
      </c>
      <c r="D645" s="375">
        <v>180.5</v>
      </c>
      <c r="E645" s="64" t="s">
        <v>2748</v>
      </c>
      <c r="F645" s="65">
        <v>82579.850000000006</v>
      </c>
      <c r="G645" s="65" t="s">
        <v>2749</v>
      </c>
      <c r="H645" s="66" t="s">
        <v>16</v>
      </c>
      <c r="I645" s="67" t="s">
        <v>2746</v>
      </c>
      <c r="J645" s="64"/>
      <c r="K645" s="64" t="s">
        <v>16</v>
      </c>
    </row>
    <row r="646" spans="1:11" ht="120">
      <c r="A646" s="64"/>
      <c r="B646" s="353" t="s">
        <v>2763</v>
      </c>
      <c r="C646" s="37" t="s">
        <v>16</v>
      </c>
      <c r="D646" s="375" t="s">
        <v>2750</v>
      </c>
      <c r="E646" s="64"/>
      <c r="F646" s="66"/>
      <c r="G646" s="65" t="s">
        <v>2749</v>
      </c>
      <c r="H646" s="68" t="s">
        <v>2751</v>
      </c>
      <c r="I646" s="67" t="s">
        <v>2746</v>
      </c>
      <c r="J646" s="68" t="s">
        <v>2751</v>
      </c>
      <c r="K646" s="64" t="s">
        <v>16</v>
      </c>
    </row>
    <row r="647" spans="1:11" ht="120">
      <c r="A647" s="64"/>
      <c r="B647" s="353" t="s">
        <v>2763</v>
      </c>
      <c r="C647" s="37" t="s">
        <v>16</v>
      </c>
      <c r="D647" s="375">
        <v>17.399999999999999</v>
      </c>
      <c r="E647" s="64"/>
      <c r="F647" s="66"/>
      <c r="G647" s="65" t="s">
        <v>2749</v>
      </c>
      <c r="H647" s="68" t="s">
        <v>2752</v>
      </c>
      <c r="I647" s="67" t="s">
        <v>2746</v>
      </c>
      <c r="J647" s="68" t="s">
        <v>2752</v>
      </c>
      <c r="K647" s="64" t="s">
        <v>16</v>
      </c>
    </row>
    <row r="648" spans="1:11" ht="120">
      <c r="A648" s="64"/>
      <c r="B648" s="353" t="s">
        <v>2763</v>
      </c>
      <c r="C648" s="37" t="s">
        <v>16</v>
      </c>
      <c r="D648" s="375">
        <v>16.3</v>
      </c>
      <c r="E648" s="64"/>
      <c r="F648" s="66"/>
      <c r="G648" s="65" t="s">
        <v>2749</v>
      </c>
      <c r="H648" s="68" t="s">
        <v>2753</v>
      </c>
      <c r="I648" s="67" t="s">
        <v>2746</v>
      </c>
      <c r="J648" s="68" t="s">
        <v>2753</v>
      </c>
      <c r="K648" s="64" t="s">
        <v>16</v>
      </c>
    </row>
    <row r="649" spans="1:11" ht="120">
      <c r="A649" s="64"/>
      <c r="B649" s="353" t="s">
        <v>2763</v>
      </c>
      <c r="C649" s="37" t="s">
        <v>16</v>
      </c>
      <c r="D649" s="375" t="s">
        <v>2754</v>
      </c>
      <c r="E649" s="64"/>
      <c r="F649" s="66"/>
      <c r="G649" s="65" t="s">
        <v>2749</v>
      </c>
      <c r="H649" s="68" t="s">
        <v>2755</v>
      </c>
      <c r="I649" s="67" t="s">
        <v>2746</v>
      </c>
      <c r="J649" s="68" t="s">
        <v>2755</v>
      </c>
      <c r="K649" s="64" t="s">
        <v>16</v>
      </c>
    </row>
    <row r="650" spans="1:11" ht="120">
      <c r="A650" s="64"/>
      <c r="B650" s="353" t="s">
        <v>2763</v>
      </c>
      <c r="C650" s="37" t="s">
        <v>16</v>
      </c>
      <c r="D650" s="375" t="s">
        <v>2754</v>
      </c>
      <c r="E650" s="64"/>
      <c r="F650" s="66"/>
      <c r="G650" s="65" t="s">
        <v>2749</v>
      </c>
      <c r="H650" s="68" t="s">
        <v>2756</v>
      </c>
      <c r="I650" s="67" t="s">
        <v>2746</v>
      </c>
      <c r="J650" s="68" t="s">
        <v>2756</v>
      </c>
      <c r="K650" s="64" t="s">
        <v>16</v>
      </c>
    </row>
    <row r="651" spans="1:11" ht="120">
      <c r="A651" s="64"/>
      <c r="B651" s="353" t="s">
        <v>2763</v>
      </c>
      <c r="C651" s="37" t="s">
        <v>16</v>
      </c>
      <c r="D651" s="375" t="s">
        <v>2757</v>
      </c>
      <c r="E651" s="64"/>
      <c r="F651" s="66"/>
      <c r="G651" s="65" t="s">
        <v>2749</v>
      </c>
      <c r="H651" s="68" t="s">
        <v>2758</v>
      </c>
      <c r="I651" s="67" t="s">
        <v>2746</v>
      </c>
      <c r="J651" s="68" t="s">
        <v>2758</v>
      </c>
      <c r="K651" s="64" t="s">
        <v>16</v>
      </c>
    </row>
    <row r="652" spans="1:11" ht="120">
      <c r="A652" s="64"/>
      <c r="B652" s="353" t="s">
        <v>2763</v>
      </c>
      <c r="C652" s="37" t="s">
        <v>16</v>
      </c>
      <c r="D652" s="375" t="s">
        <v>2759</v>
      </c>
      <c r="E652" s="64"/>
      <c r="F652" s="66"/>
      <c r="G652" s="65" t="s">
        <v>2749</v>
      </c>
      <c r="H652" s="68" t="s">
        <v>2760</v>
      </c>
      <c r="I652" s="67" t="s">
        <v>2746</v>
      </c>
      <c r="J652" s="68" t="s">
        <v>2760</v>
      </c>
      <c r="K652" s="64" t="s">
        <v>16</v>
      </c>
    </row>
    <row r="653" spans="1:11" ht="120">
      <c r="A653" s="64"/>
      <c r="B653" s="353" t="s">
        <v>2763</v>
      </c>
      <c r="C653" s="37" t="s">
        <v>16</v>
      </c>
      <c r="D653" s="375" t="s">
        <v>2761</v>
      </c>
      <c r="E653" s="64"/>
      <c r="F653" s="66"/>
      <c r="G653" s="70" t="s">
        <v>2888</v>
      </c>
      <c r="H653" s="68" t="s">
        <v>2762</v>
      </c>
      <c r="I653" s="67" t="s">
        <v>2746</v>
      </c>
      <c r="J653" s="68" t="s">
        <v>2762</v>
      </c>
      <c r="K653" s="64" t="s">
        <v>16</v>
      </c>
    </row>
    <row r="654" spans="1:11" ht="75">
      <c r="A654" s="69" t="s">
        <v>2884</v>
      </c>
      <c r="B654" s="354" t="s">
        <v>2885</v>
      </c>
      <c r="C654" s="387" t="s">
        <v>2886</v>
      </c>
      <c r="D654" s="376" t="s">
        <v>2887</v>
      </c>
      <c r="E654" s="70"/>
      <c r="F654" s="69">
        <v>45465845.030000001</v>
      </c>
      <c r="G654" s="70" t="s">
        <v>2895</v>
      </c>
      <c r="H654" s="70" t="s">
        <v>2889</v>
      </c>
      <c r="I654" s="70" t="s">
        <v>2911</v>
      </c>
      <c r="J654" s="70" t="s">
        <v>2890</v>
      </c>
      <c r="K654" s="70" t="s">
        <v>2891</v>
      </c>
    </row>
    <row r="655" spans="1:11" ht="75">
      <c r="A655" s="69" t="s">
        <v>2892</v>
      </c>
      <c r="B655" s="354" t="s">
        <v>2885</v>
      </c>
      <c r="C655" s="387" t="s">
        <v>2893</v>
      </c>
      <c r="D655" s="377" t="s">
        <v>2894</v>
      </c>
      <c r="E655" s="69"/>
      <c r="F655" s="69">
        <v>3828695</v>
      </c>
      <c r="G655" s="70" t="s">
        <v>2901</v>
      </c>
      <c r="H655" s="70" t="s">
        <v>2896</v>
      </c>
      <c r="I655" s="70" t="s">
        <v>2911</v>
      </c>
      <c r="J655" s="70" t="s">
        <v>2897</v>
      </c>
      <c r="K655" s="70" t="s">
        <v>2891</v>
      </c>
    </row>
    <row r="656" spans="1:11" ht="30">
      <c r="A656" s="70" t="s">
        <v>2898</v>
      </c>
      <c r="B656" s="354" t="s">
        <v>2899</v>
      </c>
      <c r="C656" s="387" t="s">
        <v>2900</v>
      </c>
      <c r="D656" s="377">
        <v>121.6</v>
      </c>
      <c r="E656" s="69"/>
      <c r="F656" s="69">
        <v>1737896.24</v>
      </c>
      <c r="G656" s="70"/>
      <c r="H656" s="70" t="s">
        <v>2902</v>
      </c>
      <c r="I656" s="70" t="s">
        <v>7728</v>
      </c>
      <c r="J656" s="70" t="s">
        <v>2890</v>
      </c>
      <c r="K656" s="70" t="s">
        <v>2891</v>
      </c>
    </row>
    <row r="657" spans="1:12" ht="75">
      <c r="A657" s="69" t="s">
        <v>2903</v>
      </c>
      <c r="B657" s="354" t="s">
        <v>2904</v>
      </c>
      <c r="C657" s="37" t="s">
        <v>16</v>
      </c>
      <c r="D657" s="377">
        <v>528</v>
      </c>
      <c r="E657" s="69"/>
      <c r="F657" s="69"/>
      <c r="G657" s="69"/>
      <c r="H657" s="69"/>
      <c r="I657" s="70" t="s">
        <v>2911</v>
      </c>
      <c r="J657" s="70"/>
      <c r="K657" s="69" t="s">
        <v>16</v>
      </c>
    </row>
    <row r="658" spans="1:12" ht="75">
      <c r="A658" s="70" t="s">
        <v>2905</v>
      </c>
      <c r="B658" s="354" t="s">
        <v>2906</v>
      </c>
      <c r="C658" s="37" t="s">
        <v>16</v>
      </c>
      <c r="D658" s="377">
        <v>460.8</v>
      </c>
      <c r="E658" s="69"/>
      <c r="F658" s="69"/>
      <c r="G658" s="69"/>
      <c r="H658" s="69"/>
      <c r="I658" s="70" t="s">
        <v>2911</v>
      </c>
      <c r="J658" s="70"/>
      <c r="K658" s="69" t="s">
        <v>16</v>
      </c>
    </row>
    <row r="659" spans="1:12" ht="75">
      <c r="A659" s="70" t="s">
        <v>2907</v>
      </c>
      <c r="B659" s="355" t="s">
        <v>2908</v>
      </c>
      <c r="C659" s="37" t="s">
        <v>8493</v>
      </c>
      <c r="D659" s="377">
        <v>90</v>
      </c>
      <c r="E659" s="69" t="s">
        <v>16</v>
      </c>
      <c r="F659" s="69" t="s">
        <v>16</v>
      </c>
      <c r="G659" s="394">
        <v>44456</v>
      </c>
      <c r="H659" s="70" t="s">
        <v>8494</v>
      </c>
      <c r="I659" s="70" t="s">
        <v>2911</v>
      </c>
      <c r="J659" s="70" t="s">
        <v>8495</v>
      </c>
      <c r="K659" s="69" t="s">
        <v>16</v>
      </c>
    </row>
    <row r="660" spans="1:12" ht="75">
      <c r="A660" s="70" t="s">
        <v>2909</v>
      </c>
      <c r="B660" s="355" t="s">
        <v>2910</v>
      </c>
      <c r="C660" s="37" t="s">
        <v>16</v>
      </c>
      <c r="D660" s="377">
        <v>184</v>
      </c>
      <c r="E660" s="69"/>
      <c r="F660" s="69"/>
      <c r="G660" s="69">
        <v>43194</v>
      </c>
      <c r="H660" s="69"/>
      <c r="I660" s="70" t="s">
        <v>2911</v>
      </c>
      <c r="J660" s="70"/>
      <c r="K660" s="69" t="s">
        <v>16</v>
      </c>
    </row>
    <row r="661" spans="1:12" ht="60">
      <c r="A661" s="60" t="s">
        <v>3313</v>
      </c>
      <c r="B661" s="354" t="s">
        <v>3314</v>
      </c>
      <c r="C661" s="387" t="s">
        <v>3315</v>
      </c>
      <c r="D661" s="377">
        <v>269.3</v>
      </c>
      <c r="E661" s="69" t="s">
        <v>3316</v>
      </c>
      <c r="F661" s="69">
        <v>2184152.2599999998</v>
      </c>
      <c r="G661" s="71" t="s">
        <v>3381</v>
      </c>
      <c r="H661" s="70" t="s">
        <v>3317</v>
      </c>
      <c r="I661" s="69" t="s">
        <v>3318</v>
      </c>
      <c r="J661" s="70" t="s">
        <v>3317</v>
      </c>
      <c r="K661" s="69" t="s">
        <v>16</v>
      </c>
    </row>
    <row r="662" spans="1:12" ht="30">
      <c r="A662" s="71" t="s">
        <v>3378</v>
      </c>
      <c r="B662" s="356" t="s">
        <v>3379</v>
      </c>
      <c r="C662" s="388" t="s">
        <v>16</v>
      </c>
      <c r="D662" s="378">
        <v>2462.1</v>
      </c>
      <c r="E662" s="72" t="s">
        <v>3380</v>
      </c>
      <c r="F662" s="71" t="s">
        <v>16</v>
      </c>
      <c r="G662" s="75" t="s">
        <v>3561</v>
      </c>
      <c r="H662" s="71"/>
      <c r="I662" s="71" t="s">
        <v>3382</v>
      </c>
      <c r="J662" s="71"/>
      <c r="K662" s="71" t="s">
        <v>16</v>
      </c>
    </row>
    <row r="663" spans="1:12" ht="90">
      <c r="A663" s="73" t="s">
        <v>3557</v>
      </c>
      <c r="B663" s="357" t="s">
        <v>3558</v>
      </c>
      <c r="C663" s="10" t="s">
        <v>16</v>
      </c>
      <c r="D663" s="379" t="s">
        <v>3559</v>
      </c>
      <c r="E663" s="74" t="s">
        <v>3560</v>
      </c>
      <c r="F663" s="74"/>
      <c r="G663" s="75" t="s">
        <v>3567</v>
      </c>
      <c r="H663" s="10"/>
      <c r="I663" s="1" t="s">
        <v>3562</v>
      </c>
      <c r="J663" s="76" t="s">
        <v>3563</v>
      </c>
      <c r="K663" s="10" t="s">
        <v>16</v>
      </c>
    </row>
    <row r="664" spans="1:12" ht="90">
      <c r="A664" s="73" t="s">
        <v>3564</v>
      </c>
      <c r="B664" s="357" t="s">
        <v>3565</v>
      </c>
      <c r="C664" s="10" t="s">
        <v>8360</v>
      </c>
      <c r="D664" s="379">
        <v>834.2</v>
      </c>
      <c r="E664" s="74" t="s">
        <v>3566</v>
      </c>
      <c r="F664" s="74"/>
      <c r="G664" s="75" t="s">
        <v>3567</v>
      </c>
      <c r="H664" s="10"/>
      <c r="I664" s="1" t="s">
        <v>3562</v>
      </c>
      <c r="J664" s="76" t="s">
        <v>3563</v>
      </c>
      <c r="K664" s="10" t="s">
        <v>16</v>
      </c>
    </row>
    <row r="665" spans="1:12" ht="90">
      <c r="A665" s="73" t="s">
        <v>51</v>
      </c>
      <c r="B665" s="357" t="s">
        <v>3558</v>
      </c>
      <c r="C665" s="10" t="s">
        <v>16</v>
      </c>
      <c r="D665" s="379">
        <v>1795.7</v>
      </c>
      <c r="E665" s="74" t="s">
        <v>3568</v>
      </c>
      <c r="F665" s="74">
        <v>8186338.9699999997</v>
      </c>
      <c r="G665" s="75" t="s">
        <v>3567</v>
      </c>
      <c r="H665" s="10" t="s">
        <v>8361</v>
      </c>
      <c r="I665" s="1" t="s">
        <v>3562</v>
      </c>
      <c r="J665" s="76" t="s">
        <v>3563</v>
      </c>
      <c r="K665" s="10" t="s">
        <v>16</v>
      </c>
    </row>
    <row r="666" spans="1:12" ht="90">
      <c r="A666" s="73" t="s">
        <v>3569</v>
      </c>
      <c r="B666" s="357" t="s">
        <v>3558</v>
      </c>
      <c r="C666" s="10" t="s">
        <v>16</v>
      </c>
      <c r="D666" s="379" t="s">
        <v>3570</v>
      </c>
      <c r="E666" s="74" t="s">
        <v>3571</v>
      </c>
      <c r="F666" s="74"/>
      <c r="G666" s="10"/>
      <c r="H666" s="10"/>
      <c r="I666" s="1" t="s">
        <v>3562</v>
      </c>
      <c r="J666" s="76" t="s">
        <v>3563</v>
      </c>
      <c r="K666" s="10" t="s">
        <v>16</v>
      </c>
    </row>
    <row r="667" spans="1:12" ht="60">
      <c r="A667" s="10" t="s">
        <v>299</v>
      </c>
      <c r="B667" s="19" t="s">
        <v>3825</v>
      </c>
      <c r="C667" s="337" t="s">
        <v>3826</v>
      </c>
      <c r="D667" s="11">
        <v>688.8</v>
      </c>
      <c r="E667" s="77" t="s">
        <v>8226</v>
      </c>
      <c r="F667" s="1">
        <v>6641126.6100000003</v>
      </c>
      <c r="G667" s="10"/>
      <c r="H667" s="1" t="s">
        <v>3827</v>
      </c>
      <c r="I667" s="305" t="s">
        <v>8228</v>
      </c>
      <c r="J667" s="31" t="s">
        <v>8227</v>
      </c>
      <c r="K667" s="10" t="s">
        <v>16</v>
      </c>
    </row>
    <row r="668" spans="1:12" ht="60">
      <c r="A668" s="10" t="s">
        <v>3848</v>
      </c>
      <c r="B668" s="19" t="s">
        <v>3849</v>
      </c>
      <c r="C668" s="337" t="s">
        <v>3850</v>
      </c>
      <c r="D668" s="11">
        <v>3274.6</v>
      </c>
      <c r="E668" s="77" t="s">
        <v>3851</v>
      </c>
      <c r="F668" s="1">
        <v>31429539.539999999</v>
      </c>
      <c r="G668" s="10"/>
      <c r="H668" s="1" t="s">
        <v>3852</v>
      </c>
      <c r="I668" s="1" t="s">
        <v>3853</v>
      </c>
      <c r="J668" s="31" t="s">
        <v>3852</v>
      </c>
      <c r="K668" s="10" t="s">
        <v>16</v>
      </c>
    </row>
    <row r="669" spans="1:12" ht="60">
      <c r="A669" s="10" t="s">
        <v>3854</v>
      </c>
      <c r="B669" s="19" t="s">
        <v>3849</v>
      </c>
      <c r="C669" s="337"/>
      <c r="D669" s="11"/>
      <c r="E669" s="77" t="s">
        <v>3855</v>
      </c>
      <c r="F669" s="1"/>
      <c r="G669" s="212"/>
      <c r="H669" s="1" t="s">
        <v>3852</v>
      </c>
      <c r="I669" s="1" t="s">
        <v>3853</v>
      </c>
      <c r="J669" s="31" t="s">
        <v>3852</v>
      </c>
      <c r="K669" s="10" t="s">
        <v>16</v>
      </c>
      <c r="L669" s="12" t="s">
        <v>7503</v>
      </c>
    </row>
    <row r="670" spans="1:12" ht="60">
      <c r="A670" s="212" t="s">
        <v>8197</v>
      </c>
      <c r="B670" s="341" t="s">
        <v>8198</v>
      </c>
      <c r="C670" s="337" t="s">
        <v>8199</v>
      </c>
      <c r="D670" s="338">
        <v>3515.5</v>
      </c>
      <c r="E670" s="211"/>
      <c r="F670" s="297">
        <v>16803362.859999999</v>
      </c>
      <c r="G670" s="212"/>
      <c r="H670" s="297"/>
      <c r="I670" s="297" t="s">
        <v>8200</v>
      </c>
      <c r="J670" s="390">
        <v>43411</v>
      </c>
      <c r="K670" s="212" t="s">
        <v>16</v>
      </c>
    </row>
    <row r="671" spans="1:12" ht="60">
      <c r="A671" s="212" t="s">
        <v>3856</v>
      </c>
      <c r="B671" s="341" t="s">
        <v>3849</v>
      </c>
      <c r="C671" s="337"/>
      <c r="D671" s="338"/>
      <c r="E671" s="211" t="s">
        <v>3857</v>
      </c>
      <c r="F671" s="205"/>
      <c r="G671" s="212"/>
      <c r="H671" s="205" t="s">
        <v>3852</v>
      </c>
      <c r="I671" s="205" t="s">
        <v>3853</v>
      </c>
      <c r="J671" s="205" t="s">
        <v>3852</v>
      </c>
      <c r="K671" s="212" t="s">
        <v>16</v>
      </c>
    </row>
    <row r="672" spans="1:12" ht="75">
      <c r="A672" s="212" t="s">
        <v>299</v>
      </c>
      <c r="B672" s="341" t="s">
        <v>7499</v>
      </c>
      <c r="C672" s="337" t="s">
        <v>7500</v>
      </c>
      <c r="D672" s="338">
        <v>195</v>
      </c>
      <c r="E672" s="211"/>
      <c r="F672" s="224">
        <v>831470.25</v>
      </c>
      <c r="G672" s="10"/>
      <c r="H672" s="224" t="s">
        <v>7502</v>
      </c>
      <c r="I672" s="224" t="s">
        <v>3853</v>
      </c>
      <c r="J672" s="224" t="s">
        <v>7501</v>
      </c>
      <c r="K672" s="212" t="s">
        <v>16</v>
      </c>
    </row>
    <row r="673" spans="1:12" s="10" customFormat="1" ht="30">
      <c r="A673" s="10" t="s">
        <v>4085</v>
      </c>
      <c r="B673" s="19" t="s">
        <v>4086</v>
      </c>
      <c r="C673" s="337"/>
      <c r="D673" s="11">
        <v>1134.2</v>
      </c>
      <c r="E673" s="77">
        <v>17082930.109999999</v>
      </c>
      <c r="F673" s="207"/>
      <c r="G673" s="16">
        <v>40476</v>
      </c>
      <c r="H673" s="207"/>
      <c r="I673" s="10" t="s">
        <v>4087</v>
      </c>
      <c r="J673" s="207"/>
      <c r="K673" s="10" t="s">
        <v>16</v>
      </c>
      <c r="L673" s="280"/>
    </row>
    <row r="674" spans="1:12" s="10" customFormat="1" ht="150">
      <c r="A674" s="207" t="s">
        <v>4269</v>
      </c>
      <c r="B674" s="19" t="s">
        <v>4270</v>
      </c>
      <c r="C674" s="10" t="s">
        <v>4271</v>
      </c>
      <c r="D674" s="11" t="s">
        <v>4272</v>
      </c>
      <c r="E674" s="207" t="s">
        <v>4273</v>
      </c>
      <c r="F674" s="10" t="s">
        <v>4274</v>
      </c>
      <c r="G674" s="208" t="s">
        <v>4439</v>
      </c>
      <c r="H674" s="207" t="s">
        <v>7564</v>
      </c>
      <c r="I674" s="207" t="s">
        <v>7563</v>
      </c>
      <c r="J674" s="207" t="s">
        <v>4276</v>
      </c>
      <c r="K674" s="207" t="s">
        <v>2891</v>
      </c>
      <c r="L674" s="280" t="s">
        <v>7562</v>
      </c>
    </row>
    <row r="675" spans="1:12" s="395" customFormat="1" ht="45">
      <c r="A675" s="391" t="s">
        <v>5612</v>
      </c>
      <c r="B675" s="392" t="s">
        <v>8497</v>
      </c>
      <c r="C675" s="10" t="s">
        <v>8498</v>
      </c>
      <c r="D675" s="393">
        <v>1130.7</v>
      </c>
      <c r="E675" s="249">
        <v>4654022.47</v>
      </c>
      <c r="F675" s="210">
        <v>4654022.47</v>
      </c>
      <c r="G675" s="208"/>
      <c r="H675" s="391" t="s">
        <v>8499</v>
      </c>
      <c r="I675" s="391" t="s">
        <v>8500</v>
      </c>
      <c r="J675" s="391"/>
      <c r="K675" s="391"/>
      <c r="L675" s="249"/>
    </row>
    <row r="676" spans="1:12" ht="90">
      <c r="A676" s="210" t="s">
        <v>8496</v>
      </c>
      <c r="B676" s="342" t="s">
        <v>4436</v>
      </c>
      <c r="C676" s="10" t="s">
        <v>4437</v>
      </c>
      <c r="D676" s="380">
        <v>1020.6</v>
      </c>
      <c r="E676" s="78" t="s">
        <v>4438</v>
      </c>
      <c r="F676" s="209">
        <v>1720364.18</v>
      </c>
      <c r="G676" s="10"/>
      <c r="H676" s="204" t="s">
        <v>4440</v>
      </c>
      <c r="I676" s="204" t="s">
        <v>4441</v>
      </c>
      <c r="J676" s="206" t="s">
        <v>4442</v>
      </c>
      <c r="K676" s="210" t="s">
        <v>577</v>
      </c>
    </row>
    <row r="677" spans="1:12" ht="105">
      <c r="A677" s="22" t="s">
        <v>4443</v>
      </c>
      <c r="B677" s="19" t="s">
        <v>4436</v>
      </c>
      <c r="C677" s="10"/>
      <c r="D677" s="24">
        <v>126.6</v>
      </c>
      <c r="E677" s="79" t="s">
        <v>4444</v>
      </c>
      <c r="F677" s="10"/>
      <c r="G677" s="7" t="s">
        <v>4448</v>
      </c>
      <c r="H677" s="10"/>
      <c r="I677" s="8" t="s">
        <v>4441</v>
      </c>
      <c r="J677" s="31" t="s">
        <v>4442</v>
      </c>
      <c r="K677" s="10" t="s">
        <v>577</v>
      </c>
    </row>
    <row r="678" spans="1:12" ht="90">
      <c r="A678" s="22" t="s">
        <v>4445</v>
      </c>
      <c r="B678" s="19" t="s">
        <v>4436</v>
      </c>
      <c r="C678" s="10" t="s">
        <v>4446</v>
      </c>
      <c r="D678" s="24" t="s">
        <v>4447</v>
      </c>
      <c r="E678" s="9">
        <v>2354928</v>
      </c>
      <c r="F678" s="9">
        <v>2354928</v>
      </c>
      <c r="G678" s="1" t="s">
        <v>4473</v>
      </c>
      <c r="H678" s="8" t="s">
        <v>4449</v>
      </c>
      <c r="I678" s="8" t="s">
        <v>4441</v>
      </c>
      <c r="J678" s="31" t="s">
        <v>4450</v>
      </c>
      <c r="K678" s="10" t="s">
        <v>577</v>
      </c>
    </row>
    <row r="679" spans="1:12" ht="90">
      <c r="A679" s="1" t="s">
        <v>4435</v>
      </c>
      <c r="B679" s="19" t="s">
        <v>4468</v>
      </c>
      <c r="C679" s="337" t="s">
        <v>4469</v>
      </c>
      <c r="D679" s="11" t="s">
        <v>4470</v>
      </c>
      <c r="E679" s="1" t="s">
        <v>4471</v>
      </c>
      <c r="F679" s="1" t="s">
        <v>4472</v>
      </c>
      <c r="G679" s="10"/>
      <c r="H679" s="1" t="s">
        <v>4474</v>
      </c>
      <c r="I679" s="1" t="s">
        <v>4476</v>
      </c>
      <c r="J679" s="31" t="s">
        <v>4475</v>
      </c>
      <c r="K679" s="1" t="s">
        <v>16</v>
      </c>
    </row>
    <row r="680" spans="1:12" ht="45">
      <c r="A680" s="80" t="s">
        <v>3848</v>
      </c>
      <c r="B680" s="19" t="s">
        <v>4532</v>
      </c>
      <c r="C680" s="10" t="s">
        <v>4533</v>
      </c>
      <c r="D680" s="24" t="s">
        <v>4534</v>
      </c>
      <c r="E680" s="10" t="s">
        <v>4535</v>
      </c>
      <c r="F680" s="10">
        <v>6659614.5700000003</v>
      </c>
      <c r="G680" s="207"/>
      <c r="H680" s="1"/>
      <c r="I680" s="10" t="s">
        <v>4537</v>
      </c>
      <c r="J680" s="31" t="s">
        <v>4536</v>
      </c>
      <c r="K680" s="10"/>
    </row>
    <row r="681" spans="1:12" s="12" customFormat="1" ht="45">
      <c r="A681" s="80" t="s">
        <v>4538</v>
      </c>
      <c r="B681" s="19" t="s">
        <v>4532</v>
      </c>
      <c r="C681" s="337" t="s">
        <v>16</v>
      </c>
      <c r="D681" s="11" t="s">
        <v>4539</v>
      </c>
      <c r="E681" s="207" t="s">
        <v>4540</v>
      </c>
      <c r="F681" s="207" t="s">
        <v>16</v>
      </c>
      <c r="G681" s="207">
        <v>39937</v>
      </c>
      <c r="H681" s="207"/>
      <c r="I681" s="207" t="s">
        <v>4537</v>
      </c>
      <c r="J681" s="207" t="s">
        <v>4536</v>
      </c>
      <c r="K681" s="207"/>
    </row>
    <row r="682" spans="1:12" s="12" customFormat="1" ht="45">
      <c r="A682" s="80" t="s">
        <v>4705</v>
      </c>
      <c r="B682" s="19" t="s">
        <v>4706</v>
      </c>
      <c r="C682" s="337" t="s">
        <v>4707</v>
      </c>
      <c r="D682" s="11">
        <v>745.8</v>
      </c>
      <c r="E682" s="207" t="s">
        <v>4708</v>
      </c>
      <c r="F682" s="207">
        <v>703494</v>
      </c>
      <c r="G682" s="207">
        <v>39937</v>
      </c>
      <c r="H682" s="207" t="s">
        <v>4709</v>
      </c>
      <c r="I682" s="207" t="s">
        <v>4710</v>
      </c>
      <c r="J682" s="207" t="s">
        <v>4711</v>
      </c>
      <c r="K682" s="207" t="s">
        <v>16</v>
      </c>
    </row>
    <row r="683" spans="1:12" s="12" customFormat="1" ht="45">
      <c r="A683" s="80" t="s">
        <v>4712</v>
      </c>
      <c r="B683" s="19" t="s">
        <v>4706</v>
      </c>
      <c r="C683" s="337" t="s">
        <v>4713</v>
      </c>
      <c r="D683" s="11">
        <v>726.5</v>
      </c>
      <c r="E683" s="207" t="s">
        <v>4714</v>
      </c>
      <c r="F683" s="207">
        <v>703494</v>
      </c>
      <c r="G683" s="207">
        <v>39937</v>
      </c>
      <c r="H683" s="207" t="s">
        <v>4715</v>
      </c>
      <c r="I683" s="207" t="s">
        <v>4710</v>
      </c>
      <c r="J683" s="207" t="s">
        <v>4711</v>
      </c>
      <c r="K683" s="207" t="s">
        <v>16</v>
      </c>
    </row>
    <row r="684" spans="1:12" s="12" customFormat="1" ht="45">
      <c r="A684" s="80" t="s">
        <v>4716</v>
      </c>
      <c r="B684" s="19" t="s">
        <v>4706</v>
      </c>
      <c r="C684" s="337" t="s">
        <v>4717</v>
      </c>
      <c r="D684" s="11">
        <v>149</v>
      </c>
      <c r="E684" s="207" t="s">
        <v>4718</v>
      </c>
      <c r="F684" s="207">
        <v>225118</v>
      </c>
      <c r="G684" s="207">
        <v>39937</v>
      </c>
      <c r="H684" s="207" t="s">
        <v>4719</v>
      </c>
      <c r="I684" s="207" t="s">
        <v>4710</v>
      </c>
      <c r="J684" s="207" t="s">
        <v>4711</v>
      </c>
      <c r="K684" s="207" t="s">
        <v>16</v>
      </c>
    </row>
    <row r="685" spans="1:12" s="12" customFormat="1" ht="45">
      <c r="A685" s="80" t="s">
        <v>4720</v>
      </c>
      <c r="B685" s="19" t="s">
        <v>4706</v>
      </c>
      <c r="C685" s="337" t="s">
        <v>4721</v>
      </c>
      <c r="D685" s="11">
        <v>935</v>
      </c>
      <c r="E685" s="207" t="s">
        <v>4722</v>
      </c>
      <c r="F685" s="207">
        <v>956752</v>
      </c>
      <c r="G685" s="207">
        <v>39827</v>
      </c>
      <c r="H685" s="207" t="s">
        <v>4723</v>
      </c>
      <c r="I685" s="207" t="s">
        <v>4710</v>
      </c>
      <c r="J685" s="207" t="s">
        <v>4711</v>
      </c>
      <c r="K685" s="207" t="s">
        <v>16</v>
      </c>
    </row>
    <row r="686" spans="1:12" s="12" customFormat="1" ht="45">
      <c r="A686" s="80" t="s">
        <v>4724</v>
      </c>
      <c r="B686" s="19" t="s">
        <v>4706</v>
      </c>
      <c r="C686" s="337" t="s">
        <v>16</v>
      </c>
      <c r="D686" s="11"/>
      <c r="E686" s="207" t="s">
        <v>4725</v>
      </c>
      <c r="F686" s="207"/>
      <c r="G686" s="207">
        <v>39827</v>
      </c>
      <c r="H686" s="207"/>
      <c r="I686" s="207" t="s">
        <v>4710</v>
      </c>
      <c r="J686" s="207" t="s">
        <v>4711</v>
      </c>
      <c r="K686" s="207" t="s">
        <v>16</v>
      </c>
    </row>
    <row r="687" spans="1:12" s="12" customFormat="1" ht="45">
      <c r="A687" s="80" t="s">
        <v>4726</v>
      </c>
      <c r="B687" s="19" t="s">
        <v>4706</v>
      </c>
      <c r="C687" s="337" t="s">
        <v>16</v>
      </c>
      <c r="D687" s="11">
        <f>SUBTOTAL(9,D289:D686)</f>
        <v>27506.949999999997</v>
      </c>
      <c r="E687" s="207" t="s">
        <v>4727</v>
      </c>
      <c r="F687" s="207"/>
      <c r="G687" s="207">
        <v>39827</v>
      </c>
      <c r="H687" s="207"/>
      <c r="I687" s="207" t="s">
        <v>4710</v>
      </c>
      <c r="J687" s="207" t="s">
        <v>4711</v>
      </c>
      <c r="K687" s="207" t="s">
        <v>16</v>
      </c>
    </row>
    <row r="688" spans="1:12" s="12" customFormat="1" ht="45">
      <c r="A688" s="80" t="s">
        <v>4728</v>
      </c>
      <c r="B688" s="19" t="s">
        <v>4706</v>
      </c>
      <c r="C688" s="337" t="s">
        <v>16</v>
      </c>
      <c r="D688" s="11"/>
      <c r="E688" s="207" t="s">
        <v>4729</v>
      </c>
      <c r="F688" s="207"/>
      <c r="G688" s="207">
        <v>39827</v>
      </c>
      <c r="H688" s="207"/>
      <c r="I688" s="207" t="s">
        <v>4710</v>
      </c>
      <c r="J688" s="207" t="s">
        <v>4711</v>
      </c>
      <c r="K688" s="207" t="s">
        <v>16</v>
      </c>
    </row>
    <row r="689" spans="1:11" s="12" customFormat="1" ht="45">
      <c r="A689" s="80" t="s">
        <v>4730</v>
      </c>
      <c r="B689" s="19" t="s">
        <v>4706</v>
      </c>
      <c r="C689" s="337" t="s">
        <v>16</v>
      </c>
      <c r="D689" s="11"/>
      <c r="E689" s="207" t="s">
        <v>4729</v>
      </c>
      <c r="F689" s="207"/>
      <c r="G689" s="207">
        <v>39827</v>
      </c>
      <c r="H689" s="207"/>
      <c r="I689" s="207" t="s">
        <v>4710</v>
      </c>
      <c r="J689" s="207" t="s">
        <v>4711</v>
      </c>
      <c r="K689" s="207" t="s">
        <v>16</v>
      </c>
    </row>
    <row r="690" spans="1:11" s="12" customFormat="1" ht="45">
      <c r="A690" s="80" t="s">
        <v>4731</v>
      </c>
      <c r="B690" s="19" t="s">
        <v>4706</v>
      </c>
      <c r="C690" s="337" t="s">
        <v>16</v>
      </c>
      <c r="D690" s="11"/>
      <c r="E690" s="207" t="s">
        <v>4732</v>
      </c>
      <c r="F690" s="207"/>
      <c r="G690" s="207"/>
      <c r="H690" s="207"/>
      <c r="I690" s="207" t="s">
        <v>4710</v>
      </c>
      <c r="J690" s="207" t="s">
        <v>4711</v>
      </c>
      <c r="K690" s="207" t="s">
        <v>16</v>
      </c>
    </row>
    <row r="691" spans="1:11" s="12" customFormat="1" ht="45">
      <c r="A691" s="80" t="s">
        <v>4733</v>
      </c>
      <c r="B691" s="19" t="s">
        <v>4706</v>
      </c>
      <c r="C691" s="337" t="s">
        <v>16</v>
      </c>
      <c r="D691" s="11"/>
      <c r="E691" s="207" t="s">
        <v>4734</v>
      </c>
      <c r="F691" s="207"/>
      <c r="G691" s="207"/>
      <c r="H691" s="207"/>
      <c r="I691" s="207" t="s">
        <v>4710</v>
      </c>
      <c r="J691" s="207"/>
      <c r="K691" s="207" t="s">
        <v>16</v>
      </c>
    </row>
    <row r="692" spans="1:11" s="12" customFormat="1" ht="90">
      <c r="A692" s="80" t="s">
        <v>299</v>
      </c>
      <c r="B692" s="19" t="s">
        <v>4854</v>
      </c>
      <c r="C692" s="337" t="s">
        <v>4855</v>
      </c>
      <c r="D692" s="11" t="s">
        <v>4856</v>
      </c>
      <c r="E692" s="207" t="s">
        <v>4857</v>
      </c>
      <c r="F692" s="207">
        <v>11229946.449999999</v>
      </c>
      <c r="G692" s="23"/>
      <c r="H692" s="207"/>
      <c r="I692" s="207" t="s">
        <v>4858</v>
      </c>
      <c r="J692" s="207" t="s">
        <v>4859</v>
      </c>
      <c r="K692" s="207" t="s">
        <v>16</v>
      </c>
    </row>
    <row r="693" spans="1:11" s="12" customFormat="1" ht="45">
      <c r="A693" s="278" t="s">
        <v>299</v>
      </c>
      <c r="B693" s="19" t="s">
        <v>8039</v>
      </c>
      <c r="C693" s="337"/>
      <c r="D693" s="11">
        <v>2396</v>
      </c>
      <c r="E693" s="23">
        <v>14170413.49</v>
      </c>
      <c r="F693" s="277"/>
      <c r="G693" s="23" t="s">
        <v>5041</v>
      </c>
      <c r="H693" s="277"/>
      <c r="I693" s="23" t="s">
        <v>6144</v>
      </c>
      <c r="J693" s="277" t="s">
        <v>8040</v>
      </c>
      <c r="K693" s="11" t="s">
        <v>16</v>
      </c>
    </row>
    <row r="694" spans="1:11" ht="45">
      <c r="A694" s="19" t="s">
        <v>5037</v>
      </c>
      <c r="B694" s="19" t="s">
        <v>5038</v>
      </c>
      <c r="C694" s="337" t="s">
        <v>5039</v>
      </c>
      <c r="D694" s="11">
        <v>896.8</v>
      </c>
      <c r="E694" s="23" t="s">
        <v>5040</v>
      </c>
      <c r="F694" s="10">
        <v>11025623.98</v>
      </c>
      <c r="G694" s="10" t="s">
        <v>5132</v>
      </c>
      <c r="H694" s="1" t="s">
        <v>8516</v>
      </c>
      <c r="I694" s="23" t="s">
        <v>5043</v>
      </c>
      <c r="J694" s="31" t="s">
        <v>5042</v>
      </c>
      <c r="K694" s="24" t="s">
        <v>16</v>
      </c>
    </row>
    <row r="695" spans="1:11" ht="90">
      <c r="A695" s="10" t="s">
        <v>4085</v>
      </c>
      <c r="B695" s="19" t="s">
        <v>5128</v>
      </c>
      <c r="C695" s="10" t="s">
        <v>5129</v>
      </c>
      <c r="D695" s="338" t="s">
        <v>5130</v>
      </c>
      <c r="E695" s="1" t="s">
        <v>5131</v>
      </c>
      <c r="F695" s="10">
        <v>20152277.710000001</v>
      </c>
      <c r="G695" s="10" t="s">
        <v>5132</v>
      </c>
      <c r="H695" s="1" t="s">
        <v>5133</v>
      </c>
      <c r="I695" s="1" t="s">
        <v>5144</v>
      </c>
      <c r="J695" s="31" t="s">
        <v>5134</v>
      </c>
      <c r="K695" s="10" t="s">
        <v>16</v>
      </c>
    </row>
    <row r="696" spans="1:11" ht="90">
      <c r="A696" s="1" t="s">
        <v>5135</v>
      </c>
      <c r="B696" s="19" t="s">
        <v>5128</v>
      </c>
      <c r="C696" s="10" t="s">
        <v>16</v>
      </c>
      <c r="D696" s="11" t="s">
        <v>5136</v>
      </c>
      <c r="E696" s="1" t="s">
        <v>5137</v>
      </c>
      <c r="F696" s="1" t="s">
        <v>16</v>
      </c>
      <c r="G696" s="1" t="s">
        <v>5142</v>
      </c>
      <c r="H696" s="1" t="s">
        <v>5133</v>
      </c>
      <c r="I696" s="1" t="s">
        <v>5144</v>
      </c>
      <c r="J696" s="31" t="s">
        <v>5134</v>
      </c>
      <c r="K696" s="10" t="s">
        <v>16</v>
      </c>
    </row>
    <row r="697" spans="1:11" ht="45">
      <c r="A697" s="1" t="s">
        <v>2892</v>
      </c>
      <c r="B697" s="19" t="s">
        <v>5138</v>
      </c>
      <c r="C697" s="10" t="s">
        <v>5139</v>
      </c>
      <c r="D697" s="24" t="s">
        <v>5140</v>
      </c>
      <c r="E697" s="1" t="s">
        <v>5141</v>
      </c>
      <c r="F697" s="26">
        <v>5547750</v>
      </c>
      <c r="G697" s="27">
        <v>39827</v>
      </c>
      <c r="H697" s="1" t="s">
        <v>5142</v>
      </c>
      <c r="I697" s="1" t="s">
        <v>5143</v>
      </c>
      <c r="J697" s="31" t="s">
        <v>5142</v>
      </c>
      <c r="K697" s="10" t="s">
        <v>16</v>
      </c>
    </row>
    <row r="698" spans="1:11" ht="45">
      <c r="A698" s="1" t="s">
        <v>4435</v>
      </c>
      <c r="B698" s="23" t="s">
        <v>5145</v>
      </c>
      <c r="C698" s="337" t="s">
        <v>5146</v>
      </c>
      <c r="D698" s="11">
        <v>1169.2</v>
      </c>
      <c r="E698" s="11" t="s">
        <v>5147</v>
      </c>
      <c r="F698" s="11"/>
      <c r="G698" s="27">
        <v>40127</v>
      </c>
      <c r="H698" s="11" t="s">
        <v>5148</v>
      </c>
      <c r="I698" s="428" t="s">
        <v>5159</v>
      </c>
      <c r="J698" s="11" t="s">
        <v>5148</v>
      </c>
      <c r="K698" s="10" t="s">
        <v>16</v>
      </c>
    </row>
    <row r="699" spans="1:11" ht="45">
      <c r="A699" s="1" t="s">
        <v>4435</v>
      </c>
      <c r="B699" s="23" t="s">
        <v>5149</v>
      </c>
      <c r="C699" s="337" t="s">
        <v>5150</v>
      </c>
      <c r="D699" s="11" t="s">
        <v>5151</v>
      </c>
      <c r="E699" s="11" t="s">
        <v>5152</v>
      </c>
      <c r="F699" s="11"/>
      <c r="G699" s="434">
        <v>39827</v>
      </c>
      <c r="H699" s="11" t="s">
        <v>5153</v>
      </c>
      <c r="I699" s="433"/>
      <c r="J699" s="11" t="s">
        <v>5153</v>
      </c>
      <c r="K699" s="10" t="s">
        <v>16</v>
      </c>
    </row>
    <row r="700" spans="1:11" ht="30">
      <c r="A700" s="29" t="s">
        <v>5154</v>
      </c>
      <c r="B700" s="23" t="s">
        <v>5145</v>
      </c>
      <c r="C700" s="337">
        <v>0</v>
      </c>
      <c r="D700" s="11" t="s">
        <v>5155</v>
      </c>
      <c r="E700" s="11" t="s">
        <v>5156</v>
      </c>
      <c r="F700" s="11"/>
      <c r="G700" s="435"/>
      <c r="H700" s="428" t="s">
        <v>5148</v>
      </c>
      <c r="I700" s="433"/>
      <c r="J700" s="428" t="s">
        <v>5148</v>
      </c>
      <c r="K700" s="10" t="s">
        <v>16</v>
      </c>
    </row>
    <row r="701" spans="1:11">
      <c r="A701" s="11" t="s">
        <v>4728</v>
      </c>
      <c r="B701" s="23" t="s">
        <v>5145</v>
      </c>
      <c r="C701" s="337">
        <v>0</v>
      </c>
      <c r="D701" s="11">
        <v>27.6</v>
      </c>
      <c r="E701" s="11" t="s">
        <v>5157</v>
      </c>
      <c r="F701" s="11"/>
      <c r="G701" s="435"/>
      <c r="H701" s="433"/>
      <c r="I701" s="433"/>
      <c r="J701" s="433"/>
      <c r="K701" s="10" t="s">
        <v>16</v>
      </c>
    </row>
    <row r="702" spans="1:11">
      <c r="A702" s="11" t="s">
        <v>4728</v>
      </c>
      <c r="B702" s="23" t="s">
        <v>5145</v>
      </c>
      <c r="C702" s="337">
        <v>0</v>
      </c>
      <c r="D702" s="11">
        <v>27.6</v>
      </c>
      <c r="E702" s="11" t="s">
        <v>5158</v>
      </c>
      <c r="F702" s="11"/>
      <c r="G702" s="435"/>
      <c r="H702" s="433"/>
      <c r="I702" s="433"/>
      <c r="J702" s="433"/>
      <c r="K702" s="10" t="s">
        <v>16</v>
      </c>
    </row>
    <row r="703" spans="1:11">
      <c r="A703" s="11" t="s">
        <v>4728</v>
      </c>
      <c r="B703" s="23" t="s">
        <v>5145</v>
      </c>
      <c r="C703" s="337">
        <v>0</v>
      </c>
      <c r="D703" s="11">
        <v>34.299999999999997</v>
      </c>
      <c r="E703" s="11" t="s">
        <v>5158</v>
      </c>
      <c r="F703" s="11"/>
      <c r="G703" s="435"/>
      <c r="H703" s="433"/>
      <c r="I703" s="433"/>
      <c r="J703" s="433"/>
      <c r="K703" s="10" t="s">
        <v>16</v>
      </c>
    </row>
    <row r="704" spans="1:11">
      <c r="A704" s="11" t="s">
        <v>4728</v>
      </c>
      <c r="B704" s="23" t="s">
        <v>5145</v>
      </c>
      <c r="C704" s="337">
        <v>0</v>
      </c>
      <c r="D704" s="339">
        <v>37.299999999999997</v>
      </c>
      <c r="E704" s="30" t="s">
        <v>5158</v>
      </c>
      <c r="F704" s="30"/>
      <c r="G704" s="436"/>
      <c r="H704" s="433"/>
      <c r="I704" s="433"/>
      <c r="J704" s="433"/>
      <c r="K704" s="10" t="s">
        <v>16</v>
      </c>
    </row>
    <row r="705" spans="1:12">
      <c r="A705" s="11" t="s">
        <v>4728</v>
      </c>
      <c r="B705" s="23" t="s">
        <v>5145</v>
      </c>
      <c r="C705" s="337">
        <v>0</v>
      </c>
      <c r="D705" s="11">
        <v>37.1</v>
      </c>
      <c r="E705" s="11" t="s">
        <v>5158</v>
      </c>
      <c r="F705" s="11"/>
      <c r="G705" s="17">
        <v>40127</v>
      </c>
      <c r="H705" s="429"/>
      <c r="I705" s="429"/>
      <c r="J705" s="429"/>
      <c r="K705" s="10" t="s">
        <v>16</v>
      </c>
    </row>
    <row r="706" spans="1:12" ht="120">
      <c r="A706" s="10" t="s">
        <v>4435</v>
      </c>
      <c r="B706" s="19" t="s">
        <v>5283</v>
      </c>
      <c r="C706" s="337" t="s">
        <v>5284</v>
      </c>
      <c r="D706" s="24">
        <v>465.1</v>
      </c>
      <c r="E706" s="10" t="s">
        <v>5285</v>
      </c>
      <c r="F706" s="10" t="s">
        <v>577</v>
      </c>
      <c r="G706" s="17">
        <v>40127</v>
      </c>
      <c r="H706" s="1" t="s">
        <v>5286</v>
      </c>
      <c r="I706" s="1" t="s">
        <v>7572</v>
      </c>
      <c r="J706" s="432" t="s">
        <v>5287</v>
      </c>
      <c r="K706" s="10" t="s">
        <v>16</v>
      </c>
      <c r="L706" s="12" t="s">
        <v>7571</v>
      </c>
    </row>
    <row r="707" spans="1:12" ht="120">
      <c r="A707" s="10" t="s">
        <v>5288</v>
      </c>
      <c r="B707" s="19" t="s">
        <v>5289</v>
      </c>
      <c r="C707" s="337" t="s">
        <v>5290</v>
      </c>
      <c r="D707" s="24">
        <v>674.1</v>
      </c>
      <c r="E707" s="10" t="s">
        <v>5285</v>
      </c>
      <c r="F707" s="10" t="s">
        <v>577</v>
      </c>
      <c r="G707" s="17">
        <v>34477</v>
      </c>
      <c r="H707" s="1" t="s">
        <v>5291</v>
      </c>
      <c r="I707" s="1" t="s">
        <v>7572</v>
      </c>
      <c r="J707" s="432"/>
      <c r="K707" s="10" t="s">
        <v>16</v>
      </c>
      <c r="L707" s="12" t="s">
        <v>7571</v>
      </c>
    </row>
    <row r="708" spans="1:12" ht="105">
      <c r="A708" s="10" t="s">
        <v>2892</v>
      </c>
      <c r="B708" s="19" t="s">
        <v>5292</v>
      </c>
      <c r="C708" s="10" t="s">
        <v>5293</v>
      </c>
      <c r="D708" s="24">
        <v>7030</v>
      </c>
      <c r="E708" s="26">
        <v>1186804.6000000001</v>
      </c>
      <c r="F708" s="26">
        <v>1186804.6000000001</v>
      </c>
      <c r="G708" s="428" t="s">
        <v>5350</v>
      </c>
      <c r="H708" s="1" t="s">
        <v>5294</v>
      </c>
      <c r="I708" s="1" t="s">
        <v>5296</v>
      </c>
      <c r="J708" s="28" t="s">
        <v>5295</v>
      </c>
      <c r="K708" s="10" t="s">
        <v>16</v>
      </c>
    </row>
    <row r="709" spans="1:12" ht="30">
      <c r="A709" s="1" t="s">
        <v>299</v>
      </c>
      <c r="B709" s="426" t="s">
        <v>5347</v>
      </c>
      <c r="C709" s="432" t="s">
        <v>5348</v>
      </c>
      <c r="D709" s="430">
        <v>2852.9</v>
      </c>
      <c r="E709" s="428" t="s">
        <v>5349</v>
      </c>
      <c r="F709" s="428" t="s">
        <v>577</v>
      </c>
      <c r="G709" s="429"/>
      <c r="H709" s="428" t="s">
        <v>5351</v>
      </c>
      <c r="I709" s="428" t="s">
        <v>5355</v>
      </c>
      <c r="J709" s="428" t="s">
        <v>5352</v>
      </c>
      <c r="K709" s="428" t="s">
        <v>16</v>
      </c>
      <c r="L709" s="12" t="s">
        <v>8502</v>
      </c>
    </row>
    <row r="710" spans="1:12">
      <c r="A710" s="10" t="s">
        <v>299</v>
      </c>
      <c r="B710" s="427"/>
      <c r="C710" s="432"/>
      <c r="D710" s="431"/>
      <c r="E710" s="429"/>
      <c r="F710" s="429"/>
      <c r="G710" s="1"/>
      <c r="H710" s="429"/>
      <c r="I710" s="429"/>
      <c r="J710" s="429"/>
      <c r="K710" s="429"/>
    </row>
    <row r="711" spans="1:12" ht="30">
      <c r="A711" s="10" t="s">
        <v>299</v>
      </c>
      <c r="B711" s="19" t="s">
        <v>5353</v>
      </c>
      <c r="C711" s="337" t="s">
        <v>16</v>
      </c>
      <c r="D711" s="11">
        <v>712</v>
      </c>
      <c r="E711" s="1" t="s">
        <v>5354</v>
      </c>
      <c r="F711" s="1" t="s">
        <v>577</v>
      </c>
      <c r="G711" s="75" t="s">
        <v>5361</v>
      </c>
      <c r="H711" s="1"/>
      <c r="I711" s="1" t="s">
        <v>5355</v>
      </c>
      <c r="J711" s="31"/>
      <c r="K711" s="1" t="s">
        <v>16</v>
      </c>
      <c r="L711" s="12" t="s">
        <v>8501</v>
      </c>
    </row>
    <row r="712" spans="1:12" ht="45">
      <c r="A712" s="75" t="s">
        <v>5357</v>
      </c>
      <c r="B712" s="358" t="s">
        <v>5358</v>
      </c>
      <c r="C712" s="75" t="s">
        <v>5359</v>
      </c>
      <c r="D712" s="130">
        <v>322.89999999999998</v>
      </c>
      <c r="E712" s="81" t="s">
        <v>5360</v>
      </c>
      <c r="F712" s="81"/>
      <c r="G712" s="75" t="s">
        <v>5367</v>
      </c>
      <c r="H712" s="1" t="s">
        <v>5362</v>
      </c>
      <c r="I712" s="1" t="s">
        <v>5363</v>
      </c>
      <c r="J712" s="31" t="s">
        <v>5364</v>
      </c>
      <c r="K712" s="10" t="s">
        <v>16</v>
      </c>
    </row>
    <row r="713" spans="1:12" ht="45">
      <c r="A713" s="75" t="s">
        <v>5365</v>
      </c>
      <c r="B713" s="358" t="s">
        <v>5358</v>
      </c>
      <c r="C713" s="75" t="s">
        <v>5359</v>
      </c>
      <c r="D713" s="130">
        <v>739.2</v>
      </c>
      <c r="E713" s="81" t="s">
        <v>5366</v>
      </c>
      <c r="F713" s="81"/>
      <c r="G713" s="425" t="s">
        <v>5404</v>
      </c>
      <c r="H713" s="1" t="s">
        <v>5362</v>
      </c>
      <c r="I713" s="1" t="s">
        <v>5363</v>
      </c>
      <c r="J713" s="31" t="s">
        <v>5368</v>
      </c>
      <c r="K713" s="10" t="s">
        <v>16</v>
      </c>
    </row>
    <row r="714" spans="1:12" ht="30">
      <c r="A714" s="82" t="s">
        <v>5400</v>
      </c>
      <c r="B714" s="422" t="s">
        <v>5401</v>
      </c>
      <c r="C714" s="423" t="s">
        <v>5402</v>
      </c>
      <c r="D714" s="381">
        <v>1181.2</v>
      </c>
      <c r="E714" s="82" t="s">
        <v>5403</v>
      </c>
      <c r="F714" s="82">
        <v>9569703.7699999996</v>
      </c>
      <c r="G714" s="425"/>
      <c r="H714" s="423" t="s">
        <v>5405</v>
      </c>
      <c r="I714" s="414" t="s">
        <v>5409</v>
      </c>
      <c r="J714" s="423" t="s">
        <v>5406</v>
      </c>
      <c r="K714" s="424" t="s">
        <v>16</v>
      </c>
    </row>
    <row r="715" spans="1:12" ht="30">
      <c r="A715" s="82" t="s">
        <v>5407</v>
      </c>
      <c r="B715" s="422"/>
      <c r="C715" s="423"/>
      <c r="D715" s="381">
        <v>1046</v>
      </c>
      <c r="E715" s="82" t="s">
        <v>5408</v>
      </c>
      <c r="F715" s="82">
        <v>17246869.649999999</v>
      </c>
      <c r="G715" s="420" t="s">
        <v>5568</v>
      </c>
      <c r="H715" s="423"/>
      <c r="I715" s="415"/>
      <c r="J715" s="423"/>
      <c r="K715" s="415"/>
    </row>
    <row r="716" spans="1:12" ht="30">
      <c r="A716" s="82" t="s">
        <v>4435</v>
      </c>
      <c r="B716" s="418" t="s">
        <v>5564</v>
      </c>
      <c r="C716" s="336" t="s">
        <v>5565</v>
      </c>
      <c r="D716" s="382" t="s">
        <v>5566</v>
      </c>
      <c r="E716" s="82" t="s">
        <v>5567</v>
      </c>
      <c r="F716" s="82">
        <v>4644795.8099999996</v>
      </c>
      <c r="G716" s="421"/>
      <c r="H716" s="414" t="s">
        <v>5569</v>
      </c>
      <c r="I716" s="414" t="s">
        <v>5409</v>
      </c>
      <c r="J716" s="416" t="s">
        <v>5570</v>
      </c>
      <c r="K716" s="414" t="s">
        <v>16</v>
      </c>
    </row>
    <row r="717" spans="1:12">
      <c r="A717" s="82" t="s">
        <v>5571</v>
      </c>
      <c r="B717" s="419"/>
      <c r="C717" s="389"/>
      <c r="D717" s="383"/>
      <c r="E717" s="82" t="s">
        <v>5572</v>
      </c>
      <c r="F717" s="82"/>
      <c r="G717" s="16">
        <v>40582</v>
      </c>
      <c r="H717" s="415"/>
      <c r="I717" s="415"/>
      <c r="J717" s="417"/>
      <c r="K717" s="415"/>
    </row>
    <row r="718" spans="1:12" s="12" customFormat="1" ht="120">
      <c r="A718" s="82" t="s">
        <v>5612</v>
      </c>
      <c r="B718" s="19" t="s">
        <v>5613</v>
      </c>
      <c r="C718" s="337" t="s">
        <v>7898</v>
      </c>
      <c r="D718" s="11">
        <v>1102.2</v>
      </c>
      <c r="E718" s="32" t="s">
        <v>5611</v>
      </c>
      <c r="F718" s="1">
        <v>882366.21</v>
      </c>
      <c r="G718" s="16">
        <v>45356</v>
      </c>
      <c r="H718" s="1" t="s">
        <v>7899</v>
      </c>
      <c r="I718" s="38" t="s">
        <v>5677</v>
      </c>
      <c r="J718" s="31" t="s">
        <v>8362</v>
      </c>
      <c r="K718" s="1" t="s">
        <v>16</v>
      </c>
    </row>
    <row r="719" spans="1:12" ht="30">
      <c r="A719" s="82" t="s">
        <v>4435</v>
      </c>
      <c r="B719" s="19" t="s">
        <v>5676</v>
      </c>
      <c r="C719" s="337" t="s">
        <v>5674</v>
      </c>
      <c r="D719" s="11">
        <v>1111.4000000000001</v>
      </c>
      <c r="E719" s="32">
        <v>6185847.2699999996</v>
      </c>
      <c r="F719" s="1">
        <v>1200100.83</v>
      </c>
      <c r="G719" s="410">
        <v>39804</v>
      </c>
      <c r="H719" s="1"/>
      <c r="I719" s="38" t="s">
        <v>5678</v>
      </c>
      <c r="J719" s="31" t="s">
        <v>5675</v>
      </c>
      <c r="K719" s="1" t="s">
        <v>16</v>
      </c>
    </row>
    <row r="720" spans="1:12">
      <c r="A720" s="408" t="s">
        <v>5695</v>
      </c>
      <c r="B720" s="409" t="s">
        <v>5696</v>
      </c>
      <c r="C720" s="408" t="s">
        <v>5697</v>
      </c>
      <c r="D720" s="407" t="s">
        <v>5698</v>
      </c>
      <c r="E720" s="408" t="s">
        <v>5699</v>
      </c>
      <c r="F720" s="411" t="s">
        <v>16</v>
      </c>
      <c r="G720" s="408"/>
      <c r="H720" s="408" t="s">
        <v>5701</v>
      </c>
      <c r="I720" s="408" t="s">
        <v>5707</v>
      </c>
      <c r="J720" s="408" t="s">
        <v>5702</v>
      </c>
      <c r="K720" s="408" t="s">
        <v>16</v>
      </c>
    </row>
    <row r="721" spans="1:11">
      <c r="A721" s="408"/>
      <c r="B721" s="409"/>
      <c r="C721" s="408"/>
      <c r="D721" s="407"/>
      <c r="E721" s="408"/>
      <c r="F721" s="412"/>
      <c r="G721" s="408"/>
      <c r="H721" s="408"/>
      <c r="I721" s="408"/>
      <c r="J721" s="408"/>
      <c r="K721" s="408"/>
    </row>
    <row r="722" spans="1:11">
      <c r="A722" s="408"/>
      <c r="B722" s="409"/>
      <c r="C722" s="408"/>
      <c r="D722" s="407"/>
      <c r="E722" s="408"/>
      <c r="F722" s="412"/>
      <c r="G722" s="408"/>
      <c r="H722" s="408"/>
      <c r="I722" s="408"/>
      <c r="J722" s="408"/>
      <c r="K722" s="408"/>
    </row>
    <row r="723" spans="1:11">
      <c r="A723" s="408"/>
      <c r="B723" s="409"/>
      <c r="C723" s="408"/>
      <c r="D723" s="407"/>
      <c r="E723" s="408"/>
      <c r="F723" s="413"/>
      <c r="G723" s="410">
        <v>39804</v>
      </c>
      <c r="H723" s="408"/>
      <c r="I723" s="408"/>
      <c r="J723" s="408"/>
      <c r="K723" s="408"/>
    </row>
    <row r="724" spans="1:11">
      <c r="A724" s="408" t="s">
        <v>5703</v>
      </c>
      <c r="B724" s="409" t="s">
        <v>5696</v>
      </c>
      <c r="C724" s="408" t="s">
        <v>5704</v>
      </c>
      <c r="D724" s="407" t="s">
        <v>5705</v>
      </c>
      <c r="E724" s="408" t="s">
        <v>5706</v>
      </c>
      <c r="F724" s="411" t="s">
        <v>5700</v>
      </c>
      <c r="G724" s="408"/>
      <c r="H724" s="408" t="s">
        <v>5701</v>
      </c>
      <c r="I724" s="408" t="s">
        <v>5707</v>
      </c>
      <c r="J724" s="408"/>
      <c r="K724" s="408" t="s">
        <v>16</v>
      </c>
    </row>
    <row r="725" spans="1:11">
      <c r="A725" s="408"/>
      <c r="B725" s="409"/>
      <c r="C725" s="408"/>
      <c r="D725" s="407"/>
      <c r="E725" s="408"/>
      <c r="F725" s="412"/>
      <c r="G725" s="408"/>
      <c r="H725" s="408"/>
      <c r="I725" s="408"/>
      <c r="J725" s="408"/>
      <c r="K725" s="408"/>
    </row>
    <row r="726" spans="1:11">
      <c r="A726" s="408"/>
      <c r="B726" s="409"/>
      <c r="C726" s="408"/>
      <c r="D726" s="407"/>
      <c r="E726" s="408"/>
      <c r="F726" s="412"/>
      <c r="G726" s="408"/>
      <c r="H726" s="408"/>
      <c r="I726" s="408"/>
      <c r="J726" s="408"/>
      <c r="K726" s="408"/>
    </row>
    <row r="727" spans="1:11" ht="15.75" thickBot="1">
      <c r="A727" s="408"/>
      <c r="B727" s="409"/>
      <c r="C727" s="408"/>
      <c r="D727" s="407"/>
      <c r="E727" s="408"/>
      <c r="F727" s="413"/>
      <c r="G727" s="1"/>
      <c r="H727" s="408"/>
      <c r="I727" s="408"/>
      <c r="J727" s="408"/>
      <c r="K727" s="408"/>
    </row>
    <row r="728" spans="1:11" ht="60.75" thickBot="1">
      <c r="A728" s="1" t="s">
        <v>5723</v>
      </c>
      <c r="B728" s="19" t="s">
        <v>5724</v>
      </c>
      <c r="C728" s="10" t="s">
        <v>5725</v>
      </c>
      <c r="D728" s="11" t="s">
        <v>5726</v>
      </c>
      <c r="E728" s="1" t="s">
        <v>5727</v>
      </c>
      <c r="F728" s="10">
        <v>22396761.350000001</v>
      </c>
      <c r="G728" s="1">
        <v>1980</v>
      </c>
      <c r="H728" s="33" t="s">
        <v>5728</v>
      </c>
      <c r="I728" s="1" t="s">
        <v>5729</v>
      </c>
      <c r="J728" s="31"/>
      <c r="K728" s="10" t="s">
        <v>16</v>
      </c>
    </row>
    <row r="729" spans="1:11" ht="165.75" thickBot="1">
      <c r="A729" s="1" t="s">
        <v>3848</v>
      </c>
      <c r="B729" s="19" t="s">
        <v>5903</v>
      </c>
      <c r="C729" s="337" t="s">
        <v>16</v>
      </c>
      <c r="D729" s="11">
        <v>4727.7</v>
      </c>
      <c r="E729" s="1" t="s">
        <v>5904</v>
      </c>
      <c r="F729" s="10"/>
      <c r="G729" s="1">
        <v>1994</v>
      </c>
      <c r="H729" s="33" t="s">
        <v>5905</v>
      </c>
      <c r="I729" s="1" t="s">
        <v>5906</v>
      </c>
      <c r="J729" s="31" t="s">
        <v>5907</v>
      </c>
      <c r="K729" s="1" t="s">
        <v>16</v>
      </c>
    </row>
    <row r="730" spans="1:11" ht="135.75" thickBot="1">
      <c r="A730" s="1" t="s">
        <v>5908</v>
      </c>
      <c r="B730" s="19" t="s">
        <v>5903</v>
      </c>
      <c r="C730" s="337" t="s">
        <v>16</v>
      </c>
      <c r="D730" s="11" t="s">
        <v>5909</v>
      </c>
      <c r="E730" s="1" t="s">
        <v>5910</v>
      </c>
      <c r="F730" s="10"/>
      <c r="G730" s="1">
        <v>40736</v>
      </c>
      <c r="H730" s="33" t="s">
        <v>5911</v>
      </c>
      <c r="I730" s="1" t="s">
        <v>5906</v>
      </c>
      <c r="J730" s="31" t="s">
        <v>5912</v>
      </c>
      <c r="K730" s="1" t="s">
        <v>16</v>
      </c>
    </row>
    <row r="731" spans="1:11" ht="135.75" thickBot="1">
      <c r="A731" s="1" t="s">
        <v>4445</v>
      </c>
      <c r="B731" s="19" t="s">
        <v>5903</v>
      </c>
      <c r="C731" s="10" t="s">
        <v>5913</v>
      </c>
      <c r="D731" s="11" t="s">
        <v>5914</v>
      </c>
      <c r="E731" s="1"/>
      <c r="F731" s="10">
        <v>17136360</v>
      </c>
      <c r="G731" s="1" t="s">
        <v>6022</v>
      </c>
      <c r="H731" s="33" t="s">
        <v>5915</v>
      </c>
      <c r="I731" s="1" t="s">
        <v>5906</v>
      </c>
      <c r="J731" s="31" t="s">
        <v>5916</v>
      </c>
      <c r="K731" s="1" t="s">
        <v>16</v>
      </c>
    </row>
    <row r="732" spans="1:11" ht="75">
      <c r="A732" s="10" t="s">
        <v>3848</v>
      </c>
      <c r="B732" s="19" t="s">
        <v>6020</v>
      </c>
      <c r="C732" s="34" t="s">
        <v>6021</v>
      </c>
      <c r="D732" s="24">
        <v>2395.5</v>
      </c>
      <c r="E732" s="9">
        <v>14170413.49</v>
      </c>
      <c r="F732" s="10">
        <v>23998819</v>
      </c>
      <c r="G732" s="25"/>
      <c r="H732" s="1" t="s">
        <v>6023</v>
      </c>
      <c r="I732" s="1" t="s">
        <v>6025</v>
      </c>
      <c r="J732" s="31" t="s">
        <v>6024</v>
      </c>
      <c r="K732" s="10" t="s">
        <v>16</v>
      </c>
    </row>
    <row r="733" spans="1:11" ht="60">
      <c r="A733" s="1" t="s">
        <v>6145</v>
      </c>
      <c r="B733" s="19" t="s">
        <v>6146</v>
      </c>
      <c r="C733" s="10"/>
      <c r="D733" s="11" t="s">
        <v>577</v>
      </c>
      <c r="E733" s="1" t="s">
        <v>6147</v>
      </c>
      <c r="F733" s="10"/>
      <c r="G733" s="25"/>
      <c r="H733" s="1" t="s">
        <v>6148</v>
      </c>
      <c r="I733" s="11" t="s">
        <v>6162</v>
      </c>
      <c r="J733" s="31" t="s">
        <v>6149</v>
      </c>
      <c r="K733" s="1" t="s">
        <v>16</v>
      </c>
    </row>
    <row r="734" spans="1:11" ht="60">
      <c r="A734" s="1" t="s">
        <v>5908</v>
      </c>
      <c r="B734" s="19" t="s">
        <v>6146</v>
      </c>
      <c r="C734" s="10"/>
      <c r="D734" s="11">
        <v>185.5</v>
      </c>
      <c r="E734" s="1" t="s">
        <v>6150</v>
      </c>
      <c r="F734" s="10"/>
      <c r="G734" s="25"/>
      <c r="H734" s="1" t="s">
        <v>6148</v>
      </c>
      <c r="I734" s="11" t="s">
        <v>6162</v>
      </c>
      <c r="J734" s="31" t="s">
        <v>6149</v>
      </c>
      <c r="K734" s="1" t="s">
        <v>16</v>
      </c>
    </row>
    <row r="735" spans="1:11" ht="60">
      <c r="A735" s="1" t="s">
        <v>3848</v>
      </c>
      <c r="B735" s="19" t="s">
        <v>6146</v>
      </c>
      <c r="C735" s="10" t="s">
        <v>6151</v>
      </c>
      <c r="D735" s="11" t="s">
        <v>6152</v>
      </c>
      <c r="E735" s="1" t="s">
        <v>6153</v>
      </c>
      <c r="F735" s="9">
        <v>6544585.2599999998</v>
      </c>
      <c r="G735" s="25"/>
      <c r="H735" s="1" t="s">
        <v>6148</v>
      </c>
      <c r="I735" s="11" t="s">
        <v>6162</v>
      </c>
      <c r="J735" s="31" t="s">
        <v>6149</v>
      </c>
      <c r="K735" s="1" t="s">
        <v>16</v>
      </c>
    </row>
    <row r="736" spans="1:11" ht="60">
      <c r="A736" s="1" t="s">
        <v>6154</v>
      </c>
      <c r="B736" s="19" t="s">
        <v>6146</v>
      </c>
      <c r="C736" s="337" t="s">
        <v>16</v>
      </c>
      <c r="D736" s="11" t="s">
        <v>577</v>
      </c>
      <c r="E736" s="1" t="s">
        <v>6155</v>
      </c>
      <c r="F736" s="10"/>
      <c r="G736" s="25"/>
      <c r="H736" s="1" t="s">
        <v>6148</v>
      </c>
      <c r="I736" s="11" t="s">
        <v>6162</v>
      </c>
      <c r="J736" s="31" t="s">
        <v>6149</v>
      </c>
      <c r="K736" s="1" t="s">
        <v>16</v>
      </c>
    </row>
    <row r="737" spans="1:12" ht="60">
      <c r="A737" s="1" t="s">
        <v>6156</v>
      </c>
      <c r="B737" s="19" t="s">
        <v>6146</v>
      </c>
      <c r="C737" s="337" t="s">
        <v>16</v>
      </c>
      <c r="D737" s="11" t="s">
        <v>577</v>
      </c>
      <c r="E737" s="1" t="s">
        <v>6157</v>
      </c>
      <c r="F737" s="10"/>
      <c r="G737" s="25"/>
      <c r="H737" s="1" t="s">
        <v>6148</v>
      </c>
      <c r="I737" s="11" t="s">
        <v>6162</v>
      </c>
      <c r="J737" s="31" t="s">
        <v>6149</v>
      </c>
      <c r="K737" s="1" t="s">
        <v>16</v>
      </c>
    </row>
    <row r="738" spans="1:12" ht="60">
      <c r="A738" s="1" t="s">
        <v>6158</v>
      </c>
      <c r="B738" s="19" t="s">
        <v>6146</v>
      </c>
      <c r="C738" s="337" t="s">
        <v>16</v>
      </c>
      <c r="D738" s="11" t="s">
        <v>577</v>
      </c>
      <c r="E738" s="1" t="s">
        <v>6159</v>
      </c>
      <c r="F738" s="10"/>
      <c r="G738" s="25"/>
      <c r="H738" s="1" t="s">
        <v>6148</v>
      </c>
      <c r="I738" s="11" t="s">
        <v>6162</v>
      </c>
      <c r="J738" s="31" t="s">
        <v>6149</v>
      </c>
      <c r="K738" s="1" t="s">
        <v>16</v>
      </c>
    </row>
    <row r="739" spans="1:12" ht="60">
      <c r="A739" s="1" t="s">
        <v>6160</v>
      </c>
      <c r="B739" s="19" t="s">
        <v>6146</v>
      </c>
      <c r="C739" s="337" t="s">
        <v>16</v>
      </c>
      <c r="D739" s="11">
        <v>200.26</v>
      </c>
      <c r="E739" s="1" t="s">
        <v>6161</v>
      </c>
      <c r="F739" s="10"/>
      <c r="G739" s="10"/>
      <c r="H739" s="1" t="s">
        <v>6148</v>
      </c>
      <c r="I739" s="11" t="s">
        <v>6162</v>
      </c>
      <c r="J739" s="31" t="s">
        <v>6149</v>
      </c>
      <c r="K739" s="1" t="s">
        <v>16</v>
      </c>
    </row>
    <row r="740" spans="1:12" ht="75">
      <c r="A740" s="84" t="s">
        <v>6448</v>
      </c>
      <c r="B740" s="25"/>
      <c r="C740" s="10" t="s">
        <v>6439</v>
      </c>
      <c r="D740" s="11" t="s">
        <v>6440</v>
      </c>
      <c r="E740" s="35">
        <v>14437080</v>
      </c>
      <c r="F740" s="35">
        <v>14437080</v>
      </c>
      <c r="G740" s="16" t="s">
        <v>6445</v>
      </c>
      <c r="H740" s="1" t="s">
        <v>6441</v>
      </c>
      <c r="I740" s="1" t="s">
        <v>6442</v>
      </c>
      <c r="J740" s="31"/>
      <c r="K740" s="10" t="s">
        <v>16</v>
      </c>
    </row>
    <row r="741" spans="1:12" ht="75">
      <c r="A741" s="84" t="s">
        <v>6448</v>
      </c>
      <c r="B741" s="25"/>
      <c r="C741" s="10" t="s">
        <v>6443</v>
      </c>
      <c r="D741" s="11" t="s">
        <v>6444</v>
      </c>
      <c r="E741" s="9">
        <v>1649436.3</v>
      </c>
      <c r="F741" s="9">
        <v>1649436.3</v>
      </c>
      <c r="G741" s="16"/>
      <c r="H741" s="1" t="s">
        <v>6446</v>
      </c>
      <c r="I741" s="1" t="s">
        <v>6442</v>
      </c>
      <c r="J741" s="31" t="s">
        <v>6447</v>
      </c>
      <c r="K741" s="10" t="s">
        <v>16</v>
      </c>
    </row>
    <row r="742" spans="1:12" ht="60">
      <c r="A742" s="84" t="s">
        <v>51</v>
      </c>
      <c r="B742" s="19" t="s">
        <v>7585</v>
      </c>
      <c r="C742" s="10"/>
      <c r="D742" s="11">
        <v>23337</v>
      </c>
      <c r="E742" s="9" t="s">
        <v>7581</v>
      </c>
      <c r="F742" s="9"/>
      <c r="G742" s="16"/>
      <c r="H742" s="231"/>
      <c r="I742" s="231" t="s">
        <v>6442</v>
      </c>
      <c r="J742" s="231"/>
      <c r="K742" s="10" t="s">
        <v>16</v>
      </c>
    </row>
    <row r="743" spans="1:12" ht="60">
      <c r="A743" s="84" t="s">
        <v>6621</v>
      </c>
      <c r="B743" s="19" t="s">
        <v>7586</v>
      </c>
      <c r="C743" s="10"/>
      <c r="D743" s="11">
        <v>719.1</v>
      </c>
      <c r="E743" s="9" t="s">
        <v>7582</v>
      </c>
      <c r="F743" s="9"/>
      <c r="G743" s="16"/>
      <c r="H743" s="231"/>
      <c r="I743" s="231" t="s">
        <v>6442</v>
      </c>
      <c r="J743" s="231"/>
      <c r="K743" s="10" t="s">
        <v>16</v>
      </c>
    </row>
    <row r="744" spans="1:12" ht="60">
      <c r="A744" s="84" t="s">
        <v>299</v>
      </c>
      <c r="B744" s="19" t="s">
        <v>8076</v>
      </c>
      <c r="C744" s="10" t="s">
        <v>8077</v>
      </c>
      <c r="D744" s="11">
        <v>1161.5</v>
      </c>
      <c r="E744" s="9" t="s">
        <v>16</v>
      </c>
      <c r="F744" s="9">
        <v>14700764.17</v>
      </c>
      <c r="G744" s="16"/>
      <c r="H744" s="16">
        <v>41090</v>
      </c>
      <c r="I744" s="283" t="s">
        <v>6442</v>
      </c>
      <c r="J744" s="283" t="s">
        <v>8078</v>
      </c>
      <c r="K744" s="10" t="s">
        <v>16</v>
      </c>
    </row>
    <row r="745" spans="1:12" ht="60">
      <c r="A745" s="84" t="s">
        <v>7587</v>
      </c>
      <c r="B745" s="19" t="s">
        <v>7585</v>
      </c>
      <c r="C745" s="10"/>
      <c r="D745" s="11">
        <v>340.2</v>
      </c>
      <c r="E745" s="9" t="s">
        <v>7583</v>
      </c>
      <c r="F745" s="9"/>
      <c r="G745" s="16"/>
      <c r="H745" s="231"/>
      <c r="I745" s="231" t="s">
        <v>6442</v>
      </c>
      <c r="J745" s="231"/>
      <c r="K745" s="10" t="s">
        <v>16</v>
      </c>
      <c r="L745" s="12" t="s">
        <v>7592</v>
      </c>
    </row>
    <row r="746" spans="1:12" ht="30">
      <c r="A746" s="84" t="s">
        <v>6623</v>
      </c>
      <c r="B746" s="25"/>
      <c r="C746" s="10"/>
      <c r="D746" s="11"/>
      <c r="E746" s="9" t="s">
        <v>7584</v>
      </c>
      <c r="F746" s="9"/>
      <c r="G746" s="16">
        <v>40120</v>
      </c>
      <c r="H746" s="231"/>
      <c r="I746" s="231" t="s">
        <v>6442</v>
      </c>
      <c r="J746" s="231"/>
      <c r="K746" s="10" t="s">
        <v>16</v>
      </c>
    </row>
    <row r="747" spans="1:12" ht="75">
      <c r="A747" s="1" t="s">
        <v>6625</v>
      </c>
      <c r="B747" s="19" t="s">
        <v>6626</v>
      </c>
      <c r="C747" s="337"/>
      <c r="D747" s="11">
        <v>1007.7</v>
      </c>
      <c r="E747" s="1" t="s">
        <v>6627</v>
      </c>
      <c r="F747" s="1"/>
      <c r="G747" s="16">
        <v>40120</v>
      </c>
      <c r="H747" s="1" t="s">
        <v>6628</v>
      </c>
      <c r="I747" s="1" t="s">
        <v>6629</v>
      </c>
      <c r="J747" s="31" t="s">
        <v>6630</v>
      </c>
      <c r="K747" s="1" t="s">
        <v>16</v>
      </c>
    </row>
    <row r="748" spans="1:12" ht="75">
      <c r="A748" s="1" t="s">
        <v>3848</v>
      </c>
      <c r="B748" s="19" t="s">
        <v>6631</v>
      </c>
      <c r="C748" s="337"/>
      <c r="D748" s="11">
        <v>1408.7</v>
      </c>
      <c r="E748" s="1" t="s">
        <v>6632</v>
      </c>
      <c r="F748" s="1"/>
      <c r="G748" s="16">
        <v>40120</v>
      </c>
      <c r="H748" s="1" t="s">
        <v>6628</v>
      </c>
      <c r="I748" s="1" t="s">
        <v>6629</v>
      </c>
      <c r="J748" s="31" t="s">
        <v>6630</v>
      </c>
      <c r="K748" s="1" t="s">
        <v>16</v>
      </c>
    </row>
    <row r="749" spans="1:12" ht="75">
      <c r="A749" s="1" t="s">
        <v>1235</v>
      </c>
      <c r="B749" s="19" t="s">
        <v>6631</v>
      </c>
      <c r="C749" s="337"/>
      <c r="D749" s="11">
        <v>90</v>
      </c>
      <c r="E749" s="1" t="s">
        <v>6633</v>
      </c>
      <c r="F749" s="1"/>
      <c r="G749" s="16">
        <v>42349</v>
      </c>
      <c r="H749" s="1" t="s">
        <v>6628</v>
      </c>
      <c r="I749" s="1" t="s">
        <v>6629</v>
      </c>
      <c r="J749" s="31" t="s">
        <v>6630</v>
      </c>
      <c r="K749" s="1" t="s">
        <v>16</v>
      </c>
    </row>
    <row r="750" spans="1:12" ht="75">
      <c r="A750" s="1" t="s">
        <v>3848</v>
      </c>
      <c r="B750" s="19" t="s">
        <v>6634</v>
      </c>
      <c r="C750" s="337" t="s">
        <v>6635</v>
      </c>
      <c r="D750" s="11" t="s">
        <v>7934</v>
      </c>
      <c r="E750" s="1" t="s">
        <v>6636</v>
      </c>
      <c r="F750" s="1">
        <v>8162692</v>
      </c>
      <c r="G750" s="16">
        <v>42349</v>
      </c>
      <c r="H750" s="1" t="s">
        <v>6637</v>
      </c>
      <c r="I750" s="1" t="s">
        <v>6629</v>
      </c>
      <c r="J750" s="31" t="s">
        <v>6630</v>
      </c>
      <c r="K750" s="1" t="s">
        <v>16</v>
      </c>
    </row>
    <row r="751" spans="1:12" ht="75">
      <c r="A751" s="1" t="s">
        <v>4435</v>
      </c>
      <c r="B751" s="19" t="s">
        <v>6634</v>
      </c>
      <c r="C751" s="337" t="s">
        <v>6638</v>
      </c>
      <c r="D751" s="11" t="s">
        <v>6639</v>
      </c>
      <c r="E751" s="1" t="s">
        <v>6640</v>
      </c>
      <c r="F751" s="1">
        <v>2704428</v>
      </c>
      <c r="G751" s="16">
        <v>42349</v>
      </c>
      <c r="H751" s="1" t="s">
        <v>6637</v>
      </c>
      <c r="I751" s="1" t="s">
        <v>6629</v>
      </c>
      <c r="J751" s="31" t="s">
        <v>6630</v>
      </c>
      <c r="K751" s="1" t="s">
        <v>16</v>
      </c>
    </row>
    <row r="752" spans="1:12" ht="75">
      <c r="A752" s="1" t="s">
        <v>6641</v>
      </c>
      <c r="B752" s="19" t="s">
        <v>6634</v>
      </c>
      <c r="C752" s="337" t="s">
        <v>16</v>
      </c>
      <c r="D752" s="11"/>
      <c r="E752" s="1" t="s">
        <v>6642</v>
      </c>
      <c r="F752" s="1"/>
      <c r="G752" s="1" t="s">
        <v>6999</v>
      </c>
      <c r="H752" s="1" t="s">
        <v>6637</v>
      </c>
      <c r="I752" s="1" t="s">
        <v>6629</v>
      </c>
      <c r="J752" s="31" t="s">
        <v>6630</v>
      </c>
      <c r="K752" s="1" t="s">
        <v>16</v>
      </c>
    </row>
    <row r="753" spans="1:12" ht="75">
      <c r="A753" s="1" t="s">
        <v>6994</v>
      </c>
      <c r="B753" s="19" t="s">
        <v>6995</v>
      </c>
      <c r="C753" s="10" t="s">
        <v>6996</v>
      </c>
      <c r="D753" s="24" t="s">
        <v>6997</v>
      </c>
      <c r="E753" s="1" t="s">
        <v>6998</v>
      </c>
      <c r="F753" s="10">
        <v>8907950.8599999994</v>
      </c>
      <c r="G753" s="16"/>
      <c r="H753" s="1" t="s">
        <v>7000</v>
      </c>
      <c r="I753" s="1" t="s">
        <v>7001</v>
      </c>
      <c r="J753" s="31" t="s">
        <v>7002</v>
      </c>
      <c r="K753" s="10" t="s">
        <v>16</v>
      </c>
    </row>
    <row r="754" spans="1:12" ht="75">
      <c r="A754" s="1" t="s">
        <v>7098</v>
      </c>
      <c r="B754" s="19" t="s">
        <v>7099</v>
      </c>
      <c r="C754" s="337" t="s">
        <v>16</v>
      </c>
      <c r="D754" s="11">
        <v>358.7</v>
      </c>
      <c r="E754" s="1">
        <v>312969.8</v>
      </c>
      <c r="F754" s="1"/>
      <c r="G754" s="16"/>
      <c r="H754" s="1" t="s">
        <v>7103</v>
      </c>
      <c r="I754" s="1" t="s">
        <v>7102</v>
      </c>
      <c r="J754" s="31" t="s">
        <v>7101</v>
      </c>
      <c r="K754" s="1" t="s">
        <v>16</v>
      </c>
    </row>
    <row r="755" spans="1:12" ht="75">
      <c r="A755" s="1" t="s">
        <v>7098</v>
      </c>
      <c r="B755" s="19" t="s">
        <v>7100</v>
      </c>
      <c r="C755" s="337" t="s">
        <v>16</v>
      </c>
      <c r="D755" s="24"/>
      <c r="E755" s="10">
        <v>556993.57999999996</v>
      </c>
      <c r="F755" s="10"/>
      <c r="G755" s="16"/>
      <c r="H755" s="1" t="s">
        <v>7103</v>
      </c>
      <c r="I755" s="1" t="s">
        <v>7102</v>
      </c>
      <c r="J755" s="31" t="s">
        <v>7101</v>
      </c>
      <c r="K755" s="1" t="s">
        <v>16</v>
      </c>
    </row>
    <row r="756" spans="1:12" ht="75">
      <c r="A756" s="1" t="s">
        <v>7098</v>
      </c>
      <c r="B756" s="19" t="s">
        <v>7698</v>
      </c>
      <c r="C756" s="337" t="s">
        <v>16</v>
      </c>
      <c r="D756" s="24">
        <v>1045.0999999999999</v>
      </c>
      <c r="E756" s="10">
        <v>6001083.6600000001</v>
      </c>
      <c r="F756" s="10"/>
      <c r="G756" s="134" t="s">
        <v>7157</v>
      </c>
      <c r="H756" s="1" t="s">
        <v>7103</v>
      </c>
      <c r="I756" s="1" t="s">
        <v>7102</v>
      </c>
      <c r="J756" s="31" t="s">
        <v>7101</v>
      </c>
      <c r="K756" s="1" t="s">
        <v>16</v>
      </c>
      <c r="L756" s="12" t="s">
        <v>7914</v>
      </c>
    </row>
    <row r="757" spans="1:12" ht="75">
      <c r="A757" s="103" t="s">
        <v>3848</v>
      </c>
      <c r="B757" s="197" t="s">
        <v>7154</v>
      </c>
      <c r="C757" s="337" t="s">
        <v>16</v>
      </c>
      <c r="D757" s="383" t="s">
        <v>8462</v>
      </c>
      <c r="E757" s="133" t="s">
        <v>7156</v>
      </c>
      <c r="F757" s="103"/>
      <c r="G757" s="83" t="s">
        <v>7157</v>
      </c>
      <c r="H757" s="83" t="s">
        <v>7158</v>
      </c>
      <c r="I757" s="83" t="s">
        <v>7168</v>
      </c>
      <c r="J757" s="83" t="s">
        <v>7159</v>
      </c>
      <c r="K757" s="103" t="s">
        <v>16</v>
      </c>
    </row>
    <row r="758" spans="1:12" ht="195">
      <c r="A758" s="103" t="s">
        <v>7160</v>
      </c>
      <c r="B758" s="197" t="s">
        <v>7154</v>
      </c>
      <c r="C758" s="337" t="s">
        <v>16</v>
      </c>
      <c r="D758" s="383" t="s">
        <v>8461</v>
      </c>
      <c r="E758" s="133" t="s">
        <v>7162</v>
      </c>
      <c r="F758" s="103"/>
      <c r="G758" s="83" t="s">
        <v>7157</v>
      </c>
      <c r="H758" s="83" t="s">
        <v>7158</v>
      </c>
      <c r="I758" s="83" t="s">
        <v>7168</v>
      </c>
      <c r="J758" s="83" t="s">
        <v>7159</v>
      </c>
      <c r="K758" s="103"/>
    </row>
    <row r="759" spans="1:12" ht="180">
      <c r="A759" s="103" t="s">
        <v>7163</v>
      </c>
      <c r="B759" s="197" t="s">
        <v>7154</v>
      </c>
      <c r="C759" s="337" t="s">
        <v>16</v>
      </c>
      <c r="D759" s="383" t="s">
        <v>7164</v>
      </c>
      <c r="E759" s="133" t="s">
        <v>7165</v>
      </c>
      <c r="F759" s="103"/>
      <c r="G759" s="83" t="s">
        <v>7157</v>
      </c>
      <c r="H759" s="83" t="s">
        <v>7158</v>
      </c>
      <c r="I759" s="83" t="s">
        <v>7168</v>
      </c>
      <c r="J759" s="83" t="s">
        <v>7159</v>
      </c>
      <c r="K759" s="103"/>
    </row>
    <row r="760" spans="1:12" ht="120">
      <c r="A760" s="103" t="s">
        <v>1235</v>
      </c>
      <c r="B760" s="197" t="s">
        <v>7154</v>
      </c>
      <c r="C760" s="337" t="s">
        <v>16</v>
      </c>
      <c r="D760" s="383" t="s">
        <v>7166</v>
      </c>
      <c r="E760" s="133" t="s">
        <v>7167</v>
      </c>
      <c r="F760" s="103"/>
      <c r="G760" s="162" t="s">
        <v>7361</v>
      </c>
      <c r="H760" s="83" t="s">
        <v>7158</v>
      </c>
      <c r="I760" s="83" t="s">
        <v>7168</v>
      </c>
      <c r="J760" s="83" t="s">
        <v>7159</v>
      </c>
      <c r="K760" s="103"/>
    </row>
    <row r="761" spans="1:12" ht="30">
      <c r="A761" s="150" t="s">
        <v>3557</v>
      </c>
      <c r="B761" s="359" t="s">
        <v>7360</v>
      </c>
      <c r="C761" s="337" t="s">
        <v>16</v>
      </c>
      <c r="D761" s="11">
        <v>40.299999999999997</v>
      </c>
      <c r="E761" s="79">
        <v>28618.58</v>
      </c>
      <c r="F761" s="10"/>
      <c r="G761" s="165" t="s">
        <v>7157</v>
      </c>
      <c r="H761" s="10"/>
      <c r="I761" s="149" t="s">
        <v>7363</v>
      </c>
      <c r="J761" s="149" t="s">
        <v>7362</v>
      </c>
      <c r="K761" s="10"/>
    </row>
    <row r="762" spans="1:12" ht="195">
      <c r="A762" s="163" t="s">
        <v>3848</v>
      </c>
      <c r="B762" s="360" t="s">
        <v>7154</v>
      </c>
      <c r="C762" s="337" t="s">
        <v>16</v>
      </c>
      <c r="D762" s="384" t="s">
        <v>7155</v>
      </c>
      <c r="E762" s="164" t="s">
        <v>7156</v>
      </c>
      <c r="F762" s="163"/>
      <c r="G762" s="163" t="s">
        <v>7157</v>
      </c>
      <c r="H762" s="163" t="s">
        <v>7158</v>
      </c>
      <c r="I762" s="163" t="s">
        <v>7453</v>
      </c>
      <c r="J762" s="163" t="s">
        <v>7159</v>
      </c>
      <c r="K762" s="163" t="s">
        <v>16</v>
      </c>
    </row>
    <row r="763" spans="1:12" ht="195">
      <c r="A763" s="163" t="s">
        <v>7160</v>
      </c>
      <c r="B763" s="360" t="s">
        <v>7154</v>
      </c>
      <c r="C763" s="337" t="s">
        <v>16</v>
      </c>
      <c r="D763" s="384" t="s">
        <v>7161</v>
      </c>
      <c r="E763" s="164" t="s">
        <v>7162</v>
      </c>
      <c r="F763" s="163"/>
      <c r="G763" s="163" t="s">
        <v>7157</v>
      </c>
      <c r="H763" s="163" t="s">
        <v>7158</v>
      </c>
      <c r="I763" s="163" t="s">
        <v>7453</v>
      </c>
      <c r="J763" s="163" t="s">
        <v>7159</v>
      </c>
      <c r="K763" s="163" t="s">
        <v>16</v>
      </c>
    </row>
    <row r="764" spans="1:12" ht="180">
      <c r="A764" s="163" t="s">
        <v>7163</v>
      </c>
      <c r="B764" s="360" t="s">
        <v>7154</v>
      </c>
      <c r="C764" s="337" t="s">
        <v>16</v>
      </c>
      <c r="D764" s="384" t="s">
        <v>7164</v>
      </c>
      <c r="E764" s="164" t="s">
        <v>7165</v>
      </c>
      <c r="F764" s="163"/>
      <c r="G764" s="163" t="s">
        <v>7157</v>
      </c>
      <c r="H764" s="163" t="s">
        <v>7158</v>
      </c>
      <c r="I764" s="163" t="s">
        <v>7453</v>
      </c>
      <c r="J764" s="163" t="s">
        <v>7159</v>
      </c>
      <c r="K764" s="163"/>
    </row>
    <row r="765" spans="1:12" ht="120">
      <c r="A765" s="163" t="s">
        <v>1235</v>
      </c>
      <c r="B765" s="360" t="s">
        <v>7154</v>
      </c>
      <c r="C765" s="337" t="s">
        <v>16</v>
      </c>
      <c r="D765" s="384" t="s">
        <v>7166</v>
      </c>
      <c r="E765" s="164" t="s">
        <v>7167</v>
      </c>
      <c r="F765" s="163"/>
      <c r="G765" s="4"/>
      <c r="H765" s="163" t="s">
        <v>7158</v>
      </c>
      <c r="I765" s="163" t="s">
        <v>7168</v>
      </c>
      <c r="J765" s="163" t="s">
        <v>7159</v>
      </c>
      <c r="K765" s="163" t="s">
        <v>16</v>
      </c>
    </row>
    <row r="766" spans="1:12">
      <c r="C766" s="385"/>
      <c r="D766" s="2">
        <f>SUM(D5:D714)</f>
        <v>526299.56000000006</v>
      </c>
      <c r="H766" s="12"/>
      <c r="I766" s="13"/>
    </row>
    <row r="767" spans="1:12">
      <c r="C767" s="385"/>
      <c r="H767" s="12"/>
      <c r="I767" s="13"/>
    </row>
    <row r="768" spans="1:12">
      <c r="C768" s="385"/>
      <c r="D768" s="2">
        <f>SUBTOTAL(9,D665:D767)</f>
        <v>600617.72000000009</v>
      </c>
      <c r="H768" s="12"/>
      <c r="I768" s="13"/>
    </row>
    <row r="769" spans="3:9">
      <c r="C769" s="385"/>
      <c r="H769" s="12"/>
      <c r="I769" s="13"/>
    </row>
    <row r="770" spans="3:9">
      <c r="C770" s="385"/>
      <c r="D770" s="2">
        <f>SUBTOTAL(9,D5:D769)</f>
        <v>1064279.0300000003</v>
      </c>
      <c r="H770" s="12"/>
      <c r="I770" s="13"/>
    </row>
    <row r="771" spans="3:9">
      <c r="C771" s="385"/>
      <c r="H771" s="12"/>
      <c r="I771" s="13"/>
    </row>
    <row r="772" spans="3:9">
      <c r="C772" s="385"/>
      <c r="H772" s="12"/>
      <c r="I772" s="13"/>
    </row>
    <row r="773" spans="3:9">
      <c r="C773" s="385"/>
      <c r="H773" s="12"/>
      <c r="I773" s="13"/>
    </row>
    <row r="774" spans="3:9">
      <c r="C774" s="385"/>
      <c r="H774" s="12"/>
      <c r="I774" s="13"/>
    </row>
    <row r="775" spans="3:9">
      <c r="C775" s="385"/>
      <c r="H775" s="12"/>
      <c r="I775" s="13"/>
    </row>
    <row r="776" spans="3:9">
      <c r="C776" s="385"/>
      <c r="H776" s="12"/>
      <c r="I776" s="13"/>
    </row>
    <row r="777" spans="3:9">
      <c r="C777" s="385"/>
      <c r="H777" s="12"/>
      <c r="I777" s="13"/>
    </row>
    <row r="778" spans="3:9">
      <c r="C778" s="385"/>
      <c r="H778" s="12"/>
      <c r="I778" s="13"/>
    </row>
    <row r="779" spans="3:9">
      <c r="C779" s="385"/>
      <c r="H779" s="12"/>
      <c r="I779" s="13"/>
    </row>
    <row r="780" spans="3:9">
      <c r="C780" s="385"/>
      <c r="H780" s="12"/>
      <c r="I780" s="13"/>
    </row>
    <row r="781" spans="3:9">
      <c r="C781" s="385"/>
      <c r="H781" s="12"/>
      <c r="I781" s="13"/>
    </row>
    <row r="782" spans="3:9">
      <c r="C782" s="385"/>
      <c r="H782" s="12"/>
      <c r="I782" s="13"/>
    </row>
    <row r="783" spans="3:9">
      <c r="C783" s="385"/>
      <c r="H783" s="12"/>
      <c r="I783" s="13"/>
    </row>
    <row r="784" spans="3:9">
      <c r="C784" s="385"/>
      <c r="H784" s="12"/>
      <c r="I784" s="13"/>
    </row>
  </sheetData>
  <autoFilter ref="A1:L766"/>
  <mergeCells count="50">
    <mergeCell ref="H700:H705"/>
    <mergeCell ref="G699:G704"/>
    <mergeCell ref="I698:I705"/>
    <mergeCell ref="J700:J705"/>
    <mergeCell ref="J706:J707"/>
    <mergeCell ref="B709:B710"/>
    <mergeCell ref="E709:E710"/>
    <mergeCell ref="F709:F710"/>
    <mergeCell ref="K709:K710"/>
    <mergeCell ref="H709:H710"/>
    <mergeCell ref="G708:G709"/>
    <mergeCell ref="I709:I710"/>
    <mergeCell ref="J709:J710"/>
    <mergeCell ref="D709:D710"/>
    <mergeCell ref="C709:C710"/>
    <mergeCell ref="K716:K717"/>
    <mergeCell ref="J716:J717"/>
    <mergeCell ref="B716:B717"/>
    <mergeCell ref="G715:G716"/>
    <mergeCell ref="H716:H717"/>
    <mergeCell ref="I716:I717"/>
    <mergeCell ref="B714:B715"/>
    <mergeCell ref="C714:C715"/>
    <mergeCell ref="K714:K715"/>
    <mergeCell ref="J714:J715"/>
    <mergeCell ref="G713:G714"/>
    <mergeCell ref="H714:H715"/>
    <mergeCell ref="I714:I715"/>
    <mergeCell ref="H720:H723"/>
    <mergeCell ref="H724:H727"/>
    <mergeCell ref="E720:E723"/>
    <mergeCell ref="E724:E727"/>
    <mergeCell ref="K720:K723"/>
    <mergeCell ref="K724:K727"/>
    <mergeCell ref="I720:I723"/>
    <mergeCell ref="I724:I727"/>
    <mergeCell ref="J720:J723"/>
    <mergeCell ref="J724:J727"/>
    <mergeCell ref="G719:G722"/>
    <mergeCell ref="G723:G726"/>
    <mergeCell ref="F720:F723"/>
    <mergeCell ref="F724:F727"/>
    <mergeCell ref="D720:D723"/>
    <mergeCell ref="D724:D727"/>
    <mergeCell ref="A720:A723"/>
    <mergeCell ref="A724:A727"/>
    <mergeCell ref="B720:B723"/>
    <mergeCell ref="B724:B727"/>
    <mergeCell ref="C720:C723"/>
    <mergeCell ref="C724:C727"/>
  </mergeCells>
  <pageMargins left="0.7" right="0.7" top="0.75" bottom="0.75" header="0.3" footer="0.3"/>
  <pageSetup paperSize="9" scale="5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D5527"/>
  <sheetViews>
    <sheetView workbookViewId="0">
      <pane ySplit="4" topLeftCell="A5369" activePane="bottomLeft" state="frozen"/>
      <selection pane="bottomLeft" activeCell="A5373" sqref="A5373"/>
    </sheetView>
  </sheetViews>
  <sheetFormatPr defaultRowHeight="15"/>
  <cols>
    <col min="1" max="1" width="39.42578125" style="12" customWidth="1"/>
    <col min="2" max="2" width="21.5703125" style="12" customWidth="1"/>
    <col min="3" max="3" width="20.7109375" style="12" customWidth="1"/>
    <col min="4" max="4" width="18.42578125" style="12" customWidth="1"/>
    <col min="5" max="5" width="16.85546875" style="12" customWidth="1"/>
    <col min="6" max="6" width="23.7109375" style="12" customWidth="1"/>
    <col min="7" max="7" width="19.140625" style="12" customWidth="1"/>
    <col min="8" max="16384" width="9.140625" style="12"/>
  </cols>
  <sheetData>
    <row r="2" spans="1:6" ht="30">
      <c r="A2" s="12" t="s">
        <v>13</v>
      </c>
      <c r="B2" s="12" t="s">
        <v>14</v>
      </c>
    </row>
    <row r="4" spans="1:6" ht="105">
      <c r="A4" s="37" t="s">
        <v>15</v>
      </c>
      <c r="B4" s="37" t="s">
        <v>7</v>
      </c>
      <c r="C4" s="161" t="s">
        <v>9</v>
      </c>
      <c r="D4" s="161" t="s">
        <v>10</v>
      </c>
      <c r="E4" s="161" t="s">
        <v>7455</v>
      </c>
      <c r="F4" s="37" t="s">
        <v>12</v>
      </c>
    </row>
    <row r="5" spans="1:6" ht="15" customHeight="1">
      <c r="A5" s="158" t="s">
        <v>582</v>
      </c>
      <c r="B5" s="32">
        <v>25612.2</v>
      </c>
      <c r="C5" s="91"/>
      <c r="D5" s="91"/>
      <c r="E5" s="448" t="s">
        <v>576</v>
      </c>
      <c r="F5" s="451" t="s">
        <v>16</v>
      </c>
    </row>
    <row r="6" spans="1:6">
      <c r="A6" s="158" t="s">
        <v>583</v>
      </c>
      <c r="B6" s="32">
        <v>26000</v>
      </c>
      <c r="C6" s="91"/>
      <c r="D6" s="91"/>
      <c r="E6" s="449"/>
      <c r="F6" s="452"/>
    </row>
    <row r="7" spans="1:6">
      <c r="A7" s="158" t="s">
        <v>584</v>
      </c>
      <c r="B7" s="32">
        <v>8767.2000000000007</v>
      </c>
      <c r="C7" s="91"/>
      <c r="D7" s="91"/>
      <c r="E7" s="449"/>
      <c r="F7" s="452"/>
    </row>
    <row r="8" spans="1:6">
      <c r="A8" s="158" t="s">
        <v>581</v>
      </c>
      <c r="B8" s="32">
        <v>6760</v>
      </c>
      <c r="C8" s="91"/>
      <c r="D8" s="91"/>
      <c r="E8" s="449"/>
      <c r="F8" s="452"/>
    </row>
    <row r="9" spans="1:6">
      <c r="A9" s="158" t="s">
        <v>585</v>
      </c>
      <c r="B9" s="32">
        <v>4787</v>
      </c>
      <c r="C9" s="91"/>
      <c r="D9" s="91"/>
      <c r="E9" s="449"/>
      <c r="F9" s="452"/>
    </row>
    <row r="10" spans="1:6">
      <c r="A10" s="158" t="s">
        <v>586</v>
      </c>
      <c r="B10" s="32">
        <v>20000</v>
      </c>
      <c r="C10" s="177"/>
      <c r="D10" s="177"/>
      <c r="E10" s="449"/>
      <c r="F10" s="452"/>
    </row>
    <row r="11" spans="1:6">
      <c r="A11" s="158" t="s">
        <v>587</v>
      </c>
      <c r="B11" s="32">
        <v>11675.24</v>
      </c>
      <c r="C11" s="177"/>
      <c r="D11" s="177"/>
      <c r="E11" s="449"/>
      <c r="F11" s="452"/>
    </row>
    <row r="12" spans="1:6">
      <c r="A12" s="158" t="s">
        <v>588</v>
      </c>
      <c r="B12" s="32">
        <v>26965</v>
      </c>
      <c r="C12" s="177"/>
      <c r="D12" s="177"/>
      <c r="E12" s="449"/>
      <c r="F12" s="452"/>
    </row>
    <row r="13" spans="1:6" ht="30">
      <c r="A13" s="158" t="s">
        <v>589</v>
      </c>
      <c r="B13" s="32">
        <v>15300</v>
      </c>
      <c r="C13" s="177"/>
      <c r="D13" s="177"/>
      <c r="E13" s="449"/>
      <c r="F13" s="452"/>
    </row>
    <row r="14" spans="1:6">
      <c r="A14" s="158" t="s">
        <v>590</v>
      </c>
      <c r="B14" s="32">
        <v>96030.5</v>
      </c>
      <c r="C14" s="177"/>
      <c r="D14" s="177"/>
      <c r="E14" s="449"/>
      <c r="F14" s="452"/>
    </row>
    <row r="15" spans="1:6">
      <c r="A15" s="158" t="s">
        <v>591</v>
      </c>
      <c r="B15" s="32">
        <v>30360</v>
      </c>
      <c r="C15" s="177"/>
      <c r="D15" s="177"/>
      <c r="E15" s="449"/>
      <c r="F15" s="452"/>
    </row>
    <row r="16" spans="1:6">
      <c r="A16" s="158" t="s">
        <v>592</v>
      </c>
      <c r="B16" s="32">
        <v>15866</v>
      </c>
      <c r="C16" s="177"/>
      <c r="D16" s="177"/>
      <c r="E16" s="449"/>
      <c r="F16" s="452"/>
    </row>
    <row r="17" spans="1:6">
      <c r="A17" s="158" t="s">
        <v>593</v>
      </c>
      <c r="B17" s="32">
        <v>47980</v>
      </c>
      <c r="C17" s="177"/>
      <c r="D17" s="177"/>
      <c r="E17" s="449"/>
      <c r="F17" s="452"/>
    </row>
    <row r="18" spans="1:6" ht="60">
      <c r="A18" s="158" t="s">
        <v>594</v>
      </c>
      <c r="B18" s="32">
        <v>89018.82</v>
      </c>
      <c r="C18" s="177"/>
      <c r="D18" s="177"/>
      <c r="E18" s="449"/>
      <c r="F18" s="452"/>
    </row>
    <row r="19" spans="1:6" ht="45">
      <c r="A19" s="158" t="s">
        <v>595</v>
      </c>
      <c r="B19" s="32">
        <v>145905</v>
      </c>
      <c r="C19" s="177"/>
      <c r="D19" s="177"/>
      <c r="E19" s="449"/>
      <c r="F19" s="452"/>
    </row>
    <row r="20" spans="1:6">
      <c r="A20" s="158" t="s">
        <v>596</v>
      </c>
      <c r="B20" s="32">
        <v>26220</v>
      </c>
      <c r="C20" s="177"/>
      <c r="D20" s="177"/>
      <c r="E20" s="449"/>
      <c r="F20" s="452"/>
    </row>
    <row r="21" spans="1:6" ht="30">
      <c r="A21" s="158" t="s">
        <v>597</v>
      </c>
      <c r="B21" s="32">
        <v>50388</v>
      </c>
      <c r="C21" s="177"/>
      <c r="D21" s="177"/>
      <c r="E21" s="449"/>
      <c r="F21" s="452"/>
    </row>
    <row r="22" spans="1:6" ht="60">
      <c r="A22" s="158" t="s">
        <v>598</v>
      </c>
      <c r="B22" s="32">
        <v>31200</v>
      </c>
      <c r="C22" s="177"/>
      <c r="D22" s="177"/>
      <c r="E22" s="449"/>
      <c r="F22" s="452"/>
    </row>
    <row r="23" spans="1:6" ht="60">
      <c r="A23" s="158" t="s">
        <v>598</v>
      </c>
      <c r="B23" s="32">
        <v>31200</v>
      </c>
      <c r="C23" s="177"/>
      <c r="D23" s="177"/>
      <c r="E23" s="449"/>
      <c r="F23" s="452"/>
    </row>
    <row r="24" spans="1:6" ht="60">
      <c r="A24" s="158" t="s">
        <v>598</v>
      </c>
      <c r="B24" s="32">
        <v>31200</v>
      </c>
      <c r="C24" s="177"/>
      <c r="D24" s="177"/>
      <c r="E24" s="449"/>
      <c r="F24" s="452"/>
    </row>
    <row r="25" spans="1:6" ht="60">
      <c r="A25" s="158" t="s">
        <v>598</v>
      </c>
      <c r="B25" s="32">
        <v>31200</v>
      </c>
      <c r="C25" s="177"/>
      <c r="D25" s="177"/>
      <c r="E25" s="449"/>
      <c r="F25" s="452"/>
    </row>
    <row r="26" spans="1:6" ht="60">
      <c r="A26" s="158" t="s">
        <v>598</v>
      </c>
      <c r="B26" s="32">
        <v>31200</v>
      </c>
      <c r="C26" s="177"/>
      <c r="D26" s="177"/>
      <c r="E26" s="449"/>
      <c r="F26" s="452"/>
    </row>
    <row r="27" spans="1:6" ht="60">
      <c r="A27" s="158" t="s">
        <v>598</v>
      </c>
      <c r="B27" s="32">
        <v>31200</v>
      </c>
      <c r="C27" s="177"/>
      <c r="D27" s="177"/>
      <c r="E27" s="449"/>
      <c r="F27" s="452"/>
    </row>
    <row r="28" spans="1:6" ht="60">
      <c r="A28" s="158" t="s">
        <v>598</v>
      </c>
      <c r="B28" s="32">
        <v>31200</v>
      </c>
      <c r="C28" s="177"/>
      <c r="D28" s="177"/>
      <c r="E28" s="449"/>
      <c r="F28" s="452"/>
    </row>
    <row r="29" spans="1:6" ht="60">
      <c r="A29" s="158" t="s">
        <v>598</v>
      </c>
      <c r="B29" s="32">
        <v>31200</v>
      </c>
      <c r="C29" s="177"/>
      <c r="D29" s="177"/>
      <c r="E29" s="449"/>
      <c r="F29" s="452"/>
    </row>
    <row r="30" spans="1:6" ht="60">
      <c r="A30" s="158" t="s">
        <v>598</v>
      </c>
      <c r="B30" s="32">
        <v>31200</v>
      </c>
      <c r="C30" s="177"/>
      <c r="D30" s="177"/>
      <c r="E30" s="449"/>
      <c r="F30" s="452"/>
    </row>
    <row r="31" spans="1:6" ht="60">
      <c r="A31" s="158" t="s">
        <v>598</v>
      </c>
      <c r="B31" s="32">
        <v>31200</v>
      </c>
      <c r="C31" s="177"/>
      <c r="D31" s="177"/>
      <c r="E31" s="449"/>
      <c r="F31" s="452"/>
    </row>
    <row r="32" spans="1:6" ht="45">
      <c r="A32" s="158" t="s">
        <v>599</v>
      </c>
      <c r="B32" s="32">
        <v>5660</v>
      </c>
      <c r="C32" s="177"/>
      <c r="D32" s="177"/>
      <c r="E32" s="449"/>
      <c r="F32" s="452"/>
    </row>
    <row r="33" spans="1:6" ht="30">
      <c r="A33" s="158" t="s">
        <v>600</v>
      </c>
      <c r="B33" s="32">
        <v>14113.94</v>
      </c>
      <c r="C33" s="177"/>
      <c r="D33" s="177"/>
      <c r="E33" s="449"/>
      <c r="F33" s="452"/>
    </row>
    <row r="34" spans="1:6" ht="60">
      <c r="A34" s="158" t="s">
        <v>601</v>
      </c>
      <c r="B34" s="32">
        <v>33477</v>
      </c>
      <c r="C34" s="177"/>
      <c r="D34" s="177"/>
      <c r="E34" s="449"/>
      <c r="F34" s="452"/>
    </row>
    <row r="35" spans="1:6" ht="60">
      <c r="A35" s="158" t="s">
        <v>602</v>
      </c>
      <c r="B35" s="32">
        <v>33477</v>
      </c>
      <c r="C35" s="177"/>
      <c r="D35" s="177"/>
      <c r="E35" s="449"/>
      <c r="F35" s="452"/>
    </row>
    <row r="36" spans="1:6" ht="30">
      <c r="A36" s="158" t="s">
        <v>603</v>
      </c>
      <c r="B36" s="32">
        <v>26980</v>
      </c>
      <c r="C36" s="177"/>
      <c r="D36" s="177"/>
      <c r="E36" s="449"/>
      <c r="F36" s="452"/>
    </row>
    <row r="37" spans="1:6" ht="30">
      <c r="A37" s="158" t="s">
        <v>604</v>
      </c>
      <c r="B37" s="32">
        <v>14500</v>
      </c>
      <c r="C37" s="177"/>
      <c r="D37" s="177"/>
      <c r="E37" s="449"/>
      <c r="F37" s="452"/>
    </row>
    <row r="38" spans="1:6" ht="30">
      <c r="A38" s="158" t="s">
        <v>605</v>
      </c>
      <c r="B38" s="32">
        <v>14500</v>
      </c>
      <c r="C38" s="177"/>
      <c r="D38" s="177"/>
      <c r="E38" s="449"/>
      <c r="F38" s="452"/>
    </row>
    <row r="39" spans="1:6" ht="45">
      <c r="A39" s="158" t="s">
        <v>606</v>
      </c>
      <c r="B39" s="32">
        <v>15500</v>
      </c>
      <c r="C39" s="177"/>
      <c r="D39" s="177"/>
      <c r="E39" s="449"/>
      <c r="F39" s="452"/>
    </row>
    <row r="40" spans="1:6" ht="45">
      <c r="A40" s="158" t="s">
        <v>606</v>
      </c>
      <c r="B40" s="32">
        <v>15500</v>
      </c>
      <c r="C40" s="177"/>
      <c r="D40" s="177"/>
      <c r="E40" s="449"/>
      <c r="F40" s="452"/>
    </row>
    <row r="41" spans="1:6" ht="45">
      <c r="A41" s="158" t="s">
        <v>606</v>
      </c>
      <c r="B41" s="32">
        <v>15500</v>
      </c>
      <c r="C41" s="177"/>
      <c r="D41" s="177"/>
      <c r="E41" s="449"/>
      <c r="F41" s="452"/>
    </row>
    <row r="42" spans="1:6">
      <c r="A42" s="158" t="s">
        <v>607</v>
      </c>
      <c r="B42" s="32">
        <v>15870</v>
      </c>
      <c r="C42" s="177"/>
      <c r="D42" s="177"/>
      <c r="E42" s="449"/>
      <c r="F42" s="452"/>
    </row>
    <row r="43" spans="1:6" ht="30">
      <c r="A43" s="158" t="s">
        <v>608</v>
      </c>
      <c r="B43" s="32">
        <v>14000.34</v>
      </c>
      <c r="C43" s="177"/>
      <c r="D43" s="177"/>
      <c r="E43" s="449"/>
      <c r="F43" s="452"/>
    </row>
    <row r="44" spans="1:6" ht="30">
      <c r="A44" s="158" t="s">
        <v>608</v>
      </c>
      <c r="B44" s="32">
        <v>14000.34</v>
      </c>
      <c r="C44" s="177"/>
      <c r="D44" s="177"/>
      <c r="E44" s="449"/>
      <c r="F44" s="452"/>
    </row>
    <row r="45" spans="1:6" ht="30">
      <c r="A45" s="158" t="s">
        <v>609</v>
      </c>
      <c r="B45" s="32">
        <v>113860.33</v>
      </c>
      <c r="C45" s="177"/>
      <c r="D45" s="177"/>
      <c r="E45" s="449"/>
      <c r="F45" s="452"/>
    </row>
    <row r="46" spans="1:6" ht="45">
      <c r="A46" s="158" t="s">
        <v>610</v>
      </c>
      <c r="B46" s="32">
        <v>17023.79</v>
      </c>
      <c r="C46" s="177"/>
      <c r="D46" s="177"/>
      <c r="E46" s="449"/>
      <c r="F46" s="452"/>
    </row>
    <row r="47" spans="1:6" ht="30">
      <c r="A47" s="158" t="s">
        <v>611</v>
      </c>
      <c r="B47" s="32">
        <v>28541</v>
      </c>
      <c r="C47" s="177"/>
      <c r="D47" s="177"/>
      <c r="E47" s="449"/>
      <c r="F47" s="452"/>
    </row>
    <row r="48" spans="1:6" ht="30">
      <c r="A48" s="253" t="s">
        <v>7702</v>
      </c>
      <c r="B48" s="32">
        <v>58174.34</v>
      </c>
      <c r="C48" s="177"/>
      <c r="D48" s="177" t="s">
        <v>7705</v>
      </c>
      <c r="E48" s="449"/>
      <c r="F48" s="452"/>
    </row>
    <row r="49" spans="1:6" ht="30">
      <c r="A49" s="253" t="s">
        <v>7703</v>
      </c>
      <c r="B49" s="32">
        <v>32838.75</v>
      </c>
      <c r="C49" s="177"/>
      <c r="D49" s="177" t="s">
        <v>7705</v>
      </c>
      <c r="E49" s="449"/>
      <c r="F49" s="452"/>
    </row>
    <row r="50" spans="1:6" ht="30">
      <c r="A50" s="253" t="s">
        <v>7704</v>
      </c>
      <c r="B50" s="32">
        <v>32810.69</v>
      </c>
      <c r="C50" s="177"/>
      <c r="D50" s="177" t="s">
        <v>7705</v>
      </c>
      <c r="E50" s="449"/>
      <c r="F50" s="452"/>
    </row>
    <row r="51" spans="1:6">
      <c r="A51" s="158" t="s">
        <v>612</v>
      </c>
      <c r="B51" s="32">
        <v>15990</v>
      </c>
      <c r="C51" s="177"/>
      <c r="D51" s="177"/>
      <c r="E51" s="449"/>
      <c r="F51" s="452"/>
    </row>
    <row r="52" spans="1:6">
      <c r="A52" s="158" t="s">
        <v>613</v>
      </c>
      <c r="B52" s="32">
        <v>31317.200000000001</v>
      </c>
      <c r="C52" s="177"/>
      <c r="D52" s="177"/>
      <c r="E52" s="449"/>
      <c r="F52" s="452"/>
    </row>
    <row r="53" spans="1:6">
      <c r="A53" s="158" t="s">
        <v>614</v>
      </c>
      <c r="B53" s="32">
        <v>22093.54</v>
      </c>
      <c r="C53" s="177"/>
      <c r="D53" s="177"/>
      <c r="E53" s="449"/>
      <c r="F53" s="452"/>
    </row>
    <row r="54" spans="1:6">
      <c r="A54" s="158" t="s">
        <v>615</v>
      </c>
      <c r="B54" s="32">
        <v>17579.52</v>
      </c>
      <c r="C54" s="177"/>
      <c r="D54" s="177"/>
      <c r="E54" s="449"/>
      <c r="F54" s="452"/>
    </row>
    <row r="55" spans="1:6">
      <c r="A55" s="158" t="s">
        <v>616</v>
      </c>
      <c r="B55" s="32">
        <v>36910.230000000003</v>
      </c>
      <c r="C55" s="177"/>
      <c r="D55" s="177"/>
      <c r="E55" s="449"/>
      <c r="F55" s="452"/>
    </row>
    <row r="56" spans="1:6">
      <c r="A56" s="158" t="s">
        <v>617</v>
      </c>
      <c r="B56" s="32">
        <v>105295.67999999999</v>
      </c>
      <c r="C56" s="177"/>
      <c r="D56" s="177"/>
      <c r="E56" s="449"/>
      <c r="F56" s="452"/>
    </row>
    <row r="57" spans="1:6">
      <c r="A57" s="158" t="s">
        <v>618</v>
      </c>
      <c r="B57" s="32">
        <v>11843.7</v>
      </c>
      <c r="C57" s="177"/>
      <c r="D57" s="177"/>
      <c r="E57" s="449"/>
      <c r="F57" s="452"/>
    </row>
    <row r="58" spans="1:6">
      <c r="A58" s="158" t="s">
        <v>619</v>
      </c>
      <c r="B58" s="32">
        <v>20860.59</v>
      </c>
      <c r="C58" s="177"/>
      <c r="D58" s="177"/>
      <c r="E58" s="449"/>
      <c r="F58" s="452"/>
    </row>
    <row r="59" spans="1:6">
      <c r="A59" s="158" t="s">
        <v>620</v>
      </c>
      <c r="B59" s="32">
        <v>13334</v>
      </c>
      <c r="C59" s="177"/>
      <c r="D59" s="177"/>
      <c r="E59" s="449"/>
      <c r="F59" s="452"/>
    </row>
    <row r="60" spans="1:6" ht="30">
      <c r="A60" s="158" t="s">
        <v>621</v>
      </c>
      <c r="B60" s="32">
        <v>23552.799999999999</v>
      </c>
      <c r="C60" s="177"/>
      <c r="D60" s="177"/>
      <c r="E60" s="449"/>
      <c r="F60" s="452"/>
    </row>
    <row r="61" spans="1:6">
      <c r="A61" s="158" t="s">
        <v>622</v>
      </c>
      <c r="B61" s="32">
        <v>38433.78</v>
      </c>
      <c r="C61" s="177"/>
      <c r="D61" s="177"/>
      <c r="E61" s="449"/>
      <c r="F61" s="452"/>
    </row>
    <row r="62" spans="1:6">
      <c r="A62" s="158" t="s">
        <v>623</v>
      </c>
      <c r="B62" s="32">
        <v>6720</v>
      </c>
      <c r="C62" s="177"/>
      <c r="D62" s="177"/>
      <c r="E62" s="449"/>
      <c r="F62" s="452"/>
    </row>
    <row r="63" spans="1:6">
      <c r="A63" s="158" t="s">
        <v>624</v>
      </c>
      <c r="B63" s="32">
        <v>5410.93</v>
      </c>
      <c r="C63" s="177"/>
      <c r="D63" s="177"/>
      <c r="E63" s="449"/>
      <c r="F63" s="452"/>
    </row>
    <row r="64" spans="1:6">
      <c r="A64" s="158" t="s">
        <v>625</v>
      </c>
      <c r="B64" s="32">
        <v>6926.6</v>
      </c>
      <c r="C64" s="177"/>
      <c r="D64" s="177"/>
      <c r="E64" s="449"/>
      <c r="F64" s="452"/>
    </row>
    <row r="65" spans="1:7">
      <c r="A65" s="158" t="s">
        <v>625</v>
      </c>
      <c r="B65" s="32">
        <v>6926.6</v>
      </c>
      <c r="C65" s="177"/>
      <c r="D65" s="177"/>
      <c r="E65" s="449"/>
      <c r="F65" s="452"/>
    </row>
    <row r="66" spans="1:7">
      <c r="A66" s="158" t="s">
        <v>623</v>
      </c>
      <c r="B66" s="32">
        <v>7408.94</v>
      </c>
      <c r="C66" s="177"/>
      <c r="D66" s="177"/>
      <c r="E66" s="449"/>
      <c r="F66" s="452"/>
    </row>
    <row r="67" spans="1:7">
      <c r="A67" s="158" t="s">
        <v>623</v>
      </c>
      <c r="B67" s="32">
        <v>8531.11</v>
      </c>
      <c r="C67" s="177"/>
      <c r="D67" s="177"/>
      <c r="E67" s="449"/>
      <c r="F67" s="452"/>
    </row>
    <row r="68" spans="1:7" ht="30">
      <c r="A68" s="158" t="s">
        <v>626</v>
      </c>
      <c r="B68" s="32">
        <v>14799</v>
      </c>
      <c r="C68" s="177"/>
      <c r="D68" s="177"/>
      <c r="E68" s="449"/>
      <c r="F68" s="452"/>
    </row>
    <row r="69" spans="1:7" ht="30">
      <c r="A69" s="158" t="s">
        <v>627</v>
      </c>
      <c r="B69" s="32">
        <v>69326.600000000006</v>
      </c>
      <c r="C69" s="177"/>
      <c r="D69" s="177"/>
      <c r="E69" s="449"/>
      <c r="F69" s="452"/>
      <c r="G69" s="12" t="s">
        <v>7664</v>
      </c>
    </row>
    <row r="70" spans="1:7">
      <c r="A70" s="158" t="s">
        <v>627</v>
      </c>
      <c r="B70" s="32">
        <v>45588.76</v>
      </c>
      <c r="C70" s="177"/>
      <c r="D70" s="177"/>
      <c r="E70" s="449"/>
      <c r="F70" s="452"/>
    </row>
    <row r="71" spans="1:7" ht="30">
      <c r="A71" s="158" t="s">
        <v>627</v>
      </c>
      <c r="B71" s="32">
        <v>35256.129999999997</v>
      </c>
      <c r="C71" s="177"/>
      <c r="D71" s="177"/>
      <c r="E71" s="449"/>
      <c r="F71" s="452"/>
      <c r="G71" s="12" t="s">
        <v>7664</v>
      </c>
    </row>
    <row r="72" spans="1:7">
      <c r="A72" s="158" t="s">
        <v>628</v>
      </c>
      <c r="B72" s="32">
        <v>4800</v>
      </c>
      <c r="C72" s="177"/>
      <c r="D72" s="177"/>
      <c r="E72" s="449"/>
      <c r="F72" s="452"/>
    </row>
    <row r="73" spans="1:7" ht="30">
      <c r="A73" s="158" t="s">
        <v>629</v>
      </c>
      <c r="B73" s="32">
        <v>9990</v>
      </c>
      <c r="C73" s="177"/>
      <c r="D73" s="177"/>
      <c r="E73" s="449"/>
      <c r="F73" s="452"/>
    </row>
    <row r="74" spans="1:7" ht="30">
      <c r="A74" s="158" t="s">
        <v>630</v>
      </c>
      <c r="B74" s="32">
        <v>24400</v>
      </c>
      <c r="C74" s="177"/>
      <c r="D74" s="177"/>
      <c r="E74" s="449"/>
      <c r="F74" s="452"/>
    </row>
    <row r="75" spans="1:7" ht="30">
      <c r="A75" s="158" t="s">
        <v>631</v>
      </c>
      <c r="B75" s="32">
        <v>12600</v>
      </c>
      <c r="C75" s="177"/>
      <c r="D75" s="177"/>
      <c r="E75" s="449"/>
      <c r="F75" s="452"/>
    </row>
    <row r="76" spans="1:7" ht="30">
      <c r="A76" s="158" t="s">
        <v>632</v>
      </c>
      <c r="B76" s="32">
        <v>5810</v>
      </c>
      <c r="C76" s="177"/>
      <c r="D76" s="177"/>
      <c r="E76" s="449"/>
      <c r="F76" s="452"/>
    </row>
    <row r="77" spans="1:7">
      <c r="A77" s="158" t="s">
        <v>633</v>
      </c>
      <c r="B77" s="32">
        <v>27000</v>
      </c>
      <c r="C77" s="177"/>
      <c r="D77" s="177"/>
      <c r="E77" s="449"/>
      <c r="F77" s="452"/>
    </row>
    <row r="78" spans="1:7">
      <c r="A78" s="158" t="s">
        <v>634</v>
      </c>
      <c r="B78" s="32">
        <v>5514.45</v>
      </c>
      <c r="C78" s="177"/>
      <c r="D78" s="177"/>
      <c r="E78" s="449"/>
      <c r="F78" s="452"/>
    </row>
    <row r="79" spans="1:7">
      <c r="A79" s="158" t="s">
        <v>635</v>
      </c>
      <c r="B79" s="32">
        <v>6000</v>
      </c>
      <c r="C79" s="177"/>
      <c r="D79" s="177"/>
      <c r="E79" s="449"/>
      <c r="F79" s="452"/>
    </row>
    <row r="80" spans="1:7">
      <c r="A80" s="158" t="s">
        <v>636</v>
      </c>
      <c r="B80" s="32">
        <v>6935.5</v>
      </c>
      <c r="C80" s="177"/>
      <c r="D80" s="177"/>
      <c r="E80" s="449"/>
      <c r="F80" s="452"/>
    </row>
    <row r="81" spans="1:6">
      <c r="A81" s="158" t="s">
        <v>637</v>
      </c>
      <c r="B81" s="32">
        <v>41827</v>
      </c>
      <c r="C81" s="177"/>
      <c r="D81" s="177"/>
      <c r="E81" s="449"/>
      <c r="F81" s="452"/>
    </row>
    <row r="82" spans="1:6" ht="30">
      <c r="A82" s="158" t="s">
        <v>638</v>
      </c>
      <c r="B82" s="32">
        <v>3999</v>
      </c>
      <c r="C82" s="177"/>
      <c r="D82" s="177"/>
      <c r="E82" s="449"/>
      <c r="F82" s="452"/>
    </row>
    <row r="83" spans="1:6" ht="30">
      <c r="A83" s="158" t="s">
        <v>639</v>
      </c>
      <c r="B83" s="32">
        <v>39900</v>
      </c>
      <c r="C83" s="177"/>
      <c r="D83" s="177"/>
      <c r="E83" s="449"/>
      <c r="F83" s="452"/>
    </row>
    <row r="84" spans="1:6">
      <c r="A84" s="158" t="s">
        <v>640</v>
      </c>
      <c r="B84" s="32">
        <v>3795</v>
      </c>
      <c r="C84" s="177"/>
      <c r="D84" s="177"/>
      <c r="E84" s="449"/>
      <c r="F84" s="452"/>
    </row>
    <row r="85" spans="1:6">
      <c r="A85" s="158" t="s">
        <v>641</v>
      </c>
      <c r="B85" s="32">
        <v>52999</v>
      </c>
      <c r="C85" s="177"/>
      <c r="D85" s="177"/>
      <c r="E85" s="449"/>
      <c r="F85" s="452"/>
    </row>
    <row r="86" spans="1:6">
      <c r="A86" s="158" t="s">
        <v>642</v>
      </c>
      <c r="B86" s="32">
        <v>8290</v>
      </c>
      <c r="C86" s="177"/>
      <c r="D86" s="177"/>
      <c r="E86" s="449"/>
      <c r="F86" s="452"/>
    </row>
    <row r="87" spans="1:6">
      <c r="A87" s="158" t="s">
        <v>643</v>
      </c>
      <c r="B87" s="32">
        <v>5811</v>
      </c>
      <c r="C87" s="177"/>
      <c r="D87" s="177"/>
      <c r="E87" s="449"/>
      <c r="F87" s="452"/>
    </row>
    <row r="88" spans="1:6">
      <c r="A88" s="158" t="s">
        <v>644</v>
      </c>
      <c r="B88" s="32">
        <v>6390</v>
      </c>
      <c r="C88" s="177"/>
      <c r="D88" s="177"/>
      <c r="E88" s="449"/>
      <c r="F88" s="452"/>
    </row>
    <row r="89" spans="1:6">
      <c r="A89" s="158" t="s">
        <v>645</v>
      </c>
      <c r="B89" s="32">
        <v>6970</v>
      </c>
      <c r="C89" s="177"/>
      <c r="D89" s="177"/>
      <c r="E89" s="449"/>
      <c r="F89" s="452"/>
    </row>
    <row r="90" spans="1:6" ht="60">
      <c r="A90" s="158" t="s">
        <v>646</v>
      </c>
      <c r="B90" s="32">
        <v>14000</v>
      </c>
      <c r="C90" s="177"/>
      <c r="D90" s="177"/>
      <c r="E90" s="449"/>
      <c r="F90" s="452"/>
    </row>
    <row r="91" spans="1:6">
      <c r="A91" s="158" t="s">
        <v>647</v>
      </c>
      <c r="B91" s="32">
        <v>5719</v>
      </c>
      <c r="C91" s="177"/>
      <c r="D91" s="177"/>
      <c r="E91" s="449"/>
      <c r="F91" s="452"/>
    </row>
    <row r="92" spans="1:6">
      <c r="A92" s="158" t="s">
        <v>648</v>
      </c>
      <c r="B92" s="32">
        <v>4571</v>
      </c>
      <c r="C92" s="177"/>
      <c r="D92" s="177"/>
      <c r="E92" s="449"/>
      <c r="F92" s="452"/>
    </row>
    <row r="93" spans="1:6">
      <c r="A93" s="158" t="s">
        <v>649</v>
      </c>
      <c r="B93" s="32">
        <v>3550</v>
      </c>
      <c r="C93" s="177"/>
      <c r="D93" s="177"/>
      <c r="E93" s="449"/>
      <c r="F93" s="452"/>
    </row>
    <row r="94" spans="1:6" ht="30">
      <c r="A94" s="158" t="s">
        <v>650</v>
      </c>
      <c r="B94" s="32">
        <v>3254</v>
      </c>
      <c r="C94" s="177"/>
      <c r="D94" s="177"/>
      <c r="E94" s="449"/>
      <c r="F94" s="452"/>
    </row>
    <row r="95" spans="1:6" ht="30">
      <c r="A95" s="158" t="s">
        <v>651</v>
      </c>
      <c r="B95" s="32">
        <v>8850</v>
      </c>
      <c r="C95" s="177"/>
      <c r="D95" s="177"/>
      <c r="E95" s="449"/>
      <c r="F95" s="452"/>
    </row>
    <row r="96" spans="1:6" ht="30">
      <c r="A96" s="158" t="s">
        <v>652</v>
      </c>
      <c r="B96" s="32">
        <v>3498</v>
      </c>
      <c r="C96" s="177"/>
      <c r="D96" s="177"/>
      <c r="E96" s="449"/>
      <c r="F96" s="452"/>
    </row>
    <row r="97" spans="1:6" ht="30">
      <c r="A97" s="158" t="s">
        <v>653</v>
      </c>
      <c r="B97" s="32">
        <v>4200</v>
      </c>
      <c r="C97" s="177"/>
      <c r="D97" s="177"/>
      <c r="E97" s="449"/>
      <c r="F97" s="452"/>
    </row>
    <row r="98" spans="1:6" ht="30">
      <c r="A98" s="158" t="s">
        <v>654</v>
      </c>
      <c r="B98" s="32">
        <v>8857</v>
      </c>
      <c r="C98" s="177"/>
      <c r="D98" s="177"/>
      <c r="E98" s="449"/>
      <c r="F98" s="452"/>
    </row>
    <row r="99" spans="1:6" ht="30">
      <c r="A99" s="158" t="s">
        <v>655</v>
      </c>
      <c r="B99" s="32">
        <v>7318</v>
      </c>
      <c r="C99" s="177"/>
      <c r="D99" s="177"/>
      <c r="E99" s="449"/>
      <c r="F99" s="452"/>
    </row>
    <row r="100" spans="1:6" ht="30">
      <c r="A100" s="158" t="s">
        <v>656</v>
      </c>
      <c r="B100" s="32">
        <v>8919</v>
      </c>
      <c r="C100" s="177"/>
      <c r="D100" s="177"/>
      <c r="E100" s="449"/>
      <c r="F100" s="452"/>
    </row>
    <row r="101" spans="1:6" ht="30">
      <c r="A101" s="158" t="s">
        <v>657</v>
      </c>
      <c r="B101" s="32">
        <v>118500</v>
      </c>
      <c r="C101" s="177"/>
      <c r="D101" s="177"/>
      <c r="E101" s="449"/>
      <c r="F101" s="452"/>
    </row>
    <row r="102" spans="1:6">
      <c r="A102" s="158" t="s">
        <v>658</v>
      </c>
      <c r="B102" s="32">
        <v>5410</v>
      </c>
      <c r="C102" s="177"/>
      <c r="D102" s="177"/>
      <c r="E102" s="449"/>
      <c r="F102" s="452"/>
    </row>
    <row r="103" spans="1:6">
      <c r="A103" s="158" t="s">
        <v>659</v>
      </c>
      <c r="B103" s="32">
        <v>5410</v>
      </c>
      <c r="C103" s="177"/>
      <c r="D103" s="177"/>
      <c r="E103" s="449"/>
      <c r="F103" s="452"/>
    </row>
    <row r="104" spans="1:6">
      <c r="A104" s="158" t="s">
        <v>659</v>
      </c>
      <c r="B104" s="32">
        <v>5410</v>
      </c>
      <c r="C104" s="177"/>
      <c r="D104" s="177"/>
      <c r="E104" s="449"/>
      <c r="F104" s="452"/>
    </row>
    <row r="105" spans="1:6" ht="30">
      <c r="A105" s="158" t="s">
        <v>660</v>
      </c>
      <c r="B105" s="32">
        <v>7870</v>
      </c>
      <c r="C105" s="177"/>
      <c r="D105" s="177"/>
      <c r="E105" s="449"/>
      <c r="F105" s="452"/>
    </row>
    <row r="106" spans="1:6">
      <c r="A106" s="158" t="s">
        <v>661</v>
      </c>
      <c r="B106" s="32">
        <v>3630</v>
      </c>
      <c r="C106" s="177"/>
      <c r="D106" s="177"/>
      <c r="E106" s="449"/>
      <c r="F106" s="452"/>
    </row>
    <row r="107" spans="1:6">
      <c r="A107" s="158" t="s">
        <v>662</v>
      </c>
      <c r="B107" s="32">
        <v>6689</v>
      </c>
      <c r="C107" s="177"/>
      <c r="D107" s="177"/>
      <c r="E107" s="449"/>
      <c r="F107" s="452"/>
    </row>
    <row r="108" spans="1:6">
      <c r="A108" s="158" t="s">
        <v>663</v>
      </c>
      <c r="B108" s="32">
        <v>6980</v>
      </c>
      <c r="C108" s="177"/>
      <c r="D108" s="177"/>
      <c r="E108" s="449"/>
      <c r="F108" s="452"/>
    </row>
    <row r="109" spans="1:6">
      <c r="A109" s="158" t="s">
        <v>664</v>
      </c>
      <c r="B109" s="32">
        <v>7170</v>
      </c>
      <c r="C109" s="177"/>
      <c r="D109" s="177"/>
      <c r="E109" s="449"/>
      <c r="F109" s="452"/>
    </row>
    <row r="110" spans="1:6">
      <c r="A110" s="158" t="s">
        <v>665</v>
      </c>
      <c r="B110" s="32">
        <v>7680</v>
      </c>
      <c r="C110" s="177"/>
      <c r="D110" s="177"/>
      <c r="E110" s="449"/>
      <c r="F110" s="452"/>
    </row>
    <row r="111" spans="1:6">
      <c r="A111" s="158" t="s">
        <v>666</v>
      </c>
      <c r="B111" s="32">
        <v>9170</v>
      </c>
      <c r="C111" s="177"/>
      <c r="D111" s="177"/>
      <c r="E111" s="449"/>
      <c r="F111" s="452"/>
    </row>
    <row r="112" spans="1:6">
      <c r="A112" s="158" t="s">
        <v>667</v>
      </c>
      <c r="B112" s="32">
        <v>6689</v>
      </c>
      <c r="C112" s="177"/>
      <c r="D112" s="177"/>
      <c r="E112" s="449"/>
      <c r="F112" s="452"/>
    </row>
    <row r="113" spans="1:6">
      <c r="A113" s="158" t="s">
        <v>668</v>
      </c>
      <c r="B113" s="32">
        <v>6741</v>
      </c>
      <c r="C113" s="177"/>
      <c r="D113" s="177"/>
      <c r="E113" s="449"/>
      <c r="F113" s="452"/>
    </row>
    <row r="114" spans="1:6">
      <c r="A114" s="158" t="s">
        <v>669</v>
      </c>
      <c r="B114" s="32">
        <v>6814</v>
      </c>
      <c r="C114" s="177"/>
      <c r="D114" s="177"/>
      <c r="E114" s="449"/>
      <c r="F114" s="452"/>
    </row>
    <row r="115" spans="1:6" ht="30">
      <c r="A115" s="158" t="s">
        <v>670</v>
      </c>
      <c r="B115" s="32">
        <v>6780</v>
      </c>
      <c r="C115" s="177"/>
      <c r="D115" s="177"/>
      <c r="E115" s="449"/>
      <c r="F115" s="452"/>
    </row>
    <row r="116" spans="1:6" ht="30">
      <c r="A116" s="158" t="s">
        <v>671</v>
      </c>
      <c r="B116" s="32">
        <v>6875</v>
      </c>
      <c r="C116" s="177"/>
      <c r="D116" s="177"/>
      <c r="E116" s="449"/>
      <c r="F116" s="452"/>
    </row>
    <row r="117" spans="1:6" ht="30">
      <c r="A117" s="158" t="s">
        <v>672</v>
      </c>
      <c r="B117" s="32">
        <v>6980</v>
      </c>
      <c r="C117" s="177"/>
      <c r="D117" s="177"/>
      <c r="E117" s="449"/>
      <c r="F117" s="452"/>
    </row>
    <row r="118" spans="1:6" ht="30">
      <c r="A118" s="158" t="s">
        <v>672</v>
      </c>
      <c r="B118" s="32">
        <v>6980</v>
      </c>
      <c r="C118" s="177"/>
      <c r="D118" s="177"/>
      <c r="E118" s="449"/>
      <c r="F118" s="452"/>
    </row>
    <row r="119" spans="1:6" ht="30">
      <c r="A119" s="158" t="s">
        <v>673</v>
      </c>
      <c r="B119" s="32">
        <v>7150</v>
      </c>
      <c r="C119" s="177"/>
      <c r="D119" s="177"/>
      <c r="E119" s="449"/>
      <c r="F119" s="452"/>
    </row>
    <row r="120" spans="1:6" ht="30">
      <c r="A120" s="158" t="s">
        <v>674</v>
      </c>
      <c r="B120" s="32">
        <v>7155</v>
      </c>
      <c r="C120" s="177"/>
      <c r="D120" s="177"/>
      <c r="E120" s="449"/>
      <c r="F120" s="452"/>
    </row>
    <row r="121" spans="1:6" ht="30">
      <c r="A121" s="158" t="s">
        <v>675</v>
      </c>
      <c r="B121" s="32">
        <v>7157</v>
      </c>
      <c r="C121" s="177"/>
      <c r="D121" s="177"/>
      <c r="E121" s="449"/>
      <c r="F121" s="452"/>
    </row>
    <row r="122" spans="1:6" ht="30">
      <c r="A122" s="158" t="s">
        <v>675</v>
      </c>
      <c r="B122" s="32">
        <v>7157</v>
      </c>
      <c r="C122" s="177"/>
      <c r="D122" s="177"/>
      <c r="E122" s="449"/>
      <c r="F122" s="452"/>
    </row>
    <row r="123" spans="1:6" ht="30">
      <c r="A123" s="158" t="s">
        <v>676</v>
      </c>
      <c r="B123" s="32">
        <v>7250</v>
      </c>
      <c r="C123" s="177"/>
      <c r="D123" s="177"/>
      <c r="E123" s="449"/>
      <c r="F123" s="452"/>
    </row>
    <row r="124" spans="1:6" ht="30">
      <c r="A124" s="158" t="s">
        <v>677</v>
      </c>
      <c r="B124" s="32">
        <v>7911.12</v>
      </c>
      <c r="C124" s="177"/>
      <c r="D124" s="177"/>
      <c r="E124" s="449"/>
      <c r="F124" s="452"/>
    </row>
    <row r="125" spans="1:6" ht="30">
      <c r="A125" s="158" t="s">
        <v>678</v>
      </c>
      <c r="B125" s="32">
        <v>8780</v>
      </c>
      <c r="C125" s="177"/>
      <c r="D125" s="177"/>
      <c r="E125" s="449"/>
      <c r="F125" s="452"/>
    </row>
    <row r="126" spans="1:6" ht="30">
      <c r="A126" s="158" t="s">
        <v>679</v>
      </c>
      <c r="B126" s="32">
        <v>7156</v>
      </c>
      <c r="C126" s="177"/>
      <c r="D126" s="177"/>
      <c r="E126" s="449"/>
      <c r="F126" s="452"/>
    </row>
    <row r="127" spans="1:6" ht="30">
      <c r="A127" s="158" t="s">
        <v>679</v>
      </c>
      <c r="B127" s="32">
        <v>7156</v>
      </c>
      <c r="C127" s="177"/>
      <c r="D127" s="177"/>
      <c r="E127" s="449"/>
      <c r="F127" s="452"/>
    </row>
    <row r="128" spans="1:6" ht="30">
      <c r="A128" s="158" t="s">
        <v>680</v>
      </c>
      <c r="B128" s="32">
        <v>9142</v>
      </c>
      <c r="C128" s="177"/>
      <c r="D128" s="177"/>
      <c r="E128" s="449"/>
      <c r="F128" s="452"/>
    </row>
    <row r="129" spans="1:6" ht="30">
      <c r="A129" s="158" t="s">
        <v>680</v>
      </c>
      <c r="B129" s="32">
        <v>9142</v>
      </c>
      <c r="C129" s="177"/>
      <c r="D129" s="177"/>
      <c r="E129" s="449"/>
      <c r="F129" s="452"/>
    </row>
    <row r="130" spans="1:6">
      <c r="A130" s="158" t="s">
        <v>681</v>
      </c>
      <c r="B130" s="32">
        <v>27490</v>
      </c>
      <c r="C130" s="177"/>
      <c r="D130" s="177"/>
      <c r="E130" s="449"/>
      <c r="F130" s="452"/>
    </row>
    <row r="131" spans="1:6">
      <c r="A131" s="158" t="s">
        <v>682</v>
      </c>
      <c r="B131" s="32">
        <v>4360</v>
      </c>
      <c r="C131" s="177"/>
      <c r="D131" s="177"/>
      <c r="E131" s="449"/>
      <c r="F131" s="452"/>
    </row>
    <row r="132" spans="1:6">
      <c r="A132" s="158" t="s">
        <v>683</v>
      </c>
      <c r="B132" s="32">
        <v>9521.7000000000007</v>
      </c>
      <c r="C132" s="177"/>
      <c r="D132" s="177"/>
      <c r="E132" s="449"/>
      <c r="F132" s="452"/>
    </row>
    <row r="133" spans="1:6">
      <c r="A133" s="158" t="s">
        <v>684</v>
      </c>
      <c r="B133" s="32">
        <v>3940</v>
      </c>
      <c r="C133" s="177"/>
      <c r="D133" s="177"/>
      <c r="E133" s="449"/>
      <c r="F133" s="452"/>
    </row>
    <row r="134" spans="1:6">
      <c r="A134" s="158" t="s">
        <v>685</v>
      </c>
      <c r="B134" s="32">
        <v>3589</v>
      </c>
      <c r="C134" s="177"/>
      <c r="D134" s="177"/>
      <c r="E134" s="449"/>
      <c r="F134" s="452"/>
    </row>
    <row r="135" spans="1:6">
      <c r="A135" s="158" t="s">
        <v>686</v>
      </c>
      <c r="B135" s="32">
        <v>4331</v>
      </c>
      <c r="C135" s="177"/>
      <c r="D135" s="177"/>
      <c r="E135" s="449"/>
      <c r="F135" s="452"/>
    </row>
    <row r="136" spans="1:6">
      <c r="A136" s="158" t="s">
        <v>687</v>
      </c>
      <c r="B136" s="32">
        <v>36344</v>
      </c>
      <c r="C136" s="177"/>
      <c r="D136" s="177"/>
      <c r="E136" s="449"/>
      <c r="F136" s="452"/>
    </row>
    <row r="137" spans="1:6">
      <c r="A137" s="158" t="s">
        <v>688</v>
      </c>
      <c r="B137" s="32">
        <v>11900</v>
      </c>
      <c r="C137" s="177"/>
      <c r="D137" s="177"/>
      <c r="E137" s="449"/>
      <c r="F137" s="452"/>
    </row>
    <row r="138" spans="1:6">
      <c r="A138" s="158" t="s">
        <v>688</v>
      </c>
      <c r="B138" s="32">
        <v>11125.86</v>
      </c>
      <c r="C138" s="177"/>
      <c r="D138" s="177"/>
      <c r="E138" s="449"/>
      <c r="F138" s="452"/>
    </row>
    <row r="139" spans="1:6">
      <c r="A139" s="158" t="s">
        <v>688</v>
      </c>
      <c r="B139" s="32">
        <v>11288.5</v>
      </c>
      <c r="C139" s="177"/>
      <c r="D139" s="177"/>
      <c r="E139" s="449"/>
      <c r="F139" s="452"/>
    </row>
    <row r="140" spans="1:6">
      <c r="A140" s="158" t="s">
        <v>689</v>
      </c>
      <c r="B140" s="32">
        <v>10664</v>
      </c>
      <c r="C140" s="177"/>
      <c r="D140" s="177"/>
      <c r="E140" s="449"/>
      <c r="F140" s="452"/>
    </row>
    <row r="141" spans="1:6">
      <c r="A141" s="158" t="s">
        <v>690</v>
      </c>
      <c r="B141" s="32">
        <v>13100</v>
      </c>
      <c r="C141" s="177"/>
      <c r="D141" s="177"/>
      <c r="E141" s="449"/>
      <c r="F141" s="452"/>
    </row>
    <row r="142" spans="1:6">
      <c r="A142" s="158" t="s">
        <v>691</v>
      </c>
      <c r="B142" s="32">
        <v>13400</v>
      </c>
      <c r="C142" s="177"/>
      <c r="D142" s="177"/>
      <c r="E142" s="449"/>
      <c r="F142" s="452"/>
    </row>
    <row r="143" spans="1:6">
      <c r="A143" s="158" t="s">
        <v>692</v>
      </c>
      <c r="B143" s="32">
        <v>14320</v>
      </c>
      <c r="C143" s="177"/>
      <c r="D143" s="177"/>
      <c r="E143" s="449"/>
      <c r="F143" s="452"/>
    </row>
    <row r="144" spans="1:6">
      <c r="A144" s="158" t="s">
        <v>692</v>
      </c>
      <c r="B144" s="32">
        <v>14320</v>
      </c>
      <c r="C144" s="177"/>
      <c r="D144" s="177"/>
      <c r="E144" s="449"/>
      <c r="F144" s="452"/>
    </row>
    <row r="145" spans="1:6">
      <c r="A145" s="158" t="s">
        <v>693</v>
      </c>
      <c r="B145" s="32">
        <v>14900</v>
      </c>
      <c r="C145" s="177"/>
      <c r="D145" s="177"/>
      <c r="E145" s="449"/>
      <c r="F145" s="452"/>
    </row>
    <row r="146" spans="1:6">
      <c r="A146" s="158" t="s">
        <v>693</v>
      </c>
      <c r="B146" s="32">
        <v>14900</v>
      </c>
      <c r="C146" s="177"/>
      <c r="D146" s="177"/>
      <c r="E146" s="449"/>
      <c r="F146" s="452"/>
    </row>
    <row r="147" spans="1:6">
      <c r="A147" s="158" t="s">
        <v>688</v>
      </c>
      <c r="B147" s="32">
        <v>16043.58</v>
      </c>
      <c r="C147" s="177"/>
      <c r="D147" s="177"/>
      <c r="E147" s="449"/>
      <c r="F147" s="452"/>
    </row>
    <row r="148" spans="1:6">
      <c r="A148" s="158" t="s">
        <v>694</v>
      </c>
      <c r="B148" s="32">
        <v>14994</v>
      </c>
      <c r="C148" s="177"/>
      <c r="D148" s="177"/>
      <c r="E148" s="449"/>
      <c r="F148" s="452"/>
    </row>
    <row r="149" spans="1:6">
      <c r="A149" s="158" t="s">
        <v>694</v>
      </c>
      <c r="B149" s="32">
        <v>11900</v>
      </c>
      <c r="C149" s="177"/>
      <c r="D149" s="177"/>
      <c r="E149" s="449"/>
      <c r="F149" s="452"/>
    </row>
    <row r="150" spans="1:6">
      <c r="A150" s="158" t="s">
        <v>695</v>
      </c>
      <c r="B150" s="32">
        <v>18325.32</v>
      </c>
      <c r="C150" s="177"/>
      <c r="D150" s="177"/>
      <c r="E150" s="449"/>
      <c r="F150" s="452"/>
    </row>
    <row r="151" spans="1:6">
      <c r="A151" s="158" t="s">
        <v>688</v>
      </c>
      <c r="B151" s="32">
        <v>19929.82</v>
      </c>
      <c r="C151" s="177"/>
      <c r="D151" s="177"/>
      <c r="E151" s="449"/>
      <c r="F151" s="452"/>
    </row>
    <row r="152" spans="1:6">
      <c r="A152" s="158" t="s">
        <v>696</v>
      </c>
      <c r="B152" s="32">
        <v>18934</v>
      </c>
      <c r="C152" s="177"/>
      <c r="D152" s="177"/>
      <c r="E152" s="449"/>
      <c r="F152" s="452"/>
    </row>
    <row r="153" spans="1:6">
      <c r="A153" s="158" t="s">
        <v>697</v>
      </c>
      <c r="B153" s="32">
        <v>19200</v>
      </c>
      <c r="C153" s="177"/>
      <c r="D153" s="177"/>
      <c r="E153" s="449"/>
      <c r="F153" s="452"/>
    </row>
    <row r="154" spans="1:6">
      <c r="A154" s="158" t="s">
        <v>688</v>
      </c>
      <c r="B154" s="32">
        <v>49542</v>
      </c>
      <c r="C154" s="177"/>
      <c r="D154" s="177"/>
      <c r="E154" s="449"/>
      <c r="F154" s="452"/>
    </row>
    <row r="155" spans="1:6">
      <c r="A155" s="158" t="s">
        <v>698</v>
      </c>
      <c r="B155" s="32">
        <v>13990</v>
      </c>
      <c r="C155" s="177"/>
      <c r="D155" s="177"/>
      <c r="E155" s="449"/>
      <c r="F155" s="452"/>
    </row>
    <row r="156" spans="1:6">
      <c r="A156" s="158" t="s">
        <v>699</v>
      </c>
      <c r="B156" s="32">
        <v>30360</v>
      </c>
      <c r="C156" s="177"/>
      <c r="D156" s="177"/>
      <c r="E156" s="449"/>
      <c r="F156" s="452"/>
    </row>
    <row r="157" spans="1:6" ht="30">
      <c r="A157" s="158" t="s">
        <v>700</v>
      </c>
      <c r="B157" s="32">
        <v>34000</v>
      </c>
      <c r="C157" s="177"/>
      <c r="D157" s="177"/>
      <c r="E157" s="449"/>
      <c r="F157" s="452"/>
    </row>
    <row r="158" spans="1:6" ht="45">
      <c r="A158" s="158" t="s">
        <v>701</v>
      </c>
      <c r="B158" s="32">
        <v>32978</v>
      </c>
      <c r="C158" s="177"/>
      <c r="D158" s="177"/>
      <c r="E158" s="449"/>
      <c r="F158" s="452"/>
    </row>
    <row r="159" spans="1:6" ht="30">
      <c r="A159" s="158" t="s">
        <v>702</v>
      </c>
      <c r="B159" s="32">
        <v>15300</v>
      </c>
      <c r="C159" s="177"/>
      <c r="D159" s="177"/>
      <c r="E159" s="449"/>
      <c r="F159" s="452"/>
    </row>
    <row r="160" spans="1:6" ht="30">
      <c r="A160" s="158" t="s">
        <v>703</v>
      </c>
      <c r="B160" s="32">
        <v>6300</v>
      </c>
      <c r="C160" s="177"/>
      <c r="D160" s="177"/>
      <c r="E160" s="449"/>
      <c r="F160" s="452"/>
    </row>
    <row r="161" spans="1:6" ht="30">
      <c r="A161" s="158" t="s">
        <v>704</v>
      </c>
      <c r="B161" s="32">
        <v>7120</v>
      </c>
      <c r="C161" s="177"/>
      <c r="D161" s="177"/>
      <c r="E161" s="449"/>
      <c r="F161" s="452"/>
    </row>
    <row r="162" spans="1:6" ht="30">
      <c r="A162" s="158" t="s">
        <v>704</v>
      </c>
      <c r="B162" s="32">
        <v>8493</v>
      </c>
      <c r="C162" s="177"/>
      <c r="D162" s="177"/>
      <c r="E162" s="449"/>
      <c r="F162" s="452"/>
    </row>
    <row r="163" spans="1:6" ht="30">
      <c r="A163" s="158" t="s">
        <v>705</v>
      </c>
      <c r="B163" s="32">
        <v>5499</v>
      </c>
      <c r="C163" s="177"/>
      <c r="D163" s="177"/>
      <c r="E163" s="449"/>
      <c r="F163" s="452"/>
    </row>
    <row r="164" spans="1:6" ht="30">
      <c r="A164" s="158" t="s">
        <v>706</v>
      </c>
      <c r="B164" s="32">
        <v>5580</v>
      </c>
      <c r="C164" s="177"/>
      <c r="D164" s="177"/>
      <c r="E164" s="449"/>
      <c r="F164" s="452"/>
    </row>
    <row r="165" spans="1:6" ht="30">
      <c r="A165" s="158" t="s">
        <v>707</v>
      </c>
      <c r="B165" s="32">
        <v>7106</v>
      </c>
      <c r="C165" s="177"/>
      <c r="D165" s="177"/>
      <c r="E165" s="449"/>
      <c r="F165" s="452"/>
    </row>
    <row r="166" spans="1:6" ht="30">
      <c r="A166" s="158" t="s">
        <v>708</v>
      </c>
      <c r="B166" s="32">
        <v>8673</v>
      </c>
      <c r="C166" s="177"/>
      <c r="D166" s="177"/>
      <c r="E166" s="449"/>
      <c r="F166" s="452"/>
    </row>
    <row r="167" spans="1:6" ht="30">
      <c r="A167" s="158" t="s">
        <v>709</v>
      </c>
      <c r="B167" s="32">
        <v>49800</v>
      </c>
      <c r="C167" s="177"/>
      <c r="D167" s="177"/>
      <c r="E167" s="449"/>
      <c r="F167" s="452"/>
    </row>
    <row r="168" spans="1:6" ht="30">
      <c r="A168" s="158" t="s">
        <v>710</v>
      </c>
      <c r="B168" s="32">
        <v>7157</v>
      </c>
      <c r="C168" s="177"/>
      <c r="D168" s="177"/>
      <c r="E168" s="449"/>
      <c r="F168" s="452"/>
    </row>
    <row r="169" spans="1:6" ht="30">
      <c r="A169" s="158" t="s">
        <v>711</v>
      </c>
      <c r="B169" s="32">
        <v>7157</v>
      </c>
      <c r="C169" s="177"/>
      <c r="D169" s="177"/>
      <c r="E169" s="449"/>
      <c r="F169" s="452"/>
    </row>
    <row r="170" spans="1:6">
      <c r="A170" s="158" t="s">
        <v>712</v>
      </c>
      <c r="B170" s="32">
        <v>7170</v>
      </c>
      <c r="C170" s="177"/>
      <c r="D170" s="177"/>
      <c r="E170" s="449"/>
      <c r="F170" s="452"/>
    </row>
    <row r="171" spans="1:6">
      <c r="A171" s="158" t="s">
        <v>713</v>
      </c>
      <c r="B171" s="32">
        <v>6980</v>
      </c>
      <c r="C171" s="177"/>
      <c r="D171" s="177"/>
      <c r="E171" s="449"/>
      <c r="F171" s="452"/>
    </row>
    <row r="172" spans="1:6">
      <c r="A172" s="158" t="s">
        <v>714</v>
      </c>
      <c r="B172" s="32">
        <v>6980</v>
      </c>
      <c r="C172" s="177"/>
      <c r="D172" s="177"/>
      <c r="E172" s="449"/>
      <c r="F172" s="452"/>
    </row>
    <row r="173" spans="1:6" ht="30">
      <c r="A173" s="158" t="s">
        <v>715</v>
      </c>
      <c r="B173" s="32">
        <v>7911.12</v>
      </c>
      <c r="C173" s="177"/>
      <c r="D173" s="177"/>
      <c r="E173" s="449"/>
      <c r="F173" s="452"/>
    </row>
    <row r="174" spans="1:6" ht="30">
      <c r="A174" s="158" t="s">
        <v>716</v>
      </c>
      <c r="B174" s="32">
        <v>12788.76</v>
      </c>
      <c r="C174" s="177"/>
      <c r="D174" s="177"/>
      <c r="E174" s="449"/>
      <c r="F174" s="452"/>
    </row>
    <row r="175" spans="1:6" ht="30">
      <c r="A175" s="158" t="s">
        <v>717</v>
      </c>
      <c r="B175" s="32">
        <v>46936</v>
      </c>
      <c r="C175" s="177"/>
      <c r="D175" s="177"/>
      <c r="E175" s="449"/>
      <c r="F175" s="452"/>
    </row>
    <row r="176" spans="1:6" ht="30">
      <c r="A176" s="158" t="s">
        <v>718</v>
      </c>
      <c r="B176" s="32">
        <v>34700</v>
      </c>
      <c r="C176" s="177"/>
      <c r="D176" s="177"/>
      <c r="E176" s="449"/>
      <c r="F176" s="452"/>
    </row>
    <row r="177" spans="1:6" ht="30">
      <c r="A177" s="158" t="s">
        <v>719</v>
      </c>
      <c r="B177" s="32">
        <v>29694</v>
      </c>
      <c r="C177" s="177"/>
      <c r="D177" s="177"/>
      <c r="E177" s="449"/>
      <c r="F177" s="452"/>
    </row>
    <row r="178" spans="1:6">
      <c r="A178" s="158" t="s">
        <v>720</v>
      </c>
      <c r="B178" s="32">
        <v>5907</v>
      </c>
      <c r="C178" s="177"/>
      <c r="D178" s="177"/>
      <c r="E178" s="449"/>
      <c r="F178" s="452"/>
    </row>
    <row r="179" spans="1:6">
      <c r="A179" s="158" t="s">
        <v>721</v>
      </c>
      <c r="B179" s="32">
        <v>6380</v>
      </c>
      <c r="C179" s="177"/>
      <c r="D179" s="177"/>
      <c r="E179" s="449"/>
      <c r="F179" s="452"/>
    </row>
    <row r="180" spans="1:6">
      <c r="A180" s="158" t="s">
        <v>722</v>
      </c>
      <c r="B180" s="32">
        <v>3788.34</v>
      </c>
      <c r="C180" s="177"/>
      <c r="D180" s="177"/>
      <c r="E180" s="449"/>
      <c r="F180" s="452"/>
    </row>
    <row r="181" spans="1:6">
      <c r="A181" s="158" t="s">
        <v>723</v>
      </c>
      <c r="B181" s="32">
        <v>3920</v>
      </c>
      <c r="C181" s="177"/>
      <c r="D181" s="177"/>
      <c r="E181" s="449"/>
      <c r="F181" s="452"/>
    </row>
    <row r="182" spans="1:6">
      <c r="A182" s="158" t="s">
        <v>724</v>
      </c>
      <c r="B182" s="32">
        <v>5255.04</v>
      </c>
      <c r="C182" s="177"/>
      <c r="D182" s="177"/>
      <c r="E182" s="449"/>
      <c r="F182" s="452"/>
    </row>
    <row r="183" spans="1:6">
      <c r="A183" s="158" t="s">
        <v>725</v>
      </c>
      <c r="B183" s="32">
        <v>7205.28</v>
      </c>
      <c r="C183" s="177"/>
      <c r="D183" s="177"/>
      <c r="E183" s="449"/>
      <c r="F183" s="452"/>
    </row>
    <row r="184" spans="1:6">
      <c r="A184" s="158" t="s">
        <v>726</v>
      </c>
      <c r="B184" s="32">
        <v>3910</v>
      </c>
      <c r="C184" s="177"/>
      <c r="D184" s="177"/>
      <c r="E184" s="449"/>
      <c r="F184" s="452"/>
    </row>
    <row r="185" spans="1:6">
      <c r="A185" s="158" t="s">
        <v>727</v>
      </c>
      <c r="B185" s="32">
        <v>4487</v>
      </c>
      <c r="C185" s="177"/>
      <c r="D185" s="177"/>
      <c r="E185" s="449"/>
      <c r="F185" s="452"/>
    </row>
    <row r="186" spans="1:6">
      <c r="A186" s="158" t="s">
        <v>728</v>
      </c>
      <c r="B186" s="32">
        <v>5220</v>
      </c>
      <c r="C186" s="177"/>
      <c r="D186" s="177"/>
      <c r="E186" s="449"/>
      <c r="F186" s="452"/>
    </row>
    <row r="187" spans="1:6">
      <c r="A187" s="158" t="s">
        <v>729</v>
      </c>
      <c r="B187" s="32">
        <v>6360</v>
      </c>
      <c r="C187" s="177"/>
      <c r="D187" s="177"/>
      <c r="E187" s="449"/>
      <c r="F187" s="452"/>
    </row>
    <row r="188" spans="1:6">
      <c r="A188" s="158" t="s">
        <v>730</v>
      </c>
      <c r="B188" s="32">
        <v>5966</v>
      </c>
      <c r="C188" s="177"/>
      <c r="D188" s="177"/>
      <c r="E188" s="449"/>
      <c r="F188" s="452"/>
    </row>
    <row r="189" spans="1:6">
      <c r="A189" s="158" t="s">
        <v>731</v>
      </c>
      <c r="B189" s="32">
        <v>8790</v>
      </c>
      <c r="C189" s="177"/>
      <c r="D189" s="177"/>
      <c r="E189" s="449"/>
      <c r="F189" s="452"/>
    </row>
    <row r="190" spans="1:6">
      <c r="A190" s="158" t="s">
        <v>732</v>
      </c>
      <c r="B190" s="32">
        <v>12452</v>
      </c>
      <c r="C190" s="177"/>
      <c r="D190" s="177"/>
      <c r="E190" s="449"/>
      <c r="F190" s="452"/>
    </row>
    <row r="191" spans="1:6">
      <c r="A191" s="158" t="s">
        <v>732</v>
      </c>
      <c r="B191" s="32">
        <v>12452</v>
      </c>
      <c r="C191" s="177"/>
      <c r="D191" s="177"/>
      <c r="E191" s="449"/>
      <c r="F191" s="452"/>
    </row>
    <row r="192" spans="1:6">
      <c r="A192" s="158" t="s">
        <v>732</v>
      </c>
      <c r="B192" s="32">
        <v>12452</v>
      </c>
      <c r="C192" s="177"/>
      <c r="D192" s="177"/>
      <c r="E192" s="449"/>
      <c r="F192" s="452"/>
    </row>
    <row r="193" spans="1:6">
      <c r="A193" s="158" t="s">
        <v>732</v>
      </c>
      <c r="B193" s="32">
        <v>12452</v>
      </c>
      <c r="C193" s="177"/>
      <c r="D193" s="177"/>
      <c r="E193" s="449"/>
      <c r="F193" s="452"/>
    </row>
    <row r="194" spans="1:6">
      <c r="A194" s="158" t="s">
        <v>732</v>
      </c>
      <c r="B194" s="32">
        <v>12452</v>
      </c>
      <c r="C194" s="177"/>
      <c r="D194" s="177"/>
      <c r="E194" s="449"/>
      <c r="F194" s="452"/>
    </row>
    <row r="195" spans="1:6">
      <c r="A195" s="158" t="s">
        <v>732</v>
      </c>
      <c r="B195" s="32">
        <v>12452</v>
      </c>
      <c r="C195" s="177"/>
      <c r="D195" s="177"/>
      <c r="E195" s="449"/>
      <c r="F195" s="452"/>
    </row>
    <row r="196" spans="1:6">
      <c r="A196" s="158" t="s">
        <v>732</v>
      </c>
      <c r="B196" s="32">
        <v>12452</v>
      </c>
      <c r="C196" s="177"/>
      <c r="D196" s="177"/>
      <c r="E196" s="449"/>
      <c r="F196" s="452"/>
    </row>
    <row r="197" spans="1:6">
      <c r="A197" s="158" t="s">
        <v>732</v>
      </c>
      <c r="B197" s="32">
        <v>12452</v>
      </c>
      <c r="C197" s="177"/>
      <c r="D197" s="177"/>
      <c r="E197" s="449"/>
      <c r="F197" s="452"/>
    </row>
    <row r="198" spans="1:6">
      <c r="A198" s="158" t="s">
        <v>733</v>
      </c>
      <c r="B198" s="32">
        <v>13743</v>
      </c>
      <c r="C198" s="177"/>
      <c r="D198" s="177"/>
      <c r="E198" s="449"/>
      <c r="F198" s="452"/>
    </row>
    <row r="199" spans="1:6">
      <c r="A199" s="158" t="s">
        <v>734</v>
      </c>
      <c r="B199" s="32">
        <v>17327</v>
      </c>
      <c r="C199" s="177"/>
      <c r="D199" s="177"/>
      <c r="E199" s="449"/>
      <c r="F199" s="452"/>
    </row>
    <row r="200" spans="1:6">
      <c r="A200" s="158" t="s">
        <v>735</v>
      </c>
      <c r="B200" s="32">
        <v>19213.740000000002</v>
      </c>
      <c r="C200" s="177"/>
      <c r="D200" s="177"/>
      <c r="E200" s="449"/>
      <c r="F200" s="452"/>
    </row>
    <row r="201" spans="1:6">
      <c r="A201" s="158" t="s">
        <v>736</v>
      </c>
      <c r="B201" s="32">
        <v>22204.38</v>
      </c>
      <c r="C201" s="177"/>
      <c r="D201" s="177"/>
      <c r="E201" s="449"/>
      <c r="F201" s="452"/>
    </row>
    <row r="202" spans="1:6" ht="30">
      <c r="A202" s="158" t="s">
        <v>737</v>
      </c>
      <c r="B202" s="32">
        <v>24000</v>
      </c>
      <c r="C202" s="177"/>
      <c r="D202" s="177"/>
      <c r="E202" s="449"/>
      <c r="F202" s="452"/>
    </row>
    <row r="203" spans="1:6" ht="30">
      <c r="A203" s="158" t="s">
        <v>738</v>
      </c>
      <c r="B203" s="32">
        <v>14800</v>
      </c>
      <c r="C203" s="177"/>
      <c r="D203" s="177"/>
      <c r="E203" s="449"/>
      <c r="F203" s="452"/>
    </row>
    <row r="204" spans="1:6" ht="30">
      <c r="A204" s="158" t="s">
        <v>738</v>
      </c>
      <c r="B204" s="32">
        <v>14800</v>
      </c>
      <c r="C204" s="177"/>
      <c r="D204" s="177"/>
      <c r="E204" s="449"/>
      <c r="F204" s="452"/>
    </row>
    <row r="205" spans="1:6">
      <c r="A205" s="158" t="s">
        <v>739</v>
      </c>
      <c r="B205" s="32">
        <v>5980</v>
      </c>
      <c r="C205" s="177"/>
      <c r="D205" s="177"/>
      <c r="E205" s="449"/>
      <c r="F205" s="452"/>
    </row>
    <row r="206" spans="1:6">
      <c r="A206" s="158" t="s">
        <v>740</v>
      </c>
      <c r="B206" s="32">
        <v>60665.83</v>
      </c>
      <c r="C206" s="177"/>
      <c r="D206" s="177"/>
      <c r="E206" s="449"/>
      <c r="F206" s="452"/>
    </row>
    <row r="207" spans="1:6" ht="30">
      <c r="A207" s="158" t="s">
        <v>741</v>
      </c>
      <c r="B207" s="32">
        <v>25850</v>
      </c>
      <c r="C207" s="177"/>
      <c r="D207" s="177"/>
      <c r="E207" s="449"/>
      <c r="F207" s="452"/>
    </row>
    <row r="208" spans="1:6" ht="30">
      <c r="A208" s="158" t="s">
        <v>741</v>
      </c>
      <c r="B208" s="32">
        <v>25850</v>
      </c>
      <c r="C208" s="177"/>
      <c r="D208" s="177"/>
      <c r="E208" s="449"/>
      <c r="F208" s="452"/>
    </row>
    <row r="209" spans="1:6" ht="30">
      <c r="A209" s="158" t="s">
        <v>741</v>
      </c>
      <c r="B209" s="32">
        <v>25850</v>
      </c>
      <c r="C209" s="177"/>
      <c r="D209" s="177"/>
      <c r="E209" s="449"/>
      <c r="F209" s="452"/>
    </row>
    <row r="210" spans="1:6" ht="30">
      <c r="A210" s="158" t="s">
        <v>741</v>
      </c>
      <c r="B210" s="32">
        <v>25850</v>
      </c>
      <c r="C210" s="177"/>
      <c r="D210" s="177"/>
      <c r="E210" s="449"/>
      <c r="F210" s="452"/>
    </row>
    <row r="211" spans="1:6" ht="30">
      <c r="A211" s="158" t="s">
        <v>741</v>
      </c>
      <c r="B211" s="32">
        <v>25850</v>
      </c>
      <c r="C211" s="177"/>
      <c r="D211" s="177"/>
      <c r="E211" s="449"/>
      <c r="F211" s="452"/>
    </row>
    <row r="212" spans="1:6" ht="30">
      <c r="A212" s="158" t="s">
        <v>741</v>
      </c>
      <c r="B212" s="32">
        <v>25850</v>
      </c>
      <c r="C212" s="177"/>
      <c r="D212" s="177"/>
      <c r="E212" s="449"/>
      <c r="F212" s="452"/>
    </row>
    <row r="213" spans="1:6" ht="30">
      <c r="A213" s="158" t="s">
        <v>741</v>
      </c>
      <c r="B213" s="32">
        <v>25850</v>
      </c>
      <c r="C213" s="177"/>
      <c r="D213" s="177"/>
      <c r="E213" s="449"/>
      <c r="F213" s="452"/>
    </row>
    <row r="214" spans="1:6">
      <c r="A214" s="158" t="s">
        <v>742</v>
      </c>
      <c r="B214" s="32">
        <v>23431</v>
      </c>
      <c r="C214" s="177"/>
      <c r="D214" s="177"/>
      <c r="E214" s="449"/>
      <c r="F214" s="452"/>
    </row>
    <row r="215" spans="1:6">
      <c r="A215" s="158" t="s">
        <v>742</v>
      </c>
      <c r="B215" s="32">
        <v>23431</v>
      </c>
      <c r="C215" s="177"/>
      <c r="D215" s="177"/>
      <c r="E215" s="449"/>
      <c r="F215" s="452"/>
    </row>
    <row r="216" spans="1:6">
      <c r="A216" s="158" t="s">
        <v>743</v>
      </c>
      <c r="B216" s="32">
        <v>3190</v>
      </c>
      <c r="C216" s="177"/>
      <c r="D216" s="177"/>
      <c r="E216" s="449"/>
      <c r="F216" s="452"/>
    </row>
    <row r="217" spans="1:6">
      <c r="A217" s="158" t="s">
        <v>744</v>
      </c>
      <c r="B217" s="32">
        <v>11507</v>
      </c>
      <c r="C217" s="177"/>
      <c r="D217" s="177"/>
      <c r="E217" s="449"/>
      <c r="F217" s="452"/>
    </row>
    <row r="218" spans="1:6" ht="30">
      <c r="A218" s="158" t="s">
        <v>745</v>
      </c>
      <c r="B218" s="32">
        <v>7000</v>
      </c>
      <c r="C218" s="177"/>
      <c r="D218" s="177"/>
      <c r="E218" s="449"/>
      <c r="F218" s="452"/>
    </row>
    <row r="219" spans="1:6" ht="30">
      <c r="A219" s="158" t="s">
        <v>608</v>
      </c>
      <c r="B219" s="32">
        <v>23125</v>
      </c>
      <c r="C219" s="177"/>
      <c r="D219" s="177"/>
      <c r="E219" s="449"/>
      <c r="F219" s="452"/>
    </row>
    <row r="220" spans="1:6" ht="30">
      <c r="A220" s="158" t="s">
        <v>608</v>
      </c>
      <c r="B220" s="32">
        <v>23125</v>
      </c>
      <c r="C220" s="177"/>
      <c r="D220" s="177"/>
      <c r="E220" s="449"/>
      <c r="F220" s="452"/>
    </row>
    <row r="221" spans="1:6" ht="30">
      <c r="A221" s="158" t="s">
        <v>608</v>
      </c>
      <c r="B221" s="158">
        <v>23125</v>
      </c>
      <c r="C221" s="177"/>
      <c r="D221" s="177"/>
      <c r="E221" s="449"/>
      <c r="F221" s="452"/>
    </row>
    <row r="222" spans="1:6" ht="30">
      <c r="A222" s="158" t="s">
        <v>746</v>
      </c>
      <c r="B222" s="32">
        <v>82500</v>
      </c>
      <c r="C222" s="177"/>
      <c r="D222" s="177"/>
      <c r="E222" s="449"/>
      <c r="F222" s="452"/>
    </row>
    <row r="223" spans="1:6" ht="30">
      <c r="A223" s="158" t="s">
        <v>747</v>
      </c>
      <c r="B223" s="158">
        <v>35700</v>
      </c>
      <c r="C223" s="177"/>
      <c r="D223" s="177"/>
      <c r="E223" s="449"/>
      <c r="F223" s="452"/>
    </row>
    <row r="224" spans="1:6" ht="30">
      <c r="A224" s="158" t="s">
        <v>748</v>
      </c>
      <c r="B224" s="158">
        <v>32000</v>
      </c>
      <c r="C224" s="177"/>
      <c r="D224" s="177"/>
      <c r="E224" s="449"/>
      <c r="F224" s="452"/>
    </row>
    <row r="225" spans="1:7" ht="30">
      <c r="A225" s="177" t="s">
        <v>749</v>
      </c>
      <c r="B225" s="158"/>
      <c r="C225" s="177"/>
      <c r="D225" s="177"/>
      <c r="E225" s="449"/>
      <c r="F225" s="452"/>
    </row>
    <row r="226" spans="1:7" ht="45">
      <c r="A226" s="158" t="s">
        <v>750</v>
      </c>
      <c r="B226" s="32" t="s">
        <v>751</v>
      </c>
      <c r="C226" s="177"/>
      <c r="D226" s="177"/>
      <c r="E226" s="449"/>
      <c r="F226" s="452"/>
      <c r="G226" s="12" t="s">
        <v>7715</v>
      </c>
    </row>
    <row r="227" spans="1:7" ht="30">
      <c r="A227" s="158" t="s">
        <v>752</v>
      </c>
      <c r="B227" s="32" t="s">
        <v>753</v>
      </c>
      <c r="C227" s="177"/>
      <c r="D227" s="177"/>
      <c r="E227" s="449"/>
      <c r="F227" s="452"/>
    </row>
    <row r="228" spans="1:7" ht="30">
      <c r="A228" s="227" t="s">
        <v>7515</v>
      </c>
      <c r="B228" s="32">
        <v>669000</v>
      </c>
      <c r="C228" s="230">
        <v>43459</v>
      </c>
      <c r="D228" s="177">
        <v>286</v>
      </c>
      <c r="E228" s="449"/>
      <c r="F228" s="452"/>
      <c r="G228" s="12" t="s">
        <v>7516</v>
      </c>
    </row>
    <row r="229" spans="1:7" ht="30">
      <c r="A229" s="227" t="s">
        <v>7515</v>
      </c>
      <c r="B229" s="32">
        <v>669000</v>
      </c>
      <c r="C229" s="230">
        <v>43459</v>
      </c>
      <c r="D229" s="177">
        <v>286</v>
      </c>
      <c r="E229" s="449"/>
      <c r="F229" s="452"/>
      <c r="G229" s="12" t="s">
        <v>7516</v>
      </c>
    </row>
    <row r="230" spans="1:7" ht="30">
      <c r="A230" s="158" t="s">
        <v>754</v>
      </c>
      <c r="B230" s="32" t="s">
        <v>755</v>
      </c>
      <c r="C230" s="177"/>
      <c r="D230" s="177"/>
      <c r="E230" s="449"/>
      <c r="F230" s="452"/>
    </row>
    <row r="231" spans="1:7" ht="45">
      <c r="A231" s="177" t="s">
        <v>756</v>
      </c>
      <c r="B231" s="158"/>
      <c r="C231" s="177"/>
      <c r="D231" s="177"/>
      <c r="E231" s="449"/>
      <c r="F231" s="452"/>
    </row>
    <row r="232" spans="1:7">
      <c r="A232" s="158" t="s">
        <v>757</v>
      </c>
      <c r="B232" s="32">
        <v>6588</v>
      </c>
      <c r="C232" s="177"/>
      <c r="D232" s="177"/>
      <c r="E232" s="449"/>
      <c r="F232" s="452"/>
    </row>
    <row r="233" spans="1:7">
      <c r="A233" s="158" t="s">
        <v>758</v>
      </c>
      <c r="B233" s="32">
        <v>3500</v>
      </c>
      <c r="C233" s="177"/>
      <c r="D233" s="177"/>
      <c r="E233" s="449"/>
      <c r="F233" s="452"/>
    </row>
    <row r="234" spans="1:7">
      <c r="A234" s="158" t="s">
        <v>758</v>
      </c>
      <c r="B234" s="32">
        <v>3500</v>
      </c>
      <c r="C234" s="177"/>
      <c r="D234" s="177"/>
      <c r="E234" s="449"/>
      <c r="F234" s="452"/>
    </row>
    <row r="235" spans="1:7">
      <c r="A235" s="158" t="s">
        <v>759</v>
      </c>
      <c r="B235" s="32">
        <v>4007.39</v>
      </c>
      <c r="C235" s="177"/>
      <c r="D235" s="177"/>
      <c r="E235" s="449"/>
      <c r="F235" s="452"/>
    </row>
    <row r="236" spans="1:7">
      <c r="A236" s="158" t="s">
        <v>759</v>
      </c>
      <c r="B236" s="32">
        <v>3500</v>
      </c>
      <c r="C236" s="177"/>
      <c r="D236" s="177"/>
      <c r="E236" s="449"/>
      <c r="F236" s="452"/>
    </row>
    <row r="237" spans="1:7">
      <c r="A237" s="158" t="s">
        <v>760</v>
      </c>
      <c r="B237" s="32">
        <v>8950</v>
      </c>
      <c r="C237" s="177"/>
      <c r="D237" s="177"/>
      <c r="E237" s="449"/>
      <c r="F237" s="452"/>
    </row>
    <row r="238" spans="1:7">
      <c r="A238" s="158" t="s">
        <v>761</v>
      </c>
      <c r="B238" s="32">
        <v>3428</v>
      </c>
      <c r="C238" s="177"/>
      <c r="D238" s="177"/>
      <c r="E238" s="449"/>
      <c r="F238" s="452"/>
    </row>
    <row r="239" spans="1:7">
      <c r="A239" s="158" t="s">
        <v>762</v>
      </c>
      <c r="B239" s="32">
        <v>3575</v>
      </c>
      <c r="C239" s="177"/>
      <c r="D239" s="177"/>
      <c r="E239" s="449"/>
      <c r="F239" s="452"/>
    </row>
    <row r="240" spans="1:7">
      <c r="A240" s="158" t="s">
        <v>763</v>
      </c>
      <c r="B240" s="32">
        <v>3132</v>
      </c>
      <c r="C240" s="177"/>
      <c r="D240" s="177"/>
      <c r="E240" s="449"/>
      <c r="F240" s="452"/>
    </row>
    <row r="241" spans="1:6">
      <c r="A241" s="158" t="s">
        <v>764</v>
      </c>
      <c r="B241" s="32">
        <v>8370</v>
      </c>
      <c r="C241" s="177"/>
      <c r="D241" s="177"/>
      <c r="E241" s="449"/>
      <c r="F241" s="452"/>
    </row>
    <row r="242" spans="1:6">
      <c r="A242" s="158" t="s">
        <v>765</v>
      </c>
      <c r="B242" s="32">
        <v>3255</v>
      </c>
      <c r="C242" s="177"/>
      <c r="D242" s="177"/>
      <c r="E242" s="449"/>
      <c r="F242" s="452"/>
    </row>
    <row r="243" spans="1:6">
      <c r="A243" s="158" t="s">
        <v>765</v>
      </c>
      <c r="B243" s="32">
        <v>3255</v>
      </c>
      <c r="C243" s="177"/>
      <c r="D243" s="177"/>
      <c r="E243" s="449"/>
      <c r="F243" s="452"/>
    </row>
    <row r="244" spans="1:6">
      <c r="A244" s="158" t="s">
        <v>765</v>
      </c>
      <c r="B244" s="32">
        <v>3255</v>
      </c>
      <c r="C244" s="177"/>
      <c r="D244" s="177"/>
      <c r="E244" s="449"/>
      <c r="F244" s="452"/>
    </row>
    <row r="245" spans="1:6" ht="30">
      <c r="A245" s="158" t="s">
        <v>766</v>
      </c>
      <c r="B245" s="32">
        <v>16500</v>
      </c>
      <c r="C245" s="177"/>
      <c r="D245" s="177"/>
      <c r="E245" s="449"/>
      <c r="F245" s="452"/>
    </row>
    <row r="246" spans="1:6">
      <c r="A246" s="158" t="s">
        <v>767</v>
      </c>
      <c r="B246" s="32">
        <v>5189.5</v>
      </c>
      <c r="C246" s="177"/>
      <c r="D246" s="177"/>
      <c r="E246" s="449"/>
      <c r="F246" s="452"/>
    </row>
    <row r="247" spans="1:6" ht="30">
      <c r="A247" s="158" t="s">
        <v>768</v>
      </c>
      <c r="B247" s="32">
        <v>48070</v>
      </c>
      <c r="C247" s="177"/>
      <c r="D247" s="177"/>
      <c r="E247" s="449"/>
      <c r="F247" s="452"/>
    </row>
    <row r="248" spans="1:6">
      <c r="A248" s="158" t="s">
        <v>769</v>
      </c>
      <c r="B248" s="32">
        <v>13820</v>
      </c>
      <c r="C248" s="177"/>
      <c r="D248" s="177"/>
      <c r="E248" s="449"/>
      <c r="F248" s="452"/>
    </row>
    <row r="249" spans="1:6">
      <c r="A249" s="158" t="s">
        <v>770</v>
      </c>
      <c r="B249" s="32">
        <v>4200</v>
      </c>
      <c r="C249" s="177"/>
      <c r="D249" s="177"/>
      <c r="E249" s="449"/>
      <c r="F249" s="452"/>
    </row>
    <row r="250" spans="1:6">
      <c r="A250" s="158" t="s">
        <v>771</v>
      </c>
      <c r="B250" s="32">
        <v>3800</v>
      </c>
      <c r="C250" s="177"/>
      <c r="D250" s="177"/>
      <c r="E250" s="449"/>
      <c r="F250" s="452"/>
    </row>
    <row r="251" spans="1:6">
      <c r="A251" s="158" t="s">
        <v>772</v>
      </c>
      <c r="B251" s="32">
        <v>5910</v>
      </c>
      <c r="C251" s="177"/>
      <c r="D251" s="177"/>
      <c r="E251" s="449"/>
      <c r="F251" s="452"/>
    </row>
    <row r="252" spans="1:6">
      <c r="A252" s="158" t="s">
        <v>773</v>
      </c>
      <c r="B252" s="32">
        <v>6060</v>
      </c>
      <c r="C252" s="177"/>
      <c r="D252" s="177"/>
      <c r="E252" s="449"/>
      <c r="F252" s="452"/>
    </row>
    <row r="253" spans="1:6">
      <c r="A253" s="158" t="s">
        <v>774</v>
      </c>
      <c r="B253" s="32">
        <v>13100</v>
      </c>
      <c r="C253" s="177"/>
      <c r="D253" s="177"/>
      <c r="E253" s="449"/>
      <c r="F253" s="452"/>
    </row>
    <row r="254" spans="1:6">
      <c r="A254" s="158" t="s">
        <v>775</v>
      </c>
      <c r="B254" s="32">
        <v>10500</v>
      </c>
      <c r="C254" s="177"/>
      <c r="D254" s="177"/>
      <c r="E254" s="449"/>
      <c r="F254" s="452"/>
    </row>
    <row r="255" spans="1:6">
      <c r="A255" s="158" t="s">
        <v>776</v>
      </c>
      <c r="B255" s="32">
        <v>9780</v>
      </c>
      <c r="C255" s="177"/>
      <c r="D255" s="177"/>
      <c r="E255" s="449"/>
      <c r="F255" s="452"/>
    </row>
    <row r="256" spans="1:6">
      <c r="A256" s="158" t="s">
        <v>777</v>
      </c>
      <c r="B256" s="32">
        <v>25150</v>
      </c>
      <c r="C256" s="177"/>
      <c r="D256" s="177"/>
      <c r="E256" s="449"/>
      <c r="F256" s="452"/>
    </row>
    <row r="257" spans="1:6">
      <c r="A257" s="158" t="s">
        <v>778</v>
      </c>
      <c r="B257" s="32">
        <v>3800</v>
      </c>
      <c r="C257" s="177"/>
      <c r="D257" s="177"/>
      <c r="E257" s="449"/>
      <c r="F257" s="452"/>
    </row>
    <row r="258" spans="1:6" ht="30">
      <c r="A258" s="158" t="s">
        <v>779</v>
      </c>
      <c r="B258" s="32">
        <v>49970</v>
      </c>
      <c r="C258" s="177"/>
      <c r="D258" s="177"/>
      <c r="E258" s="449"/>
      <c r="F258" s="452"/>
    </row>
    <row r="259" spans="1:6">
      <c r="A259" s="158" t="s">
        <v>778</v>
      </c>
      <c r="B259" s="32">
        <v>3800</v>
      </c>
      <c r="C259" s="177"/>
      <c r="D259" s="177"/>
      <c r="E259" s="449"/>
      <c r="F259" s="452"/>
    </row>
    <row r="260" spans="1:6" ht="45">
      <c r="A260" s="158" t="s">
        <v>780</v>
      </c>
      <c r="B260" s="32">
        <v>45452.75</v>
      </c>
      <c r="C260" s="177"/>
      <c r="D260" s="177"/>
      <c r="E260" s="449"/>
      <c r="F260" s="452"/>
    </row>
    <row r="261" spans="1:6">
      <c r="A261" s="158" t="s">
        <v>775</v>
      </c>
      <c r="B261" s="32">
        <v>10500</v>
      </c>
      <c r="C261" s="177"/>
      <c r="D261" s="177"/>
      <c r="E261" s="449"/>
      <c r="F261" s="452"/>
    </row>
    <row r="262" spans="1:6">
      <c r="A262" s="158" t="s">
        <v>778</v>
      </c>
      <c r="B262" s="32">
        <v>3800</v>
      </c>
      <c r="C262" s="177"/>
      <c r="D262" s="177"/>
      <c r="E262" s="449"/>
      <c r="F262" s="452"/>
    </row>
    <row r="263" spans="1:6">
      <c r="A263" s="158" t="s">
        <v>773</v>
      </c>
      <c r="B263" s="32">
        <v>6060</v>
      </c>
      <c r="C263" s="177"/>
      <c r="D263" s="177"/>
      <c r="E263" s="449"/>
      <c r="F263" s="452"/>
    </row>
    <row r="264" spans="1:6">
      <c r="A264" s="158" t="s">
        <v>781</v>
      </c>
      <c r="B264" s="32">
        <v>7960</v>
      </c>
      <c r="C264" s="177"/>
      <c r="D264" s="177"/>
      <c r="E264" s="449"/>
      <c r="F264" s="452"/>
    </row>
    <row r="265" spans="1:6">
      <c r="A265" s="158" t="s">
        <v>778</v>
      </c>
      <c r="B265" s="32">
        <v>3800</v>
      </c>
      <c r="C265" s="177"/>
      <c r="D265" s="177"/>
      <c r="E265" s="449"/>
      <c r="F265" s="452"/>
    </row>
    <row r="266" spans="1:6">
      <c r="A266" s="158" t="s">
        <v>782</v>
      </c>
      <c r="B266" s="32">
        <v>3398</v>
      </c>
      <c r="C266" s="177"/>
      <c r="D266" s="177"/>
      <c r="E266" s="449"/>
      <c r="F266" s="452"/>
    </row>
    <row r="267" spans="1:6">
      <c r="A267" s="158" t="s">
        <v>782</v>
      </c>
      <c r="B267" s="32">
        <v>3398</v>
      </c>
      <c r="C267" s="177"/>
      <c r="D267" s="177"/>
      <c r="E267" s="449"/>
      <c r="F267" s="452"/>
    </row>
    <row r="268" spans="1:6" ht="45">
      <c r="A268" s="158" t="s">
        <v>783</v>
      </c>
      <c r="B268" s="32">
        <v>29668.5</v>
      </c>
      <c r="C268" s="177"/>
      <c r="D268" s="177"/>
      <c r="E268" s="449"/>
      <c r="F268" s="452"/>
    </row>
    <row r="269" spans="1:6">
      <c r="A269" s="158" t="s">
        <v>782</v>
      </c>
      <c r="B269" s="32">
        <v>3398</v>
      </c>
      <c r="C269" s="177"/>
      <c r="D269" s="177"/>
      <c r="E269" s="449"/>
      <c r="F269" s="452"/>
    </row>
    <row r="270" spans="1:6">
      <c r="A270" s="158" t="s">
        <v>782</v>
      </c>
      <c r="B270" s="32">
        <v>3398</v>
      </c>
      <c r="C270" s="177"/>
      <c r="D270" s="177"/>
      <c r="E270" s="449"/>
      <c r="F270" s="452"/>
    </row>
    <row r="271" spans="1:6">
      <c r="A271" s="158" t="s">
        <v>784</v>
      </c>
      <c r="B271" s="32">
        <v>5970</v>
      </c>
      <c r="C271" s="177"/>
      <c r="D271" s="177"/>
      <c r="E271" s="449"/>
      <c r="F271" s="452"/>
    </row>
    <row r="272" spans="1:6">
      <c r="A272" s="158" t="s">
        <v>784</v>
      </c>
      <c r="B272" s="32">
        <v>5970</v>
      </c>
      <c r="C272" s="177"/>
      <c r="D272" s="177"/>
      <c r="E272" s="449"/>
      <c r="F272" s="452"/>
    </row>
    <row r="273" spans="1:6">
      <c r="A273" s="158" t="s">
        <v>785</v>
      </c>
      <c r="B273" s="32">
        <v>5800</v>
      </c>
      <c r="C273" s="177"/>
      <c r="D273" s="177"/>
      <c r="E273" s="449"/>
      <c r="F273" s="452"/>
    </row>
    <row r="274" spans="1:6">
      <c r="A274" s="158" t="s">
        <v>786</v>
      </c>
      <c r="B274" s="32">
        <v>4690</v>
      </c>
      <c r="C274" s="177"/>
      <c r="D274" s="177"/>
      <c r="E274" s="449"/>
      <c r="F274" s="452"/>
    </row>
    <row r="275" spans="1:6">
      <c r="A275" s="158" t="s">
        <v>786</v>
      </c>
      <c r="B275" s="32">
        <v>4690</v>
      </c>
      <c r="C275" s="177"/>
      <c r="D275" s="177"/>
      <c r="E275" s="449"/>
      <c r="F275" s="452"/>
    </row>
    <row r="276" spans="1:6">
      <c r="A276" s="158" t="s">
        <v>787</v>
      </c>
      <c r="B276" s="32">
        <v>15200</v>
      </c>
      <c r="C276" s="177"/>
      <c r="D276" s="177"/>
      <c r="E276" s="449"/>
      <c r="F276" s="452"/>
    </row>
    <row r="277" spans="1:6">
      <c r="A277" s="158" t="s">
        <v>788</v>
      </c>
      <c r="B277" s="32">
        <v>4078.98</v>
      </c>
      <c r="C277" s="177"/>
      <c r="D277" s="177"/>
      <c r="E277" s="449"/>
      <c r="F277" s="452"/>
    </row>
    <row r="278" spans="1:6">
      <c r="A278" s="158" t="s">
        <v>789</v>
      </c>
      <c r="B278" s="32">
        <v>4646.1000000000004</v>
      </c>
      <c r="C278" s="177"/>
      <c r="D278" s="177"/>
      <c r="E278" s="449"/>
      <c r="F278" s="452"/>
    </row>
    <row r="279" spans="1:6">
      <c r="A279" s="158" t="s">
        <v>790</v>
      </c>
      <c r="B279" s="32">
        <v>4537</v>
      </c>
      <c r="C279" s="177"/>
      <c r="D279" s="177"/>
      <c r="E279" s="449"/>
      <c r="F279" s="452"/>
    </row>
    <row r="280" spans="1:6">
      <c r="A280" s="158" t="s">
        <v>790</v>
      </c>
      <c r="B280" s="32">
        <v>4537</v>
      </c>
      <c r="C280" s="177"/>
      <c r="D280" s="177"/>
      <c r="E280" s="449"/>
      <c r="F280" s="452"/>
    </row>
    <row r="281" spans="1:6" ht="30">
      <c r="A281" s="158" t="s">
        <v>791</v>
      </c>
      <c r="B281" s="32">
        <v>34627.5</v>
      </c>
      <c r="C281" s="177"/>
      <c r="D281" s="177"/>
      <c r="E281" s="449"/>
      <c r="F281" s="452"/>
    </row>
    <row r="282" spans="1:6" ht="45">
      <c r="A282" s="158" t="s">
        <v>792</v>
      </c>
      <c r="B282" s="32">
        <v>18857.5</v>
      </c>
      <c r="C282" s="177"/>
      <c r="D282" s="177"/>
      <c r="E282" s="449"/>
      <c r="F282" s="452"/>
    </row>
    <row r="283" spans="1:6">
      <c r="A283" s="158" t="s">
        <v>778</v>
      </c>
      <c r="B283" s="32">
        <v>3800</v>
      </c>
      <c r="C283" s="177"/>
      <c r="D283" s="177"/>
      <c r="E283" s="449"/>
      <c r="F283" s="452"/>
    </row>
    <row r="284" spans="1:6">
      <c r="A284" s="158" t="s">
        <v>778</v>
      </c>
      <c r="B284" s="32">
        <v>3800</v>
      </c>
      <c r="C284" s="177"/>
      <c r="D284" s="177"/>
      <c r="E284" s="449"/>
      <c r="F284" s="452"/>
    </row>
    <row r="285" spans="1:6">
      <c r="A285" s="158" t="s">
        <v>793</v>
      </c>
      <c r="B285" s="32">
        <v>6136</v>
      </c>
      <c r="C285" s="177"/>
      <c r="D285" s="177"/>
      <c r="E285" s="449"/>
      <c r="F285" s="452"/>
    </row>
    <row r="286" spans="1:6">
      <c r="A286" s="158" t="s">
        <v>794</v>
      </c>
      <c r="B286" s="32">
        <v>4600</v>
      </c>
      <c r="C286" s="177"/>
      <c r="D286" s="177"/>
      <c r="E286" s="449"/>
      <c r="F286" s="452"/>
    </row>
    <row r="287" spans="1:6">
      <c r="A287" s="158" t="s">
        <v>795</v>
      </c>
      <c r="B287" s="32">
        <v>3400</v>
      </c>
      <c r="C287" s="177"/>
      <c r="D287" s="177"/>
      <c r="E287" s="449"/>
      <c r="F287" s="452"/>
    </row>
    <row r="288" spans="1:6" ht="30">
      <c r="A288" s="158" t="s">
        <v>796</v>
      </c>
      <c r="B288" s="32">
        <v>12332</v>
      </c>
      <c r="C288" s="177"/>
      <c r="D288" s="177"/>
      <c r="E288" s="449"/>
      <c r="F288" s="452"/>
    </row>
    <row r="289" spans="1:6">
      <c r="A289" s="158" t="s">
        <v>797</v>
      </c>
      <c r="B289" s="32">
        <v>8942</v>
      </c>
      <c r="C289" s="177"/>
      <c r="D289" s="177"/>
      <c r="E289" s="449"/>
      <c r="F289" s="452"/>
    </row>
    <row r="290" spans="1:6">
      <c r="A290" s="158" t="s">
        <v>798</v>
      </c>
      <c r="B290" s="32">
        <v>9475</v>
      </c>
      <c r="C290" s="177"/>
      <c r="D290" s="177"/>
      <c r="E290" s="449"/>
      <c r="F290" s="452"/>
    </row>
    <row r="291" spans="1:6">
      <c r="A291" s="158" t="s">
        <v>799</v>
      </c>
      <c r="B291" s="32">
        <v>9436</v>
      </c>
      <c r="C291" s="177"/>
      <c r="D291" s="177"/>
      <c r="E291" s="449"/>
      <c r="F291" s="452"/>
    </row>
    <row r="292" spans="1:6">
      <c r="A292" s="158" t="s">
        <v>775</v>
      </c>
      <c r="B292" s="32">
        <v>10500</v>
      </c>
      <c r="C292" s="177"/>
      <c r="D292" s="177"/>
      <c r="E292" s="449"/>
      <c r="F292" s="452"/>
    </row>
    <row r="293" spans="1:6">
      <c r="A293" s="158" t="s">
        <v>800</v>
      </c>
      <c r="B293" s="32">
        <v>10240</v>
      </c>
      <c r="C293" s="177"/>
      <c r="D293" s="177"/>
      <c r="E293" s="449"/>
      <c r="F293" s="452"/>
    </row>
    <row r="294" spans="1:6">
      <c r="A294" s="158" t="s">
        <v>801</v>
      </c>
      <c r="B294" s="32">
        <v>14785</v>
      </c>
      <c r="C294" s="177"/>
      <c r="D294" s="177"/>
      <c r="E294" s="449"/>
      <c r="F294" s="452"/>
    </row>
    <row r="295" spans="1:6">
      <c r="A295" s="158" t="s">
        <v>775</v>
      </c>
      <c r="B295" s="32">
        <v>10500</v>
      </c>
      <c r="C295" s="177"/>
      <c r="D295" s="177"/>
      <c r="E295" s="449"/>
      <c r="F295" s="452"/>
    </row>
    <row r="296" spans="1:6">
      <c r="A296" s="158" t="s">
        <v>775</v>
      </c>
      <c r="B296" s="32">
        <v>10500</v>
      </c>
      <c r="C296" s="177"/>
      <c r="D296" s="177"/>
      <c r="E296" s="449"/>
      <c r="F296" s="452"/>
    </row>
    <row r="297" spans="1:6">
      <c r="A297" s="158" t="s">
        <v>802</v>
      </c>
      <c r="B297" s="32">
        <v>3840</v>
      </c>
      <c r="C297" s="177"/>
      <c r="D297" s="177"/>
      <c r="E297" s="449"/>
      <c r="F297" s="452"/>
    </row>
    <row r="298" spans="1:6">
      <c r="A298" s="158" t="s">
        <v>803</v>
      </c>
      <c r="B298" s="32">
        <v>3800</v>
      </c>
      <c r="C298" s="177"/>
      <c r="D298" s="177"/>
      <c r="E298" s="449"/>
      <c r="F298" s="452"/>
    </row>
    <row r="299" spans="1:6">
      <c r="A299" s="158" t="s">
        <v>804</v>
      </c>
      <c r="B299" s="32">
        <v>3740</v>
      </c>
      <c r="C299" s="177"/>
      <c r="D299" s="177"/>
      <c r="E299" s="449"/>
      <c r="F299" s="452"/>
    </row>
    <row r="300" spans="1:6">
      <c r="A300" s="158" t="s">
        <v>805</v>
      </c>
      <c r="B300" s="32">
        <v>10950</v>
      </c>
      <c r="C300" s="177"/>
      <c r="D300" s="177"/>
      <c r="E300" s="449"/>
      <c r="F300" s="452"/>
    </row>
    <row r="301" spans="1:6">
      <c r="A301" s="158" t="s">
        <v>778</v>
      </c>
      <c r="B301" s="32">
        <v>3800</v>
      </c>
      <c r="C301" s="177"/>
      <c r="D301" s="177"/>
      <c r="E301" s="449"/>
      <c r="F301" s="452"/>
    </row>
    <row r="302" spans="1:6">
      <c r="A302" s="158" t="s">
        <v>771</v>
      </c>
      <c r="B302" s="32">
        <v>3800</v>
      </c>
      <c r="C302" s="177"/>
      <c r="D302" s="177"/>
      <c r="E302" s="449"/>
      <c r="F302" s="452"/>
    </row>
    <row r="303" spans="1:6">
      <c r="A303" s="158" t="s">
        <v>806</v>
      </c>
      <c r="B303" s="32">
        <v>7510</v>
      </c>
      <c r="C303" s="177"/>
      <c r="D303" s="177"/>
      <c r="E303" s="449"/>
      <c r="F303" s="452"/>
    </row>
    <row r="304" spans="1:6">
      <c r="A304" s="158" t="s">
        <v>807</v>
      </c>
      <c r="B304" s="32">
        <v>5670</v>
      </c>
      <c r="C304" s="177"/>
      <c r="D304" s="177"/>
      <c r="E304" s="449"/>
      <c r="F304" s="452"/>
    </row>
    <row r="305" spans="1:6" ht="45">
      <c r="A305" s="158" t="s">
        <v>780</v>
      </c>
      <c r="B305" s="32">
        <v>45452.75</v>
      </c>
      <c r="C305" s="177"/>
      <c r="D305" s="177"/>
      <c r="E305" s="449"/>
      <c r="F305" s="452"/>
    </row>
    <row r="306" spans="1:6">
      <c r="A306" s="158" t="s">
        <v>778</v>
      </c>
      <c r="B306" s="32">
        <v>3800</v>
      </c>
      <c r="C306" s="177"/>
      <c r="D306" s="177"/>
      <c r="E306" s="449"/>
      <c r="F306" s="452"/>
    </row>
    <row r="307" spans="1:6">
      <c r="A307" s="158" t="s">
        <v>808</v>
      </c>
      <c r="B307" s="32">
        <v>9250</v>
      </c>
      <c r="C307" s="177"/>
      <c r="D307" s="177"/>
      <c r="E307" s="449"/>
      <c r="F307" s="452"/>
    </row>
    <row r="308" spans="1:6">
      <c r="A308" s="158" t="s">
        <v>809</v>
      </c>
      <c r="B308" s="32">
        <v>10030</v>
      </c>
      <c r="C308" s="177"/>
      <c r="D308" s="177"/>
      <c r="E308" s="449"/>
      <c r="F308" s="452"/>
    </row>
    <row r="309" spans="1:6">
      <c r="A309" s="158" t="s">
        <v>810</v>
      </c>
      <c r="B309" s="32">
        <v>16440</v>
      </c>
      <c r="C309" s="177"/>
      <c r="D309" s="177"/>
      <c r="E309" s="449"/>
      <c r="F309" s="452"/>
    </row>
    <row r="310" spans="1:6">
      <c r="A310" s="158" t="s">
        <v>811</v>
      </c>
      <c r="B310" s="32">
        <v>14900</v>
      </c>
      <c r="C310" s="177"/>
      <c r="D310" s="177"/>
      <c r="E310" s="449"/>
      <c r="F310" s="452"/>
    </row>
    <row r="311" spans="1:6">
      <c r="A311" s="158" t="s">
        <v>812</v>
      </c>
      <c r="B311" s="32">
        <v>16730</v>
      </c>
      <c r="C311" s="177"/>
      <c r="D311" s="177"/>
      <c r="E311" s="449"/>
      <c r="F311" s="452"/>
    </row>
    <row r="312" spans="1:6">
      <c r="A312" s="158" t="s">
        <v>813</v>
      </c>
      <c r="B312" s="32">
        <v>7830</v>
      </c>
      <c r="C312" s="177"/>
      <c r="D312" s="177"/>
      <c r="E312" s="449"/>
      <c r="F312" s="452"/>
    </row>
    <row r="313" spans="1:6">
      <c r="A313" s="158" t="s">
        <v>790</v>
      </c>
      <c r="B313" s="32">
        <v>4537</v>
      </c>
      <c r="C313" s="177"/>
      <c r="D313" s="177"/>
      <c r="E313" s="449"/>
      <c r="F313" s="452"/>
    </row>
    <row r="314" spans="1:6">
      <c r="A314" s="158" t="s">
        <v>790</v>
      </c>
      <c r="B314" s="32">
        <v>4537</v>
      </c>
      <c r="C314" s="177"/>
      <c r="D314" s="177"/>
      <c r="E314" s="449"/>
      <c r="F314" s="452"/>
    </row>
    <row r="315" spans="1:6">
      <c r="A315" s="158" t="s">
        <v>790</v>
      </c>
      <c r="B315" s="32">
        <v>4537</v>
      </c>
      <c r="C315" s="177"/>
      <c r="D315" s="177"/>
      <c r="E315" s="449"/>
      <c r="F315" s="452"/>
    </row>
    <row r="316" spans="1:6">
      <c r="A316" s="158" t="s">
        <v>790</v>
      </c>
      <c r="B316" s="32">
        <v>4537</v>
      </c>
      <c r="C316" s="177"/>
      <c r="D316" s="177"/>
      <c r="E316" s="449"/>
      <c r="F316" s="452"/>
    </row>
    <row r="317" spans="1:6">
      <c r="A317" s="158" t="s">
        <v>790</v>
      </c>
      <c r="B317" s="32">
        <v>4537</v>
      </c>
      <c r="C317" s="177"/>
      <c r="D317" s="177"/>
      <c r="E317" s="449"/>
      <c r="F317" s="452"/>
    </row>
    <row r="318" spans="1:6">
      <c r="A318" s="158" t="s">
        <v>790</v>
      </c>
      <c r="B318" s="32">
        <v>4537</v>
      </c>
      <c r="C318" s="177"/>
      <c r="D318" s="177"/>
      <c r="E318" s="449"/>
      <c r="F318" s="452"/>
    </row>
    <row r="319" spans="1:6">
      <c r="A319" s="158" t="s">
        <v>790</v>
      </c>
      <c r="B319" s="32">
        <v>4537</v>
      </c>
      <c r="C319" s="177"/>
      <c r="D319" s="177"/>
      <c r="E319" s="449"/>
      <c r="F319" s="452"/>
    </row>
    <row r="320" spans="1:6">
      <c r="A320" s="158" t="s">
        <v>790</v>
      </c>
      <c r="B320" s="32">
        <v>4537</v>
      </c>
      <c r="C320" s="177"/>
      <c r="D320" s="177"/>
      <c r="E320" s="449"/>
      <c r="F320" s="452"/>
    </row>
    <row r="321" spans="1:6">
      <c r="A321" s="158" t="s">
        <v>814</v>
      </c>
      <c r="B321" s="32">
        <v>5559</v>
      </c>
      <c r="C321" s="177"/>
      <c r="D321" s="177"/>
      <c r="E321" s="449"/>
      <c r="F321" s="452"/>
    </row>
    <row r="322" spans="1:6">
      <c r="A322" s="158" t="s">
        <v>815</v>
      </c>
      <c r="B322" s="32">
        <v>4059.6</v>
      </c>
      <c r="C322" s="177"/>
      <c r="D322" s="177"/>
      <c r="E322" s="449"/>
      <c r="F322" s="452"/>
    </row>
    <row r="323" spans="1:6">
      <c r="A323" s="158" t="s">
        <v>778</v>
      </c>
      <c r="B323" s="32">
        <v>3800</v>
      </c>
      <c r="C323" s="177"/>
      <c r="D323" s="177"/>
      <c r="E323" s="449"/>
      <c r="F323" s="452"/>
    </row>
    <row r="324" spans="1:6" ht="30">
      <c r="A324" s="158" t="s">
        <v>816</v>
      </c>
      <c r="B324" s="32">
        <v>8300</v>
      </c>
      <c r="C324" s="177"/>
      <c r="D324" s="177"/>
      <c r="E324" s="449"/>
      <c r="F324" s="452"/>
    </row>
    <row r="325" spans="1:6">
      <c r="A325" s="158" t="s">
        <v>817</v>
      </c>
      <c r="B325" s="32">
        <v>3510</v>
      </c>
      <c r="C325" s="177"/>
      <c r="D325" s="177"/>
      <c r="E325" s="449"/>
      <c r="F325" s="452"/>
    </row>
    <row r="326" spans="1:6">
      <c r="A326" s="158" t="s">
        <v>790</v>
      </c>
      <c r="B326" s="32">
        <v>4537</v>
      </c>
      <c r="C326" s="177"/>
      <c r="D326" s="177"/>
      <c r="E326" s="449"/>
      <c r="F326" s="452"/>
    </row>
    <row r="327" spans="1:6">
      <c r="A327" s="158" t="s">
        <v>778</v>
      </c>
      <c r="B327" s="32">
        <v>3800</v>
      </c>
      <c r="C327" s="177"/>
      <c r="D327" s="177"/>
      <c r="E327" s="449"/>
      <c r="F327" s="452"/>
    </row>
    <row r="328" spans="1:6">
      <c r="A328" s="158" t="s">
        <v>778</v>
      </c>
      <c r="B328" s="32">
        <v>3800</v>
      </c>
      <c r="C328" s="177"/>
      <c r="D328" s="177"/>
      <c r="E328" s="449"/>
      <c r="F328" s="452"/>
    </row>
    <row r="329" spans="1:6">
      <c r="A329" s="158" t="s">
        <v>782</v>
      </c>
      <c r="B329" s="32">
        <v>3398</v>
      </c>
      <c r="C329" s="177"/>
      <c r="D329" s="177"/>
      <c r="E329" s="449"/>
      <c r="F329" s="452"/>
    </row>
    <row r="330" spans="1:6">
      <c r="A330" s="158" t="s">
        <v>782</v>
      </c>
      <c r="B330" s="32">
        <v>3398</v>
      </c>
      <c r="C330" s="177"/>
      <c r="D330" s="177"/>
      <c r="E330" s="449"/>
      <c r="F330" s="452"/>
    </row>
    <row r="331" spans="1:6">
      <c r="A331" s="158" t="s">
        <v>818</v>
      </c>
      <c r="B331" s="32">
        <v>5170.38</v>
      </c>
      <c r="C331" s="177"/>
      <c r="D331" s="177"/>
      <c r="E331" s="449"/>
      <c r="F331" s="452"/>
    </row>
    <row r="332" spans="1:6">
      <c r="A332" s="158" t="s">
        <v>819</v>
      </c>
      <c r="B332" s="32">
        <v>3690</v>
      </c>
      <c r="C332" s="177"/>
      <c r="D332" s="177"/>
      <c r="E332" s="449"/>
      <c r="F332" s="452"/>
    </row>
    <row r="333" spans="1:6">
      <c r="A333" s="158" t="s">
        <v>820</v>
      </c>
      <c r="B333" s="32">
        <v>7567.38</v>
      </c>
      <c r="C333" s="177"/>
      <c r="D333" s="177"/>
      <c r="E333" s="449"/>
      <c r="F333" s="452"/>
    </row>
    <row r="334" spans="1:6">
      <c r="A334" s="158" t="s">
        <v>821</v>
      </c>
      <c r="B334" s="32">
        <v>4260</v>
      </c>
      <c r="C334" s="177"/>
      <c r="D334" s="177"/>
      <c r="E334" s="449"/>
      <c r="F334" s="452"/>
    </row>
    <row r="335" spans="1:6">
      <c r="A335" s="158" t="s">
        <v>822</v>
      </c>
      <c r="B335" s="32">
        <v>5620</v>
      </c>
      <c r="C335" s="177"/>
      <c r="D335" s="177"/>
      <c r="E335" s="449"/>
      <c r="F335" s="452"/>
    </row>
    <row r="336" spans="1:6">
      <c r="A336" s="158" t="s">
        <v>823</v>
      </c>
      <c r="B336" s="32">
        <v>11442.7</v>
      </c>
      <c r="C336" s="177"/>
      <c r="D336" s="177"/>
      <c r="E336" s="449"/>
      <c r="F336" s="452"/>
    </row>
    <row r="337" spans="1:6">
      <c r="A337" s="158" t="s">
        <v>824</v>
      </c>
      <c r="B337" s="32">
        <v>9923.7800000000007</v>
      </c>
      <c r="C337" s="177"/>
      <c r="D337" s="177"/>
      <c r="E337" s="449"/>
      <c r="F337" s="452"/>
    </row>
    <row r="338" spans="1:6">
      <c r="A338" s="158" t="s">
        <v>825</v>
      </c>
      <c r="B338" s="32">
        <v>52539.3</v>
      </c>
      <c r="C338" s="177"/>
      <c r="D338" s="177"/>
      <c r="E338" s="449"/>
      <c r="F338" s="452"/>
    </row>
    <row r="339" spans="1:6">
      <c r="A339" s="158" t="s">
        <v>826</v>
      </c>
      <c r="B339" s="32">
        <v>4111</v>
      </c>
      <c r="C339" s="177"/>
      <c r="D339" s="177"/>
      <c r="E339" s="449"/>
      <c r="F339" s="452"/>
    </row>
    <row r="340" spans="1:6">
      <c r="A340" s="158" t="s">
        <v>826</v>
      </c>
      <c r="B340" s="32">
        <v>4404</v>
      </c>
      <c r="C340" s="177"/>
      <c r="D340" s="177"/>
      <c r="E340" s="449"/>
      <c r="F340" s="452"/>
    </row>
    <row r="341" spans="1:6">
      <c r="A341" s="158" t="s">
        <v>827</v>
      </c>
      <c r="B341" s="32">
        <v>13562.33</v>
      </c>
      <c r="C341" s="177"/>
      <c r="D341" s="177"/>
      <c r="E341" s="449"/>
      <c r="F341" s="452"/>
    </row>
    <row r="342" spans="1:6">
      <c r="A342" s="158" t="s">
        <v>827</v>
      </c>
      <c r="B342" s="32">
        <v>21426.17</v>
      </c>
      <c r="C342" s="177"/>
      <c r="D342" s="177"/>
      <c r="E342" s="449"/>
      <c r="F342" s="452"/>
    </row>
    <row r="343" spans="1:6">
      <c r="A343" s="158" t="s">
        <v>827</v>
      </c>
      <c r="B343" s="32">
        <v>3696.97</v>
      </c>
      <c r="C343" s="177"/>
      <c r="D343" s="177"/>
      <c r="E343" s="449"/>
      <c r="F343" s="452"/>
    </row>
    <row r="344" spans="1:6">
      <c r="A344" s="158" t="s">
        <v>827</v>
      </c>
      <c r="B344" s="32">
        <v>9212.58</v>
      </c>
      <c r="C344" s="177"/>
      <c r="D344" s="177"/>
      <c r="E344" s="449"/>
      <c r="F344" s="452"/>
    </row>
    <row r="345" spans="1:6">
      <c r="A345" s="158" t="s">
        <v>828</v>
      </c>
      <c r="B345" s="32">
        <v>11036.4</v>
      </c>
      <c r="C345" s="177"/>
      <c r="D345" s="177"/>
      <c r="E345" s="449"/>
      <c r="F345" s="452"/>
    </row>
    <row r="346" spans="1:6">
      <c r="A346" s="158" t="s">
        <v>828</v>
      </c>
      <c r="B346" s="32">
        <v>14347.19</v>
      </c>
      <c r="C346" s="177"/>
      <c r="D346" s="177"/>
      <c r="E346" s="449"/>
      <c r="F346" s="452"/>
    </row>
    <row r="347" spans="1:6">
      <c r="A347" s="158" t="s">
        <v>829</v>
      </c>
      <c r="B347" s="32">
        <v>12000</v>
      </c>
      <c r="C347" s="177"/>
      <c r="D347" s="177"/>
      <c r="E347" s="449"/>
      <c r="F347" s="452"/>
    </row>
    <row r="348" spans="1:6">
      <c r="A348" s="158" t="s">
        <v>828</v>
      </c>
      <c r="B348" s="32">
        <v>4673.6000000000004</v>
      </c>
      <c r="C348" s="177"/>
      <c r="D348" s="177"/>
      <c r="E348" s="449"/>
      <c r="F348" s="452"/>
    </row>
    <row r="349" spans="1:6">
      <c r="A349" s="158" t="s">
        <v>828</v>
      </c>
      <c r="B349" s="32">
        <v>4110</v>
      </c>
      <c r="C349" s="177"/>
      <c r="D349" s="177"/>
      <c r="E349" s="449"/>
      <c r="F349" s="452"/>
    </row>
    <row r="350" spans="1:6">
      <c r="A350" s="158" t="s">
        <v>828</v>
      </c>
      <c r="B350" s="32">
        <v>4601</v>
      </c>
      <c r="C350" s="177"/>
      <c r="D350" s="177"/>
      <c r="E350" s="449"/>
      <c r="F350" s="452"/>
    </row>
    <row r="351" spans="1:6">
      <c r="A351" s="158" t="s">
        <v>828</v>
      </c>
      <c r="B351" s="32">
        <v>7262.4</v>
      </c>
      <c r="C351" s="177"/>
      <c r="D351" s="177"/>
      <c r="E351" s="449"/>
      <c r="F351" s="452"/>
    </row>
    <row r="352" spans="1:6">
      <c r="A352" s="158" t="s">
        <v>830</v>
      </c>
      <c r="B352" s="32">
        <v>4406.3999999999996</v>
      </c>
      <c r="C352" s="177"/>
      <c r="D352" s="177"/>
      <c r="E352" s="449"/>
      <c r="F352" s="452"/>
    </row>
    <row r="353" spans="1:7" ht="30">
      <c r="A353" s="158" t="s">
        <v>627</v>
      </c>
      <c r="B353" s="32">
        <v>32340</v>
      </c>
      <c r="C353" s="177"/>
      <c r="D353" s="177"/>
      <c r="E353" s="449"/>
      <c r="F353" s="452"/>
      <c r="G353" s="12" t="s">
        <v>7664</v>
      </c>
    </row>
    <row r="354" spans="1:7">
      <c r="A354" s="158" t="s">
        <v>831</v>
      </c>
      <c r="B354" s="32">
        <v>3450</v>
      </c>
      <c r="C354" s="177"/>
      <c r="D354" s="177"/>
      <c r="E354" s="449"/>
      <c r="F354" s="452"/>
    </row>
    <row r="355" spans="1:7">
      <c r="A355" s="158" t="s">
        <v>832</v>
      </c>
      <c r="B355" s="32">
        <v>3971.03</v>
      </c>
      <c r="C355" s="177"/>
      <c r="D355" s="177"/>
      <c r="E355" s="449"/>
      <c r="F355" s="452"/>
    </row>
    <row r="356" spans="1:7">
      <c r="A356" s="158" t="s">
        <v>832</v>
      </c>
      <c r="B356" s="32">
        <v>3971.03</v>
      </c>
      <c r="C356" s="177"/>
      <c r="D356" s="177"/>
      <c r="E356" s="449"/>
      <c r="F356" s="452"/>
    </row>
    <row r="357" spans="1:7">
      <c r="A357" s="158" t="s">
        <v>833</v>
      </c>
      <c r="B357" s="32">
        <v>7693.66</v>
      </c>
      <c r="C357" s="177"/>
      <c r="D357" s="177"/>
      <c r="E357" s="449"/>
      <c r="F357" s="452"/>
    </row>
    <row r="358" spans="1:7">
      <c r="A358" s="158" t="s">
        <v>834</v>
      </c>
      <c r="B358" s="32">
        <v>3257.4</v>
      </c>
      <c r="C358" s="177"/>
      <c r="D358" s="177"/>
      <c r="E358" s="449"/>
      <c r="F358" s="452"/>
    </row>
    <row r="359" spans="1:7">
      <c r="A359" s="158" t="s">
        <v>834</v>
      </c>
      <c r="B359" s="32">
        <v>3660</v>
      </c>
      <c r="C359" s="177"/>
      <c r="D359" s="177"/>
      <c r="E359" s="449"/>
      <c r="F359" s="452"/>
    </row>
    <row r="360" spans="1:7">
      <c r="A360" s="158" t="s">
        <v>834</v>
      </c>
      <c r="B360" s="32">
        <v>3982.72</v>
      </c>
      <c r="C360" s="177"/>
      <c r="D360" s="177"/>
      <c r="E360" s="449"/>
      <c r="F360" s="452"/>
    </row>
    <row r="361" spans="1:7">
      <c r="A361" s="158" t="s">
        <v>834</v>
      </c>
      <c r="B361" s="32">
        <v>4332</v>
      </c>
      <c r="C361" s="177"/>
      <c r="D361" s="177"/>
      <c r="E361" s="449"/>
      <c r="F361" s="452"/>
    </row>
    <row r="362" spans="1:7">
      <c r="A362" s="158" t="s">
        <v>834</v>
      </c>
      <c r="B362" s="32">
        <v>5529</v>
      </c>
      <c r="C362" s="177"/>
      <c r="D362" s="177"/>
      <c r="E362" s="449"/>
      <c r="F362" s="452"/>
    </row>
    <row r="363" spans="1:7">
      <c r="A363" s="158" t="s">
        <v>835</v>
      </c>
      <c r="B363" s="32">
        <v>6633.93</v>
      </c>
      <c r="C363" s="177"/>
      <c r="D363" s="177"/>
      <c r="E363" s="449"/>
      <c r="F363" s="452"/>
    </row>
    <row r="364" spans="1:7">
      <c r="A364" s="158" t="s">
        <v>836</v>
      </c>
      <c r="B364" s="32">
        <v>5433.06</v>
      </c>
      <c r="C364" s="177"/>
      <c r="D364" s="177"/>
      <c r="E364" s="449"/>
      <c r="F364" s="452"/>
    </row>
    <row r="365" spans="1:7">
      <c r="A365" s="158" t="s">
        <v>837</v>
      </c>
      <c r="B365" s="32">
        <v>9555.1</v>
      </c>
      <c r="C365" s="177"/>
      <c r="D365" s="177"/>
      <c r="E365" s="449"/>
      <c r="F365" s="452"/>
    </row>
    <row r="366" spans="1:7">
      <c r="A366" s="158" t="s">
        <v>838</v>
      </c>
      <c r="B366" s="32">
        <v>6008.37</v>
      </c>
      <c r="C366" s="177"/>
      <c r="D366" s="177"/>
      <c r="E366" s="449"/>
      <c r="F366" s="452"/>
    </row>
    <row r="367" spans="1:7">
      <c r="A367" s="158" t="s">
        <v>839</v>
      </c>
      <c r="B367" s="32">
        <v>19015.71</v>
      </c>
      <c r="C367" s="177"/>
      <c r="D367" s="177"/>
      <c r="E367" s="449"/>
      <c r="F367" s="452"/>
    </row>
    <row r="368" spans="1:7">
      <c r="A368" s="158" t="s">
        <v>839</v>
      </c>
      <c r="B368" s="32">
        <v>21657.31</v>
      </c>
      <c r="C368" s="177"/>
      <c r="D368" s="177"/>
      <c r="E368" s="449"/>
      <c r="F368" s="452"/>
    </row>
    <row r="369" spans="1:6">
      <c r="A369" s="158" t="s">
        <v>839</v>
      </c>
      <c r="B369" s="32">
        <v>7155.18</v>
      </c>
      <c r="C369" s="177"/>
      <c r="D369" s="177"/>
      <c r="E369" s="449"/>
      <c r="F369" s="452"/>
    </row>
    <row r="370" spans="1:6">
      <c r="A370" s="158" t="s">
        <v>839</v>
      </c>
      <c r="B370" s="32">
        <v>10593</v>
      </c>
      <c r="C370" s="177"/>
      <c r="D370" s="177"/>
      <c r="E370" s="449"/>
      <c r="F370" s="452"/>
    </row>
    <row r="371" spans="1:6">
      <c r="A371" s="158" t="s">
        <v>840</v>
      </c>
      <c r="B371" s="32">
        <v>3534</v>
      </c>
      <c r="C371" s="177"/>
      <c r="D371" s="177"/>
      <c r="E371" s="449"/>
      <c r="F371" s="452"/>
    </row>
    <row r="372" spans="1:6">
      <c r="A372" s="158" t="s">
        <v>841</v>
      </c>
      <c r="B372" s="32">
        <v>5527.62</v>
      </c>
      <c r="C372" s="177"/>
      <c r="D372" s="177"/>
      <c r="E372" s="449"/>
      <c r="F372" s="452"/>
    </row>
    <row r="373" spans="1:6">
      <c r="A373" s="158" t="s">
        <v>842</v>
      </c>
      <c r="B373" s="32">
        <v>4794</v>
      </c>
      <c r="C373" s="177"/>
      <c r="D373" s="177"/>
      <c r="E373" s="449"/>
      <c r="F373" s="452"/>
    </row>
    <row r="374" spans="1:6">
      <c r="A374" s="158" t="s">
        <v>843</v>
      </c>
      <c r="B374" s="32">
        <v>11232</v>
      </c>
      <c r="C374" s="177"/>
      <c r="D374" s="177"/>
      <c r="E374" s="449"/>
      <c r="F374" s="452"/>
    </row>
    <row r="375" spans="1:6">
      <c r="A375" s="158" t="s">
        <v>844</v>
      </c>
      <c r="B375" s="32">
        <v>4972</v>
      </c>
      <c r="C375" s="177"/>
      <c r="D375" s="177"/>
      <c r="E375" s="449"/>
      <c r="F375" s="452"/>
    </row>
    <row r="376" spans="1:6">
      <c r="A376" s="158" t="s">
        <v>845</v>
      </c>
      <c r="B376" s="32">
        <v>5400</v>
      </c>
      <c r="C376" s="177"/>
      <c r="D376" s="177"/>
      <c r="E376" s="449"/>
      <c r="F376" s="452"/>
    </row>
    <row r="377" spans="1:6">
      <c r="A377" s="158" t="s">
        <v>845</v>
      </c>
      <c r="B377" s="32">
        <v>5400</v>
      </c>
      <c r="C377" s="177"/>
      <c r="D377" s="177"/>
      <c r="E377" s="449"/>
      <c r="F377" s="452"/>
    </row>
    <row r="378" spans="1:6">
      <c r="A378" s="158" t="s">
        <v>845</v>
      </c>
      <c r="B378" s="32">
        <v>5400</v>
      </c>
      <c r="C378" s="177"/>
      <c r="D378" s="177"/>
      <c r="E378" s="449"/>
      <c r="F378" s="452"/>
    </row>
    <row r="379" spans="1:6">
      <c r="A379" s="158" t="s">
        <v>846</v>
      </c>
      <c r="B379" s="32">
        <v>5967</v>
      </c>
      <c r="C379" s="177"/>
      <c r="D379" s="177"/>
      <c r="E379" s="449"/>
      <c r="F379" s="452"/>
    </row>
    <row r="380" spans="1:6">
      <c r="A380" s="158" t="s">
        <v>846</v>
      </c>
      <c r="B380" s="32">
        <v>5967</v>
      </c>
      <c r="C380" s="177"/>
      <c r="D380" s="177"/>
      <c r="E380" s="449"/>
      <c r="F380" s="452"/>
    </row>
    <row r="381" spans="1:6">
      <c r="A381" s="158" t="s">
        <v>761</v>
      </c>
      <c r="B381" s="32">
        <v>6607.25</v>
      </c>
      <c r="C381" s="177"/>
      <c r="D381" s="177"/>
      <c r="E381" s="449"/>
      <c r="F381" s="452"/>
    </row>
    <row r="382" spans="1:6">
      <c r="A382" s="158" t="s">
        <v>761</v>
      </c>
      <c r="B382" s="32">
        <v>8160</v>
      </c>
      <c r="C382" s="177"/>
      <c r="D382" s="177"/>
      <c r="E382" s="449"/>
      <c r="F382" s="452"/>
    </row>
    <row r="383" spans="1:6">
      <c r="A383" s="158" t="s">
        <v>847</v>
      </c>
      <c r="B383" s="32">
        <v>3570</v>
      </c>
      <c r="C383" s="177"/>
      <c r="D383" s="177"/>
      <c r="E383" s="449"/>
      <c r="F383" s="452"/>
    </row>
    <row r="384" spans="1:6">
      <c r="A384" s="158" t="s">
        <v>847</v>
      </c>
      <c r="B384" s="32">
        <v>3570</v>
      </c>
      <c r="C384" s="177"/>
      <c r="D384" s="177"/>
      <c r="E384" s="449"/>
      <c r="F384" s="452"/>
    </row>
    <row r="385" spans="1:6">
      <c r="A385" s="158" t="s">
        <v>847</v>
      </c>
      <c r="B385" s="32">
        <v>3570</v>
      </c>
      <c r="C385" s="177"/>
      <c r="D385" s="177"/>
      <c r="E385" s="449"/>
      <c r="F385" s="452"/>
    </row>
    <row r="386" spans="1:6">
      <c r="A386" s="158" t="s">
        <v>848</v>
      </c>
      <c r="B386" s="32">
        <v>3570</v>
      </c>
      <c r="C386" s="177"/>
      <c r="D386" s="177"/>
      <c r="E386" s="449"/>
      <c r="F386" s="452"/>
    </row>
    <row r="387" spans="1:6">
      <c r="A387" s="158" t="s">
        <v>849</v>
      </c>
      <c r="B387" s="32">
        <v>5380.99</v>
      </c>
      <c r="C387" s="177"/>
      <c r="D387" s="177"/>
      <c r="E387" s="449"/>
      <c r="F387" s="452"/>
    </row>
    <row r="388" spans="1:6">
      <c r="A388" s="158" t="s">
        <v>850</v>
      </c>
      <c r="B388" s="32">
        <v>3040</v>
      </c>
      <c r="C388" s="177"/>
      <c r="D388" s="177"/>
      <c r="E388" s="449"/>
      <c r="F388" s="452"/>
    </row>
    <row r="389" spans="1:6">
      <c r="A389" s="158" t="s">
        <v>851</v>
      </c>
      <c r="B389" s="32">
        <v>3830</v>
      </c>
      <c r="C389" s="177"/>
      <c r="D389" s="177"/>
      <c r="E389" s="449"/>
      <c r="F389" s="452"/>
    </row>
    <row r="390" spans="1:6">
      <c r="A390" s="158" t="s">
        <v>852</v>
      </c>
      <c r="B390" s="32">
        <v>4490</v>
      </c>
      <c r="C390" s="177"/>
      <c r="D390" s="177"/>
      <c r="E390" s="449"/>
      <c r="F390" s="452"/>
    </row>
    <row r="391" spans="1:6">
      <c r="A391" s="158" t="s">
        <v>852</v>
      </c>
      <c r="B391" s="32">
        <v>4490</v>
      </c>
      <c r="C391" s="177"/>
      <c r="D391" s="177"/>
      <c r="E391" s="449"/>
      <c r="F391" s="452"/>
    </row>
    <row r="392" spans="1:6">
      <c r="A392" s="158" t="s">
        <v>852</v>
      </c>
      <c r="B392" s="32">
        <v>4490</v>
      </c>
      <c r="C392" s="177"/>
      <c r="D392" s="177"/>
      <c r="E392" s="449"/>
      <c r="F392" s="452"/>
    </row>
    <row r="393" spans="1:6">
      <c r="A393" s="158" t="s">
        <v>852</v>
      </c>
      <c r="B393" s="32">
        <v>4490</v>
      </c>
      <c r="C393" s="177"/>
      <c r="D393" s="177"/>
      <c r="E393" s="449"/>
      <c r="F393" s="452"/>
    </row>
    <row r="394" spans="1:6">
      <c r="A394" s="158" t="s">
        <v>852</v>
      </c>
      <c r="B394" s="32">
        <v>4490</v>
      </c>
      <c r="C394" s="177"/>
      <c r="D394" s="177"/>
      <c r="E394" s="449"/>
      <c r="F394" s="452"/>
    </row>
    <row r="395" spans="1:6">
      <c r="A395" s="158" t="s">
        <v>852</v>
      </c>
      <c r="B395" s="32">
        <v>4490</v>
      </c>
      <c r="C395" s="177"/>
      <c r="D395" s="177"/>
      <c r="E395" s="449"/>
      <c r="F395" s="452"/>
    </row>
    <row r="396" spans="1:6">
      <c r="A396" s="158" t="s">
        <v>852</v>
      </c>
      <c r="B396" s="32">
        <v>4490</v>
      </c>
      <c r="C396" s="177"/>
      <c r="D396" s="177"/>
      <c r="E396" s="449"/>
      <c r="F396" s="452"/>
    </row>
    <row r="397" spans="1:6">
      <c r="A397" s="158" t="s">
        <v>853</v>
      </c>
      <c r="B397" s="32">
        <v>18300</v>
      </c>
      <c r="C397" s="177"/>
      <c r="D397" s="177"/>
      <c r="E397" s="449"/>
      <c r="F397" s="452"/>
    </row>
    <row r="398" spans="1:6">
      <c r="A398" s="158" t="s">
        <v>854</v>
      </c>
      <c r="B398" s="32">
        <v>14011.65</v>
      </c>
      <c r="C398" s="177"/>
      <c r="D398" s="177"/>
      <c r="E398" s="449"/>
      <c r="F398" s="452"/>
    </row>
    <row r="399" spans="1:6">
      <c r="A399" s="158" t="s">
        <v>854</v>
      </c>
      <c r="B399" s="32">
        <v>14011.65</v>
      </c>
      <c r="C399" s="177"/>
      <c r="D399" s="177"/>
      <c r="E399" s="449"/>
      <c r="F399" s="452"/>
    </row>
    <row r="400" spans="1:6">
      <c r="A400" s="158" t="s">
        <v>855</v>
      </c>
      <c r="B400" s="32">
        <v>16860.599999999999</v>
      </c>
      <c r="C400" s="177"/>
      <c r="D400" s="177"/>
      <c r="E400" s="449"/>
      <c r="F400" s="452"/>
    </row>
    <row r="401" spans="1:6">
      <c r="A401" s="158" t="s">
        <v>856</v>
      </c>
      <c r="B401" s="32">
        <v>6482.08</v>
      </c>
      <c r="C401" s="177"/>
      <c r="D401" s="177"/>
      <c r="E401" s="449"/>
      <c r="F401" s="452"/>
    </row>
    <row r="402" spans="1:6">
      <c r="A402" s="158" t="s">
        <v>762</v>
      </c>
      <c r="B402" s="32">
        <v>3289.3</v>
      </c>
      <c r="C402" s="177"/>
      <c r="D402" s="177"/>
      <c r="E402" s="449"/>
      <c r="F402" s="452"/>
    </row>
    <row r="403" spans="1:6">
      <c r="A403" s="158" t="s">
        <v>762</v>
      </c>
      <c r="B403" s="32">
        <v>3295.65</v>
      </c>
      <c r="C403" s="177"/>
      <c r="D403" s="177"/>
      <c r="E403" s="449"/>
      <c r="F403" s="452"/>
    </row>
    <row r="404" spans="1:6">
      <c r="A404" s="158" t="s">
        <v>762</v>
      </c>
      <c r="B404" s="32">
        <v>4648.2</v>
      </c>
      <c r="C404" s="177"/>
      <c r="D404" s="177"/>
      <c r="E404" s="449"/>
      <c r="F404" s="452"/>
    </row>
    <row r="405" spans="1:6">
      <c r="A405" s="158" t="s">
        <v>762</v>
      </c>
      <c r="B405" s="32">
        <v>5251.45</v>
      </c>
      <c r="C405" s="177"/>
      <c r="D405" s="177"/>
      <c r="E405" s="449"/>
      <c r="F405" s="452"/>
    </row>
    <row r="406" spans="1:6">
      <c r="A406" s="158" t="s">
        <v>762</v>
      </c>
      <c r="B406" s="32">
        <v>5822.95</v>
      </c>
      <c r="C406" s="177"/>
      <c r="D406" s="177"/>
      <c r="E406" s="449"/>
      <c r="F406" s="452"/>
    </row>
    <row r="407" spans="1:6">
      <c r="A407" s="158" t="s">
        <v>762</v>
      </c>
      <c r="B407" s="32">
        <v>6540.5</v>
      </c>
      <c r="C407" s="177"/>
      <c r="D407" s="177"/>
      <c r="E407" s="449"/>
      <c r="F407" s="452"/>
    </row>
    <row r="408" spans="1:6">
      <c r="A408" s="158" t="s">
        <v>762</v>
      </c>
      <c r="B408" s="32">
        <v>6668.77</v>
      </c>
      <c r="C408" s="177"/>
      <c r="D408" s="177"/>
      <c r="E408" s="449"/>
      <c r="F408" s="452"/>
    </row>
    <row r="409" spans="1:6">
      <c r="A409" s="158" t="s">
        <v>762</v>
      </c>
      <c r="B409" s="32">
        <v>6668.77</v>
      </c>
      <c r="C409" s="177"/>
      <c r="D409" s="177"/>
      <c r="E409" s="449"/>
      <c r="F409" s="452"/>
    </row>
    <row r="410" spans="1:6" ht="30">
      <c r="A410" s="158" t="s">
        <v>857</v>
      </c>
      <c r="B410" s="32">
        <v>14900</v>
      </c>
      <c r="C410" s="177"/>
      <c r="D410" s="177"/>
      <c r="E410" s="449"/>
      <c r="F410" s="452"/>
    </row>
    <row r="411" spans="1:6">
      <c r="A411" s="158" t="s">
        <v>858</v>
      </c>
      <c r="B411" s="32">
        <v>3585</v>
      </c>
      <c r="C411" s="177"/>
      <c r="D411" s="177"/>
      <c r="E411" s="449"/>
      <c r="F411" s="452"/>
    </row>
    <row r="412" spans="1:6">
      <c r="A412" s="158" t="s">
        <v>859</v>
      </c>
      <c r="B412" s="32">
        <v>4386</v>
      </c>
      <c r="C412" s="177"/>
      <c r="D412" s="177"/>
      <c r="E412" s="449"/>
      <c r="F412" s="452"/>
    </row>
    <row r="413" spans="1:6">
      <c r="A413" s="158" t="s">
        <v>860</v>
      </c>
      <c r="B413" s="32">
        <v>3074.4</v>
      </c>
      <c r="C413" s="177"/>
      <c r="D413" s="177"/>
      <c r="E413" s="449"/>
      <c r="F413" s="452"/>
    </row>
    <row r="414" spans="1:6">
      <c r="A414" s="158" t="s">
        <v>860</v>
      </c>
      <c r="B414" s="32">
        <v>3270.25</v>
      </c>
      <c r="C414" s="177"/>
      <c r="D414" s="177"/>
      <c r="E414" s="449"/>
      <c r="F414" s="452"/>
    </row>
    <row r="415" spans="1:6">
      <c r="A415" s="158" t="s">
        <v>860</v>
      </c>
      <c r="B415" s="32">
        <v>4148</v>
      </c>
      <c r="C415" s="177"/>
      <c r="D415" s="177"/>
      <c r="E415" s="449"/>
      <c r="F415" s="452"/>
    </row>
    <row r="416" spans="1:6">
      <c r="A416" s="158" t="s">
        <v>860</v>
      </c>
      <c r="B416" s="32">
        <v>5191.76</v>
      </c>
      <c r="C416" s="177"/>
      <c r="D416" s="177"/>
      <c r="E416" s="449"/>
      <c r="F416" s="452"/>
    </row>
    <row r="417" spans="1:6">
      <c r="A417" s="158" t="s">
        <v>861</v>
      </c>
      <c r="B417" s="32">
        <v>4080</v>
      </c>
      <c r="C417" s="177"/>
      <c r="D417" s="177"/>
      <c r="E417" s="449"/>
      <c r="F417" s="452"/>
    </row>
    <row r="418" spans="1:6">
      <c r="A418" s="158" t="s">
        <v>861</v>
      </c>
      <c r="B418" s="32">
        <v>4080</v>
      </c>
      <c r="C418" s="177"/>
      <c r="D418" s="177"/>
      <c r="E418" s="449"/>
      <c r="F418" s="452"/>
    </row>
    <row r="419" spans="1:6">
      <c r="A419" s="158" t="s">
        <v>861</v>
      </c>
      <c r="B419" s="32">
        <v>4080</v>
      </c>
      <c r="C419" s="177"/>
      <c r="D419" s="177"/>
      <c r="E419" s="449"/>
      <c r="F419" s="452"/>
    </row>
    <row r="420" spans="1:6">
      <c r="A420" s="158" t="s">
        <v>861</v>
      </c>
      <c r="B420" s="32">
        <v>4080</v>
      </c>
      <c r="C420" s="177"/>
      <c r="D420" s="177"/>
      <c r="E420" s="449"/>
      <c r="F420" s="452"/>
    </row>
    <row r="421" spans="1:6">
      <c r="A421" s="158" t="s">
        <v>862</v>
      </c>
      <c r="B421" s="32">
        <v>5100</v>
      </c>
      <c r="C421" s="177"/>
      <c r="D421" s="177"/>
      <c r="E421" s="449"/>
      <c r="F421" s="452"/>
    </row>
    <row r="422" spans="1:6">
      <c r="A422" s="158" t="s">
        <v>863</v>
      </c>
      <c r="B422" s="32">
        <v>3060</v>
      </c>
      <c r="C422" s="177"/>
      <c r="D422" s="177"/>
      <c r="E422" s="449"/>
      <c r="F422" s="452"/>
    </row>
    <row r="423" spans="1:6">
      <c r="A423" s="158" t="s">
        <v>864</v>
      </c>
      <c r="B423" s="32">
        <v>4080</v>
      </c>
      <c r="C423" s="177"/>
      <c r="D423" s="177"/>
      <c r="E423" s="449"/>
      <c r="F423" s="452"/>
    </row>
    <row r="424" spans="1:6">
      <c r="A424" s="158" t="s">
        <v>865</v>
      </c>
      <c r="B424" s="32">
        <v>3600</v>
      </c>
      <c r="C424" s="177"/>
      <c r="D424" s="177"/>
      <c r="E424" s="449"/>
      <c r="F424" s="452"/>
    </row>
    <row r="425" spans="1:6">
      <c r="A425" s="158" t="s">
        <v>866</v>
      </c>
      <c r="B425" s="32">
        <v>5150</v>
      </c>
      <c r="C425" s="177"/>
      <c r="D425" s="177"/>
      <c r="E425" s="449"/>
      <c r="F425" s="452"/>
    </row>
    <row r="426" spans="1:6">
      <c r="A426" s="158" t="s">
        <v>867</v>
      </c>
      <c r="B426" s="32">
        <v>6420</v>
      </c>
      <c r="C426" s="177"/>
      <c r="D426" s="177"/>
      <c r="E426" s="449"/>
      <c r="F426" s="452"/>
    </row>
    <row r="427" spans="1:6">
      <c r="A427" s="158" t="s">
        <v>868</v>
      </c>
      <c r="B427" s="32">
        <v>3660.14</v>
      </c>
      <c r="C427" s="177"/>
      <c r="D427" s="177"/>
      <c r="E427" s="449"/>
      <c r="F427" s="452"/>
    </row>
    <row r="428" spans="1:6">
      <c r="A428" s="158" t="s">
        <v>869</v>
      </c>
      <c r="B428" s="32">
        <v>3060</v>
      </c>
      <c r="C428" s="177"/>
      <c r="D428" s="177"/>
      <c r="E428" s="449"/>
      <c r="F428" s="452"/>
    </row>
    <row r="429" spans="1:6">
      <c r="A429" s="158" t="s">
        <v>870</v>
      </c>
      <c r="B429" s="32">
        <v>5100</v>
      </c>
      <c r="C429" s="177"/>
      <c r="D429" s="177"/>
      <c r="E429" s="449"/>
      <c r="F429" s="452"/>
    </row>
    <row r="430" spans="1:6">
      <c r="A430" s="158" t="s">
        <v>871</v>
      </c>
      <c r="B430" s="32">
        <v>5580</v>
      </c>
      <c r="C430" s="177"/>
      <c r="D430" s="177"/>
      <c r="E430" s="449"/>
      <c r="F430" s="452"/>
    </row>
    <row r="431" spans="1:6">
      <c r="A431" s="158" t="s">
        <v>872</v>
      </c>
      <c r="B431" s="32">
        <v>7586.98</v>
      </c>
      <c r="C431" s="177"/>
      <c r="D431" s="177"/>
      <c r="E431" s="449"/>
      <c r="F431" s="452"/>
    </row>
    <row r="432" spans="1:6">
      <c r="A432" s="158" t="s">
        <v>872</v>
      </c>
      <c r="B432" s="32">
        <v>7586.98</v>
      </c>
      <c r="C432" s="177"/>
      <c r="D432" s="177"/>
      <c r="E432" s="449"/>
      <c r="F432" s="452"/>
    </row>
    <row r="433" spans="1:6">
      <c r="A433" s="158" t="s">
        <v>873</v>
      </c>
      <c r="B433" s="32">
        <v>4711.38</v>
      </c>
      <c r="C433" s="177"/>
      <c r="D433" s="177"/>
      <c r="E433" s="449"/>
      <c r="F433" s="452"/>
    </row>
    <row r="434" spans="1:6">
      <c r="A434" s="158" t="s">
        <v>874</v>
      </c>
      <c r="B434" s="32">
        <v>4711.38</v>
      </c>
      <c r="C434" s="177"/>
      <c r="D434" s="177"/>
      <c r="E434" s="449"/>
      <c r="F434" s="452"/>
    </row>
    <row r="435" spans="1:6">
      <c r="A435" s="158" t="s">
        <v>875</v>
      </c>
      <c r="B435" s="32">
        <v>3113.04</v>
      </c>
      <c r="C435" s="177"/>
      <c r="D435" s="177"/>
      <c r="E435" s="449"/>
      <c r="F435" s="452"/>
    </row>
    <row r="436" spans="1:6">
      <c r="A436" s="158" t="s">
        <v>876</v>
      </c>
      <c r="B436" s="32">
        <v>4080</v>
      </c>
      <c r="C436" s="177"/>
      <c r="D436" s="177"/>
      <c r="E436" s="449"/>
      <c r="F436" s="452"/>
    </row>
    <row r="437" spans="1:6">
      <c r="A437" s="158" t="s">
        <v>876</v>
      </c>
      <c r="B437" s="32">
        <v>4080</v>
      </c>
      <c r="C437" s="177"/>
      <c r="D437" s="177"/>
      <c r="E437" s="449"/>
      <c r="F437" s="452"/>
    </row>
    <row r="438" spans="1:6">
      <c r="A438" s="158" t="s">
        <v>877</v>
      </c>
      <c r="B438" s="32">
        <v>4998</v>
      </c>
      <c r="C438" s="177"/>
      <c r="D438" s="177"/>
      <c r="E438" s="449"/>
      <c r="F438" s="452"/>
    </row>
    <row r="439" spans="1:6">
      <c r="A439" s="158" t="s">
        <v>878</v>
      </c>
      <c r="B439" s="32">
        <v>3079.44</v>
      </c>
      <c r="C439" s="177"/>
      <c r="D439" s="177"/>
      <c r="E439" s="449"/>
      <c r="F439" s="452"/>
    </row>
    <row r="440" spans="1:6">
      <c r="A440" s="158" t="s">
        <v>879</v>
      </c>
      <c r="B440" s="32">
        <v>6545</v>
      </c>
      <c r="C440" s="177"/>
      <c r="D440" s="177"/>
      <c r="E440" s="449"/>
      <c r="F440" s="452"/>
    </row>
    <row r="441" spans="1:6">
      <c r="A441" s="158" t="s">
        <v>880</v>
      </c>
      <c r="B441" s="32">
        <v>4607.97</v>
      </c>
      <c r="C441" s="177"/>
      <c r="D441" s="177"/>
      <c r="E441" s="449"/>
      <c r="F441" s="452"/>
    </row>
    <row r="442" spans="1:6">
      <c r="A442" s="158" t="s">
        <v>880</v>
      </c>
      <c r="B442" s="32">
        <v>4607.97</v>
      </c>
      <c r="C442" s="177"/>
      <c r="D442" s="177"/>
      <c r="E442" s="449"/>
      <c r="F442" s="452"/>
    </row>
    <row r="443" spans="1:6" ht="45">
      <c r="A443" s="158" t="s">
        <v>881</v>
      </c>
      <c r="B443" s="32">
        <v>72785.31</v>
      </c>
      <c r="C443" s="177"/>
      <c r="D443" s="177"/>
      <c r="E443" s="449"/>
      <c r="F443" s="452"/>
    </row>
    <row r="444" spans="1:6">
      <c r="A444" s="158" t="s">
        <v>882</v>
      </c>
      <c r="B444" s="32">
        <v>5000</v>
      </c>
      <c r="C444" s="177"/>
      <c r="D444" s="177"/>
      <c r="E444" s="449"/>
      <c r="F444" s="452"/>
    </row>
    <row r="445" spans="1:6">
      <c r="A445" s="158" t="s">
        <v>882</v>
      </c>
      <c r="B445" s="32">
        <v>5000</v>
      </c>
      <c r="C445" s="177"/>
      <c r="D445" s="177"/>
      <c r="E445" s="449"/>
      <c r="F445" s="452"/>
    </row>
    <row r="446" spans="1:6">
      <c r="A446" s="158" t="s">
        <v>882</v>
      </c>
      <c r="B446" s="32">
        <v>5000</v>
      </c>
      <c r="C446" s="177"/>
      <c r="D446" s="177"/>
      <c r="E446" s="449"/>
      <c r="F446" s="452"/>
    </row>
    <row r="447" spans="1:6">
      <c r="A447" s="158" t="s">
        <v>882</v>
      </c>
      <c r="B447" s="32">
        <v>5000</v>
      </c>
      <c r="C447" s="177"/>
      <c r="D447" s="177"/>
      <c r="E447" s="449"/>
      <c r="F447" s="452"/>
    </row>
    <row r="448" spans="1:6" ht="30">
      <c r="A448" s="158" t="s">
        <v>883</v>
      </c>
      <c r="B448" s="32">
        <v>5976.92</v>
      </c>
      <c r="C448" s="177"/>
      <c r="D448" s="177"/>
      <c r="E448" s="449"/>
      <c r="F448" s="452"/>
    </row>
    <row r="449" spans="1:6" ht="30">
      <c r="A449" s="158" t="s">
        <v>884</v>
      </c>
      <c r="B449" s="32">
        <v>5976.92</v>
      </c>
      <c r="C449" s="177"/>
      <c r="D449" s="177"/>
      <c r="E449" s="449"/>
      <c r="F449" s="452"/>
    </row>
    <row r="450" spans="1:6" ht="30">
      <c r="A450" s="158" t="s">
        <v>885</v>
      </c>
      <c r="B450" s="32">
        <v>5976.92</v>
      </c>
      <c r="C450" s="177"/>
      <c r="D450" s="177"/>
      <c r="E450" s="449"/>
      <c r="F450" s="452"/>
    </row>
    <row r="451" spans="1:6">
      <c r="A451" s="158" t="s">
        <v>886</v>
      </c>
      <c r="B451" s="32">
        <v>4695</v>
      </c>
      <c r="C451" s="177"/>
      <c r="D451" s="177"/>
      <c r="E451" s="449"/>
      <c r="F451" s="452"/>
    </row>
    <row r="452" spans="1:6">
      <c r="A452" s="158" t="s">
        <v>887</v>
      </c>
      <c r="B452" s="32">
        <v>3772</v>
      </c>
      <c r="C452" s="177"/>
      <c r="D452" s="177"/>
      <c r="E452" s="449"/>
      <c r="F452" s="452"/>
    </row>
    <row r="453" spans="1:6">
      <c r="A453" s="158" t="s">
        <v>887</v>
      </c>
      <c r="B453" s="32">
        <v>3772</v>
      </c>
      <c r="C453" s="177"/>
      <c r="D453" s="177"/>
      <c r="E453" s="449"/>
      <c r="F453" s="452"/>
    </row>
    <row r="454" spans="1:6">
      <c r="A454" s="158" t="s">
        <v>887</v>
      </c>
      <c r="B454" s="32">
        <v>3772</v>
      </c>
      <c r="C454" s="177"/>
      <c r="D454" s="177"/>
      <c r="E454" s="449"/>
      <c r="F454" s="452"/>
    </row>
    <row r="455" spans="1:6">
      <c r="A455" s="158" t="s">
        <v>887</v>
      </c>
      <c r="B455" s="32">
        <v>3772</v>
      </c>
      <c r="C455" s="177"/>
      <c r="D455" s="177"/>
      <c r="E455" s="449"/>
      <c r="F455" s="452"/>
    </row>
    <row r="456" spans="1:6">
      <c r="A456" s="158" t="s">
        <v>887</v>
      </c>
      <c r="B456" s="32">
        <v>3772</v>
      </c>
      <c r="C456" s="177"/>
      <c r="D456" s="177"/>
      <c r="E456" s="449"/>
      <c r="F456" s="452"/>
    </row>
    <row r="457" spans="1:6">
      <c r="A457" s="158" t="s">
        <v>888</v>
      </c>
      <c r="B457" s="32">
        <v>68563</v>
      </c>
      <c r="C457" s="177"/>
      <c r="D457" s="177"/>
      <c r="E457" s="449"/>
      <c r="F457" s="452"/>
    </row>
    <row r="458" spans="1:6">
      <c r="A458" s="158" t="s">
        <v>889</v>
      </c>
      <c r="B458" s="32">
        <v>5460</v>
      </c>
      <c r="C458" s="177"/>
      <c r="D458" s="177"/>
      <c r="E458" s="449"/>
      <c r="F458" s="452"/>
    </row>
    <row r="459" spans="1:6">
      <c r="A459" s="158" t="s">
        <v>890</v>
      </c>
      <c r="B459" s="32">
        <v>15450</v>
      </c>
      <c r="C459" s="177"/>
      <c r="D459" s="177"/>
      <c r="E459" s="449"/>
      <c r="F459" s="452"/>
    </row>
    <row r="460" spans="1:6">
      <c r="A460" s="158" t="s">
        <v>891</v>
      </c>
      <c r="B460" s="32">
        <v>6500</v>
      </c>
      <c r="C460" s="177"/>
      <c r="D460" s="177"/>
      <c r="E460" s="449"/>
      <c r="F460" s="452"/>
    </row>
    <row r="461" spans="1:6">
      <c r="A461" s="158" t="s">
        <v>892</v>
      </c>
      <c r="B461" s="32">
        <v>6500</v>
      </c>
      <c r="C461" s="177"/>
      <c r="D461" s="177"/>
      <c r="E461" s="449"/>
      <c r="F461" s="452"/>
    </row>
    <row r="462" spans="1:6">
      <c r="A462" s="158" t="s">
        <v>893</v>
      </c>
      <c r="B462" s="32">
        <v>6850</v>
      </c>
      <c r="C462" s="177"/>
      <c r="D462" s="177"/>
      <c r="E462" s="449"/>
      <c r="F462" s="452"/>
    </row>
    <row r="463" spans="1:6">
      <c r="A463" s="158" t="s">
        <v>894</v>
      </c>
      <c r="B463" s="32">
        <v>6850</v>
      </c>
      <c r="C463" s="177"/>
      <c r="D463" s="177"/>
      <c r="E463" s="449"/>
      <c r="F463" s="452"/>
    </row>
    <row r="464" spans="1:6">
      <c r="A464" s="158" t="s">
        <v>895</v>
      </c>
      <c r="B464" s="32">
        <v>6850</v>
      </c>
      <c r="C464" s="177"/>
      <c r="D464" s="177"/>
      <c r="E464" s="449"/>
      <c r="F464" s="452"/>
    </row>
    <row r="465" spans="1:6">
      <c r="A465" s="158" t="s">
        <v>896</v>
      </c>
      <c r="B465" s="32">
        <v>3700</v>
      </c>
      <c r="C465" s="177"/>
      <c r="D465" s="177"/>
      <c r="E465" s="449"/>
      <c r="F465" s="452"/>
    </row>
    <row r="466" spans="1:6" ht="30">
      <c r="A466" s="158" t="s">
        <v>897</v>
      </c>
      <c r="B466" s="32">
        <v>3135.02</v>
      </c>
      <c r="C466" s="177"/>
      <c r="D466" s="177"/>
      <c r="E466" s="449"/>
      <c r="F466" s="452"/>
    </row>
    <row r="467" spans="1:6" ht="30">
      <c r="A467" s="158" t="s">
        <v>898</v>
      </c>
      <c r="B467" s="32">
        <v>3920</v>
      </c>
      <c r="C467" s="177"/>
      <c r="D467" s="177"/>
      <c r="E467" s="449"/>
      <c r="F467" s="452"/>
    </row>
    <row r="468" spans="1:6" ht="30">
      <c r="A468" s="158" t="s">
        <v>899</v>
      </c>
      <c r="B468" s="32">
        <v>7030</v>
      </c>
      <c r="C468" s="177"/>
      <c r="D468" s="177"/>
      <c r="E468" s="449"/>
      <c r="F468" s="452"/>
    </row>
    <row r="469" spans="1:6">
      <c r="A469" s="158" t="s">
        <v>900</v>
      </c>
      <c r="B469" s="32">
        <v>5130</v>
      </c>
      <c r="C469" s="177"/>
      <c r="D469" s="177"/>
      <c r="E469" s="449"/>
      <c r="F469" s="452"/>
    </row>
    <row r="470" spans="1:6" ht="30">
      <c r="A470" s="158" t="s">
        <v>901</v>
      </c>
      <c r="B470" s="32">
        <v>3921.71</v>
      </c>
      <c r="C470" s="177"/>
      <c r="D470" s="177"/>
      <c r="E470" s="449"/>
      <c r="F470" s="452"/>
    </row>
    <row r="471" spans="1:6">
      <c r="A471" s="158" t="s">
        <v>902</v>
      </c>
      <c r="B471" s="32">
        <v>7300</v>
      </c>
      <c r="C471" s="177"/>
      <c r="D471" s="177"/>
      <c r="E471" s="449"/>
      <c r="F471" s="452"/>
    </row>
    <row r="472" spans="1:6">
      <c r="A472" s="158" t="s">
        <v>903</v>
      </c>
      <c r="B472" s="32">
        <v>4680</v>
      </c>
      <c r="C472" s="177"/>
      <c r="D472" s="177"/>
      <c r="E472" s="449"/>
      <c r="F472" s="452"/>
    </row>
    <row r="473" spans="1:6">
      <c r="A473" s="158" t="s">
        <v>904</v>
      </c>
      <c r="B473" s="32">
        <v>3600</v>
      </c>
      <c r="C473" s="177"/>
      <c r="D473" s="177"/>
      <c r="E473" s="449"/>
      <c r="F473" s="452"/>
    </row>
    <row r="474" spans="1:6">
      <c r="A474" s="158" t="s">
        <v>905</v>
      </c>
      <c r="B474" s="32">
        <v>8100</v>
      </c>
      <c r="C474" s="177"/>
      <c r="D474" s="177"/>
      <c r="E474" s="449"/>
      <c r="F474" s="452"/>
    </row>
    <row r="475" spans="1:6" ht="30">
      <c r="A475" s="158" t="s">
        <v>906</v>
      </c>
      <c r="B475" s="32">
        <v>12090</v>
      </c>
      <c r="C475" s="177"/>
      <c r="D475" s="177"/>
      <c r="E475" s="449"/>
      <c r="F475" s="452"/>
    </row>
    <row r="476" spans="1:6" ht="30">
      <c r="A476" s="158" t="s">
        <v>907</v>
      </c>
      <c r="B476" s="32">
        <v>15756</v>
      </c>
      <c r="C476" s="177"/>
      <c r="D476" s="177"/>
      <c r="E476" s="449"/>
      <c r="F476" s="452"/>
    </row>
    <row r="477" spans="1:6">
      <c r="A477" s="158" t="s">
        <v>908</v>
      </c>
      <c r="B477" s="32">
        <v>4000</v>
      </c>
      <c r="C477" s="177"/>
      <c r="D477" s="177"/>
      <c r="E477" s="449"/>
      <c r="F477" s="452"/>
    </row>
    <row r="478" spans="1:6">
      <c r="A478" s="158" t="s">
        <v>909</v>
      </c>
      <c r="B478" s="32">
        <v>14330</v>
      </c>
      <c r="C478" s="177"/>
      <c r="D478" s="177"/>
      <c r="E478" s="449"/>
      <c r="F478" s="452"/>
    </row>
    <row r="479" spans="1:6">
      <c r="A479" s="158" t="s">
        <v>910</v>
      </c>
      <c r="B479" s="32">
        <v>3970</v>
      </c>
      <c r="C479" s="177"/>
      <c r="D479" s="177"/>
      <c r="E479" s="449"/>
      <c r="F479" s="452"/>
    </row>
    <row r="480" spans="1:6">
      <c r="A480" s="158" t="s">
        <v>911</v>
      </c>
      <c r="B480" s="32">
        <v>3970</v>
      </c>
      <c r="C480" s="177"/>
      <c r="D480" s="177"/>
      <c r="E480" s="449"/>
      <c r="F480" s="452"/>
    </row>
    <row r="481" spans="1:6">
      <c r="A481" s="158" t="s">
        <v>912</v>
      </c>
      <c r="B481" s="32">
        <v>8240</v>
      </c>
      <c r="C481" s="177"/>
      <c r="D481" s="177"/>
      <c r="E481" s="449"/>
      <c r="F481" s="452"/>
    </row>
    <row r="482" spans="1:6">
      <c r="A482" s="158" t="s">
        <v>913</v>
      </c>
      <c r="B482" s="32">
        <v>12900</v>
      </c>
      <c r="C482" s="177"/>
      <c r="D482" s="177"/>
      <c r="E482" s="449"/>
      <c r="F482" s="452"/>
    </row>
    <row r="483" spans="1:6">
      <c r="A483" s="158" t="s">
        <v>914</v>
      </c>
      <c r="B483" s="32">
        <v>3225</v>
      </c>
      <c r="C483" s="177"/>
      <c r="D483" s="177"/>
      <c r="E483" s="449"/>
      <c r="F483" s="452"/>
    </row>
    <row r="484" spans="1:6">
      <c r="A484" s="158" t="s">
        <v>914</v>
      </c>
      <c r="B484" s="32">
        <v>3225</v>
      </c>
      <c r="C484" s="177"/>
      <c r="D484" s="177"/>
      <c r="E484" s="449"/>
      <c r="F484" s="452"/>
    </row>
    <row r="485" spans="1:6">
      <c r="A485" s="158" t="s">
        <v>914</v>
      </c>
      <c r="B485" s="32">
        <v>3225</v>
      </c>
      <c r="C485" s="177"/>
      <c r="D485" s="177"/>
      <c r="E485" s="449"/>
      <c r="F485" s="452"/>
    </row>
    <row r="486" spans="1:6">
      <c r="A486" s="158" t="s">
        <v>914</v>
      </c>
      <c r="B486" s="32">
        <v>3225</v>
      </c>
      <c r="C486" s="177"/>
      <c r="D486" s="177"/>
      <c r="E486" s="449"/>
      <c r="F486" s="452"/>
    </row>
    <row r="487" spans="1:6" ht="30">
      <c r="A487" s="158" t="s">
        <v>915</v>
      </c>
      <c r="B487" s="32">
        <v>5210</v>
      </c>
      <c r="C487" s="177"/>
      <c r="D487" s="177"/>
      <c r="E487" s="449"/>
      <c r="F487" s="452"/>
    </row>
    <row r="488" spans="1:6">
      <c r="A488" s="158" t="s">
        <v>916</v>
      </c>
      <c r="B488" s="32">
        <v>7100</v>
      </c>
      <c r="C488" s="177"/>
      <c r="D488" s="177"/>
      <c r="E488" s="449"/>
      <c r="F488" s="452"/>
    </row>
    <row r="489" spans="1:6">
      <c r="A489" s="158" t="s">
        <v>917</v>
      </c>
      <c r="B489" s="32">
        <v>9710.75</v>
      </c>
      <c r="C489" s="177"/>
      <c r="D489" s="177"/>
      <c r="E489" s="449"/>
      <c r="F489" s="452"/>
    </row>
    <row r="490" spans="1:6">
      <c r="A490" s="158" t="s">
        <v>918</v>
      </c>
      <c r="B490" s="32">
        <v>9710.75</v>
      </c>
      <c r="C490" s="177"/>
      <c r="D490" s="177"/>
      <c r="E490" s="449"/>
      <c r="F490" s="452"/>
    </row>
    <row r="491" spans="1:6">
      <c r="A491" s="158" t="s">
        <v>919</v>
      </c>
      <c r="B491" s="32">
        <v>9710.75</v>
      </c>
      <c r="C491" s="177"/>
      <c r="D491" s="177"/>
      <c r="E491" s="449"/>
      <c r="F491" s="452"/>
    </row>
    <row r="492" spans="1:6">
      <c r="A492" s="158" t="s">
        <v>920</v>
      </c>
      <c r="B492" s="32">
        <v>9710.75</v>
      </c>
      <c r="C492" s="177"/>
      <c r="D492" s="177"/>
      <c r="E492" s="449"/>
      <c r="F492" s="452"/>
    </row>
    <row r="493" spans="1:6" ht="30">
      <c r="A493" s="158" t="s">
        <v>921</v>
      </c>
      <c r="B493" s="32">
        <v>6500</v>
      </c>
      <c r="C493" s="177"/>
      <c r="D493" s="177"/>
      <c r="E493" s="449"/>
      <c r="F493" s="452"/>
    </row>
    <row r="494" spans="1:6">
      <c r="A494" s="158" t="s">
        <v>922</v>
      </c>
      <c r="B494" s="32">
        <v>3799</v>
      </c>
      <c r="C494" s="177"/>
      <c r="D494" s="177"/>
      <c r="E494" s="449"/>
      <c r="F494" s="452"/>
    </row>
    <row r="495" spans="1:6">
      <c r="A495" s="158" t="s">
        <v>923</v>
      </c>
      <c r="B495" s="32">
        <v>32500</v>
      </c>
      <c r="C495" s="177"/>
      <c r="D495" s="177"/>
      <c r="E495" s="449"/>
      <c r="F495" s="452"/>
    </row>
    <row r="496" spans="1:6">
      <c r="A496" s="158" t="s">
        <v>831</v>
      </c>
      <c r="B496" s="32">
        <v>3450</v>
      </c>
      <c r="C496" s="177"/>
      <c r="D496" s="177"/>
      <c r="E496" s="449"/>
      <c r="F496" s="452"/>
    </row>
    <row r="497" spans="1:6">
      <c r="A497" s="158" t="s">
        <v>924</v>
      </c>
      <c r="B497" s="32">
        <v>5980</v>
      </c>
      <c r="C497" s="177"/>
      <c r="D497" s="177"/>
      <c r="E497" s="449"/>
      <c r="F497" s="452"/>
    </row>
    <row r="498" spans="1:6">
      <c r="A498" s="158" t="s">
        <v>790</v>
      </c>
      <c r="B498" s="32">
        <v>4537</v>
      </c>
      <c r="C498" s="177"/>
      <c r="D498" s="177"/>
      <c r="E498" s="449"/>
      <c r="F498" s="452"/>
    </row>
    <row r="499" spans="1:6">
      <c r="A499" s="158" t="s">
        <v>790</v>
      </c>
      <c r="B499" s="32">
        <v>4537</v>
      </c>
      <c r="C499" s="177"/>
      <c r="D499" s="177"/>
      <c r="E499" s="449"/>
      <c r="F499" s="452"/>
    </row>
    <row r="500" spans="1:6">
      <c r="A500" s="158" t="s">
        <v>790</v>
      </c>
      <c r="B500" s="32">
        <v>4537</v>
      </c>
      <c r="C500" s="177"/>
      <c r="D500" s="177"/>
      <c r="E500" s="449"/>
      <c r="F500" s="452"/>
    </row>
    <row r="501" spans="1:6">
      <c r="A501" s="158" t="s">
        <v>925</v>
      </c>
      <c r="B501" s="32">
        <v>6390</v>
      </c>
      <c r="C501" s="177"/>
      <c r="D501" s="177"/>
      <c r="E501" s="449"/>
      <c r="F501" s="452"/>
    </row>
    <row r="502" spans="1:6">
      <c r="A502" s="158" t="s">
        <v>778</v>
      </c>
      <c r="B502" s="32">
        <v>3800</v>
      </c>
      <c r="C502" s="177"/>
      <c r="D502" s="177"/>
      <c r="E502" s="449"/>
      <c r="F502" s="452"/>
    </row>
    <row r="503" spans="1:6">
      <c r="A503" s="158" t="s">
        <v>778</v>
      </c>
      <c r="B503" s="32">
        <v>3800</v>
      </c>
      <c r="C503" s="177"/>
      <c r="D503" s="177"/>
      <c r="E503" s="449"/>
      <c r="F503" s="452"/>
    </row>
    <row r="504" spans="1:6">
      <c r="A504" s="158" t="s">
        <v>778</v>
      </c>
      <c r="B504" s="32">
        <v>3800</v>
      </c>
      <c r="C504" s="177"/>
      <c r="D504" s="177"/>
      <c r="E504" s="449"/>
      <c r="F504" s="452"/>
    </row>
    <row r="505" spans="1:6">
      <c r="A505" s="158" t="s">
        <v>778</v>
      </c>
      <c r="B505" s="32">
        <v>3800</v>
      </c>
      <c r="C505" s="177"/>
      <c r="D505" s="177"/>
      <c r="E505" s="449"/>
      <c r="F505" s="452"/>
    </row>
    <row r="506" spans="1:6">
      <c r="A506" s="158" t="s">
        <v>778</v>
      </c>
      <c r="B506" s="32">
        <v>3800</v>
      </c>
      <c r="C506" s="177"/>
      <c r="D506" s="177"/>
      <c r="E506" s="449"/>
      <c r="F506" s="452"/>
    </row>
    <row r="507" spans="1:6">
      <c r="A507" s="158" t="s">
        <v>778</v>
      </c>
      <c r="B507" s="32">
        <v>3800</v>
      </c>
      <c r="C507" s="177"/>
      <c r="D507" s="177"/>
      <c r="E507" s="449"/>
      <c r="F507" s="452"/>
    </row>
    <row r="508" spans="1:6">
      <c r="A508" s="158" t="s">
        <v>771</v>
      </c>
      <c r="B508" s="32">
        <v>3800</v>
      </c>
      <c r="C508" s="177"/>
      <c r="D508" s="177"/>
      <c r="E508" s="449"/>
      <c r="F508" s="452"/>
    </row>
    <row r="509" spans="1:6">
      <c r="A509" s="158" t="s">
        <v>926</v>
      </c>
      <c r="B509" s="32">
        <v>4299.3</v>
      </c>
      <c r="C509" s="177"/>
      <c r="D509" s="177"/>
      <c r="E509" s="449"/>
      <c r="F509" s="452"/>
    </row>
    <row r="510" spans="1:6" ht="30">
      <c r="A510" s="158" t="s">
        <v>927</v>
      </c>
      <c r="B510" s="32">
        <v>3370</v>
      </c>
      <c r="C510" s="177"/>
      <c r="D510" s="177"/>
      <c r="E510" s="449"/>
      <c r="F510" s="452"/>
    </row>
    <row r="511" spans="1:6">
      <c r="A511" s="158" t="s">
        <v>928</v>
      </c>
      <c r="B511" s="32">
        <v>4200</v>
      </c>
      <c r="C511" s="177"/>
      <c r="D511" s="177"/>
      <c r="E511" s="449"/>
      <c r="F511" s="452"/>
    </row>
    <row r="512" spans="1:6">
      <c r="A512" s="158" t="s">
        <v>929</v>
      </c>
      <c r="B512" s="32">
        <v>3690</v>
      </c>
      <c r="C512" s="177"/>
      <c r="D512" s="177"/>
      <c r="E512" s="449"/>
      <c r="F512" s="452"/>
    </row>
    <row r="513" spans="1:6">
      <c r="A513" s="158" t="s">
        <v>929</v>
      </c>
      <c r="B513" s="32">
        <v>3690</v>
      </c>
      <c r="C513" s="177"/>
      <c r="D513" s="177"/>
      <c r="E513" s="449"/>
      <c r="F513" s="452"/>
    </row>
    <row r="514" spans="1:6">
      <c r="A514" s="158" t="s">
        <v>930</v>
      </c>
      <c r="B514" s="32">
        <v>21950</v>
      </c>
      <c r="C514" s="177"/>
      <c r="D514" s="177"/>
      <c r="E514" s="449"/>
      <c r="F514" s="452"/>
    </row>
    <row r="515" spans="1:6" ht="30">
      <c r="A515" s="158" t="s">
        <v>931</v>
      </c>
      <c r="B515" s="32">
        <v>3288.88</v>
      </c>
      <c r="C515" s="177"/>
      <c r="D515" s="177"/>
      <c r="E515" s="449"/>
      <c r="F515" s="452"/>
    </row>
    <row r="516" spans="1:6" ht="30">
      <c r="A516" s="158" t="s">
        <v>931</v>
      </c>
      <c r="B516" s="32">
        <v>3288.88</v>
      </c>
      <c r="C516" s="177"/>
      <c r="D516" s="177"/>
      <c r="E516" s="449"/>
      <c r="F516" s="452"/>
    </row>
    <row r="517" spans="1:6">
      <c r="A517" s="158" t="s">
        <v>932</v>
      </c>
      <c r="B517" s="32">
        <v>3328</v>
      </c>
      <c r="C517" s="177"/>
      <c r="D517" s="177"/>
      <c r="E517" s="449"/>
      <c r="F517" s="452"/>
    </row>
    <row r="518" spans="1:6">
      <c r="A518" s="158" t="s">
        <v>933</v>
      </c>
      <c r="B518" s="32">
        <v>6380</v>
      </c>
      <c r="C518" s="177"/>
      <c r="D518" s="177"/>
      <c r="E518" s="449"/>
      <c r="F518" s="452"/>
    </row>
    <row r="519" spans="1:6">
      <c r="A519" s="158" t="s">
        <v>934</v>
      </c>
      <c r="B519" s="32">
        <v>8050</v>
      </c>
      <c r="C519" s="177"/>
      <c r="D519" s="177"/>
      <c r="E519" s="449"/>
      <c r="F519" s="452"/>
    </row>
    <row r="520" spans="1:6">
      <c r="A520" s="158" t="s">
        <v>935</v>
      </c>
      <c r="B520" s="32">
        <v>6730</v>
      </c>
      <c r="C520" s="177"/>
      <c r="D520" s="177"/>
      <c r="E520" s="449"/>
      <c r="F520" s="452"/>
    </row>
    <row r="521" spans="1:6">
      <c r="A521" s="158" t="s">
        <v>936</v>
      </c>
      <c r="B521" s="32">
        <v>12561.5</v>
      </c>
      <c r="C521" s="177"/>
      <c r="D521" s="177"/>
      <c r="E521" s="449"/>
      <c r="F521" s="452"/>
    </row>
    <row r="522" spans="1:6">
      <c r="A522" s="158" t="s">
        <v>937</v>
      </c>
      <c r="B522" s="32">
        <v>13800</v>
      </c>
      <c r="C522" s="177"/>
      <c r="D522" s="177"/>
      <c r="E522" s="449"/>
      <c r="F522" s="452"/>
    </row>
    <row r="523" spans="1:6">
      <c r="A523" s="158" t="s">
        <v>938</v>
      </c>
      <c r="B523" s="32">
        <v>3958.02</v>
      </c>
      <c r="C523" s="177"/>
      <c r="D523" s="177"/>
      <c r="E523" s="449"/>
      <c r="F523" s="452"/>
    </row>
    <row r="524" spans="1:6">
      <c r="A524" s="158" t="s">
        <v>939</v>
      </c>
      <c r="B524" s="32">
        <v>3958.02</v>
      </c>
      <c r="C524" s="177"/>
      <c r="D524" s="177"/>
      <c r="E524" s="449"/>
      <c r="F524" s="452"/>
    </row>
    <row r="525" spans="1:6">
      <c r="A525" s="158" t="s">
        <v>940</v>
      </c>
      <c r="B525" s="32">
        <v>3958.02</v>
      </c>
      <c r="C525" s="177"/>
      <c r="D525" s="177"/>
      <c r="E525" s="449"/>
      <c r="F525" s="452"/>
    </row>
    <row r="526" spans="1:6">
      <c r="A526" s="158" t="s">
        <v>941</v>
      </c>
      <c r="B526" s="32">
        <v>3958</v>
      </c>
      <c r="C526" s="177"/>
      <c r="D526" s="177"/>
      <c r="E526" s="449"/>
      <c r="F526" s="452"/>
    </row>
    <row r="527" spans="1:6">
      <c r="A527" s="158" t="s">
        <v>942</v>
      </c>
      <c r="B527" s="32">
        <v>4600</v>
      </c>
      <c r="C527" s="177"/>
      <c r="D527" s="177"/>
      <c r="E527" s="449"/>
      <c r="F527" s="452"/>
    </row>
    <row r="528" spans="1:6" ht="30">
      <c r="A528" s="158" t="s">
        <v>943</v>
      </c>
      <c r="B528" s="32">
        <v>7850</v>
      </c>
      <c r="C528" s="177"/>
      <c r="D528" s="177"/>
      <c r="E528" s="449"/>
      <c r="F528" s="452"/>
    </row>
    <row r="529" spans="1:7">
      <c r="A529" s="158" t="s">
        <v>944</v>
      </c>
      <c r="B529" s="32">
        <v>4490</v>
      </c>
      <c r="C529" s="177"/>
      <c r="D529" s="177"/>
      <c r="E529" s="449"/>
      <c r="F529" s="452"/>
    </row>
    <row r="530" spans="1:7">
      <c r="A530" s="158" t="s">
        <v>945</v>
      </c>
      <c r="B530" s="32">
        <v>5620</v>
      </c>
      <c r="C530" s="177"/>
      <c r="D530" s="177"/>
      <c r="E530" s="449"/>
      <c r="F530" s="452"/>
    </row>
    <row r="531" spans="1:7">
      <c r="A531" s="158" t="s">
        <v>946</v>
      </c>
      <c r="B531" s="32">
        <v>15690</v>
      </c>
      <c r="C531" s="177"/>
      <c r="D531" s="177"/>
      <c r="E531" s="449"/>
      <c r="F531" s="452"/>
    </row>
    <row r="532" spans="1:7">
      <c r="A532" s="158" t="s">
        <v>947</v>
      </c>
      <c r="B532" s="32">
        <v>4968.6099999999997</v>
      </c>
      <c r="C532" s="177"/>
      <c r="D532" s="177"/>
      <c r="E532" s="449"/>
      <c r="F532" s="452"/>
    </row>
    <row r="533" spans="1:7" ht="30">
      <c r="A533" s="158" t="s">
        <v>948</v>
      </c>
      <c r="B533" s="32">
        <v>6710</v>
      </c>
      <c r="C533" s="177"/>
      <c r="D533" s="177"/>
      <c r="E533" s="449"/>
      <c r="F533" s="452"/>
      <c r="G533" s="12" t="s">
        <v>7721</v>
      </c>
    </row>
    <row r="534" spans="1:7" ht="30">
      <c r="A534" s="158" t="s">
        <v>949</v>
      </c>
      <c r="B534" s="158">
        <v>25000</v>
      </c>
      <c r="C534" s="177"/>
      <c r="D534" s="177"/>
      <c r="E534" s="450"/>
      <c r="F534" s="453"/>
    </row>
    <row r="535" spans="1:7">
      <c r="A535" s="158" t="s">
        <v>612</v>
      </c>
      <c r="B535" s="19" t="s">
        <v>950</v>
      </c>
      <c r="C535" s="16">
        <v>43048</v>
      </c>
      <c r="D535" s="158" t="s">
        <v>951</v>
      </c>
      <c r="E535" s="430" t="s">
        <v>576</v>
      </c>
      <c r="F535" s="428" t="s">
        <v>952</v>
      </c>
    </row>
    <row r="536" spans="1:7">
      <c r="A536" s="158" t="s">
        <v>752</v>
      </c>
      <c r="B536" s="19" t="s">
        <v>953</v>
      </c>
      <c r="C536" s="16">
        <v>42779</v>
      </c>
      <c r="D536" s="158" t="s">
        <v>954</v>
      </c>
      <c r="E536" s="443"/>
      <c r="F536" s="433"/>
    </row>
    <row r="537" spans="1:7">
      <c r="A537" s="158" t="s">
        <v>754</v>
      </c>
      <c r="B537" s="19" t="s">
        <v>955</v>
      </c>
      <c r="C537" s="16">
        <v>43111</v>
      </c>
      <c r="D537" s="158" t="s">
        <v>956</v>
      </c>
      <c r="E537" s="443"/>
      <c r="F537" s="433"/>
    </row>
    <row r="538" spans="1:7">
      <c r="A538" s="158" t="s">
        <v>909</v>
      </c>
      <c r="B538" s="19" t="s">
        <v>957</v>
      </c>
      <c r="C538" s="16">
        <v>43033</v>
      </c>
      <c r="D538" s="158" t="s">
        <v>958</v>
      </c>
      <c r="E538" s="443"/>
      <c r="F538" s="433"/>
    </row>
    <row r="539" spans="1:7">
      <c r="A539" s="158" t="s">
        <v>910</v>
      </c>
      <c r="B539" s="19" t="s">
        <v>959</v>
      </c>
      <c r="C539" s="158" t="s">
        <v>7356</v>
      </c>
      <c r="D539" s="158" t="s">
        <v>958</v>
      </c>
      <c r="E539" s="443"/>
      <c r="F539" s="433"/>
    </row>
    <row r="540" spans="1:7">
      <c r="A540" s="158" t="s">
        <v>911</v>
      </c>
      <c r="B540" s="19" t="s">
        <v>959</v>
      </c>
      <c r="C540" s="158" t="s">
        <v>7356</v>
      </c>
      <c r="D540" s="158" t="s">
        <v>958</v>
      </c>
      <c r="E540" s="443"/>
      <c r="F540" s="433"/>
    </row>
    <row r="541" spans="1:7">
      <c r="A541" s="158" t="s">
        <v>912</v>
      </c>
      <c r="B541" s="19" t="s">
        <v>960</v>
      </c>
      <c r="C541" s="16">
        <v>43033</v>
      </c>
      <c r="D541" s="158" t="s">
        <v>958</v>
      </c>
      <c r="E541" s="443"/>
      <c r="F541" s="433"/>
    </row>
    <row r="542" spans="1:7">
      <c r="A542" s="158" t="s">
        <v>913</v>
      </c>
      <c r="B542" s="19" t="s">
        <v>961</v>
      </c>
      <c r="C542" s="16">
        <v>43033</v>
      </c>
      <c r="D542" s="158" t="s">
        <v>958</v>
      </c>
      <c r="E542" s="443"/>
      <c r="F542" s="433"/>
    </row>
    <row r="543" spans="1:7" ht="30">
      <c r="A543" s="158" t="s">
        <v>949</v>
      </c>
      <c r="B543" s="19" t="s">
        <v>962</v>
      </c>
      <c r="C543" s="16">
        <v>42734</v>
      </c>
      <c r="D543" s="158" t="s">
        <v>963</v>
      </c>
      <c r="E543" s="443"/>
      <c r="F543" s="433"/>
    </row>
    <row r="544" spans="1:7">
      <c r="A544" s="158" t="s">
        <v>964</v>
      </c>
      <c r="B544" s="19" t="s">
        <v>965</v>
      </c>
      <c r="C544" s="16">
        <v>42734</v>
      </c>
      <c r="D544" s="158" t="s">
        <v>963</v>
      </c>
      <c r="E544" s="443"/>
      <c r="F544" s="433"/>
    </row>
    <row r="545" spans="1:6">
      <c r="A545" s="158" t="s">
        <v>946</v>
      </c>
      <c r="B545" s="19" t="s">
        <v>966</v>
      </c>
      <c r="C545" s="158" t="s">
        <v>7357</v>
      </c>
      <c r="D545" s="158" t="s">
        <v>967</v>
      </c>
      <c r="E545" s="443"/>
      <c r="F545" s="433"/>
    </row>
    <row r="546" spans="1:6">
      <c r="A546" s="158" t="s">
        <v>945</v>
      </c>
      <c r="B546" s="19" t="s">
        <v>968</v>
      </c>
      <c r="C546" s="158" t="s">
        <v>969</v>
      </c>
      <c r="D546" s="158" t="s">
        <v>969</v>
      </c>
      <c r="E546" s="443"/>
      <c r="F546" s="433"/>
    </row>
    <row r="547" spans="1:6">
      <c r="A547" s="158" t="s">
        <v>944</v>
      </c>
      <c r="B547" s="19" t="s">
        <v>970</v>
      </c>
      <c r="C547" s="158" t="s">
        <v>7358</v>
      </c>
      <c r="D547" s="158" t="s">
        <v>971</v>
      </c>
      <c r="E547" s="443"/>
      <c r="F547" s="433"/>
    </row>
    <row r="548" spans="1:6">
      <c r="A548" s="158" t="s">
        <v>938</v>
      </c>
      <c r="B548" s="19"/>
      <c r="C548" s="158" t="s">
        <v>7358</v>
      </c>
      <c r="D548" s="158" t="s">
        <v>971</v>
      </c>
      <c r="E548" s="443"/>
      <c r="F548" s="433"/>
    </row>
    <row r="549" spans="1:6">
      <c r="A549" s="158" t="s">
        <v>939</v>
      </c>
      <c r="B549" s="19">
        <v>3958.02</v>
      </c>
      <c r="C549" s="158" t="s">
        <v>971</v>
      </c>
      <c r="D549" s="158" t="s">
        <v>971</v>
      </c>
      <c r="E549" s="443"/>
      <c r="F549" s="433"/>
    </row>
    <row r="550" spans="1:6">
      <c r="A550" s="158" t="s">
        <v>940</v>
      </c>
      <c r="B550" s="19">
        <v>3958.02</v>
      </c>
      <c r="C550" s="158" t="s">
        <v>7358</v>
      </c>
      <c r="D550" s="158" t="s">
        <v>971</v>
      </c>
      <c r="E550" s="443"/>
      <c r="F550" s="433"/>
    </row>
    <row r="551" spans="1:6">
      <c r="A551" s="158" t="s">
        <v>941</v>
      </c>
      <c r="B551" s="19">
        <v>3958.02</v>
      </c>
      <c r="C551" s="158" t="s">
        <v>7358</v>
      </c>
      <c r="D551" s="158" t="s">
        <v>971</v>
      </c>
      <c r="E551" s="443"/>
      <c r="F551" s="433"/>
    </row>
    <row r="552" spans="1:6" ht="30">
      <c r="A552" s="158" t="s">
        <v>608</v>
      </c>
      <c r="B552" s="19">
        <v>3958.02</v>
      </c>
      <c r="C552" s="158" t="s">
        <v>7359</v>
      </c>
      <c r="D552" s="158" t="s">
        <v>973</v>
      </c>
      <c r="E552" s="443"/>
      <c r="F552" s="433"/>
    </row>
    <row r="553" spans="1:6" ht="30">
      <c r="A553" s="158" t="s">
        <v>608</v>
      </c>
      <c r="B553" s="19">
        <v>23125</v>
      </c>
      <c r="C553" s="158" t="s">
        <v>972</v>
      </c>
      <c r="D553" s="158" t="s">
        <v>973</v>
      </c>
      <c r="E553" s="443"/>
      <c r="F553" s="433"/>
    </row>
    <row r="554" spans="1:6" ht="30">
      <c r="A554" s="158" t="s">
        <v>608</v>
      </c>
      <c r="B554" s="19">
        <v>23125</v>
      </c>
      <c r="C554" s="158" t="s">
        <v>972</v>
      </c>
      <c r="D554" s="158" t="s">
        <v>973</v>
      </c>
      <c r="E554" s="443"/>
      <c r="F554" s="433"/>
    </row>
    <row r="555" spans="1:6" ht="30">
      <c r="A555" s="158" t="s">
        <v>742</v>
      </c>
      <c r="B555" s="19">
        <v>23125</v>
      </c>
      <c r="C555" s="158" t="s">
        <v>974</v>
      </c>
      <c r="D555" s="158" t="s">
        <v>975</v>
      </c>
      <c r="E555" s="443"/>
      <c r="F555" s="433"/>
    </row>
    <row r="556" spans="1:6" ht="30">
      <c r="A556" s="158" t="s">
        <v>742</v>
      </c>
      <c r="B556" s="19">
        <v>23431</v>
      </c>
      <c r="C556" s="158" t="s">
        <v>974</v>
      </c>
      <c r="D556" s="158" t="s">
        <v>975</v>
      </c>
      <c r="E556" s="443"/>
      <c r="F556" s="433"/>
    </row>
    <row r="557" spans="1:6" ht="30">
      <c r="A557" s="158" t="s">
        <v>741</v>
      </c>
      <c r="B557" s="19">
        <v>23431</v>
      </c>
      <c r="C557" s="16">
        <v>43199</v>
      </c>
      <c r="D557" s="16">
        <v>43199</v>
      </c>
      <c r="E557" s="443"/>
      <c r="F557" s="433"/>
    </row>
    <row r="558" spans="1:6" ht="30">
      <c r="A558" s="158" t="s">
        <v>741</v>
      </c>
      <c r="B558" s="19" t="s">
        <v>976</v>
      </c>
      <c r="C558" s="16">
        <v>43199</v>
      </c>
      <c r="D558" s="16">
        <v>43199</v>
      </c>
      <c r="E558" s="443"/>
      <c r="F558" s="433"/>
    </row>
    <row r="559" spans="1:6" ht="30">
      <c r="A559" s="158" t="s">
        <v>741</v>
      </c>
      <c r="B559" s="19" t="s">
        <v>976</v>
      </c>
      <c r="C559" s="16">
        <v>43199</v>
      </c>
      <c r="D559" s="16">
        <v>43199</v>
      </c>
      <c r="E559" s="443"/>
      <c r="F559" s="433"/>
    </row>
    <row r="560" spans="1:6" ht="30">
      <c r="A560" s="158" t="s">
        <v>741</v>
      </c>
      <c r="B560" s="19" t="s">
        <v>976</v>
      </c>
      <c r="C560" s="16">
        <v>43199</v>
      </c>
      <c r="D560" s="16">
        <v>43199</v>
      </c>
      <c r="E560" s="443"/>
      <c r="F560" s="433"/>
    </row>
    <row r="561" spans="1:6" ht="30">
      <c r="A561" s="158" t="s">
        <v>741</v>
      </c>
      <c r="B561" s="19" t="s">
        <v>976</v>
      </c>
      <c r="C561" s="16">
        <v>43199</v>
      </c>
      <c r="D561" s="16">
        <v>43199</v>
      </c>
      <c r="E561" s="443"/>
      <c r="F561" s="433"/>
    </row>
    <row r="562" spans="1:6" ht="30">
      <c r="A562" s="158" t="s">
        <v>741</v>
      </c>
      <c r="B562" s="19" t="s">
        <v>976</v>
      </c>
      <c r="C562" s="16">
        <v>43199</v>
      </c>
      <c r="D562" s="16">
        <v>43199</v>
      </c>
      <c r="E562" s="443"/>
      <c r="F562" s="433"/>
    </row>
    <row r="563" spans="1:6" ht="30">
      <c r="A563" s="158" t="s">
        <v>741</v>
      </c>
      <c r="B563" s="19" t="s">
        <v>976</v>
      </c>
      <c r="C563" s="16">
        <v>43199</v>
      </c>
      <c r="D563" s="16">
        <v>43199</v>
      </c>
      <c r="E563" s="443"/>
      <c r="F563" s="433"/>
    </row>
    <row r="564" spans="1:6">
      <c r="A564" s="158" t="s">
        <v>743</v>
      </c>
      <c r="B564" s="19" t="s">
        <v>976</v>
      </c>
      <c r="C564" s="16">
        <v>42646</v>
      </c>
      <c r="D564" s="16">
        <v>42646</v>
      </c>
      <c r="E564" s="443"/>
      <c r="F564" s="433"/>
    </row>
    <row r="565" spans="1:6">
      <c r="A565" s="158" t="s">
        <v>977</v>
      </c>
      <c r="B565" s="19" t="s">
        <v>978</v>
      </c>
      <c r="C565" s="16">
        <v>42520</v>
      </c>
      <c r="D565" s="16">
        <v>42520</v>
      </c>
      <c r="E565" s="443"/>
      <c r="F565" s="433"/>
    </row>
    <row r="566" spans="1:6" ht="30">
      <c r="A566" s="158" t="s">
        <v>746</v>
      </c>
      <c r="B566" s="19" t="s">
        <v>979</v>
      </c>
      <c r="C566" s="16">
        <v>43329</v>
      </c>
      <c r="D566" s="16">
        <v>43329</v>
      </c>
      <c r="E566" s="443"/>
      <c r="F566" s="433"/>
    </row>
    <row r="567" spans="1:6" ht="30">
      <c r="A567" s="158" t="s">
        <v>747</v>
      </c>
      <c r="B567" s="19" t="s">
        <v>980</v>
      </c>
      <c r="C567" s="16">
        <v>43329</v>
      </c>
      <c r="D567" s="16">
        <v>43329</v>
      </c>
      <c r="E567" s="443"/>
      <c r="F567" s="433"/>
    </row>
    <row r="568" spans="1:6" ht="30">
      <c r="A568" s="158" t="s">
        <v>748</v>
      </c>
      <c r="B568" s="19">
        <v>35700</v>
      </c>
      <c r="C568" s="16">
        <v>43329</v>
      </c>
      <c r="D568" s="16">
        <v>43329</v>
      </c>
      <c r="E568" s="431"/>
      <c r="F568" s="429"/>
    </row>
    <row r="569" spans="1:6" ht="60">
      <c r="A569" s="222" t="s">
        <v>7490</v>
      </c>
      <c r="B569" s="19">
        <v>11500</v>
      </c>
      <c r="C569" s="16">
        <v>43424</v>
      </c>
      <c r="D569" s="16" t="s">
        <v>7491</v>
      </c>
      <c r="E569" s="223" t="s">
        <v>576</v>
      </c>
      <c r="F569" s="221" t="str">
        <f t="shared" ref="F569:F587" si="0">$F$535</f>
        <v>Нет</v>
      </c>
    </row>
    <row r="570" spans="1:6" ht="60">
      <c r="A570" s="245" t="s">
        <v>7665</v>
      </c>
      <c r="B570" s="19">
        <v>39830</v>
      </c>
      <c r="C570" s="16">
        <v>43474</v>
      </c>
      <c r="D570" s="16" t="s">
        <v>7666</v>
      </c>
      <c r="E570" s="246" t="str">
        <f t="shared" ref="E570:E587" si="1">$E$569</f>
        <v>Администрация Новгородского муниципального района</v>
      </c>
      <c r="F570" s="244" t="str">
        <f t="shared" si="0"/>
        <v>Нет</v>
      </c>
    </row>
    <row r="571" spans="1:6" ht="60">
      <c r="A571" s="245" t="s">
        <v>7667</v>
      </c>
      <c r="B571" s="19">
        <v>13866</v>
      </c>
      <c r="C571" s="16">
        <v>43493</v>
      </c>
      <c r="D571" s="16" t="s">
        <v>7666</v>
      </c>
      <c r="E571" s="246" t="str">
        <f t="shared" si="1"/>
        <v>Администрация Новгородского муниципального района</v>
      </c>
      <c r="F571" s="244" t="str">
        <f t="shared" si="0"/>
        <v>Нет</v>
      </c>
    </row>
    <row r="572" spans="1:6" ht="60">
      <c r="A572" s="245" t="s">
        <v>7668</v>
      </c>
      <c r="B572" s="19">
        <v>19550</v>
      </c>
      <c r="C572" s="16">
        <v>43509</v>
      </c>
      <c r="D572" s="16" t="s">
        <v>7666</v>
      </c>
      <c r="E572" s="246" t="str">
        <f t="shared" si="1"/>
        <v>Администрация Новгородского муниципального района</v>
      </c>
      <c r="F572" s="244" t="str">
        <f t="shared" si="0"/>
        <v>Нет</v>
      </c>
    </row>
    <row r="573" spans="1:6" ht="60">
      <c r="A573" s="245" t="s">
        <v>7669</v>
      </c>
      <c r="B573" s="19">
        <v>6550</v>
      </c>
      <c r="C573" s="16">
        <v>43509</v>
      </c>
      <c r="D573" s="16" t="str">
        <f t="shared" ref="D573:D587" si="2">$D$572</f>
        <v>15.04.2019 №75/1</v>
      </c>
      <c r="E573" s="246" t="str">
        <f t="shared" si="1"/>
        <v>Администрация Новгородского муниципального района</v>
      </c>
      <c r="F573" s="244" t="str">
        <f t="shared" si="0"/>
        <v>Нет</v>
      </c>
    </row>
    <row r="574" spans="1:6" ht="60">
      <c r="A574" s="245" t="s">
        <v>7670</v>
      </c>
      <c r="B574" s="19">
        <v>4530</v>
      </c>
      <c r="C574" s="16">
        <v>43509</v>
      </c>
      <c r="D574" s="16" t="str">
        <f t="shared" si="2"/>
        <v>15.04.2019 №75/1</v>
      </c>
      <c r="E574" s="246" t="str">
        <f t="shared" si="1"/>
        <v>Администрация Новгородского муниципального района</v>
      </c>
      <c r="F574" s="244" t="str">
        <f t="shared" si="0"/>
        <v>Нет</v>
      </c>
    </row>
    <row r="575" spans="1:6" ht="60">
      <c r="A575" s="245" t="s">
        <v>7671</v>
      </c>
      <c r="B575" s="19">
        <v>3180</v>
      </c>
      <c r="C575" s="16">
        <v>43509</v>
      </c>
      <c r="D575" s="16" t="str">
        <f t="shared" si="2"/>
        <v>15.04.2019 №75/1</v>
      </c>
      <c r="E575" s="246" t="str">
        <f t="shared" si="1"/>
        <v>Администрация Новгородского муниципального района</v>
      </c>
      <c r="F575" s="244" t="str">
        <f t="shared" si="0"/>
        <v>Нет</v>
      </c>
    </row>
    <row r="576" spans="1:6" ht="60">
      <c r="A576" s="245" t="s">
        <v>7672</v>
      </c>
      <c r="B576" s="19">
        <v>4300</v>
      </c>
      <c r="C576" s="16">
        <v>43509</v>
      </c>
      <c r="D576" s="16" t="str">
        <f t="shared" si="2"/>
        <v>15.04.2019 №75/1</v>
      </c>
      <c r="E576" s="246" t="str">
        <f t="shared" si="1"/>
        <v>Администрация Новгородского муниципального района</v>
      </c>
      <c r="F576" s="244" t="str">
        <f t="shared" si="0"/>
        <v>Нет</v>
      </c>
    </row>
    <row r="577" spans="1:6" ht="60">
      <c r="A577" s="245" t="s">
        <v>7673</v>
      </c>
      <c r="B577" s="19">
        <v>3890</v>
      </c>
      <c r="C577" s="16">
        <v>43509</v>
      </c>
      <c r="D577" s="16" t="str">
        <f t="shared" si="2"/>
        <v>15.04.2019 №75/1</v>
      </c>
      <c r="E577" s="246" t="str">
        <f t="shared" si="1"/>
        <v>Администрация Новгородского муниципального района</v>
      </c>
      <c r="F577" s="244" t="str">
        <f t="shared" si="0"/>
        <v>Нет</v>
      </c>
    </row>
    <row r="578" spans="1:6" ht="60">
      <c r="A578" s="245" t="s">
        <v>7674</v>
      </c>
      <c r="B578" s="19">
        <v>1200</v>
      </c>
      <c r="C578" s="16">
        <v>43509</v>
      </c>
      <c r="D578" s="16" t="str">
        <f t="shared" si="2"/>
        <v>15.04.2019 №75/1</v>
      </c>
      <c r="E578" s="246" t="str">
        <f t="shared" si="1"/>
        <v>Администрация Новгородского муниципального района</v>
      </c>
      <c r="F578" s="244" t="str">
        <f t="shared" si="0"/>
        <v>Нет</v>
      </c>
    </row>
    <row r="579" spans="1:6" ht="60">
      <c r="A579" s="245" t="s">
        <v>7675</v>
      </c>
      <c r="B579" s="19">
        <v>8000</v>
      </c>
      <c r="C579" s="16">
        <f t="shared" ref="C579:C583" si="3">$C$578</f>
        <v>43509</v>
      </c>
      <c r="D579" s="16" t="str">
        <f t="shared" si="2"/>
        <v>15.04.2019 №75/1</v>
      </c>
      <c r="E579" s="246" t="str">
        <f t="shared" si="1"/>
        <v>Администрация Новгородского муниципального района</v>
      </c>
      <c r="F579" s="244" t="str">
        <f t="shared" si="0"/>
        <v>Нет</v>
      </c>
    </row>
    <row r="580" spans="1:6" ht="60">
      <c r="A580" s="245" t="s">
        <v>7676</v>
      </c>
      <c r="B580" s="19">
        <v>11370</v>
      </c>
      <c r="C580" s="16">
        <f t="shared" si="3"/>
        <v>43509</v>
      </c>
      <c r="D580" s="16" t="str">
        <f t="shared" si="2"/>
        <v>15.04.2019 №75/1</v>
      </c>
      <c r="E580" s="246" t="str">
        <f t="shared" si="1"/>
        <v>Администрация Новгородского муниципального района</v>
      </c>
      <c r="F580" s="244" t="str">
        <f t="shared" si="0"/>
        <v>Нет</v>
      </c>
    </row>
    <row r="581" spans="1:6" ht="60">
      <c r="A581" s="245" t="s">
        <v>7677</v>
      </c>
      <c r="B581" s="19">
        <v>2670</v>
      </c>
      <c r="C581" s="16">
        <f t="shared" si="3"/>
        <v>43509</v>
      </c>
      <c r="D581" s="16" t="str">
        <f t="shared" si="2"/>
        <v>15.04.2019 №75/1</v>
      </c>
      <c r="E581" s="246" t="str">
        <f t="shared" si="1"/>
        <v>Администрация Новгородского муниципального района</v>
      </c>
      <c r="F581" s="244" t="str">
        <f t="shared" si="0"/>
        <v>Нет</v>
      </c>
    </row>
    <row r="582" spans="1:6" ht="60">
      <c r="A582" s="245" t="s">
        <v>7677</v>
      </c>
      <c r="B582" s="19">
        <v>8000</v>
      </c>
      <c r="C582" s="16">
        <f t="shared" si="3"/>
        <v>43509</v>
      </c>
      <c r="D582" s="16" t="str">
        <f t="shared" si="2"/>
        <v>15.04.2019 №75/1</v>
      </c>
      <c r="E582" s="246" t="str">
        <f t="shared" si="1"/>
        <v>Администрация Новгородского муниципального района</v>
      </c>
      <c r="F582" s="244" t="str">
        <f t="shared" si="0"/>
        <v>Нет</v>
      </c>
    </row>
    <row r="583" spans="1:6" ht="60">
      <c r="A583" s="245" t="s">
        <v>6523</v>
      </c>
      <c r="B583" s="19">
        <v>6000</v>
      </c>
      <c r="C583" s="16">
        <f t="shared" si="3"/>
        <v>43509</v>
      </c>
      <c r="D583" s="16" t="str">
        <f t="shared" si="2"/>
        <v>15.04.2019 №75/1</v>
      </c>
      <c r="E583" s="246" t="str">
        <f t="shared" si="1"/>
        <v>Администрация Новгородского муниципального района</v>
      </c>
      <c r="F583" s="244" t="str">
        <f t="shared" si="0"/>
        <v>Нет</v>
      </c>
    </row>
    <row r="584" spans="1:6" ht="60">
      <c r="A584" s="245" t="s">
        <v>7678</v>
      </c>
      <c r="B584" s="19">
        <v>689</v>
      </c>
      <c r="C584" s="16">
        <v>43517</v>
      </c>
      <c r="D584" s="16" t="str">
        <f t="shared" si="2"/>
        <v>15.04.2019 №75/1</v>
      </c>
      <c r="E584" s="246" t="str">
        <f t="shared" si="1"/>
        <v>Администрация Новгородского муниципального района</v>
      </c>
      <c r="F584" s="244" t="str">
        <f t="shared" si="0"/>
        <v>Нет</v>
      </c>
    </row>
    <row r="585" spans="1:6" ht="60">
      <c r="A585" s="245" t="s">
        <v>7679</v>
      </c>
      <c r="B585" s="19">
        <v>694</v>
      </c>
      <c r="C585" s="16">
        <v>43517</v>
      </c>
      <c r="D585" s="16" t="str">
        <f t="shared" si="2"/>
        <v>15.04.2019 №75/1</v>
      </c>
      <c r="E585" s="246" t="str">
        <f t="shared" si="1"/>
        <v>Администрация Новгородского муниципального района</v>
      </c>
      <c r="F585" s="244" t="str">
        <f t="shared" si="0"/>
        <v>Нет</v>
      </c>
    </row>
    <row r="586" spans="1:6" ht="60">
      <c r="A586" s="245" t="s">
        <v>7680</v>
      </c>
      <c r="B586" s="19">
        <v>1856</v>
      </c>
      <c r="C586" s="16">
        <v>43523</v>
      </c>
      <c r="D586" s="16" t="str">
        <f t="shared" si="2"/>
        <v>15.04.2019 №75/1</v>
      </c>
      <c r="E586" s="246" t="str">
        <f t="shared" si="1"/>
        <v>Администрация Новгородского муниципального района</v>
      </c>
      <c r="F586" s="244" t="str">
        <f t="shared" si="0"/>
        <v>Нет</v>
      </c>
    </row>
    <row r="587" spans="1:6" ht="60">
      <c r="A587" s="245" t="s">
        <v>7681</v>
      </c>
      <c r="B587" s="19">
        <v>9700</v>
      </c>
      <c r="C587" s="16">
        <v>43538</v>
      </c>
      <c r="D587" s="16" t="str">
        <f t="shared" si="2"/>
        <v>15.04.2019 №75/1</v>
      </c>
      <c r="E587" s="246" t="str">
        <f t="shared" si="1"/>
        <v>Администрация Новгородского муниципального района</v>
      </c>
      <c r="F587" s="244" t="str">
        <f t="shared" si="0"/>
        <v>Нет</v>
      </c>
    </row>
    <row r="588" spans="1:6" ht="60">
      <c r="A588" s="257" t="s">
        <v>7722</v>
      </c>
      <c r="B588" s="19">
        <v>90463.34</v>
      </c>
      <c r="C588" s="16">
        <v>43768</v>
      </c>
      <c r="D588" s="16" t="s">
        <v>7723</v>
      </c>
      <c r="E588" s="258" t="s">
        <v>576</v>
      </c>
      <c r="F588" s="256" t="s">
        <v>16</v>
      </c>
    </row>
    <row r="589" spans="1:6" ht="60">
      <c r="A589" s="268" t="s">
        <v>7916</v>
      </c>
      <c r="B589" s="19">
        <v>27000</v>
      </c>
      <c r="C589" s="16">
        <v>43948</v>
      </c>
      <c r="D589" s="16" t="s">
        <v>7915</v>
      </c>
      <c r="E589" s="269" t="s">
        <v>576</v>
      </c>
      <c r="F589" s="267" t="s">
        <v>16</v>
      </c>
    </row>
    <row r="590" spans="1:6" ht="60">
      <c r="A590" s="268" t="s">
        <v>7917</v>
      </c>
      <c r="B590" s="19">
        <v>48000</v>
      </c>
      <c r="C590" s="16">
        <v>43948</v>
      </c>
      <c r="D590" s="16" t="s">
        <v>7915</v>
      </c>
      <c r="E590" s="269" t="s">
        <v>576</v>
      </c>
      <c r="F590" s="267" t="s">
        <v>16</v>
      </c>
    </row>
    <row r="591" spans="1:6" ht="60">
      <c r="A591" s="268" t="s">
        <v>7918</v>
      </c>
      <c r="B591" s="19">
        <v>214432.34</v>
      </c>
      <c r="C591" s="16">
        <v>43948</v>
      </c>
      <c r="D591" s="16" t="s">
        <v>7915</v>
      </c>
      <c r="E591" s="269" t="s">
        <v>576</v>
      </c>
      <c r="F591" s="267" t="s">
        <v>16</v>
      </c>
    </row>
    <row r="592" spans="1:6" ht="60">
      <c r="A592" s="268" t="s">
        <v>7919</v>
      </c>
      <c r="B592" s="19">
        <v>5037.6000000000004</v>
      </c>
      <c r="C592" s="16">
        <v>43948</v>
      </c>
      <c r="D592" s="16" t="s">
        <v>7915</v>
      </c>
      <c r="E592" s="269" t="s">
        <v>576</v>
      </c>
      <c r="F592" s="267" t="s">
        <v>16</v>
      </c>
    </row>
    <row r="593" spans="1:6" ht="60">
      <c r="A593" s="268" t="s">
        <v>7920</v>
      </c>
      <c r="B593" s="19">
        <v>8026.2</v>
      </c>
      <c r="C593" s="16">
        <v>43948</v>
      </c>
      <c r="D593" s="16" t="s">
        <v>7915</v>
      </c>
      <c r="E593" s="269" t="s">
        <v>576</v>
      </c>
      <c r="F593" s="267" t="s">
        <v>16</v>
      </c>
    </row>
    <row r="594" spans="1:6" ht="60">
      <c r="A594" s="268" t="s">
        <v>7921</v>
      </c>
      <c r="B594" s="19">
        <v>67200</v>
      </c>
      <c r="C594" s="16">
        <v>43948</v>
      </c>
      <c r="D594" s="16" t="s">
        <v>7915</v>
      </c>
      <c r="E594" s="269" t="s">
        <v>576</v>
      </c>
      <c r="F594" s="267" t="s">
        <v>16</v>
      </c>
    </row>
    <row r="595" spans="1:6" ht="60">
      <c r="A595" s="268" t="s">
        <v>7925</v>
      </c>
      <c r="B595" s="19">
        <v>13820</v>
      </c>
      <c r="C595" s="16">
        <v>43948</v>
      </c>
      <c r="D595" s="16" t="s">
        <v>7924</v>
      </c>
      <c r="E595" s="269" t="s">
        <v>576</v>
      </c>
      <c r="F595" s="267" t="s">
        <v>952</v>
      </c>
    </row>
    <row r="596" spans="1:6" ht="60">
      <c r="A596" s="268" t="s">
        <v>7926</v>
      </c>
      <c r="B596" s="19">
        <v>13820</v>
      </c>
      <c r="C596" s="16">
        <v>43948</v>
      </c>
      <c r="D596" s="16" t="s">
        <v>7924</v>
      </c>
      <c r="E596" s="269" t="s">
        <v>576</v>
      </c>
      <c r="F596" s="267" t="s">
        <v>952</v>
      </c>
    </row>
    <row r="597" spans="1:6" ht="60">
      <c r="A597" s="268" t="s">
        <v>7927</v>
      </c>
      <c r="B597" s="19">
        <v>40000</v>
      </c>
      <c r="C597" s="16">
        <v>43948</v>
      </c>
      <c r="D597" s="16" t="s">
        <v>7924</v>
      </c>
      <c r="E597" s="269" t="s">
        <v>576</v>
      </c>
      <c r="F597" s="267" t="s">
        <v>952</v>
      </c>
    </row>
    <row r="598" spans="1:6" ht="60">
      <c r="A598" s="268" t="s">
        <v>7928</v>
      </c>
      <c r="B598" s="19">
        <v>6400</v>
      </c>
      <c r="C598" s="16">
        <v>43948</v>
      </c>
      <c r="D598" s="16" t="s">
        <v>7924</v>
      </c>
      <c r="E598" s="269" t="s">
        <v>576</v>
      </c>
      <c r="F598" s="267" t="s">
        <v>952</v>
      </c>
    </row>
    <row r="599" spans="1:6" ht="45">
      <c r="A599" s="286" t="s">
        <v>8127</v>
      </c>
      <c r="B599" s="19">
        <v>155220</v>
      </c>
      <c r="C599" s="16">
        <v>44172</v>
      </c>
      <c r="D599" s="16" t="s">
        <v>8134</v>
      </c>
      <c r="E599" s="287" t="s">
        <v>7486</v>
      </c>
      <c r="F599" s="285" t="s">
        <v>952</v>
      </c>
    </row>
    <row r="600" spans="1:6" ht="45">
      <c r="A600" s="286" t="s">
        <v>8128</v>
      </c>
      <c r="B600" s="19">
        <v>157210</v>
      </c>
      <c r="C600" s="16">
        <v>44172</v>
      </c>
      <c r="D600" s="16" t="s">
        <v>8134</v>
      </c>
      <c r="E600" s="287" t="s">
        <v>7486</v>
      </c>
      <c r="F600" s="285" t="s">
        <v>952</v>
      </c>
    </row>
    <row r="601" spans="1:6" ht="45">
      <c r="A601" s="286" t="s">
        <v>8129</v>
      </c>
      <c r="B601" s="19">
        <v>213925</v>
      </c>
      <c r="C601" s="16">
        <v>44172</v>
      </c>
      <c r="D601" s="16" t="s">
        <v>8134</v>
      </c>
      <c r="E601" s="287" t="s">
        <v>7486</v>
      </c>
      <c r="F601" s="285" t="s">
        <v>952</v>
      </c>
    </row>
    <row r="602" spans="1:6" ht="45">
      <c r="A602" s="286" t="s">
        <v>8130</v>
      </c>
      <c r="B602" s="19">
        <v>181090</v>
      </c>
      <c r="C602" s="16">
        <v>44172</v>
      </c>
      <c r="D602" s="16" t="s">
        <v>8134</v>
      </c>
      <c r="E602" s="287" t="s">
        <v>7486</v>
      </c>
      <c r="F602" s="285" t="s">
        <v>952</v>
      </c>
    </row>
    <row r="603" spans="1:6" ht="45">
      <c r="A603" s="286" t="s">
        <v>8131</v>
      </c>
      <c r="B603" s="19">
        <v>203079.5</v>
      </c>
      <c r="C603" s="16">
        <v>44172</v>
      </c>
      <c r="D603" s="16" t="s">
        <v>8134</v>
      </c>
      <c r="E603" s="287" t="s">
        <v>7486</v>
      </c>
      <c r="F603" s="285" t="s">
        <v>952</v>
      </c>
    </row>
    <row r="604" spans="1:6" ht="45">
      <c r="A604" s="286" t="s">
        <v>8132</v>
      </c>
      <c r="B604" s="19">
        <v>20960</v>
      </c>
      <c r="C604" s="16">
        <v>44172</v>
      </c>
      <c r="D604" s="16" t="s">
        <v>8134</v>
      </c>
      <c r="E604" s="287" t="s">
        <v>7486</v>
      </c>
      <c r="F604" s="285" t="s">
        <v>952</v>
      </c>
    </row>
    <row r="605" spans="1:6" ht="45">
      <c r="A605" s="286" t="s">
        <v>8133</v>
      </c>
      <c r="B605" s="19">
        <v>113430</v>
      </c>
      <c r="C605" s="16">
        <v>44172</v>
      </c>
      <c r="D605" s="16" t="s">
        <v>8134</v>
      </c>
      <c r="E605" s="287" t="s">
        <v>7486</v>
      </c>
      <c r="F605" s="285" t="s">
        <v>952</v>
      </c>
    </row>
    <row r="606" spans="1:6" ht="45">
      <c r="A606" s="286" t="s">
        <v>8106</v>
      </c>
      <c r="B606" s="19">
        <v>902239</v>
      </c>
      <c r="C606" s="16">
        <v>44134</v>
      </c>
      <c r="D606" s="16" t="s">
        <v>8126</v>
      </c>
      <c r="E606" s="287" t="s">
        <v>7486</v>
      </c>
      <c r="F606" s="285" t="s">
        <v>952</v>
      </c>
    </row>
    <row r="607" spans="1:6" ht="45">
      <c r="A607" s="286" t="s">
        <v>8107</v>
      </c>
      <c r="B607" s="19">
        <v>89649.5</v>
      </c>
      <c r="C607" s="16">
        <v>44134</v>
      </c>
      <c r="D607" s="16" t="s">
        <v>8126</v>
      </c>
      <c r="E607" s="287" t="s">
        <v>7486</v>
      </c>
      <c r="F607" s="285" t="s">
        <v>952</v>
      </c>
    </row>
    <row r="608" spans="1:6" ht="75">
      <c r="A608" s="286" t="s">
        <v>8108</v>
      </c>
      <c r="B608" s="19">
        <v>70943.5</v>
      </c>
      <c r="C608" s="16">
        <v>44134</v>
      </c>
      <c r="D608" s="16" t="s">
        <v>8126</v>
      </c>
      <c r="E608" s="287" t="s">
        <v>7486</v>
      </c>
      <c r="F608" s="285" t="s">
        <v>952</v>
      </c>
    </row>
    <row r="609" spans="1:6" ht="60">
      <c r="A609" s="286" t="s">
        <v>8109</v>
      </c>
      <c r="B609" s="19">
        <v>51939</v>
      </c>
      <c r="C609" s="16">
        <v>44134</v>
      </c>
      <c r="D609" s="16" t="s">
        <v>8126</v>
      </c>
      <c r="E609" s="287" t="s">
        <v>7486</v>
      </c>
      <c r="F609" s="285" t="s">
        <v>952</v>
      </c>
    </row>
    <row r="610" spans="1:6" ht="75">
      <c r="A610" s="286" t="s">
        <v>8110</v>
      </c>
      <c r="B610" s="19">
        <v>65769.5</v>
      </c>
      <c r="C610" s="16">
        <v>44134</v>
      </c>
      <c r="D610" s="16" t="s">
        <v>8126</v>
      </c>
      <c r="E610" s="287" t="s">
        <v>7486</v>
      </c>
      <c r="F610" s="285" t="s">
        <v>952</v>
      </c>
    </row>
    <row r="611" spans="1:6" ht="45">
      <c r="A611" s="286" t="s">
        <v>8111</v>
      </c>
      <c r="B611" s="19">
        <v>35760.300000000003</v>
      </c>
      <c r="C611" s="16">
        <v>44134</v>
      </c>
      <c r="D611" s="16" t="s">
        <v>8126</v>
      </c>
      <c r="E611" s="287" t="s">
        <v>7486</v>
      </c>
      <c r="F611" s="285" t="s">
        <v>952</v>
      </c>
    </row>
    <row r="612" spans="1:6" ht="45">
      <c r="A612" s="286" t="s">
        <v>8112</v>
      </c>
      <c r="B612" s="19">
        <v>40994</v>
      </c>
      <c r="C612" s="16">
        <v>44134</v>
      </c>
      <c r="D612" s="16" t="s">
        <v>8126</v>
      </c>
      <c r="E612" s="287" t="s">
        <v>7486</v>
      </c>
      <c r="F612" s="285" t="s">
        <v>952</v>
      </c>
    </row>
    <row r="613" spans="1:6" ht="45">
      <c r="A613" s="286" t="s">
        <v>8113</v>
      </c>
      <c r="B613" s="19">
        <v>100035.64</v>
      </c>
      <c r="C613" s="16">
        <v>44134</v>
      </c>
      <c r="D613" s="16" t="s">
        <v>8126</v>
      </c>
      <c r="E613" s="287" t="s">
        <v>7486</v>
      </c>
      <c r="F613" s="285" t="s">
        <v>952</v>
      </c>
    </row>
    <row r="614" spans="1:6" ht="60">
      <c r="A614" s="286" t="s">
        <v>8114</v>
      </c>
      <c r="B614" s="19">
        <v>79709.45</v>
      </c>
      <c r="C614" s="16">
        <v>44134</v>
      </c>
      <c r="D614" s="16" t="s">
        <v>8126</v>
      </c>
      <c r="E614" s="287" t="s">
        <v>7486</v>
      </c>
      <c r="F614" s="285" t="s">
        <v>952</v>
      </c>
    </row>
    <row r="615" spans="1:6" ht="60">
      <c r="A615" s="286" t="s">
        <v>8115</v>
      </c>
      <c r="B615" s="19">
        <v>60894</v>
      </c>
      <c r="C615" s="16">
        <v>44134</v>
      </c>
      <c r="D615" s="16" t="s">
        <v>8126</v>
      </c>
      <c r="E615" s="287" t="s">
        <v>7486</v>
      </c>
      <c r="F615" s="285" t="s">
        <v>952</v>
      </c>
    </row>
    <row r="616" spans="1:6" ht="60">
      <c r="A616" s="286" t="s">
        <v>8116</v>
      </c>
      <c r="B616" s="19">
        <v>41093.5</v>
      </c>
      <c r="C616" s="16">
        <v>44134</v>
      </c>
      <c r="D616" s="16" t="s">
        <v>8126</v>
      </c>
      <c r="E616" s="287" t="s">
        <v>7486</v>
      </c>
      <c r="F616" s="285" t="s">
        <v>952</v>
      </c>
    </row>
    <row r="617" spans="1:6" ht="45">
      <c r="A617" s="286" t="s">
        <v>8117</v>
      </c>
      <c r="B617" s="19">
        <v>49451.5</v>
      </c>
      <c r="C617" s="16">
        <v>44134</v>
      </c>
      <c r="D617" s="16" t="s">
        <v>8126</v>
      </c>
      <c r="E617" s="287" t="s">
        <v>7486</v>
      </c>
      <c r="F617" s="285" t="s">
        <v>952</v>
      </c>
    </row>
    <row r="618" spans="1:6" ht="90">
      <c r="A618" s="286" t="s">
        <v>8118</v>
      </c>
      <c r="B618" s="19">
        <v>54426.5</v>
      </c>
      <c r="C618" s="16">
        <v>44134</v>
      </c>
      <c r="D618" s="16" t="s">
        <v>8126</v>
      </c>
      <c r="E618" s="287" t="s">
        <v>7486</v>
      </c>
      <c r="F618" s="285" t="s">
        <v>952</v>
      </c>
    </row>
    <row r="619" spans="1:6" ht="60">
      <c r="A619" s="286" t="s">
        <v>8119</v>
      </c>
      <c r="B619" s="19">
        <v>100942.57</v>
      </c>
      <c r="C619" s="16">
        <v>44134</v>
      </c>
      <c r="D619" s="16" t="s">
        <v>8126</v>
      </c>
      <c r="E619" s="287" t="s">
        <v>7486</v>
      </c>
      <c r="F619" s="285" t="s">
        <v>952</v>
      </c>
    </row>
    <row r="620" spans="1:6" ht="45">
      <c r="A620" s="286" t="s">
        <v>8120</v>
      </c>
      <c r="B620" s="19">
        <v>52934</v>
      </c>
      <c r="C620" s="16">
        <v>44134</v>
      </c>
      <c r="D620" s="16" t="s">
        <v>8126</v>
      </c>
      <c r="E620" s="287" t="s">
        <v>7486</v>
      </c>
      <c r="F620" s="285" t="s">
        <v>952</v>
      </c>
    </row>
    <row r="621" spans="1:6" ht="45">
      <c r="A621" s="286" t="s">
        <v>8121</v>
      </c>
      <c r="B621" s="19">
        <v>50745</v>
      </c>
      <c r="C621" s="16">
        <v>44134</v>
      </c>
      <c r="D621" s="16" t="s">
        <v>8126</v>
      </c>
      <c r="E621" s="287" t="s">
        <v>7486</v>
      </c>
      <c r="F621" s="285" t="s">
        <v>952</v>
      </c>
    </row>
    <row r="622" spans="1:6" ht="45">
      <c r="A622" s="286" t="s">
        <v>8122</v>
      </c>
      <c r="B622" s="19">
        <v>44028.75</v>
      </c>
      <c r="C622" s="16">
        <v>44134</v>
      </c>
      <c r="D622" s="16" t="s">
        <v>8126</v>
      </c>
      <c r="E622" s="287" t="s">
        <v>7486</v>
      </c>
      <c r="F622" s="285" t="s">
        <v>952</v>
      </c>
    </row>
    <row r="623" spans="1:6" ht="45">
      <c r="A623" s="286" t="s">
        <v>8123</v>
      </c>
      <c r="B623" s="19">
        <v>34626</v>
      </c>
      <c r="C623" s="16">
        <v>44134</v>
      </c>
      <c r="D623" s="16" t="s">
        <v>8126</v>
      </c>
      <c r="E623" s="287" t="s">
        <v>7486</v>
      </c>
      <c r="F623" s="285" t="s">
        <v>952</v>
      </c>
    </row>
    <row r="624" spans="1:6" ht="60">
      <c r="A624" s="286" t="s">
        <v>8124</v>
      </c>
      <c r="B624" s="19">
        <v>200862.86</v>
      </c>
      <c r="C624" s="16">
        <v>44134</v>
      </c>
      <c r="D624" s="16" t="s">
        <v>8126</v>
      </c>
      <c r="E624" s="287" t="s">
        <v>7486</v>
      </c>
      <c r="F624" s="285" t="s">
        <v>952</v>
      </c>
    </row>
    <row r="625" spans="1:6" ht="45">
      <c r="A625" s="286" t="s">
        <v>8125</v>
      </c>
      <c r="B625" s="19">
        <v>91241.5</v>
      </c>
      <c r="C625" s="16">
        <v>44134</v>
      </c>
      <c r="D625" s="16" t="s">
        <v>8126</v>
      </c>
      <c r="E625" s="287" t="s">
        <v>7486</v>
      </c>
      <c r="F625" s="285" t="s">
        <v>952</v>
      </c>
    </row>
    <row r="626" spans="1:6" ht="45">
      <c r="A626" s="37" t="s">
        <v>7487</v>
      </c>
      <c r="B626" s="37" t="s">
        <v>985</v>
      </c>
      <c r="C626" s="39">
        <v>41045</v>
      </c>
      <c r="D626" s="161" t="s">
        <v>986</v>
      </c>
      <c r="E626" s="161" t="s">
        <v>7486</v>
      </c>
      <c r="F626" s="37" t="s">
        <v>16</v>
      </c>
    </row>
    <row r="627" spans="1:6" ht="45">
      <c r="A627" s="37" t="s">
        <v>7488</v>
      </c>
      <c r="B627" s="37" t="s">
        <v>987</v>
      </c>
      <c r="C627" s="39">
        <v>41045</v>
      </c>
      <c r="D627" s="161" t="s">
        <v>986</v>
      </c>
      <c r="E627" s="161" t="str">
        <f>E626</f>
        <v>МБУ "ФСЦ"</v>
      </c>
      <c r="F627" s="37" t="s">
        <v>16</v>
      </c>
    </row>
    <row r="628" spans="1:6" ht="45">
      <c r="A628" s="37" t="s">
        <v>7489</v>
      </c>
      <c r="B628" s="37" t="s">
        <v>988</v>
      </c>
      <c r="C628" s="39">
        <v>41045</v>
      </c>
      <c r="D628" s="161" t="s">
        <v>986</v>
      </c>
      <c r="E628" s="161" t="str">
        <f>E627</f>
        <v>МБУ "ФСЦ"</v>
      </c>
      <c r="F628" s="37" t="s">
        <v>16</v>
      </c>
    </row>
    <row r="629" spans="1:6" ht="45">
      <c r="A629" s="37" t="s">
        <v>989</v>
      </c>
      <c r="B629" s="37" t="s">
        <v>990</v>
      </c>
      <c r="C629" s="39">
        <v>41045</v>
      </c>
      <c r="D629" s="161" t="s">
        <v>986</v>
      </c>
      <c r="E629" s="161" t="str">
        <f t="shared" ref="E629:E692" si="4">E628</f>
        <v>МБУ "ФСЦ"</v>
      </c>
      <c r="F629" s="37" t="s">
        <v>16</v>
      </c>
    </row>
    <row r="630" spans="1:6" ht="45">
      <c r="A630" s="37" t="s">
        <v>991</v>
      </c>
      <c r="B630" s="37" t="s">
        <v>992</v>
      </c>
      <c r="C630" s="39">
        <v>41045</v>
      </c>
      <c r="D630" s="161" t="s">
        <v>986</v>
      </c>
      <c r="E630" s="161" t="str">
        <f t="shared" si="4"/>
        <v>МБУ "ФСЦ"</v>
      </c>
      <c r="F630" s="37" t="s">
        <v>16</v>
      </c>
    </row>
    <row r="631" spans="1:6" ht="45">
      <c r="A631" s="37" t="s">
        <v>993</v>
      </c>
      <c r="B631" s="37" t="s">
        <v>994</v>
      </c>
      <c r="C631" s="39">
        <v>41045</v>
      </c>
      <c r="D631" s="161" t="s">
        <v>986</v>
      </c>
      <c r="E631" s="161" t="str">
        <f t="shared" si="4"/>
        <v>МБУ "ФСЦ"</v>
      </c>
      <c r="F631" s="37" t="s">
        <v>16</v>
      </c>
    </row>
    <row r="632" spans="1:6" ht="45">
      <c r="A632" s="37" t="s">
        <v>993</v>
      </c>
      <c r="B632" s="37" t="s">
        <v>994</v>
      </c>
      <c r="C632" s="39">
        <v>41045</v>
      </c>
      <c r="D632" s="161" t="s">
        <v>986</v>
      </c>
      <c r="E632" s="161" t="str">
        <f t="shared" si="4"/>
        <v>МБУ "ФСЦ"</v>
      </c>
      <c r="F632" s="37" t="s">
        <v>16</v>
      </c>
    </row>
    <row r="633" spans="1:6" ht="45">
      <c r="A633" s="37" t="s">
        <v>995</v>
      </c>
      <c r="B633" s="37" t="s">
        <v>996</v>
      </c>
      <c r="C633" s="39">
        <v>41045</v>
      </c>
      <c r="D633" s="161" t="s">
        <v>986</v>
      </c>
      <c r="E633" s="161" t="str">
        <f t="shared" si="4"/>
        <v>МБУ "ФСЦ"</v>
      </c>
      <c r="F633" s="37" t="s">
        <v>16</v>
      </c>
    </row>
    <row r="634" spans="1:6" ht="45">
      <c r="A634" s="37" t="s">
        <v>997</v>
      </c>
      <c r="B634" s="37" t="s">
        <v>998</v>
      </c>
      <c r="C634" s="39">
        <v>41045</v>
      </c>
      <c r="D634" s="161" t="s">
        <v>986</v>
      </c>
      <c r="E634" s="161" t="str">
        <f t="shared" si="4"/>
        <v>МБУ "ФСЦ"</v>
      </c>
      <c r="F634" s="37" t="s">
        <v>16</v>
      </c>
    </row>
    <row r="635" spans="1:6" ht="45">
      <c r="A635" s="37" t="s">
        <v>999</v>
      </c>
      <c r="B635" s="37" t="s">
        <v>1000</v>
      </c>
      <c r="C635" s="39" t="s">
        <v>1001</v>
      </c>
      <c r="D635" s="161" t="s">
        <v>986</v>
      </c>
      <c r="E635" s="161" t="str">
        <f t="shared" si="4"/>
        <v>МБУ "ФСЦ"</v>
      </c>
      <c r="F635" s="37" t="s">
        <v>16</v>
      </c>
    </row>
    <row r="636" spans="1:6" ht="30">
      <c r="A636" s="37" t="s">
        <v>1002</v>
      </c>
      <c r="B636" s="37" t="s">
        <v>1003</v>
      </c>
      <c r="C636" s="39" t="s">
        <v>1004</v>
      </c>
      <c r="D636" s="437" t="s">
        <v>1005</v>
      </c>
      <c r="E636" s="161" t="str">
        <f t="shared" si="4"/>
        <v>МБУ "ФСЦ"</v>
      </c>
      <c r="F636" s="37" t="s">
        <v>16</v>
      </c>
    </row>
    <row r="637" spans="1:6" ht="30">
      <c r="A637" s="37" t="s">
        <v>1006</v>
      </c>
      <c r="B637" s="37" t="s">
        <v>1007</v>
      </c>
      <c r="C637" s="39" t="s">
        <v>1004</v>
      </c>
      <c r="D637" s="447"/>
      <c r="E637" s="161" t="str">
        <f t="shared" si="4"/>
        <v>МБУ "ФСЦ"</v>
      </c>
      <c r="F637" s="37" t="s">
        <v>16</v>
      </c>
    </row>
    <row r="638" spans="1:6" ht="45">
      <c r="A638" s="37" t="s">
        <v>1008</v>
      </c>
      <c r="B638" s="37" t="s">
        <v>1009</v>
      </c>
      <c r="C638" s="39" t="s">
        <v>1010</v>
      </c>
      <c r="D638" s="161" t="s">
        <v>986</v>
      </c>
      <c r="E638" s="161" t="str">
        <f t="shared" si="4"/>
        <v>МБУ "ФСЦ"</v>
      </c>
      <c r="F638" s="37" t="s">
        <v>16</v>
      </c>
    </row>
    <row r="639" spans="1:6" ht="45">
      <c r="A639" s="37" t="s">
        <v>1008</v>
      </c>
      <c r="B639" s="37" t="s">
        <v>1009</v>
      </c>
      <c r="C639" s="39" t="s">
        <v>1010</v>
      </c>
      <c r="D639" s="161" t="s">
        <v>986</v>
      </c>
      <c r="E639" s="161" t="str">
        <f t="shared" si="4"/>
        <v>МБУ "ФСЦ"</v>
      </c>
      <c r="F639" s="37" t="s">
        <v>16</v>
      </c>
    </row>
    <row r="640" spans="1:6" ht="45">
      <c r="A640" s="37" t="s">
        <v>1008</v>
      </c>
      <c r="B640" s="37" t="s">
        <v>1009</v>
      </c>
      <c r="C640" s="39" t="s">
        <v>1010</v>
      </c>
      <c r="D640" s="161" t="s">
        <v>986</v>
      </c>
      <c r="E640" s="161" t="str">
        <f t="shared" si="4"/>
        <v>МБУ "ФСЦ"</v>
      </c>
      <c r="F640" s="37" t="s">
        <v>16</v>
      </c>
    </row>
    <row r="641" spans="1:6" ht="45">
      <c r="A641" s="37" t="s">
        <v>1008</v>
      </c>
      <c r="B641" s="37" t="s">
        <v>1009</v>
      </c>
      <c r="C641" s="39" t="s">
        <v>1010</v>
      </c>
      <c r="D641" s="161" t="s">
        <v>986</v>
      </c>
      <c r="E641" s="161" t="str">
        <f t="shared" si="4"/>
        <v>МБУ "ФСЦ"</v>
      </c>
      <c r="F641" s="37" t="s">
        <v>16</v>
      </c>
    </row>
    <row r="642" spans="1:6" ht="45">
      <c r="A642" s="37" t="s">
        <v>1008</v>
      </c>
      <c r="B642" s="37" t="s">
        <v>1011</v>
      </c>
      <c r="C642" s="39" t="s">
        <v>1010</v>
      </c>
      <c r="D642" s="161" t="s">
        <v>986</v>
      </c>
      <c r="E642" s="161" t="str">
        <f t="shared" si="4"/>
        <v>МБУ "ФСЦ"</v>
      </c>
      <c r="F642" s="37" t="s">
        <v>16</v>
      </c>
    </row>
    <row r="643" spans="1:6" ht="45">
      <c r="A643" s="37" t="s">
        <v>1008</v>
      </c>
      <c r="B643" s="37" t="s">
        <v>1009</v>
      </c>
      <c r="C643" s="39" t="s">
        <v>1010</v>
      </c>
      <c r="D643" s="161" t="s">
        <v>986</v>
      </c>
      <c r="E643" s="161" t="str">
        <f t="shared" si="4"/>
        <v>МБУ "ФСЦ"</v>
      </c>
      <c r="F643" s="37" t="s">
        <v>16</v>
      </c>
    </row>
    <row r="644" spans="1:6" ht="45">
      <c r="A644" s="37" t="s">
        <v>1012</v>
      </c>
      <c r="B644" s="37" t="s">
        <v>1013</v>
      </c>
      <c r="C644" s="39" t="s">
        <v>1014</v>
      </c>
      <c r="D644" s="161" t="s">
        <v>986</v>
      </c>
      <c r="E644" s="161" t="str">
        <f t="shared" si="4"/>
        <v>МБУ "ФСЦ"</v>
      </c>
      <c r="F644" s="37" t="s">
        <v>16</v>
      </c>
    </row>
    <row r="645" spans="1:6" ht="45">
      <c r="A645" s="37" t="s">
        <v>1015</v>
      </c>
      <c r="B645" s="37" t="s">
        <v>1016</v>
      </c>
      <c r="C645" s="39" t="s">
        <v>1017</v>
      </c>
      <c r="D645" s="161" t="s">
        <v>986</v>
      </c>
      <c r="E645" s="161" t="str">
        <f t="shared" si="4"/>
        <v>МБУ "ФСЦ"</v>
      </c>
      <c r="F645" s="37" t="s">
        <v>16</v>
      </c>
    </row>
    <row r="646" spans="1:6" ht="45">
      <c r="A646" s="37" t="s">
        <v>1018</v>
      </c>
      <c r="B646" s="37" t="s">
        <v>1019</v>
      </c>
      <c r="C646" s="39" t="s">
        <v>1020</v>
      </c>
      <c r="D646" s="161" t="s">
        <v>986</v>
      </c>
      <c r="E646" s="161" t="str">
        <f t="shared" si="4"/>
        <v>МБУ "ФСЦ"</v>
      </c>
      <c r="F646" s="37" t="s">
        <v>16</v>
      </c>
    </row>
    <row r="647" spans="1:6" ht="45">
      <c r="A647" s="37" t="s">
        <v>1021</v>
      </c>
      <c r="B647" s="37" t="s">
        <v>1022</v>
      </c>
      <c r="C647" s="39" t="s">
        <v>1004</v>
      </c>
      <c r="D647" s="161" t="s">
        <v>986</v>
      </c>
      <c r="E647" s="161" t="str">
        <f t="shared" si="4"/>
        <v>МБУ "ФСЦ"</v>
      </c>
      <c r="F647" s="37" t="s">
        <v>16</v>
      </c>
    </row>
    <row r="648" spans="1:6" ht="45">
      <c r="A648" s="37" t="s">
        <v>1023</v>
      </c>
      <c r="B648" s="37" t="s">
        <v>1024</v>
      </c>
      <c r="C648" s="39" t="s">
        <v>1025</v>
      </c>
      <c r="D648" s="161" t="s">
        <v>986</v>
      </c>
      <c r="E648" s="161" t="str">
        <f t="shared" si="4"/>
        <v>МБУ "ФСЦ"</v>
      </c>
      <c r="F648" s="37" t="s">
        <v>16</v>
      </c>
    </row>
    <row r="649" spans="1:6" ht="45">
      <c r="A649" s="37" t="s">
        <v>1026</v>
      </c>
      <c r="B649" s="37" t="s">
        <v>1022</v>
      </c>
      <c r="C649" s="39" t="s">
        <v>1017</v>
      </c>
      <c r="D649" s="161" t="s">
        <v>986</v>
      </c>
      <c r="E649" s="161" t="str">
        <f t="shared" si="4"/>
        <v>МБУ "ФСЦ"</v>
      </c>
      <c r="F649" s="37" t="s">
        <v>16</v>
      </c>
    </row>
    <row r="650" spans="1:6" ht="45">
      <c r="A650" s="37" t="s">
        <v>1027</v>
      </c>
      <c r="B650" s="37" t="s">
        <v>1028</v>
      </c>
      <c r="C650" s="39" t="s">
        <v>1017</v>
      </c>
      <c r="D650" s="161" t="s">
        <v>986</v>
      </c>
      <c r="E650" s="161" t="str">
        <f t="shared" si="4"/>
        <v>МБУ "ФСЦ"</v>
      </c>
      <c r="F650" s="37" t="s">
        <v>16</v>
      </c>
    </row>
    <row r="651" spans="1:6" ht="45">
      <c r="A651" s="37" t="s">
        <v>1029</v>
      </c>
      <c r="B651" s="37" t="s">
        <v>1030</v>
      </c>
      <c r="C651" s="39" t="s">
        <v>1025</v>
      </c>
      <c r="D651" s="161" t="s">
        <v>986</v>
      </c>
      <c r="E651" s="161" t="str">
        <f t="shared" si="4"/>
        <v>МБУ "ФСЦ"</v>
      </c>
      <c r="F651" s="37" t="s">
        <v>16</v>
      </c>
    </row>
    <row r="652" spans="1:6" ht="45">
      <c r="A652" s="37" t="s">
        <v>1031</v>
      </c>
      <c r="B652" s="37" t="s">
        <v>1032</v>
      </c>
      <c r="C652" s="39" t="s">
        <v>1025</v>
      </c>
      <c r="D652" s="161" t="s">
        <v>986</v>
      </c>
      <c r="E652" s="161" t="str">
        <f t="shared" si="4"/>
        <v>МБУ "ФСЦ"</v>
      </c>
      <c r="F652" s="37" t="s">
        <v>16</v>
      </c>
    </row>
    <row r="653" spans="1:6" ht="45">
      <c r="A653" s="37" t="s">
        <v>1033</v>
      </c>
      <c r="B653" s="37" t="s">
        <v>1034</v>
      </c>
      <c r="C653" s="39" t="s">
        <v>1025</v>
      </c>
      <c r="D653" s="161" t="s">
        <v>986</v>
      </c>
      <c r="E653" s="161" t="str">
        <f t="shared" si="4"/>
        <v>МБУ "ФСЦ"</v>
      </c>
      <c r="F653" s="37" t="s">
        <v>16</v>
      </c>
    </row>
    <row r="654" spans="1:6" ht="45">
      <c r="A654" s="37" t="s">
        <v>1035</v>
      </c>
      <c r="B654" s="37" t="s">
        <v>1036</v>
      </c>
      <c r="C654" s="39" t="s">
        <v>1025</v>
      </c>
      <c r="D654" s="161" t="s">
        <v>986</v>
      </c>
      <c r="E654" s="161" t="str">
        <f t="shared" si="4"/>
        <v>МБУ "ФСЦ"</v>
      </c>
      <c r="F654" s="37" t="s">
        <v>16</v>
      </c>
    </row>
    <row r="655" spans="1:6" ht="45">
      <c r="A655" s="37" t="s">
        <v>1037</v>
      </c>
      <c r="B655" s="37" t="s">
        <v>1038</v>
      </c>
      <c r="C655" s="39" t="s">
        <v>1025</v>
      </c>
      <c r="D655" s="161" t="s">
        <v>986</v>
      </c>
      <c r="E655" s="161" t="str">
        <f t="shared" si="4"/>
        <v>МБУ "ФСЦ"</v>
      </c>
      <c r="F655" s="37" t="s">
        <v>16</v>
      </c>
    </row>
    <row r="656" spans="1:6" ht="45">
      <c r="A656" s="37" t="s">
        <v>1039</v>
      </c>
      <c r="B656" s="37" t="s">
        <v>1040</v>
      </c>
      <c r="C656" s="39" t="s">
        <v>1041</v>
      </c>
      <c r="D656" s="161" t="s">
        <v>986</v>
      </c>
      <c r="E656" s="161" t="str">
        <f t="shared" si="4"/>
        <v>МБУ "ФСЦ"</v>
      </c>
      <c r="F656" s="37" t="s">
        <v>16</v>
      </c>
    </row>
    <row r="657" spans="1:6" ht="45">
      <c r="A657" s="37" t="s">
        <v>1042</v>
      </c>
      <c r="B657" s="37" t="s">
        <v>1043</v>
      </c>
      <c r="C657" s="39" t="s">
        <v>1025</v>
      </c>
      <c r="D657" s="161" t="s">
        <v>986</v>
      </c>
      <c r="E657" s="161" t="str">
        <f t="shared" si="4"/>
        <v>МБУ "ФСЦ"</v>
      </c>
      <c r="F657" s="37" t="s">
        <v>16</v>
      </c>
    </row>
    <row r="658" spans="1:6" ht="45">
      <c r="A658" s="37" t="s">
        <v>1044</v>
      </c>
      <c r="B658" s="37" t="s">
        <v>1045</v>
      </c>
      <c r="C658" s="39" t="s">
        <v>1025</v>
      </c>
      <c r="D658" s="161" t="s">
        <v>986</v>
      </c>
      <c r="E658" s="161" t="str">
        <f t="shared" si="4"/>
        <v>МБУ "ФСЦ"</v>
      </c>
      <c r="F658" s="37" t="s">
        <v>16</v>
      </c>
    </row>
    <row r="659" spans="1:6" ht="45">
      <c r="A659" s="37" t="s">
        <v>1046</v>
      </c>
      <c r="B659" s="37" t="s">
        <v>1034</v>
      </c>
      <c r="C659" s="39" t="s">
        <v>1025</v>
      </c>
      <c r="D659" s="161" t="s">
        <v>986</v>
      </c>
      <c r="E659" s="161" t="str">
        <f t="shared" si="4"/>
        <v>МБУ "ФСЦ"</v>
      </c>
      <c r="F659" s="37" t="s">
        <v>16</v>
      </c>
    </row>
    <row r="660" spans="1:6" ht="45">
      <c r="A660" s="37" t="s">
        <v>1047</v>
      </c>
      <c r="B660" s="37" t="s">
        <v>1048</v>
      </c>
      <c r="C660" s="39" t="s">
        <v>1025</v>
      </c>
      <c r="D660" s="161" t="s">
        <v>986</v>
      </c>
      <c r="E660" s="161" t="str">
        <f t="shared" si="4"/>
        <v>МБУ "ФСЦ"</v>
      </c>
      <c r="F660" s="37" t="s">
        <v>16</v>
      </c>
    </row>
    <row r="661" spans="1:6" ht="45">
      <c r="A661" s="37" t="s">
        <v>1049</v>
      </c>
      <c r="B661" s="37" t="s">
        <v>1050</v>
      </c>
      <c r="C661" s="39" t="s">
        <v>1025</v>
      </c>
      <c r="D661" s="161" t="s">
        <v>986</v>
      </c>
      <c r="E661" s="161" t="str">
        <f t="shared" si="4"/>
        <v>МБУ "ФСЦ"</v>
      </c>
      <c r="F661" s="37" t="s">
        <v>16</v>
      </c>
    </row>
    <row r="662" spans="1:6" ht="45">
      <c r="A662" s="37" t="s">
        <v>1051</v>
      </c>
      <c r="B662" s="37" t="s">
        <v>1052</v>
      </c>
      <c r="C662" s="39" t="s">
        <v>1025</v>
      </c>
      <c r="D662" s="161" t="s">
        <v>986</v>
      </c>
      <c r="E662" s="161" t="str">
        <f t="shared" si="4"/>
        <v>МБУ "ФСЦ"</v>
      </c>
      <c r="F662" s="37" t="s">
        <v>16</v>
      </c>
    </row>
    <row r="663" spans="1:6" ht="45">
      <c r="A663" s="37" t="s">
        <v>1053</v>
      </c>
      <c r="B663" s="37" t="s">
        <v>1054</v>
      </c>
      <c r="C663" s="39" t="s">
        <v>1025</v>
      </c>
      <c r="D663" s="161" t="s">
        <v>986</v>
      </c>
      <c r="E663" s="161" t="str">
        <f t="shared" si="4"/>
        <v>МБУ "ФСЦ"</v>
      </c>
      <c r="F663" s="37" t="s">
        <v>16</v>
      </c>
    </row>
    <row r="664" spans="1:6" ht="45">
      <c r="A664" s="37" t="s">
        <v>1055</v>
      </c>
      <c r="B664" s="37" t="s">
        <v>1056</v>
      </c>
      <c r="C664" s="39" t="s">
        <v>1057</v>
      </c>
      <c r="D664" s="161" t="s">
        <v>986</v>
      </c>
      <c r="E664" s="161" t="str">
        <f t="shared" si="4"/>
        <v>МБУ "ФСЦ"</v>
      </c>
      <c r="F664" s="37" t="s">
        <v>16</v>
      </c>
    </row>
    <row r="665" spans="1:6" ht="45">
      <c r="A665" s="37" t="s">
        <v>1055</v>
      </c>
      <c r="B665" s="37" t="s">
        <v>1058</v>
      </c>
      <c r="C665" s="39" t="s">
        <v>1057</v>
      </c>
      <c r="D665" s="161" t="s">
        <v>986</v>
      </c>
      <c r="E665" s="161" t="str">
        <f t="shared" si="4"/>
        <v>МБУ "ФСЦ"</v>
      </c>
      <c r="F665" s="37" t="s">
        <v>16</v>
      </c>
    </row>
    <row r="666" spans="1:6" ht="45">
      <c r="A666" s="37" t="s">
        <v>1059</v>
      </c>
      <c r="B666" s="37" t="s">
        <v>1060</v>
      </c>
      <c r="C666" s="39" t="s">
        <v>1057</v>
      </c>
      <c r="D666" s="161" t="s">
        <v>986</v>
      </c>
      <c r="E666" s="161" t="str">
        <f t="shared" si="4"/>
        <v>МБУ "ФСЦ"</v>
      </c>
      <c r="F666" s="37" t="s">
        <v>16</v>
      </c>
    </row>
    <row r="667" spans="1:6" ht="45">
      <c r="A667" s="37" t="s">
        <v>1061</v>
      </c>
      <c r="B667" s="37" t="s">
        <v>1060</v>
      </c>
      <c r="C667" s="39" t="s">
        <v>1057</v>
      </c>
      <c r="D667" s="161" t="s">
        <v>986</v>
      </c>
      <c r="E667" s="161" t="str">
        <f t="shared" si="4"/>
        <v>МБУ "ФСЦ"</v>
      </c>
      <c r="F667" s="37" t="s">
        <v>16</v>
      </c>
    </row>
    <row r="668" spans="1:6" ht="45">
      <c r="A668" s="37" t="s">
        <v>1062</v>
      </c>
      <c r="B668" s="37" t="s">
        <v>1063</v>
      </c>
      <c r="C668" s="39" t="s">
        <v>1057</v>
      </c>
      <c r="D668" s="161" t="s">
        <v>986</v>
      </c>
      <c r="E668" s="161" t="str">
        <f t="shared" si="4"/>
        <v>МБУ "ФСЦ"</v>
      </c>
      <c r="F668" s="37" t="s">
        <v>16</v>
      </c>
    </row>
    <row r="669" spans="1:6" ht="45">
      <c r="A669" s="37" t="s">
        <v>1064</v>
      </c>
      <c r="B669" s="37" t="s">
        <v>1065</v>
      </c>
      <c r="C669" s="39" t="s">
        <v>1066</v>
      </c>
      <c r="D669" s="161" t="s">
        <v>986</v>
      </c>
      <c r="E669" s="161" t="str">
        <f t="shared" si="4"/>
        <v>МБУ "ФСЦ"</v>
      </c>
      <c r="F669" s="37" t="s">
        <v>16</v>
      </c>
    </row>
    <row r="670" spans="1:6" ht="45">
      <c r="A670" s="37" t="s">
        <v>1064</v>
      </c>
      <c r="B670" s="37" t="s">
        <v>1065</v>
      </c>
      <c r="C670" s="39" t="s">
        <v>1066</v>
      </c>
      <c r="D670" s="161" t="s">
        <v>986</v>
      </c>
      <c r="E670" s="161" t="str">
        <f t="shared" si="4"/>
        <v>МБУ "ФСЦ"</v>
      </c>
      <c r="F670" s="37" t="s">
        <v>16</v>
      </c>
    </row>
    <row r="671" spans="1:6" ht="45">
      <c r="A671" s="37" t="s">
        <v>1064</v>
      </c>
      <c r="B671" s="37" t="s">
        <v>1065</v>
      </c>
      <c r="C671" s="39" t="s">
        <v>1066</v>
      </c>
      <c r="D671" s="161" t="s">
        <v>986</v>
      </c>
      <c r="E671" s="161" t="str">
        <f t="shared" si="4"/>
        <v>МБУ "ФСЦ"</v>
      </c>
      <c r="F671" s="37" t="s">
        <v>16</v>
      </c>
    </row>
    <row r="672" spans="1:6" ht="45">
      <c r="A672" s="37" t="s">
        <v>1064</v>
      </c>
      <c r="B672" s="37" t="s">
        <v>1065</v>
      </c>
      <c r="C672" s="39" t="s">
        <v>1066</v>
      </c>
      <c r="D672" s="161" t="s">
        <v>986</v>
      </c>
      <c r="E672" s="161" t="str">
        <f t="shared" si="4"/>
        <v>МБУ "ФСЦ"</v>
      </c>
      <c r="F672" s="37" t="s">
        <v>16</v>
      </c>
    </row>
    <row r="673" spans="1:6" ht="45">
      <c r="A673" s="37" t="s">
        <v>1067</v>
      </c>
      <c r="B673" s="37" t="s">
        <v>1068</v>
      </c>
      <c r="C673" s="39" t="s">
        <v>1069</v>
      </c>
      <c r="D673" s="161" t="s">
        <v>1070</v>
      </c>
      <c r="E673" s="161" t="str">
        <f t="shared" si="4"/>
        <v>МБУ "ФСЦ"</v>
      </c>
      <c r="F673" s="37" t="s">
        <v>16</v>
      </c>
    </row>
    <row r="674" spans="1:6" ht="45">
      <c r="A674" s="37" t="s">
        <v>1067</v>
      </c>
      <c r="B674" s="37" t="s">
        <v>1071</v>
      </c>
      <c r="C674" s="39" t="s">
        <v>1072</v>
      </c>
      <c r="D674" s="161" t="s">
        <v>1070</v>
      </c>
      <c r="E674" s="161" t="str">
        <f t="shared" si="4"/>
        <v>МБУ "ФСЦ"</v>
      </c>
      <c r="F674" s="37" t="s">
        <v>16</v>
      </c>
    </row>
    <row r="675" spans="1:6" ht="45">
      <c r="A675" s="37" t="s">
        <v>1073</v>
      </c>
      <c r="B675" s="37" t="s">
        <v>1074</v>
      </c>
      <c r="C675" s="39" t="s">
        <v>1075</v>
      </c>
      <c r="D675" s="161" t="s">
        <v>1070</v>
      </c>
      <c r="E675" s="161" t="str">
        <f t="shared" si="4"/>
        <v>МБУ "ФСЦ"</v>
      </c>
      <c r="F675" s="37" t="s">
        <v>16</v>
      </c>
    </row>
    <row r="676" spans="1:6" ht="45">
      <c r="A676" s="37" t="s">
        <v>1076</v>
      </c>
      <c r="B676" s="37" t="s">
        <v>1077</v>
      </c>
      <c r="C676" s="39" t="s">
        <v>1078</v>
      </c>
      <c r="D676" s="161" t="s">
        <v>1070</v>
      </c>
      <c r="E676" s="161" t="str">
        <f t="shared" si="4"/>
        <v>МБУ "ФСЦ"</v>
      </c>
      <c r="F676" s="37" t="s">
        <v>16</v>
      </c>
    </row>
    <row r="677" spans="1:6" ht="45">
      <c r="A677" s="37" t="s">
        <v>1079</v>
      </c>
      <c r="B677" s="37" t="s">
        <v>1080</v>
      </c>
      <c r="C677" s="39" t="s">
        <v>1078</v>
      </c>
      <c r="D677" s="161" t="s">
        <v>1070</v>
      </c>
      <c r="E677" s="161" t="str">
        <f t="shared" si="4"/>
        <v>МБУ "ФСЦ"</v>
      </c>
      <c r="F677" s="37" t="s">
        <v>16</v>
      </c>
    </row>
    <row r="678" spans="1:6" ht="45">
      <c r="A678" s="37" t="s">
        <v>1081</v>
      </c>
      <c r="B678" s="37" t="s">
        <v>1082</v>
      </c>
      <c r="C678" s="39" t="s">
        <v>1083</v>
      </c>
      <c r="D678" s="161" t="s">
        <v>986</v>
      </c>
      <c r="E678" s="161" t="str">
        <f t="shared" si="4"/>
        <v>МБУ "ФСЦ"</v>
      </c>
      <c r="F678" s="37" t="s">
        <v>16</v>
      </c>
    </row>
    <row r="679" spans="1:6" ht="45">
      <c r="A679" s="37" t="s">
        <v>1081</v>
      </c>
      <c r="B679" s="37" t="s">
        <v>1082</v>
      </c>
      <c r="C679" s="39" t="s">
        <v>1083</v>
      </c>
      <c r="D679" s="161" t="s">
        <v>986</v>
      </c>
      <c r="E679" s="161" t="str">
        <f t="shared" si="4"/>
        <v>МБУ "ФСЦ"</v>
      </c>
      <c r="F679" s="37" t="s">
        <v>16</v>
      </c>
    </row>
    <row r="680" spans="1:6" ht="45">
      <c r="A680" s="37" t="s">
        <v>1081</v>
      </c>
      <c r="B680" s="37" t="s">
        <v>1082</v>
      </c>
      <c r="C680" s="39" t="s">
        <v>1083</v>
      </c>
      <c r="D680" s="161" t="s">
        <v>986</v>
      </c>
      <c r="E680" s="161" t="str">
        <f t="shared" si="4"/>
        <v>МБУ "ФСЦ"</v>
      </c>
      <c r="F680" s="37" t="s">
        <v>16</v>
      </c>
    </row>
    <row r="681" spans="1:6" ht="45">
      <c r="A681" s="37" t="s">
        <v>1081</v>
      </c>
      <c r="B681" s="37" t="s">
        <v>1082</v>
      </c>
      <c r="C681" s="39" t="s">
        <v>1083</v>
      </c>
      <c r="D681" s="161" t="s">
        <v>986</v>
      </c>
      <c r="E681" s="161" t="str">
        <f t="shared" si="4"/>
        <v>МБУ "ФСЦ"</v>
      </c>
      <c r="F681" s="37" t="s">
        <v>16</v>
      </c>
    </row>
    <row r="682" spans="1:6" ht="45">
      <c r="A682" s="37" t="s">
        <v>1081</v>
      </c>
      <c r="B682" s="37" t="s">
        <v>1082</v>
      </c>
      <c r="C682" s="39" t="s">
        <v>1083</v>
      </c>
      <c r="D682" s="161" t="s">
        <v>986</v>
      </c>
      <c r="E682" s="161" t="str">
        <f t="shared" si="4"/>
        <v>МБУ "ФСЦ"</v>
      </c>
      <c r="F682" s="37" t="s">
        <v>16</v>
      </c>
    </row>
    <row r="683" spans="1:6" ht="45">
      <c r="A683" s="37" t="s">
        <v>1081</v>
      </c>
      <c r="B683" s="37" t="s">
        <v>1082</v>
      </c>
      <c r="C683" s="39" t="s">
        <v>1083</v>
      </c>
      <c r="D683" s="161" t="s">
        <v>986</v>
      </c>
      <c r="E683" s="161" t="str">
        <f t="shared" si="4"/>
        <v>МБУ "ФСЦ"</v>
      </c>
      <c r="F683" s="37" t="s">
        <v>16</v>
      </c>
    </row>
    <row r="684" spans="1:6" ht="45">
      <c r="A684" s="37" t="s">
        <v>1081</v>
      </c>
      <c r="B684" s="37" t="s">
        <v>1082</v>
      </c>
      <c r="C684" s="39" t="s">
        <v>1083</v>
      </c>
      <c r="D684" s="161" t="s">
        <v>986</v>
      </c>
      <c r="E684" s="161" t="str">
        <f t="shared" si="4"/>
        <v>МБУ "ФСЦ"</v>
      </c>
      <c r="F684" s="37" t="s">
        <v>16</v>
      </c>
    </row>
    <row r="685" spans="1:6" ht="45">
      <c r="A685" s="37" t="s">
        <v>1081</v>
      </c>
      <c r="B685" s="37" t="s">
        <v>1082</v>
      </c>
      <c r="C685" s="39" t="s">
        <v>1083</v>
      </c>
      <c r="D685" s="161" t="s">
        <v>986</v>
      </c>
      <c r="E685" s="161" t="str">
        <f t="shared" si="4"/>
        <v>МБУ "ФСЦ"</v>
      </c>
      <c r="F685" s="37" t="s">
        <v>16</v>
      </c>
    </row>
    <row r="686" spans="1:6" ht="45">
      <c r="A686" s="37" t="s">
        <v>1081</v>
      </c>
      <c r="B686" s="37" t="s">
        <v>1082</v>
      </c>
      <c r="C686" s="39" t="s">
        <v>1083</v>
      </c>
      <c r="D686" s="161" t="s">
        <v>986</v>
      </c>
      <c r="E686" s="161" t="str">
        <f t="shared" si="4"/>
        <v>МБУ "ФСЦ"</v>
      </c>
      <c r="F686" s="37" t="s">
        <v>16</v>
      </c>
    </row>
    <row r="687" spans="1:6" ht="45">
      <c r="A687" s="37" t="s">
        <v>1081</v>
      </c>
      <c r="B687" s="37" t="s">
        <v>1082</v>
      </c>
      <c r="C687" s="39" t="s">
        <v>1083</v>
      </c>
      <c r="D687" s="161" t="s">
        <v>986</v>
      </c>
      <c r="E687" s="161" t="str">
        <f t="shared" si="4"/>
        <v>МБУ "ФСЦ"</v>
      </c>
      <c r="F687" s="37" t="s">
        <v>16</v>
      </c>
    </row>
    <row r="688" spans="1:6" ht="45">
      <c r="A688" s="37" t="s">
        <v>1081</v>
      </c>
      <c r="B688" s="37" t="s">
        <v>1082</v>
      </c>
      <c r="C688" s="39" t="s">
        <v>1083</v>
      </c>
      <c r="D688" s="161" t="s">
        <v>986</v>
      </c>
      <c r="E688" s="161" t="str">
        <f t="shared" si="4"/>
        <v>МБУ "ФСЦ"</v>
      </c>
      <c r="F688" s="37" t="s">
        <v>16</v>
      </c>
    </row>
    <row r="689" spans="1:6" ht="45">
      <c r="A689" s="37" t="s">
        <v>1081</v>
      </c>
      <c r="B689" s="37" t="s">
        <v>1082</v>
      </c>
      <c r="C689" s="39" t="s">
        <v>1083</v>
      </c>
      <c r="D689" s="161" t="s">
        <v>986</v>
      </c>
      <c r="E689" s="161" t="str">
        <f t="shared" si="4"/>
        <v>МБУ "ФСЦ"</v>
      </c>
      <c r="F689" s="37" t="s">
        <v>16</v>
      </c>
    </row>
    <row r="690" spans="1:6" ht="45">
      <c r="A690" s="37" t="s">
        <v>1081</v>
      </c>
      <c r="B690" s="37" t="s">
        <v>1082</v>
      </c>
      <c r="C690" s="39" t="s">
        <v>1083</v>
      </c>
      <c r="D690" s="161" t="s">
        <v>986</v>
      </c>
      <c r="E690" s="161" t="str">
        <f t="shared" si="4"/>
        <v>МБУ "ФСЦ"</v>
      </c>
      <c r="F690" s="37" t="s">
        <v>16</v>
      </c>
    </row>
    <row r="691" spans="1:6" ht="45">
      <c r="A691" s="37" t="s">
        <v>1081</v>
      </c>
      <c r="B691" s="37" t="s">
        <v>1082</v>
      </c>
      <c r="C691" s="39" t="s">
        <v>1083</v>
      </c>
      <c r="D691" s="161" t="s">
        <v>986</v>
      </c>
      <c r="E691" s="161" t="str">
        <f t="shared" si="4"/>
        <v>МБУ "ФСЦ"</v>
      </c>
      <c r="F691" s="37" t="s">
        <v>16</v>
      </c>
    </row>
    <row r="692" spans="1:6" ht="45">
      <c r="A692" s="37" t="s">
        <v>1081</v>
      </c>
      <c r="B692" s="37" t="s">
        <v>1082</v>
      </c>
      <c r="C692" s="39" t="s">
        <v>1083</v>
      </c>
      <c r="D692" s="161" t="s">
        <v>986</v>
      </c>
      <c r="E692" s="161" t="str">
        <f t="shared" si="4"/>
        <v>МБУ "ФСЦ"</v>
      </c>
      <c r="F692" s="37" t="s">
        <v>16</v>
      </c>
    </row>
    <row r="693" spans="1:6" ht="45">
      <c r="A693" s="37" t="s">
        <v>1081</v>
      </c>
      <c r="B693" s="37" t="s">
        <v>1082</v>
      </c>
      <c r="C693" s="39" t="s">
        <v>1083</v>
      </c>
      <c r="D693" s="161" t="s">
        <v>986</v>
      </c>
      <c r="E693" s="161" t="str">
        <f t="shared" ref="E693:E756" si="5">E692</f>
        <v>МБУ "ФСЦ"</v>
      </c>
      <c r="F693" s="37" t="s">
        <v>16</v>
      </c>
    </row>
    <row r="694" spans="1:6" ht="45">
      <c r="A694" s="37" t="s">
        <v>1081</v>
      </c>
      <c r="B694" s="37" t="s">
        <v>1082</v>
      </c>
      <c r="C694" s="39" t="s">
        <v>1083</v>
      </c>
      <c r="D694" s="161" t="s">
        <v>986</v>
      </c>
      <c r="E694" s="161" t="str">
        <f t="shared" si="5"/>
        <v>МБУ "ФСЦ"</v>
      </c>
      <c r="F694" s="37" t="s">
        <v>16</v>
      </c>
    </row>
    <row r="695" spans="1:6" ht="45">
      <c r="A695" s="37" t="s">
        <v>1081</v>
      </c>
      <c r="B695" s="37" t="s">
        <v>1082</v>
      </c>
      <c r="C695" s="39" t="s">
        <v>1083</v>
      </c>
      <c r="D695" s="161" t="s">
        <v>986</v>
      </c>
      <c r="E695" s="161" t="str">
        <f t="shared" si="5"/>
        <v>МБУ "ФСЦ"</v>
      </c>
      <c r="F695" s="37" t="s">
        <v>16</v>
      </c>
    </row>
    <row r="696" spans="1:6" ht="45">
      <c r="A696" s="37" t="s">
        <v>1081</v>
      </c>
      <c r="B696" s="37" t="s">
        <v>1082</v>
      </c>
      <c r="C696" s="39" t="s">
        <v>1083</v>
      </c>
      <c r="D696" s="161" t="s">
        <v>986</v>
      </c>
      <c r="E696" s="161" t="str">
        <f t="shared" si="5"/>
        <v>МБУ "ФСЦ"</v>
      </c>
      <c r="F696" s="37" t="s">
        <v>16</v>
      </c>
    </row>
    <row r="697" spans="1:6" ht="45">
      <c r="A697" s="37" t="s">
        <v>1081</v>
      </c>
      <c r="B697" s="37" t="s">
        <v>1082</v>
      </c>
      <c r="C697" s="39" t="s">
        <v>1083</v>
      </c>
      <c r="D697" s="161" t="s">
        <v>986</v>
      </c>
      <c r="E697" s="161" t="str">
        <f t="shared" si="5"/>
        <v>МБУ "ФСЦ"</v>
      </c>
      <c r="F697" s="37" t="s">
        <v>16</v>
      </c>
    </row>
    <row r="698" spans="1:6" ht="45">
      <c r="A698" s="37" t="s">
        <v>1081</v>
      </c>
      <c r="B698" s="37" t="s">
        <v>1082</v>
      </c>
      <c r="C698" s="39" t="s">
        <v>1083</v>
      </c>
      <c r="D698" s="161" t="s">
        <v>986</v>
      </c>
      <c r="E698" s="161" t="str">
        <f t="shared" si="5"/>
        <v>МБУ "ФСЦ"</v>
      </c>
      <c r="F698" s="37" t="s">
        <v>16</v>
      </c>
    </row>
    <row r="699" spans="1:6" ht="45">
      <c r="A699" s="37" t="s">
        <v>1081</v>
      </c>
      <c r="B699" s="37" t="s">
        <v>1084</v>
      </c>
      <c r="C699" s="39" t="s">
        <v>1083</v>
      </c>
      <c r="D699" s="161" t="s">
        <v>986</v>
      </c>
      <c r="E699" s="161" t="str">
        <f t="shared" si="5"/>
        <v>МБУ "ФСЦ"</v>
      </c>
      <c r="F699" s="37" t="s">
        <v>16</v>
      </c>
    </row>
    <row r="700" spans="1:6" ht="45">
      <c r="A700" s="37" t="s">
        <v>1085</v>
      </c>
      <c r="B700" s="37" t="s">
        <v>1086</v>
      </c>
      <c r="C700" s="39" t="s">
        <v>1087</v>
      </c>
      <c r="D700" s="161" t="s">
        <v>986</v>
      </c>
      <c r="E700" s="161" t="str">
        <f t="shared" si="5"/>
        <v>МБУ "ФСЦ"</v>
      </c>
      <c r="F700" s="37" t="s">
        <v>16</v>
      </c>
    </row>
    <row r="701" spans="1:6" ht="45">
      <c r="A701" s="37" t="s">
        <v>1088</v>
      </c>
      <c r="B701" s="37" t="s">
        <v>1089</v>
      </c>
      <c r="C701" s="39" t="s">
        <v>1090</v>
      </c>
      <c r="D701" s="161" t="s">
        <v>986</v>
      </c>
      <c r="E701" s="161" t="str">
        <f t="shared" si="5"/>
        <v>МБУ "ФСЦ"</v>
      </c>
      <c r="F701" s="37" t="s">
        <v>16</v>
      </c>
    </row>
    <row r="702" spans="1:6" ht="45">
      <c r="A702" s="37" t="s">
        <v>1091</v>
      </c>
      <c r="B702" s="37" t="s">
        <v>1092</v>
      </c>
      <c r="C702" s="39" t="s">
        <v>1093</v>
      </c>
      <c r="D702" s="161" t="s">
        <v>986</v>
      </c>
      <c r="E702" s="161" t="str">
        <f t="shared" si="5"/>
        <v>МБУ "ФСЦ"</v>
      </c>
      <c r="F702" s="37" t="s">
        <v>16</v>
      </c>
    </row>
    <row r="703" spans="1:6" ht="45">
      <c r="A703" s="37" t="s">
        <v>1094</v>
      </c>
      <c r="B703" s="37" t="s">
        <v>1095</v>
      </c>
      <c r="C703" s="39" t="s">
        <v>1096</v>
      </c>
      <c r="D703" s="161" t="s">
        <v>986</v>
      </c>
      <c r="E703" s="161" t="str">
        <f t="shared" si="5"/>
        <v>МБУ "ФСЦ"</v>
      </c>
      <c r="F703" s="37" t="s">
        <v>16</v>
      </c>
    </row>
    <row r="704" spans="1:6" ht="45">
      <c r="A704" s="37" t="s">
        <v>1097</v>
      </c>
      <c r="B704" s="37" t="s">
        <v>1098</v>
      </c>
      <c r="C704" s="39" t="s">
        <v>1096</v>
      </c>
      <c r="D704" s="161" t="s">
        <v>986</v>
      </c>
      <c r="E704" s="161" t="str">
        <f t="shared" si="5"/>
        <v>МБУ "ФСЦ"</v>
      </c>
      <c r="F704" s="37" t="s">
        <v>16</v>
      </c>
    </row>
    <row r="705" spans="1:6" ht="45">
      <c r="A705" s="37" t="s">
        <v>1094</v>
      </c>
      <c r="B705" s="37" t="s">
        <v>1095</v>
      </c>
      <c r="C705" s="39" t="s">
        <v>1096</v>
      </c>
      <c r="D705" s="161" t="s">
        <v>986</v>
      </c>
      <c r="E705" s="161" t="str">
        <f t="shared" si="5"/>
        <v>МБУ "ФСЦ"</v>
      </c>
      <c r="F705" s="37" t="s">
        <v>16</v>
      </c>
    </row>
    <row r="706" spans="1:6" ht="45">
      <c r="A706" s="37" t="s">
        <v>1099</v>
      </c>
      <c r="B706" s="37" t="s">
        <v>1100</v>
      </c>
      <c r="C706" s="39" t="s">
        <v>1096</v>
      </c>
      <c r="D706" s="161" t="s">
        <v>986</v>
      </c>
      <c r="E706" s="161" t="str">
        <f t="shared" si="5"/>
        <v>МБУ "ФСЦ"</v>
      </c>
      <c r="F706" s="37" t="s">
        <v>16</v>
      </c>
    </row>
    <row r="707" spans="1:6" ht="30">
      <c r="A707" s="37" t="s">
        <v>1101</v>
      </c>
      <c r="B707" s="37" t="s">
        <v>1102</v>
      </c>
      <c r="C707" s="39" t="s">
        <v>1090</v>
      </c>
      <c r="D707" s="437" t="s">
        <v>1005</v>
      </c>
      <c r="E707" s="161" t="str">
        <f t="shared" si="5"/>
        <v>МБУ "ФСЦ"</v>
      </c>
      <c r="F707" s="37" t="s">
        <v>16</v>
      </c>
    </row>
    <row r="708" spans="1:6" ht="30">
      <c r="A708" s="37" t="s">
        <v>1101</v>
      </c>
      <c r="B708" s="37" t="s">
        <v>1102</v>
      </c>
      <c r="C708" s="39" t="s">
        <v>1090</v>
      </c>
      <c r="D708" s="446"/>
      <c r="E708" s="161" t="str">
        <f t="shared" si="5"/>
        <v>МБУ "ФСЦ"</v>
      </c>
      <c r="F708" s="37" t="s">
        <v>16</v>
      </c>
    </row>
    <row r="709" spans="1:6" ht="30">
      <c r="A709" s="37" t="s">
        <v>1101</v>
      </c>
      <c r="B709" s="37" t="s">
        <v>1102</v>
      </c>
      <c r="C709" s="39" t="s">
        <v>1090</v>
      </c>
      <c r="D709" s="446"/>
      <c r="E709" s="161" t="str">
        <f t="shared" si="5"/>
        <v>МБУ "ФСЦ"</v>
      </c>
      <c r="F709" s="37" t="s">
        <v>16</v>
      </c>
    </row>
    <row r="710" spans="1:6" ht="30">
      <c r="A710" s="37" t="s">
        <v>1101</v>
      </c>
      <c r="B710" s="37" t="s">
        <v>1102</v>
      </c>
      <c r="C710" s="39" t="s">
        <v>1090</v>
      </c>
      <c r="D710" s="446"/>
      <c r="E710" s="161" t="str">
        <f t="shared" si="5"/>
        <v>МБУ "ФСЦ"</v>
      </c>
      <c r="F710" s="37" t="s">
        <v>16</v>
      </c>
    </row>
    <row r="711" spans="1:6" ht="30">
      <c r="A711" s="37" t="s">
        <v>1101</v>
      </c>
      <c r="B711" s="37" t="s">
        <v>1102</v>
      </c>
      <c r="C711" s="39" t="s">
        <v>1090</v>
      </c>
      <c r="D711" s="446"/>
      <c r="E711" s="161" t="str">
        <f t="shared" si="5"/>
        <v>МБУ "ФСЦ"</v>
      </c>
      <c r="F711" s="37" t="s">
        <v>16</v>
      </c>
    </row>
    <row r="712" spans="1:6" ht="30">
      <c r="A712" s="37" t="s">
        <v>1101</v>
      </c>
      <c r="B712" s="37" t="s">
        <v>1102</v>
      </c>
      <c r="C712" s="39" t="s">
        <v>1090</v>
      </c>
      <c r="D712" s="446"/>
      <c r="E712" s="161" t="str">
        <f t="shared" si="5"/>
        <v>МБУ "ФСЦ"</v>
      </c>
      <c r="F712" s="37" t="s">
        <v>16</v>
      </c>
    </row>
    <row r="713" spans="1:6" ht="30">
      <c r="A713" s="37" t="s">
        <v>1101</v>
      </c>
      <c r="B713" s="37" t="s">
        <v>1102</v>
      </c>
      <c r="C713" s="39" t="s">
        <v>1090</v>
      </c>
      <c r="D713" s="446"/>
      <c r="E713" s="161" t="str">
        <f t="shared" si="5"/>
        <v>МБУ "ФСЦ"</v>
      </c>
      <c r="F713" s="37" t="s">
        <v>16</v>
      </c>
    </row>
    <row r="714" spans="1:6" ht="30">
      <c r="A714" s="37" t="s">
        <v>1101</v>
      </c>
      <c r="B714" s="37" t="s">
        <v>1102</v>
      </c>
      <c r="C714" s="39" t="s">
        <v>1090</v>
      </c>
      <c r="D714" s="446"/>
      <c r="E714" s="161" t="str">
        <f t="shared" si="5"/>
        <v>МБУ "ФСЦ"</v>
      </c>
      <c r="F714" s="37" t="s">
        <v>16</v>
      </c>
    </row>
    <row r="715" spans="1:6" ht="30">
      <c r="A715" s="37" t="s">
        <v>1101</v>
      </c>
      <c r="B715" s="37" t="s">
        <v>1102</v>
      </c>
      <c r="C715" s="39" t="s">
        <v>1090</v>
      </c>
      <c r="D715" s="446"/>
      <c r="E715" s="161" t="str">
        <f t="shared" si="5"/>
        <v>МБУ "ФСЦ"</v>
      </c>
      <c r="F715" s="37" t="s">
        <v>16</v>
      </c>
    </row>
    <row r="716" spans="1:6" ht="30">
      <c r="A716" s="37" t="s">
        <v>1101</v>
      </c>
      <c r="B716" s="37" t="s">
        <v>1102</v>
      </c>
      <c r="C716" s="39" t="s">
        <v>1090</v>
      </c>
      <c r="D716" s="446"/>
      <c r="E716" s="161" t="str">
        <f t="shared" si="5"/>
        <v>МБУ "ФСЦ"</v>
      </c>
      <c r="F716" s="37" t="s">
        <v>16</v>
      </c>
    </row>
    <row r="717" spans="1:6" ht="30">
      <c r="A717" s="37" t="s">
        <v>1101</v>
      </c>
      <c r="B717" s="37" t="s">
        <v>1102</v>
      </c>
      <c r="C717" s="39" t="s">
        <v>1090</v>
      </c>
      <c r="D717" s="446"/>
      <c r="E717" s="161" t="str">
        <f t="shared" si="5"/>
        <v>МБУ "ФСЦ"</v>
      </c>
      <c r="F717" s="37" t="s">
        <v>16</v>
      </c>
    </row>
    <row r="718" spans="1:6" ht="30">
      <c r="A718" s="37" t="s">
        <v>1101</v>
      </c>
      <c r="B718" s="37" t="s">
        <v>1102</v>
      </c>
      <c r="C718" s="39" t="s">
        <v>1090</v>
      </c>
      <c r="D718" s="446"/>
      <c r="E718" s="161" t="str">
        <f t="shared" si="5"/>
        <v>МБУ "ФСЦ"</v>
      </c>
      <c r="F718" s="37" t="s">
        <v>16</v>
      </c>
    </row>
    <row r="719" spans="1:6" ht="30">
      <c r="A719" s="37" t="s">
        <v>1101</v>
      </c>
      <c r="B719" s="37" t="s">
        <v>1102</v>
      </c>
      <c r="C719" s="39" t="s">
        <v>1090</v>
      </c>
      <c r="D719" s="446"/>
      <c r="E719" s="161" t="str">
        <f t="shared" si="5"/>
        <v>МБУ "ФСЦ"</v>
      </c>
      <c r="F719" s="37" t="s">
        <v>16</v>
      </c>
    </row>
    <row r="720" spans="1:6" ht="30">
      <c r="A720" s="37" t="s">
        <v>1101</v>
      </c>
      <c r="B720" s="37" t="s">
        <v>1102</v>
      </c>
      <c r="C720" s="39" t="s">
        <v>1090</v>
      </c>
      <c r="D720" s="446"/>
      <c r="E720" s="161" t="str">
        <f t="shared" si="5"/>
        <v>МБУ "ФСЦ"</v>
      </c>
      <c r="F720" s="37" t="s">
        <v>16</v>
      </c>
    </row>
    <row r="721" spans="1:6" ht="30">
      <c r="A721" s="37" t="s">
        <v>1101</v>
      </c>
      <c r="B721" s="37" t="s">
        <v>1102</v>
      </c>
      <c r="C721" s="39" t="s">
        <v>1090</v>
      </c>
      <c r="D721" s="446"/>
      <c r="E721" s="161" t="str">
        <f t="shared" si="5"/>
        <v>МБУ "ФСЦ"</v>
      </c>
      <c r="F721" s="37" t="s">
        <v>16</v>
      </c>
    </row>
    <row r="722" spans="1:6" ht="30">
      <c r="A722" s="37" t="s">
        <v>1101</v>
      </c>
      <c r="B722" s="37" t="s">
        <v>1102</v>
      </c>
      <c r="C722" s="39" t="s">
        <v>1090</v>
      </c>
      <c r="D722" s="446"/>
      <c r="E722" s="161" t="str">
        <f t="shared" si="5"/>
        <v>МБУ "ФСЦ"</v>
      </c>
      <c r="F722" s="37" t="s">
        <v>16</v>
      </c>
    </row>
    <row r="723" spans="1:6" ht="30">
      <c r="A723" s="37" t="s">
        <v>1101</v>
      </c>
      <c r="B723" s="37" t="s">
        <v>1102</v>
      </c>
      <c r="C723" s="39" t="s">
        <v>1090</v>
      </c>
      <c r="D723" s="446"/>
      <c r="E723" s="161" t="str">
        <f t="shared" si="5"/>
        <v>МБУ "ФСЦ"</v>
      </c>
      <c r="F723" s="37" t="s">
        <v>16</v>
      </c>
    </row>
    <row r="724" spans="1:6" ht="30">
      <c r="A724" s="37" t="s">
        <v>1101</v>
      </c>
      <c r="B724" s="37" t="s">
        <v>1102</v>
      </c>
      <c r="C724" s="39" t="s">
        <v>1090</v>
      </c>
      <c r="D724" s="446"/>
      <c r="E724" s="161" t="str">
        <f t="shared" si="5"/>
        <v>МБУ "ФСЦ"</v>
      </c>
      <c r="F724" s="37" t="s">
        <v>16</v>
      </c>
    </row>
    <row r="725" spans="1:6" ht="30">
      <c r="A725" s="37" t="s">
        <v>1101</v>
      </c>
      <c r="B725" s="37" t="s">
        <v>1102</v>
      </c>
      <c r="C725" s="39" t="s">
        <v>1090</v>
      </c>
      <c r="D725" s="446"/>
      <c r="E725" s="161" t="str">
        <f t="shared" si="5"/>
        <v>МБУ "ФСЦ"</v>
      </c>
      <c r="F725" s="37" t="s">
        <v>16</v>
      </c>
    </row>
    <row r="726" spans="1:6" ht="30">
      <c r="A726" s="37" t="s">
        <v>1101</v>
      </c>
      <c r="B726" s="37" t="s">
        <v>1102</v>
      </c>
      <c r="C726" s="39" t="s">
        <v>1090</v>
      </c>
      <c r="D726" s="446"/>
      <c r="E726" s="161" t="str">
        <f t="shared" si="5"/>
        <v>МБУ "ФСЦ"</v>
      </c>
      <c r="F726" s="37" t="s">
        <v>16</v>
      </c>
    </row>
    <row r="727" spans="1:6" ht="30">
      <c r="A727" s="37" t="s">
        <v>1101</v>
      </c>
      <c r="B727" s="37" t="s">
        <v>1102</v>
      </c>
      <c r="C727" s="39" t="s">
        <v>1090</v>
      </c>
      <c r="D727" s="446"/>
      <c r="E727" s="161" t="str">
        <f t="shared" si="5"/>
        <v>МБУ "ФСЦ"</v>
      </c>
      <c r="F727" s="37" t="s">
        <v>16</v>
      </c>
    </row>
    <row r="728" spans="1:6" ht="30">
      <c r="A728" s="37" t="s">
        <v>1101</v>
      </c>
      <c r="B728" s="37" t="s">
        <v>1102</v>
      </c>
      <c r="C728" s="39" t="s">
        <v>1090</v>
      </c>
      <c r="D728" s="446"/>
      <c r="E728" s="161" t="str">
        <f t="shared" si="5"/>
        <v>МБУ "ФСЦ"</v>
      </c>
      <c r="F728" s="37" t="s">
        <v>16</v>
      </c>
    </row>
    <row r="729" spans="1:6" ht="30">
      <c r="A729" s="37" t="s">
        <v>1101</v>
      </c>
      <c r="B729" s="37" t="s">
        <v>1102</v>
      </c>
      <c r="C729" s="39" t="s">
        <v>1090</v>
      </c>
      <c r="D729" s="446"/>
      <c r="E729" s="161" t="str">
        <f t="shared" si="5"/>
        <v>МБУ "ФСЦ"</v>
      </c>
      <c r="F729" s="37" t="s">
        <v>16</v>
      </c>
    </row>
    <row r="730" spans="1:6" ht="30">
      <c r="A730" s="37" t="s">
        <v>1101</v>
      </c>
      <c r="B730" s="37" t="s">
        <v>1102</v>
      </c>
      <c r="C730" s="39" t="s">
        <v>1090</v>
      </c>
      <c r="D730" s="446"/>
      <c r="E730" s="161" t="str">
        <f t="shared" si="5"/>
        <v>МБУ "ФСЦ"</v>
      </c>
      <c r="F730" s="37" t="s">
        <v>16</v>
      </c>
    </row>
    <row r="731" spans="1:6" ht="30">
      <c r="A731" s="37" t="s">
        <v>1101</v>
      </c>
      <c r="B731" s="37" t="s">
        <v>1102</v>
      </c>
      <c r="C731" s="39" t="s">
        <v>1090</v>
      </c>
      <c r="D731" s="446"/>
      <c r="E731" s="161" t="str">
        <f t="shared" si="5"/>
        <v>МБУ "ФСЦ"</v>
      </c>
      <c r="F731" s="37" t="s">
        <v>16</v>
      </c>
    </row>
    <row r="732" spans="1:6" ht="30">
      <c r="A732" s="37" t="s">
        <v>1101</v>
      </c>
      <c r="B732" s="37" t="s">
        <v>1102</v>
      </c>
      <c r="C732" s="39" t="s">
        <v>1090</v>
      </c>
      <c r="D732" s="446"/>
      <c r="E732" s="161" t="str">
        <f t="shared" si="5"/>
        <v>МБУ "ФСЦ"</v>
      </c>
      <c r="F732" s="37" t="s">
        <v>16</v>
      </c>
    </row>
    <row r="733" spans="1:6" ht="30">
      <c r="A733" s="37" t="s">
        <v>1101</v>
      </c>
      <c r="B733" s="37" t="s">
        <v>1102</v>
      </c>
      <c r="C733" s="39" t="s">
        <v>1090</v>
      </c>
      <c r="D733" s="446"/>
      <c r="E733" s="161" t="str">
        <f t="shared" si="5"/>
        <v>МБУ "ФСЦ"</v>
      </c>
      <c r="F733" s="37" t="s">
        <v>16</v>
      </c>
    </row>
    <row r="734" spans="1:6" ht="30">
      <c r="A734" s="37" t="s">
        <v>1101</v>
      </c>
      <c r="B734" s="37" t="s">
        <v>1102</v>
      </c>
      <c r="C734" s="39" t="s">
        <v>1090</v>
      </c>
      <c r="D734" s="446"/>
      <c r="E734" s="161" t="str">
        <f t="shared" si="5"/>
        <v>МБУ "ФСЦ"</v>
      </c>
      <c r="F734" s="37" t="s">
        <v>16</v>
      </c>
    </row>
    <row r="735" spans="1:6" ht="30">
      <c r="A735" s="37" t="s">
        <v>1101</v>
      </c>
      <c r="B735" s="37" t="s">
        <v>1102</v>
      </c>
      <c r="C735" s="39" t="s">
        <v>1090</v>
      </c>
      <c r="D735" s="446"/>
      <c r="E735" s="161" t="str">
        <f t="shared" si="5"/>
        <v>МБУ "ФСЦ"</v>
      </c>
      <c r="F735" s="37" t="s">
        <v>16</v>
      </c>
    </row>
    <row r="736" spans="1:6" ht="30">
      <c r="A736" s="37" t="s">
        <v>1101</v>
      </c>
      <c r="B736" s="37" t="s">
        <v>1102</v>
      </c>
      <c r="C736" s="39" t="s">
        <v>1090</v>
      </c>
      <c r="D736" s="446"/>
      <c r="E736" s="161" t="str">
        <f t="shared" si="5"/>
        <v>МБУ "ФСЦ"</v>
      </c>
      <c r="F736" s="37" t="s">
        <v>16</v>
      </c>
    </row>
    <row r="737" spans="1:6" ht="30">
      <c r="A737" s="37" t="s">
        <v>1103</v>
      </c>
      <c r="B737" s="37" t="s">
        <v>1104</v>
      </c>
      <c r="C737" s="39" t="s">
        <v>1090</v>
      </c>
      <c r="D737" s="446"/>
      <c r="E737" s="161" t="str">
        <f t="shared" si="5"/>
        <v>МБУ "ФСЦ"</v>
      </c>
      <c r="F737" s="37" t="s">
        <v>16</v>
      </c>
    </row>
    <row r="738" spans="1:6" ht="30">
      <c r="A738" s="37" t="s">
        <v>1103</v>
      </c>
      <c r="B738" s="37" t="s">
        <v>1104</v>
      </c>
      <c r="C738" s="39" t="s">
        <v>1090</v>
      </c>
      <c r="D738" s="446"/>
      <c r="E738" s="161" t="str">
        <f t="shared" si="5"/>
        <v>МБУ "ФСЦ"</v>
      </c>
      <c r="F738" s="37" t="s">
        <v>16</v>
      </c>
    </row>
    <row r="739" spans="1:6" ht="30">
      <c r="A739" s="37" t="s">
        <v>1103</v>
      </c>
      <c r="B739" s="37" t="s">
        <v>1104</v>
      </c>
      <c r="C739" s="39" t="s">
        <v>1090</v>
      </c>
      <c r="D739" s="446"/>
      <c r="E739" s="161" t="str">
        <f t="shared" si="5"/>
        <v>МБУ "ФСЦ"</v>
      </c>
      <c r="F739" s="37" t="s">
        <v>16</v>
      </c>
    </row>
    <row r="740" spans="1:6" ht="30">
      <c r="A740" s="37" t="s">
        <v>1103</v>
      </c>
      <c r="B740" s="37" t="s">
        <v>1104</v>
      </c>
      <c r="C740" s="39" t="s">
        <v>1090</v>
      </c>
      <c r="D740" s="446"/>
      <c r="E740" s="161" t="str">
        <f t="shared" si="5"/>
        <v>МБУ "ФСЦ"</v>
      </c>
      <c r="F740" s="37" t="s">
        <v>16</v>
      </c>
    </row>
    <row r="741" spans="1:6" ht="30">
      <c r="A741" s="37" t="s">
        <v>1103</v>
      </c>
      <c r="B741" s="37" t="s">
        <v>1104</v>
      </c>
      <c r="C741" s="39" t="s">
        <v>1090</v>
      </c>
      <c r="D741" s="446"/>
      <c r="E741" s="161" t="str">
        <f t="shared" si="5"/>
        <v>МБУ "ФСЦ"</v>
      </c>
      <c r="F741" s="37" t="s">
        <v>16</v>
      </c>
    </row>
    <row r="742" spans="1:6" ht="30">
      <c r="A742" s="37" t="s">
        <v>1103</v>
      </c>
      <c r="B742" s="37" t="s">
        <v>1104</v>
      </c>
      <c r="C742" s="39" t="s">
        <v>1090</v>
      </c>
      <c r="D742" s="446"/>
      <c r="E742" s="161" t="str">
        <f t="shared" si="5"/>
        <v>МБУ "ФСЦ"</v>
      </c>
      <c r="F742" s="37" t="s">
        <v>16</v>
      </c>
    </row>
    <row r="743" spans="1:6" ht="30">
      <c r="A743" s="37" t="s">
        <v>1103</v>
      </c>
      <c r="B743" s="37" t="s">
        <v>1104</v>
      </c>
      <c r="C743" s="39" t="s">
        <v>1090</v>
      </c>
      <c r="D743" s="446"/>
      <c r="E743" s="161" t="str">
        <f t="shared" si="5"/>
        <v>МБУ "ФСЦ"</v>
      </c>
      <c r="F743" s="37" t="s">
        <v>16</v>
      </c>
    </row>
    <row r="744" spans="1:6" ht="30">
      <c r="A744" s="37" t="s">
        <v>1103</v>
      </c>
      <c r="B744" s="37" t="s">
        <v>1104</v>
      </c>
      <c r="C744" s="39" t="s">
        <v>1090</v>
      </c>
      <c r="D744" s="446"/>
      <c r="E744" s="161" t="str">
        <f t="shared" si="5"/>
        <v>МБУ "ФСЦ"</v>
      </c>
      <c r="F744" s="37" t="s">
        <v>16</v>
      </c>
    </row>
    <row r="745" spans="1:6" ht="30">
      <c r="A745" s="37" t="s">
        <v>1103</v>
      </c>
      <c r="B745" s="37" t="s">
        <v>1104</v>
      </c>
      <c r="C745" s="39" t="s">
        <v>1090</v>
      </c>
      <c r="D745" s="446"/>
      <c r="E745" s="161" t="str">
        <f t="shared" si="5"/>
        <v>МБУ "ФСЦ"</v>
      </c>
      <c r="F745" s="37" t="s">
        <v>16</v>
      </c>
    </row>
    <row r="746" spans="1:6" ht="30">
      <c r="A746" s="37" t="s">
        <v>1103</v>
      </c>
      <c r="B746" s="37" t="s">
        <v>1104</v>
      </c>
      <c r="C746" s="39" t="s">
        <v>1090</v>
      </c>
      <c r="D746" s="446"/>
      <c r="E746" s="161" t="str">
        <f t="shared" si="5"/>
        <v>МБУ "ФСЦ"</v>
      </c>
      <c r="F746" s="37" t="s">
        <v>16</v>
      </c>
    </row>
    <row r="747" spans="1:6" ht="30">
      <c r="A747" s="37" t="s">
        <v>1103</v>
      </c>
      <c r="B747" s="37" t="s">
        <v>1104</v>
      </c>
      <c r="C747" s="39" t="s">
        <v>1090</v>
      </c>
      <c r="D747" s="446"/>
      <c r="E747" s="161" t="str">
        <f t="shared" si="5"/>
        <v>МБУ "ФСЦ"</v>
      </c>
      <c r="F747" s="37" t="s">
        <v>16</v>
      </c>
    </row>
    <row r="748" spans="1:6" ht="30">
      <c r="A748" s="37" t="s">
        <v>1103</v>
      </c>
      <c r="B748" s="37" t="s">
        <v>1104</v>
      </c>
      <c r="C748" s="39" t="s">
        <v>1090</v>
      </c>
      <c r="D748" s="446"/>
      <c r="E748" s="161" t="str">
        <f t="shared" si="5"/>
        <v>МБУ "ФСЦ"</v>
      </c>
      <c r="F748" s="37" t="s">
        <v>16</v>
      </c>
    </row>
    <row r="749" spans="1:6" ht="30">
      <c r="A749" s="37" t="s">
        <v>1103</v>
      </c>
      <c r="B749" s="37" t="s">
        <v>1104</v>
      </c>
      <c r="C749" s="39" t="s">
        <v>1090</v>
      </c>
      <c r="D749" s="446"/>
      <c r="E749" s="161" t="str">
        <f t="shared" si="5"/>
        <v>МБУ "ФСЦ"</v>
      </c>
      <c r="F749" s="37" t="s">
        <v>16</v>
      </c>
    </row>
    <row r="750" spans="1:6" ht="30">
      <c r="A750" s="37" t="s">
        <v>1103</v>
      </c>
      <c r="B750" s="37" t="s">
        <v>1104</v>
      </c>
      <c r="C750" s="39" t="s">
        <v>1090</v>
      </c>
      <c r="D750" s="446"/>
      <c r="E750" s="161" t="str">
        <f t="shared" si="5"/>
        <v>МБУ "ФСЦ"</v>
      </c>
      <c r="F750" s="37" t="s">
        <v>16</v>
      </c>
    </row>
    <row r="751" spans="1:6" ht="30">
      <c r="A751" s="37" t="s">
        <v>1103</v>
      </c>
      <c r="B751" s="37" t="s">
        <v>1104</v>
      </c>
      <c r="C751" s="39" t="s">
        <v>1090</v>
      </c>
      <c r="D751" s="447"/>
      <c r="E751" s="161" t="str">
        <f t="shared" si="5"/>
        <v>МБУ "ФСЦ"</v>
      </c>
      <c r="F751" s="37" t="s">
        <v>16</v>
      </c>
    </row>
    <row r="752" spans="1:6" ht="45">
      <c r="A752" s="37" t="s">
        <v>1105</v>
      </c>
      <c r="B752" s="37" t="s">
        <v>1106</v>
      </c>
      <c r="C752" s="39" t="s">
        <v>1107</v>
      </c>
      <c r="D752" s="161" t="s">
        <v>986</v>
      </c>
      <c r="E752" s="161" t="str">
        <f t="shared" si="5"/>
        <v>МБУ "ФСЦ"</v>
      </c>
      <c r="F752" s="37" t="s">
        <v>16</v>
      </c>
    </row>
    <row r="753" spans="1:6" ht="45">
      <c r="A753" s="37" t="s">
        <v>1008</v>
      </c>
      <c r="B753" s="37" t="s">
        <v>1108</v>
      </c>
      <c r="C753" s="39" t="s">
        <v>1109</v>
      </c>
      <c r="D753" s="161" t="s">
        <v>986</v>
      </c>
      <c r="E753" s="161" t="str">
        <f t="shared" si="5"/>
        <v>МБУ "ФСЦ"</v>
      </c>
      <c r="F753" s="37" t="s">
        <v>16</v>
      </c>
    </row>
    <row r="754" spans="1:6" ht="45">
      <c r="A754" s="37" t="s">
        <v>1088</v>
      </c>
      <c r="B754" s="37" t="s">
        <v>1110</v>
      </c>
      <c r="C754" s="39" t="s">
        <v>1111</v>
      </c>
      <c r="D754" s="161" t="s">
        <v>986</v>
      </c>
      <c r="E754" s="161" t="str">
        <f t="shared" si="5"/>
        <v>МБУ "ФСЦ"</v>
      </c>
      <c r="F754" s="37" t="s">
        <v>16</v>
      </c>
    </row>
    <row r="755" spans="1:6" ht="45">
      <c r="A755" s="37" t="s">
        <v>1112</v>
      </c>
      <c r="B755" s="37" t="s">
        <v>1113</v>
      </c>
      <c r="C755" s="39" t="s">
        <v>1114</v>
      </c>
      <c r="D755" s="161" t="s">
        <v>986</v>
      </c>
      <c r="E755" s="161" t="str">
        <f t="shared" si="5"/>
        <v>МБУ "ФСЦ"</v>
      </c>
      <c r="F755" s="37" t="s">
        <v>16</v>
      </c>
    </row>
    <row r="756" spans="1:6" ht="45">
      <c r="A756" s="37" t="s">
        <v>1088</v>
      </c>
      <c r="B756" s="37" t="s">
        <v>1110</v>
      </c>
      <c r="C756" s="39" t="s">
        <v>1115</v>
      </c>
      <c r="D756" s="161" t="s">
        <v>986</v>
      </c>
      <c r="E756" s="161" t="str">
        <f t="shared" si="5"/>
        <v>МБУ "ФСЦ"</v>
      </c>
      <c r="F756" s="37" t="s">
        <v>16</v>
      </c>
    </row>
    <row r="757" spans="1:6" ht="45">
      <c r="A757" s="37" t="s">
        <v>1116</v>
      </c>
      <c r="B757" s="37" t="s">
        <v>1117</v>
      </c>
      <c r="C757" s="39" t="s">
        <v>1118</v>
      </c>
      <c r="D757" s="161" t="s">
        <v>986</v>
      </c>
      <c r="E757" s="161" t="str">
        <f t="shared" ref="E757:E773" si="6">E756</f>
        <v>МБУ "ФСЦ"</v>
      </c>
      <c r="F757" s="37" t="s">
        <v>16</v>
      </c>
    </row>
    <row r="758" spans="1:6" ht="45">
      <c r="A758" s="37" t="s">
        <v>1119</v>
      </c>
      <c r="B758" s="37" t="s">
        <v>1120</v>
      </c>
      <c r="C758" s="39" t="s">
        <v>1114</v>
      </c>
      <c r="D758" s="161" t="s">
        <v>986</v>
      </c>
      <c r="E758" s="161" t="str">
        <f t="shared" si="6"/>
        <v>МБУ "ФСЦ"</v>
      </c>
      <c r="F758" s="37" t="s">
        <v>16</v>
      </c>
    </row>
    <row r="759" spans="1:6" ht="45">
      <c r="A759" s="37" t="s">
        <v>1088</v>
      </c>
      <c r="B759" s="37" t="s">
        <v>1110</v>
      </c>
      <c r="C759" s="39" t="s">
        <v>1115</v>
      </c>
      <c r="D759" s="161" t="s">
        <v>986</v>
      </c>
      <c r="E759" s="161" t="str">
        <f t="shared" si="6"/>
        <v>МБУ "ФСЦ"</v>
      </c>
      <c r="F759" s="37" t="s">
        <v>16</v>
      </c>
    </row>
    <row r="760" spans="1:6" ht="45">
      <c r="A760" s="37" t="s">
        <v>1088</v>
      </c>
      <c r="B760" s="37" t="s">
        <v>1110</v>
      </c>
      <c r="C760" s="39" t="s">
        <v>1115</v>
      </c>
      <c r="D760" s="161" t="s">
        <v>986</v>
      </c>
      <c r="E760" s="161" t="str">
        <f t="shared" si="6"/>
        <v>МБУ "ФСЦ"</v>
      </c>
      <c r="F760" s="37" t="s">
        <v>16</v>
      </c>
    </row>
    <row r="761" spans="1:6" ht="45">
      <c r="A761" s="37" t="s">
        <v>1088</v>
      </c>
      <c r="B761" s="37" t="s">
        <v>1110</v>
      </c>
      <c r="C761" s="39" t="s">
        <v>1115</v>
      </c>
      <c r="D761" s="161" t="s">
        <v>986</v>
      </c>
      <c r="E761" s="161" t="str">
        <f t="shared" si="6"/>
        <v>МБУ "ФСЦ"</v>
      </c>
      <c r="F761" s="37" t="s">
        <v>16</v>
      </c>
    </row>
    <row r="762" spans="1:6" ht="45">
      <c r="A762" s="37" t="s">
        <v>1088</v>
      </c>
      <c r="B762" s="37" t="s">
        <v>1110</v>
      </c>
      <c r="C762" s="39" t="s">
        <v>1115</v>
      </c>
      <c r="D762" s="161" t="s">
        <v>986</v>
      </c>
      <c r="E762" s="161" t="str">
        <f t="shared" si="6"/>
        <v>МБУ "ФСЦ"</v>
      </c>
      <c r="F762" s="37" t="s">
        <v>16</v>
      </c>
    </row>
    <row r="763" spans="1:6" ht="45">
      <c r="A763" s="37" t="s">
        <v>1121</v>
      </c>
      <c r="B763" s="37" t="s">
        <v>1122</v>
      </c>
      <c r="C763" s="39" t="s">
        <v>1114</v>
      </c>
      <c r="D763" s="161" t="s">
        <v>986</v>
      </c>
      <c r="E763" s="161" t="str">
        <f t="shared" si="6"/>
        <v>МБУ "ФСЦ"</v>
      </c>
      <c r="F763" s="37" t="s">
        <v>16</v>
      </c>
    </row>
    <row r="764" spans="1:6" ht="45">
      <c r="A764" s="37" t="s">
        <v>1123</v>
      </c>
      <c r="B764" s="37" t="s">
        <v>1120</v>
      </c>
      <c r="C764" s="39" t="s">
        <v>1114</v>
      </c>
      <c r="D764" s="161" t="s">
        <v>986</v>
      </c>
      <c r="E764" s="161" t="str">
        <f t="shared" si="6"/>
        <v>МБУ "ФСЦ"</v>
      </c>
      <c r="F764" s="37" t="s">
        <v>16</v>
      </c>
    </row>
    <row r="765" spans="1:6" ht="45">
      <c r="A765" s="37" t="s">
        <v>1124</v>
      </c>
      <c r="B765" s="37" t="s">
        <v>1125</v>
      </c>
      <c r="C765" s="39" t="s">
        <v>1114</v>
      </c>
      <c r="D765" s="161" t="s">
        <v>986</v>
      </c>
      <c r="E765" s="161" t="str">
        <f t="shared" si="6"/>
        <v>МБУ "ФСЦ"</v>
      </c>
      <c r="F765" s="37" t="s">
        <v>16</v>
      </c>
    </row>
    <row r="766" spans="1:6" ht="45">
      <c r="A766" s="37" t="s">
        <v>1124</v>
      </c>
      <c r="B766" s="37" t="s">
        <v>1125</v>
      </c>
      <c r="C766" s="39" t="s">
        <v>1114</v>
      </c>
      <c r="D766" s="161" t="s">
        <v>986</v>
      </c>
      <c r="E766" s="161" t="str">
        <f t="shared" si="6"/>
        <v>МБУ "ФСЦ"</v>
      </c>
      <c r="F766" s="37" t="s">
        <v>16</v>
      </c>
    </row>
    <row r="767" spans="1:6" ht="45">
      <c r="A767" s="37" t="s">
        <v>1088</v>
      </c>
      <c r="B767" s="37" t="s">
        <v>1110</v>
      </c>
      <c r="C767" s="39" t="s">
        <v>1115</v>
      </c>
      <c r="D767" s="161" t="s">
        <v>986</v>
      </c>
      <c r="E767" s="161" t="str">
        <f t="shared" si="6"/>
        <v>МБУ "ФСЦ"</v>
      </c>
      <c r="F767" s="37" t="s">
        <v>16</v>
      </c>
    </row>
    <row r="768" spans="1:6" ht="45">
      <c r="A768" s="37" t="s">
        <v>1088</v>
      </c>
      <c r="B768" s="37" t="s">
        <v>1110</v>
      </c>
      <c r="C768" s="39" t="s">
        <v>1115</v>
      </c>
      <c r="D768" s="161" t="s">
        <v>986</v>
      </c>
      <c r="E768" s="161" t="str">
        <f t="shared" si="6"/>
        <v>МБУ "ФСЦ"</v>
      </c>
      <c r="F768" s="37" t="s">
        <v>16</v>
      </c>
    </row>
    <row r="769" spans="1:6" ht="45">
      <c r="A769" s="37" t="s">
        <v>1088</v>
      </c>
      <c r="B769" s="37" t="s">
        <v>1110</v>
      </c>
      <c r="C769" s="39" t="s">
        <v>1115</v>
      </c>
      <c r="D769" s="161" t="s">
        <v>986</v>
      </c>
      <c r="E769" s="161" t="str">
        <f t="shared" si="6"/>
        <v>МБУ "ФСЦ"</v>
      </c>
      <c r="F769" s="37" t="s">
        <v>16</v>
      </c>
    </row>
    <row r="770" spans="1:6" ht="45">
      <c r="A770" s="37" t="s">
        <v>1088</v>
      </c>
      <c r="B770" s="37" t="s">
        <v>1110</v>
      </c>
      <c r="C770" s="39" t="s">
        <v>1115</v>
      </c>
      <c r="D770" s="161" t="s">
        <v>986</v>
      </c>
      <c r="E770" s="161" t="str">
        <f t="shared" si="6"/>
        <v>МБУ "ФСЦ"</v>
      </c>
      <c r="F770" s="37" t="s">
        <v>16</v>
      </c>
    </row>
    <row r="771" spans="1:6" ht="45">
      <c r="A771" s="37" t="s">
        <v>1088</v>
      </c>
      <c r="B771" s="37" t="s">
        <v>1110</v>
      </c>
      <c r="C771" s="39" t="s">
        <v>1115</v>
      </c>
      <c r="D771" s="161" t="s">
        <v>986</v>
      </c>
      <c r="E771" s="161" t="str">
        <f t="shared" si="6"/>
        <v>МБУ "ФСЦ"</v>
      </c>
      <c r="F771" s="37" t="s">
        <v>16</v>
      </c>
    </row>
    <row r="772" spans="1:6" ht="45">
      <c r="A772" s="37" t="s">
        <v>1088</v>
      </c>
      <c r="B772" s="37" t="s">
        <v>1110</v>
      </c>
      <c r="C772" s="39" t="s">
        <v>1115</v>
      </c>
      <c r="D772" s="161" t="s">
        <v>986</v>
      </c>
      <c r="E772" s="161" t="str">
        <f t="shared" si="6"/>
        <v>МБУ "ФСЦ"</v>
      </c>
      <c r="F772" s="37" t="s">
        <v>16</v>
      </c>
    </row>
    <row r="773" spans="1:6" ht="45">
      <c r="A773" s="37" t="s">
        <v>1088</v>
      </c>
      <c r="B773" s="37" t="s">
        <v>1110</v>
      </c>
      <c r="C773" s="39" t="s">
        <v>1115</v>
      </c>
      <c r="D773" s="161" t="s">
        <v>986</v>
      </c>
      <c r="E773" s="161" t="str">
        <f t="shared" si="6"/>
        <v>МБУ "ФСЦ"</v>
      </c>
      <c r="F773" s="37" t="s">
        <v>16</v>
      </c>
    </row>
    <row r="774" spans="1:6" ht="45">
      <c r="A774" s="37" t="s">
        <v>1088</v>
      </c>
      <c r="B774" s="37" t="s">
        <v>1110</v>
      </c>
      <c r="C774" s="39" t="s">
        <v>1115</v>
      </c>
      <c r="D774" s="161" t="s">
        <v>986</v>
      </c>
      <c r="E774" s="161" t="str">
        <f>E773</f>
        <v>МБУ "ФСЦ"</v>
      </c>
      <c r="F774" s="37" t="s">
        <v>16</v>
      </c>
    </row>
    <row r="775" spans="1:6" ht="45">
      <c r="A775" s="37" t="s">
        <v>1088</v>
      </c>
      <c r="B775" s="37" t="s">
        <v>1110</v>
      </c>
      <c r="C775" s="39" t="s">
        <v>1115</v>
      </c>
      <c r="D775" s="161" t="s">
        <v>986</v>
      </c>
      <c r="E775" s="161" t="str">
        <f t="shared" ref="E775:E838" si="7">E774</f>
        <v>МБУ "ФСЦ"</v>
      </c>
      <c r="F775" s="37" t="s">
        <v>16</v>
      </c>
    </row>
    <row r="776" spans="1:6" ht="45">
      <c r="A776" s="37" t="s">
        <v>1088</v>
      </c>
      <c r="B776" s="37" t="s">
        <v>1110</v>
      </c>
      <c r="C776" s="39" t="s">
        <v>1115</v>
      </c>
      <c r="D776" s="161" t="s">
        <v>986</v>
      </c>
      <c r="E776" s="161" t="str">
        <f t="shared" si="7"/>
        <v>МБУ "ФСЦ"</v>
      </c>
      <c r="F776" s="37" t="s">
        <v>16</v>
      </c>
    </row>
    <row r="777" spans="1:6" ht="45">
      <c r="A777" s="37" t="s">
        <v>1088</v>
      </c>
      <c r="B777" s="37" t="s">
        <v>1110</v>
      </c>
      <c r="C777" s="39" t="s">
        <v>1115</v>
      </c>
      <c r="D777" s="161" t="s">
        <v>986</v>
      </c>
      <c r="E777" s="161" t="str">
        <f t="shared" si="7"/>
        <v>МБУ "ФСЦ"</v>
      </c>
      <c r="F777" s="37" t="s">
        <v>16</v>
      </c>
    </row>
    <row r="778" spans="1:6" ht="45">
      <c r="A778" s="37" t="s">
        <v>1126</v>
      </c>
      <c r="B778" s="37" t="s">
        <v>1056</v>
      </c>
      <c r="C778" s="39" t="s">
        <v>1127</v>
      </c>
      <c r="D778" s="161" t="s">
        <v>1070</v>
      </c>
      <c r="E778" s="161" t="str">
        <f t="shared" si="7"/>
        <v>МБУ "ФСЦ"</v>
      </c>
      <c r="F778" s="37" t="s">
        <v>16</v>
      </c>
    </row>
    <row r="779" spans="1:6" ht="45">
      <c r="A779" s="37" t="s">
        <v>1128</v>
      </c>
      <c r="B779" s="37" t="s">
        <v>1129</v>
      </c>
      <c r="C779" s="39" t="s">
        <v>1127</v>
      </c>
      <c r="D779" s="161" t="s">
        <v>1070</v>
      </c>
      <c r="E779" s="161" t="str">
        <f t="shared" si="7"/>
        <v>МБУ "ФСЦ"</v>
      </c>
      <c r="F779" s="37" t="s">
        <v>16</v>
      </c>
    </row>
    <row r="780" spans="1:6" ht="45">
      <c r="A780" s="37" t="s">
        <v>1130</v>
      </c>
      <c r="B780" s="37" t="s">
        <v>1024</v>
      </c>
      <c r="C780" s="39" t="s">
        <v>1131</v>
      </c>
      <c r="D780" s="161" t="s">
        <v>1070</v>
      </c>
      <c r="E780" s="161" t="str">
        <f t="shared" si="7"/>
        <v>МБУ "ФСЦ"</v>
      </c>
      <c r="F780" s="37" t="s">
        <v>16</v>
      </c>
    </row>
    <row r="781" spans="1:6" ht="45">
      <c r="A781" s="37" t="s">
        <v>1132</v>
      </c>
      <c r="B781" s="37" t="s">
        <v>1133</v>
      </c>
      <c r="C781" s="39" t="s">
        <v>1114</v>
      </c>
      <c r="D781" s="161" t="s">
        <v>1070</v>
      </c>
      <c r="E781" s="161" t="str">
        <f t="shared" si="7"/>
        <v>МБУ "ФСЦ"</v>
      </c>
      <c r="F781" s="37" t="s">
        <v>16</v>
      </c>
    </row>
    <row r="782" spans="1:6" ht="45">
      <c r="A782" s="37" t="s">
        <v>1123</v>
      </c>
      <c r="B782" s="37" t="s">
        <v>1120</v>
      </c>
      <c r="C782" s="39" t="s">
        <v>1114</v>
      </c>
      <c r="D782" s="161" t="s">
        <v>1070</v>
      </c>
      <c r="E782" s="161" t="str">
        <f t="shared" si="7"/>
        <v>МБУ "ФСЦ"</v>
      </c>
      <c r="F782" s="37" t="s">
        <v>16</v>
      </c>
    </row>
    <row r="783" spans="1:6" ht="45">
      <c r="A783" s="37" t="s">
        <v>1134</v>
      </c>
      <c r="B783" s="37" t="s">
        <v>1135</v>
      </c>
      <c r="C783" s="39" t="s">
        <v>1136</v>
      </c>
      <c r="D783" s="161" t="s">
        <v>1070</v>
      </c>
      <c r="E783" s="161" t="str">
        <f t="shared" si="7"/>
        <v>МБУ "ФСЦ"</v>
      </c>
      <c r="F783" s="37" t="s">
        <v>16</v>
      </c>
    </row>
    <row r="784" spans="1:6" ht="30">
      <c r="A784" s="37" t="s">
        <v>1137</v>
      </c>
      <c r="B784" s="37" t="s">
        <v>1138</v>
      </c>
      <c r="C784" s="39" t="s">
        <v>1139</v>
      </c>
      <c r="D784" s="437" t="s">
        <v>1140</v>
      </c>
      <c r="E784" s="161" t="str">
        <f t="shared" si="7"/>
        <v>МБУ "ФСЦ"</v>
      </c>
      <c r="F784" s="37" t="s">
        <v>16</v>
      </c>
    </row>
    <row r="785" spans="1:6" ht="30">
      <c r="A785" s="37" t="s">
        <v>1137</v>
      </c>
      <c r="B785" s="37" t="s">
        <v>1138</v>
      </c>
      <c r="C785" s="39" t="s">
        <v>1090</v>
      </c>
      <c r="D785" s="446"/>
      <c r="E785" s="161" t="str">
        <f t="shared" si="7"/>
        <v>МБУ "ФСЦ"</v>
      </c>
      <c r="F785" s="37" t="s">
        <v>16</v>
      </c>
    </row>
    <row r="786" spans="1:6" ht="30">
      <c r="A786" s="37" t="s">
        <v>1137</v>
      </c>
      <c r="B786" s="37" t="s">
        <v>1138</v>
      </c>
      <c r="C786" s="39" t="s">
        <v>1090</v>
      </c>
      <c r="D786" s="446"/>
      <c r="E786" s="161" t="str">
        <f t="shared" si="7"/>
        <v>МБУ "ФСЦ"</v>
      </c>
      <c r="F786" s="37" t="s">
        <v>16</v>
      </c>
    </row>
    <row r="787" spans="1:6" ht="30">
      <c r="A787" s="37" t="s">
        <v>1137</v>
      </c>
      <c r="B787" s="37" t="s">
        <v>1138</v>
      </c>
      <c r="C787" s="39" t="s">
        <v>1090</v>
      </c>
      <c r="D787" s="446"/>
      <c r="E787" s="161" t="str">
        <f t="shared" si="7"/>
        <v>МБУ "ФСЦ"</v>
      </c>
      <c r="F787" s="37" t="s">
        <v>16</v>
      </c>
    </row>
    <row r="788" spans="1:6" ht="30">
      <c r="A788" s="37" t="s">
        <v>1137</v>
      </c>
      <c r="B788" s="37" t="s">
        <v>1138</v>
      </c>
      <c r="C788" s="39" t="s">
        <v>1090</v>
      </c>
      <c r="D788" s="446"/>
      <c r="E788" s="161" t="str">
        <f t="shared" si="7"/>
        <v>МБУ "ФСЦ"</v>
      </c>
      <c r="F788" s="37" t="s">
        <v>16</v>
      </c>
    </row>
    <row r="789" spans="1:6" ht="30">
      <c r="A789" s="37" t="s">
        <v>1141</v>
      </c>
      <c r="B789" s="37" t="s">
        <v>1142</v>
      </c>
      <c r="C789" s="39" t="s">
        <v>1090</v>
      </c>
      <c r="D789" s="446"/>
      <c r="E789" s="161" t="str">
        <f t="shared" si="7"/>
        <v>МБУ "ФСЦ"</v>
      </c>
      <c r="F789" s="37" t="s">
        <v>16</v>
      </c>
    </row>
    <row r="790" spans="1:6" ht="30">
      <c r="A790" s="37" t="s">
        <v>1141</v>
      </c>
      <c r="B790" s="37" t="s">
        <v>1142</v>
      </c>
      <c r="C790" s="39" t="s">
        <v>1090</v>
      </c>
      <c r="D790" s="446"/>
      <c r="E790" s="161" t="str">
        <f t="shared" si="7"/>
        <v>МБУ "ФСЦ"</v>
      </c>
      <c r="F790" s="37" t="s">
        <v>16</v>
      </c>
    </row>
    <row r="791" spans="1:6" ht="30">
      <c r="A791" s="37" t="s">
        <v>1141</v>
      </c>
      <c r="B791" s="37" t="s">
        <v>1142</v>
      </c>
      <c r="C791" s="39" t="s">
        <v>1090</v>
      </c>
      <c r="D791" s="446"/>
      <c r="E791" s="161" t="str">
        <f t="shared" si="7"/>
        <v>МБУ "ФСЦ"</v>
      </c>
      <c r="F791" s="37" t="s">
        <v>16</v>
      </c>
    </row>
    <row r="792" spans="1:6" ht="30">
      <c r="A792" s="37" t="s">
        <v>1141</v>
      </c>
      <c r="B792" s="37" t="s">
        <v>1142</v>
      </c>
      <c r="C792" s="39" t="s">
        <v>1090</v>
      </c>
      <c r="D792" s="446"/>
      <c r="E792" s="161" t="str">
        <f t="shared" si="7"/>
        <v>МБУ "ФСЦ"</v>
      </c>
      <c r="F792" s="37" t="s">
        <v>16</v>
      </c>
    </row>
    <row r="793" spans="1:6" ht="30">
      <c r="A793" s="37" t="s">
        <v>1141</v>
      </c>
      <c r="B793" s="37" t="s">
        <v>1142</v>
      </c>
      <c r="C793" s="39" t="s">
        <v>1090</v>
      </c>
      <c r="D793" s="446"/>
      <c r="E793" s="161" t="str">
        <f t="shared" si="7"/>
        <v>МБУ "ФСЦ"</v>
      </c>
      <c r="F793" s="37" t="s">
        <v>16</v>
      </c>
    </row>
    <row r="794" spans="1:6" ht="30">
      <c r="A794" s="37" t="s">
        <v>1143</v>
      </c>
      <c r="B794" s="37" t="s">
        <v>1144</v>
      </c>
      <c r="C794" s="39" t="s">
        <v>1090</v>
      </c>
      <c r="D794" s="446"/>
      <c r="E794" s="161" t="str">
        <f t="shared" si="7"/>
        <v>МБУ "ФСЦ"</v>
      </c>
      <c r="F794" s="37" t="s">
        <v>16</v>
      </c>
    </row>
    <row r="795" spans="1:6" ht="30">
      <c r="A795" s="37" t="s">
        <v>1143</v>
      </c>
      <c r="B795" s="37" t="s">
        <v>1144</v>
      </c>
      <c r="C795" s="39" t="s">
        <v>1090</v>
      </c>
      <c r="D795" s="446"/>
      <c r="E795" s="161" t="str">
        <f t="shared" si="7"/>
        <v>МБУ "ФСЦ"</v>
      </c>
      <c r="F795" s="37" t="s">
        <v>16</v>
      </c>
    </row>
    <row r="796" spans="1:6" ht="30">
      <c r="A796" s="37" t="s">
        <v>1143</v>
      </c>
      <c r="B796" s="37" t="s">
        <v>1144</v>
      </c>
      <c r="C796" s="39" t="s">
        <v>1090</v>
      </c>
      <c r="D796" s="446"/>
      <c r="E796" s="161" t="str">
        <f t="shared" si="7"/>
        <v>МБУ "ФСЦ"</v>
      </c>
      <c r="F796" s="37" t="s">
        <v>16</v>
      </c>
    </row>
    <row r="797" spans="1:6" ht="30">
      <c r="A797" s="37" t="s">
        <v>1143</v>
      </c>
      <c r="B797" s="37" t="s">
        <v>1144</v>
      </c>
      <c r="C797" s="39" t="s">
        <v>1090</v>
      </c>
      <c r="D797" s="446"/>
      <c r="E797" s="161" t="str">
        <f t="shared" si="7"/>
        <v>МБУ "ФСЦ"</v>
      </c>
      <c r="F797" s="37" t="s">
        <v>16</v>
      </c>
    </row>
    <row r="798" spans="1:6" ht="30">
      <c r="A798" s="37" t="s">
        <v>1143</v>
      </c>
      <c r="B798" s="37" t="s">
        <v>1145</v>
      </c>
      <c r="C798" s="39" t="s">
        <v>1090</v>
      </c>
      <c r="D798" s="447"/>
      <c r="E798" s="161" t="str">
        <f t="shared" si="7"/>
        <v>МБУ "ФСЦ"</v>
      </c>
      <c r="F798" s="37" t="s">
        <v>16</v>
      </c>
    </row>
    <row r="799" spans="1:6" ht="45">
      <c r="A799" s="37" t="s">
        <v>1146</v>
      </c>
      <c r="B799" s="37" t="s">
        <v>998</v>
      </c>
      <c r="C799" s="39" t="s">
        <v>1147</v>
      </c>
      <c r="D799" s="161" t="s">
        <v>1070</v>
      </c>
      <c r="E799" s="161" t="str">
        <f t="shared" si="7"/>
        <v>МБУ "ФСЦ"</v>
      </c>
      <c r="F799" s="37" t="s">
        <v>16</v>
      </c>
    </row>
    <row r="800" spans="1:6" ht="45">
      <c r="A800" s="37" t="s">
        <v>1148</v>
      </c>
      <c r="B800" s="37" t="s">
        <v>1149</v>
      </c>
      <c r="C800" s="39" t="s">
        <v>1090</v>
      </c>
      <c r="D800" s="161" t="s">
        <v>1070</v>
      </c>
      <c r="E800" s="161" t="str">
        <f t="shared" si="7"/>
        <v>МБУ "ФСЦ"</v>
      </c>
      <c r="F800" s="37" t="s">
        <v>16</v>
      </c>
    </row>
    <row r="801" spans="1:6" ht="45">
      <c r="A801" s="37" t="s">
        <v>1150</v>
      </c>
      <c r="B801" s="37" t="s">
        <v>1151</v>
      </c>
      <c r="C801" s="39" t="s">
        <v>1090</v>
      </c>
      <c r="D801" s="161" t="s">
        <v>1070</v>
      </c>
      <c r="E801" s="161" t="str">
        <f t="shared" si="7"/>
        <v>МБУ "ФСЦ"</v>
      </c>
      <c r="F801" s="37" t="s">
        <v>16</v>
      </c>
    </row>
    <row r="802" spans="1:6" ht="45">
      <c r="A802" s="37" t="s">
        <v>1152</v>
      </c>
      <c r="B802" s="37" t="s">
        <v>1153</v>
      </c>
      <c r="C802" s="39" t="s">
        <v>1090</v>
      </c>
      <c r="D802" s="161" t="s">
        <v>1070</v>
      </c>
      <c r="E802" s="161" t="str">
        <f t="shared" si="7"/>
        <v>МБУ "ФСЦ"</v>
      </c>
      <c r="F802" s="37" t="s">
        <v>16</v>
      </c>
    </row>
    <row r="803" spans="1:6" ht="45">
      <c r="A803" s="37" t="s">
        <v>1154</v>
      </c>
      <c r="B803" s="37" t="s">
        <v>1155</v>
      </c>
      <c r="C803" s="39" t="s">
        <v>1156</v>
      </c>
      <c r="D803" s="161" t="s">
        <v>1070</v>
      </c>
      <c r="E803" s="161" t="str">
        <f t="shared" si="7"/>
        <v>МБУ "ФСЦ"</v>
      </c>
      <c r="F803" s="37" t="s">
        <v>16</v>
      </c>
    </row>
    <row r="804" spans="1:6" ht="45">
      <c r="A804" s="37" t="s">
        <v>1157</v>
      </c>
      <c r="B804" s="37" t="s">
        <v>1158</v>
      </c>
      <c r="C804" s="39" t="s">
        <v>1159</v>
      </c>
      <c r="D804" s="161" t="s">
        <v>1070</v>
      </c>
      <c r="E804" s="161" t="str">
        <f t="shared" si="7"/>
        <v>МБУ "ФСЦ"</v>
      </c>
      <c r="F804" s="37" t="s">
        <v>16</v>
      </c>
    </row>
    <row r="805" spans="1:6" ht="30">
      <c r="A805" s="37" t="s">
        <v>1160</v>
      </c>
      <c r="B805" s="37" t="s">
        <v>1161</v>
      </c>
      <c r="C805" s="39" t="s">
        <v>1162</v>
      </c>
      <c r="D805" s="437" t="s">
        <v>1140</v>
      </c>
      <c r="E805" s="161" t="str">
        <f t="shared" si="7"/>
        <v>МБУ "ФСЦ"</v>
      </c>
      <c r="F805" s="37" t="s">
        <v>16</v>
      </c>
    </row>
    <row r="806" spans="1:6" ht="30">
      <c r="A806" s="37" t="s">
        <v>1163</v>
      </c>
      <c r="B806" s="37" t="s">
        <v>1164</v>
      </c>
      <c r="C806" s="39" t="s">
        <v>1090</v>
      </c>
      <c r="D806" s="446"/>
      <c r="E806" s="161" t="str">
        <f t="shared" si="7"/>
        <v>МБУ "ФСЦ"</v>
      </c>
      <c r="F806" s="37" t="s">
        <v>16</v>
      </c>
    </row>
    <row r="807" spans="1:6" ht="30">
      <c r="A807" s="37" t="s">
        <v>1163</v>
      </c>
      <c r="B807" s="37" t="s">
        <v>1164</v>
      </c>
      <c r="C807" s="39" t="s">
        <v>1139</v>
      </c>
      <c r="D807" s="446"/>
      <c r="E807" s="161" t="str">
        <f t="shared" si="7"/>
        <v>МБУ "ФСЦ"</v>
      </c>
      <c r="F807" s="37" t="s">
        <v>16</v>
      </c>
    </row>
    <row r="808" spans="1:6" ht="30">
      <c r="A808" s="37" t="s">
        <v>1163</v>
      </c>
      <c r="B808" s="37" t="s">
        <v>1164</v>
      </c>
      <c r="C808" s="39" t="s">
        <v>1090</v>
      </c>
      <c r="D808" s="446"/>
      <c r="E808" s="161" t="str">
        <f t="shared" si="7"/>
        <v>МБУ "ФСЦ"</v>
      </c>
      <c r="F808" s="37" t="s">
        <v>16</v>
      </c>
    </row>
    <row r="809" spans="1:6" ht="30">
      <c r="A809" s="37" t="s">
        <v>1163</v>
      </c>
      <c r="B809" s="37" t="s">
        <v>1164</v>
      </c>
      <c r="C809" s="39" t="s">
        <v>1090</v>
      </c>
      <c r="D809" s="446"/>
      <c r="E809" s="161" t="str">
        <f t="shared" si="7"/>
        <v>МБУ "ФСЦ"</v>
      </c>
      <c r="F809" s="37" t="s">
        <v>16</v>
      </c>
    </row>
    <row r="810" spans="1:6" ht="30">
      <c r="A810" s="37" t="s">
        <v>1163</v>
      </c>
      <c r="B810" s="37" t="s">
        <v>1164</v>
      </c>
      <c r="C810" s="39" t="s">
        <v>1090</v>
      </c>
      <c r="D810" s="446"/>
      <c r="E810" s="161" t="str">
        <f t="shared" si="7"/>
        <v>МБУ "ФСЦ"</v>
      </c>
      <c r="F810" s="37" t="s">
        <v>16</v>
      </c>
    </row>
    <row r="811" spans="1:6" ht="30">
      <c r="A811" s="37" t="s">
        <v>1163</v>
      </c>
      <c r="B811" s="37" t="s">
        <v>1164</v>
      </c>
      <c r="C811" s="39" t="s">
        <v>1090</v>
      </c>
      <c r="D811" s="446"/>
      <c r="E811" s="161" t="str">
        <f t="shared" si="7"/>
        <v>МБУ "ФСЦ"</v>
      </c>
      <c r="F811" s="37" t="s">
        <v>16</v>
      </c>
    </row>
    <row r="812" spans="1:6" ht="30">
      <c r="A812" s="37" t="s">
        <v>1163</v>
      </c>
      <c r="B812" s="37" t="s">
        <v>1164</v>
      </c>
      <c r="C812" s="39" t="s">
        <v>1090</v>
      </c>
      <c r="D812" s="446"/>
      <c r="E812" s="161" t="str">
        <f t="shared" si="7"/>
        <v>МБУ "ФСЦ"</v>
      </c>
      <c r="F812" s="37" t="s">
        <v>16</v>
      </c>
    </row>
    <row r="813" spans="1:6" ht="30">
      <c r="A813" s="37" t="s">
        <v>1163</v>
      </c>
      <c r="B813" s="37" t="s">
        <v>1164</v>
      </c>
      <c r="C813" s="39" t="s">
        <v>1090</v>
      </c>
      <c r="D813" s="446"/>
      <c r="E813" s="161" t="str">
        <f t="shared" si="7"/>
        <v>МБУ "ФСЦ"</v>
      </c>
      <c r="F813" s="37" t="s">
        <v>16</v>
      </c>
    </row>
    <row r="814" spans="1:6" ht="30">
      <c r="A814" s="37" t="s">
        <v>1163</v>
      </c>
      <c r="B814" s="37" t="s">
        <v>1164</v>
      </c>
      <c r="C814" s="39" t="s">
        <v>1090</v>
      </c>
      <c r="D814" s="446"/>
      <c r="E814" s="161" t="str">
        <f t="shared" si="7"/>
        <v>МБУ "ФСЦ"</v>
      </c>
      <c r="F814" s="37" t="s">
        <v>16</v>
      </c>
    </row>
    <row r="815" spans="1:6" ht="30">
      <c r="A815" s="37" t="s">
        <v>1163</v>
      </c>
      <c r="B815" s="37" t="s">
        <v>1164</v>
      </c>
      <c r="C815" s="39" t="s">
        <v>1090</v>
      </c>
      <c r="D815" s="446"/>
      <c r="E815" s="161" t="str">
        <f t="shared" si="7"/>
        <v>МБУ "ФСЦ"</v>
      </c>
      <c r="F815" s="37" t="s">
        <v>16</v>
      </c>
    </row>
    <row r="816" spans="1:6" ht="30">
      <c r="A816" s="37" t="s">
        <v>1163</v>
      </c>
      <c r="B816" s="37" t="s">
        <v>1164</v>
      </c>
      <c r="C816" s="39" t="s">
        <v>1090</v>
      </c>
      <c r="D816" s="446"/>
      <c r="E816" s="161" t="str">
        <f t="shared" si="7"/>
        <v>МБУ "ФСЦ"</v>
      </c>
      <c r="F816" s="37" t="s">
        <v>16</v>
      </c>
    </row>
    <row r="817" spans="1:6" ht="30">
      <c r="A817" s="37" t="s">
        <v>1163</v>
      </c>
      <c r="B817" s="37" t="s">
        <v>1164</v>
      </c>
      <c r="C817" s="39" t="s">
        <v>1090</v>
      </c>
      <c r="D817" s="446"/>
      <c r="E817" s="161" t="str">
        <f t="shared" si="7"/>
        <v>МБУ "ФСЦ"</v>
      </c>
      <c r="F817" s="37" t="s">
        <v>16</v>
      </c>
    </row>
    <row r="818" spans="1:6" ht="30">
      <c r="A818" s="37" t="s">
        <v>1163</v>
      </c>
      <c r="B818" s="37" t="s">
        <v>1164</v>
      </c>
      <c r="C818" s="39" t="s">
        <v>1090</v>
      </c>
      <c r="D818" s="446"/>
      <c r="E818" s="161" t="str">
        <f t="shared" si="7"/>
        <v>МБУ "ФСЦ"</v>
      </c>
      <c r="F818" s="37" t="s">
        <v>16</v>
      </c>
    </row>
    <row r="819" spans="1:6" ht="30">
      <c r="A819" s="37" t="s">
        <v>1163</v>
      </c>
      <c r="B819" s="37" t="s">
        <v>1164</v>
      </c>
      <c r="C819" s="39" t="s">
        <v>1090</v>
      </c>
      <c r="D819" s="446"/>
      <c r="E819" s="161" t="str">
        <f t="shared" si="7"/>
        <v>МБУ "ФСЦ"</v>
      </c>
      <c r="F819" s="37" t="s">
        <v>16</v>
      </c>
    </row>
    <row r="820" spans="1:6" ht="30">
      <c r="A820" s="37" t="s">
        <v>1163</v>
      </c>
      <c r="B820" s="37" t="s">
        <v>1164</v>
      </c>
      <c r="C820" s="39" t="s">
        <v>1090</v>
      </c>
      <c r="D820" s="446"/>
      <c r="E820" s="161" t="str">
        <f t="shared" si="7"/>
        <v>МБУ "ФСЦ"</v>
      </c>
      <c r="F820" s="37" t="s">
        <v>16</v>
      </c>
    </row>
    <row r="821" spans="1:6" ht="30">
      <c r="A821" s="37" t="s">
        <v>1165</v>
      </c>
      <c r="B821" s="37" t="s">
        <v>1166</v>
      </c>
      <c r="C821" s="39" t="s">
        <v>1090</v>
      </c>
      <c r="D821" s="446"/>
      <c r="E821" s="161" t="str">
        <f t="shared" si="7"/>
        <v>МБУ "ФСЦ"</v>
      </c>
      <c r="F821" s="37" t="s">
        <v>16</v>
      </c>
    </row>
    <row r="822" spans="1:6" ht="30">
      <c r="A822" s="37" t="s">
        <v>1137</v>
      </c>
      <c r="B822" s="37" t="s">
        <v>1138</v>
      </c>
      <c r="C822" s="39" t="s">
        <v>1090</v>
      </c>
      <c r="D822" s="446"/>
      <c r="E822" s="161" t="str">
        <f t="shared" si="7"/>
        <v>МБУ "ФСЦ"</v>
      </c>
      <c r="F822" s="37" t="s">
        <v>16</v>
      </c>
    </row>
    <row r="823" spans="1:6" ht="30">
      <c r="A823" s="37" t="s">
        <v>1137</v>
      </c>
      <c r="B823" s="37" t="s">
        <v>1138</v>
      </c>
      <c r="C823" s="39" t="s">
        <v>1090</v>
      </c>
      <c r="D823" s="446"/>
      <c r="E823" s="161" t="str">
        <f t="shared" si="7"/>
        <v>МБУ "ФСЦ"</v>
      </c>
      <c r="F823" s="37" t="s">
        <v>16</v>
      </c>
    </row>
    <row r="824" spans="1:6" ht="30">
      <c r="A824" s="37" t="s">
        <v>1137</v>
      </c>
      <c r="B824" s="37" t="s">
        <v>1138</v>
      </c>
      <c r="C824" s="39" t="s">
        <v>1090</v>
      </c>
      <c r="D824" s="446"/>
      <c r="E824" s="161" t="str">
        <f t="shared" si="7"/>
        <v>МБУ "ФСЦ"</v>
      </c>
      <c r="F824" s="37" t="s">
        <v>16</v>
      </c>
    </row>
    <row r="825" spans="1:6" ht="30">
      <c r="A825" s="37" t="s">
        <v>1137</v>
      </c>
      <c r="B825" s="37" t="s">
        <v>1138</v>
      </c>
      <c r="C825" s="39" t="s">
        <v>1090</v>
      </c>
      <c r="D825" s="446"/>
      <c r="E825" s="161" t="str">
        <f t="shared" si="7"/>
        <v>МБУ "ФСЦ"</v>
      </c>
      <c r="F825" s="37" t="s">
        <v>16</v>
      </c>
    </row>
    <row r="826" spans="1:6" ht="30">
      <c r="A826" s="37" t="s">
        <v>1137</v>
      </c>
      <c r="B826" s="37" t="s">
        <v>1138</v>
      </c>
      <c r="C826" s="39" t="s">
        <v>1090</v>
      </c>
      <c r="D826" s="446"/>
      <c r="E826" s="161" t="str">
        <f t="shared" si="7"/>
        <v>МБУ "ФСЦ"</v>
      </c>
      <c r="F826" s="37" t="s">
        <v>16</v>
      </c>
    </row>
    <row r="827" spans="1:6" ht="30">
      <c r="A827" s="37" t="s">
        <v>1137</v>
      </c>
      <c r="B827" s="37" t="s">
        <v>1138</v>
      </c>
      <c r="C827" s="39" t="s">
        <v>1090</v>
      </c>
      <c r="D827" s="446"/>
      <c r="E827" s="161" t="str">
        <f t="shared" si="7"/>
        <v>МБУ "ФСЦ"</v>
      </c>
      <c r="F827" s="37" t="s">
        <v>16</v>
      </c>
    </row>
    <row r="828" spans="1:6" ht="30">
      <c r="A828" s="37" t="s">
        <v>1137</v>
      </c>
      <c r="B828" s="37" t="s">
        <v>1138</v>
      </c>
      <c r="C828" s="39" t="s">
        <v>1090</v>
      </c>
      <c r="D828" s="446"/>
      <c r="E828" s="161" t="str">
        <f t="shared" si="7"/>
        <v>МБУ "ФСЦ"</v>
      </c>
      <c r="F828" s="37" t="s">
        <v>16</v>
      </c>
    </row>
    <row r="829" spans="1:6" ht="30">
      <c r="A829" s="37" t="s">
        <v>1137</v>
      </c>
      <c r="B829" s="37" t="s">
        <v>1138</v>
      </c>
      <c r="C829" s="39" t="s">
        <v>1090</v>
      </c>
      <c r="D829" s="446"/>
      <c r="E829" s="161" t="str">
        <f t="shared" si="7"/>
        <v>МБУ "ФСЦ"</v>
      </c>
      <c r="F829" s="37" t="s">
        <v>16</v>
      </c>
    </row>
    <row r="830" spans="1:6" ht="30">
      <c r="A830" s="37" t="s">
        <v>1137</v>
      </c>
      <c r="B830" s="37" t="s">
        <v>1138</v>
      </c>
      <c r="C830" s="39" t="s">
        <v>1090</v>
      </c>
      <c r="D830" s="446"/>
      <c r="E830" s="161" t="str">
        <f t="shared" si="7"/>
        <v>МБУ "ФСЦ"</v>
      </c>
      <c r="F830" s="37" t="s">
        <v>16</v>
      </c>
    </row>
    <row r="831" spans="1:6" ht="30">
      <c r="A831" s="37" t="s">
        <v>1137</v>
      </c>
      <c r="B831" s="37" t="s">
        <v>1138</v>
      </c>
      <c r="C831" s="39" t="s">
        <v>1090</v>
      </c>
      <c r="D831" s="446"/>
      <c r="E831" s="161" t="str">
        <f t="shared" si="7"/>
        <v>МБУ "ФСЦ"</v>
      </c>
      <c r="F831" s="37" t="s">
        <v>16</v>
      </c>
    </row>
    <row r="832" spans="1:6" ht="30">
      <c r="A832" s="37" t="s">
        <v>1143</v>
      </c>
      <c r="B832" s="37" t="s">
        <v>1144</v>
      </c>
      <c r="C832" s="39" t="s">
        <v>1090</v>
      </c>
      <c r="D832" s="446"/>
      <c r="E832" s="161" t="str">
        <f t="shared" si="7"/>
        <v>МБУ "ФСЦ"</v>
      </c>
      <c r="F832" s="37" t="s">
        <v>16</v>
      </c>
    </row>
    <row r="833" spans="1:6" ht="30">
      <c r="A833" s="37" t="s">
        <v>1143</v>
      </c>
      <c r="B833" s="37" t="s">
        <v>1144</v>
      </c>
      <c r="C833" s="39" t="s">
        <v>1090</v>
      </c>
      <c r="D833" s="446"/>
      <c r="E833" s="161" t="str">
        <f t="shared" si="7"/>
        <v>МБУ "ФСЦ"</v>
      </c>
      <c r="F833" s="37" t="s">
        <v>16</v>
      </c>
    </row>
    <row r="834" spans="1:6" ht="30">
      <c r="A834" s="37" t="s">
        <v>1143</v>
      </c>
      <c r="B834" s="37" t="s">
        <v>1144</v>
      </c>
      <c r="C834" s="39" t="s">
        <v>1090</v>
      </c>
      <c r="D834" s="446"/>
      <c r="E834" s="161" t="str">
        <f t="shared" si="7"/>
        <v>МБУ "ФСЦ"</v>
      </c>
      <c r="F834" s="37" t="s">
        <v>16</v>
      </c>
    </row>
    <row r="835" spans="1:6" ht="30">
      <c r="A835" s="37" t="s">
        <v>1143</v>
      </c>
      <c r="B835" s="37" t="s">
        <v>1144</v>
      </c>
      <c r="C835" s="39" t="s">
        <v>1090</v>
      </c>
      <c r="D835" s="446"/>
      <c r="E835" s="161" t="str">
        <f t="shared" si="7"/>
        <v>МБУ "ФСЦ"</v>
      </c>
      <c r="F835" s="37" t="s">
        <v>16</v>
      </c>
    </row>
    <row r="836" spans="1:6" ht="30">
      <c r="A836" s="37" t="s">
        <v>1143</v>
      </c>
      <c r="B836" s="37" t="s">
        <v>1144</v>
      </c>
      <c r="C836" s="39" t="s">
        <v>1090</v>
      </c>
      <c r="D836" s="446"/>
      <c r="E836" s="161" t="str">
        <f t="shared" si="7"/>
        <v>МБУ "ФСЦ"</v>
      </c>
      <c r="F836" s="37" t="s">
        <v>16</v>
      </c>
    </row>
    <row r="837" spans="1:6" ht="30">
      <c r="A837" s="37" t="s">
        <v>1143</v>
      </c>
      <c r="B837" s="37" t="s">
        <v>1144</v>
      </c>
      <c r="C837" s="39" t="s">
        <v>1090</v>
      </c>
      <c r="D837" s="446"/>
      <c r="E837" s="161" t="str">
        <f t="shared" si="7"/>
        <v>МБУ "ФСЦ"</v>
      </c>
      <c r="F837" s="37" t="s">
        <v>16</v>
      </c>
    </row>
    <row r="838" spans="1:6" ht="30">
      <c r="A838" s="37" t="s">
        <v>1143</v>
      </c>
      <c r="B838" s="37" t="s">
        <v>1144</v>
      </c>
      <c r="C838" s="39" t="s">
        <v>1090</v>
      </c>
      <c r="D838" s="446"/>
      <c r="E838" s="161" t="str">
        <f t="shared" si="7"/>
        <v>МБУ "ФСЦ"</v>
      </c>
      <c r="F838" s="37" t="s">
        <v>16</v>
      </c>
    </row>
    <row r="839" spans="1:6" ht="30">
      <c r="A839" s="37" t="s">
        <v>1143</v>
      </c>
      <c r="B839" s="37" t="s">
        <v>1144</v>
      </c>
      <c r="C839" s="39" t="s">
        <v>1090</v>
      </c>
      <c r="D839" s="446"/>
      <c r="E839" s="161" t="str">
        <f>E838</f>
        <v>МБУ "ФСЦ"</v>
      </c>
      <c r="F839" s="37" t="s">
        <v>16</v>
      </c>
    </row>
    <row r="840" spans="1:6" ht="30">
      <c r="A840" s="37" t="s">
        <v>1143</v>
      </c>
      <c r="B840" s="37" t="s">
        <v>1144</v>
      </c>
      <c r="C840" s="39" t="s">
        <v>1090</v>
      </c>
      <c r="D840" s="446"/>
      <c r="E840" s="161" t="str">
        <f>E839</f>
        <v>МБУ "ФСЦ"</v>
      </c>
      <c r="F840" s="37" t="s">
        <v>16</v>
      </c>
    </row>
    <row r="841" spans="1:6" ht="30">
      <c r="A841" s="37" t="s">
        <v>1143</v>
      </c>
      <c r="B841" s="37" t="s">
        <v>1144</v>
      </c>
      <c r="C841" s="39" t="s">
        <v>1090</v>
      </c>
      <c r="D841" s="447"/>
      <c r="E841" s="161" t="str">
        <f>E840</f>
        <v>МБУ "ФСЦ"</v>
      </c>
      <c r="F841" s="37" t="s">
        <v>16</v>
      </c>
    </row>
    <row r="842" spans="1:6" ht="45">
      <c r="A842" s="37" t="s">
        <v>1167</v>
      </c>
      <c r="B842" s="37" t="s">
        <v>1168</v>
      </c>
      <c r="C842" s="39" t="s">
        <v>1169</v>
      </c>
      <c r="D842" s="161" t="s">
        <v>986</v>
      </c>
      <c r="E842" s="161" t="str">
        <f t="shared" ref="E842:E851" si="8">E841</f>
        <v>МБУ "ФСЦ"</v>
      </c>
      <c r="F842" s="37" t="s">
        <v>16</v>
      </c>
    </row>
    <row r="843" spans="1:6" ht="45">
      <c r="A843" s="37" t="s">
        <v>1170</v>
      </c>
      <c r="B843" s="37" t="s">
        <v>1171</v>
      </c>
      <c r="C843" s="39" t="s">
        <v>1172</v>
      </c>
      <c r="D843" s="161" t="s">
        <v>986</v>
      </c>
      <c r="E843" s="161" t="str">
        <f t="shared" si="8"/>
        <v>МБУ "ФСЦ"</v>
      </c>
      <c r="F843" s="37" t="s">
        <v>16</v>
      </c>
    </row>
    <row r="844" spans="1:6" ht="45">
      <c r="A844" s="37" t="s">
        <v>1173</v>
      </c>
      <c r="B844" s="37" t="s">
        <v>1174</v>
      </c>
      <c r="C844" s="39" t="s">
        <v>1175</v>
      </c>
      <c r="D844" s="161" t="s">
        <v>986</v>
      </c>
      <c r="E844" s="161" t="str">
        <f t="shared" si="8"/>
        <v>МБУ "ФСЦ"</v>
      </c>
      <c r="F844" s="37" t="s">
        <v>16</v>
      </c>
    </row>
    <row r="845" spans="1:6" ht="45">
      <c r="A845" s="37" t="s">
        <v>1176</v>
      </c>
      <c r="B845" s="37" t="s">
        <v>1177</v>
      </c>
      <c r="C845" s="39" t="s">
        <v>1178</v>
      </c>
      <c r="D845" s="161" t="s">
        <v>986</v>
      </c>
      <c r="E845" s="161" t="str">
        <f t="shared" si="8"/>
        <v>МБУ "ФСЦ"</v>
      </c>
      <c r="F845" s="37" t="s">
        <v>16</v>
      </c>
    </row>
    <row r="846" spans="1:6" ht="45">
      <c r="A846" s="37" t="s">
        <v>995</v>
      </c>
      <c r="B846" s="37" t="s">
        <v>996</v>
      </c>
      <c r="C846" s="39" t="s">
        <v>1178</v>
      </c>
      <c r="D846" s="161" t="s">
        <v>986</v>
      </c>
      <c r="E846" s="161" t="str">
        <f t="shared" si="8"/>
        <v>МБУ "ФСЦ"</v>
      </c>
      <c r="F846" s="37" t="s">
        <v>16</v>
      </c>
    </row>
    <row r="847" spans="1:6" ht="45">
      <c r="A847" s="37" t="s">
        <v>1179</v>
      </c>
      <c r="B847" s="37" t="s">
        <v>1180</v>
      </c>
      <c r="C847" s="39" t="s">
        <v>1181</v>
      </c>
      <c r="D847" s="161" t="s">
        <v>986</v>
      </c>
      <c r="E847" s="161" t="str">
        <f t="shared" si="8"/>
        <v>МБУ "ФСЦ"</v>
      </c>
      <c r="F847" s="37" t="s">
        <v>16</v>
      </c>
    </row>
    <row r="848" spans="1:6" ht="45">
      <c r="A848" s="37" t="s">
        <v>1182</v>
      </c>
      <c r="B848" s="37" t="s">
        <v>1183</v>
      </c>
      <c r="C848" s="39" t="s">
        <v>1178</v>
      </c>
      <c r="D848" s="161" t="s">
        <v>986</v>
      </c>
      <c r="E848" s="161" t="str">
        <f t="shared" si="8"/>
        <v>МБУ "ФСЦ"</v>
      </c>
      <c r="F848" s="37" t="s">
        <v>16</v>
      </c>
    </row>
    <row r="849" spans="1:6" ht="45">
      <c r="A849" s="37" t="s">
        <v>1182</v>
      </c>
      <c r="B849" s="37" t="s">
        <v>1183</v>
      </c>
      <c r="C849" s="39" t="s">
        <v>1178</v>
      </c>
      <c r="D849" s="161" t="s">
        <v>986</v>
      </c>
      <c r="E849" s="161" t="str">
        <f t="shared" si="8"/>
        <v>МБУ "ФСЦ"</v>
      </c>
      <c r="F849" s="37" t="s">
        <v>16</v>
      </c>
    </row>
    <row r="850" spans="1:6" ht="45">
      <c r="A850" s="37" t="s">
        <v>1184</v>
      </c>
      <c r="B850" s="37" t="s">
        <v>1185</v>
      </c>
      <c r="C850" s="39" t="s">
        <v>1186</v>
      </c>
      <c r="D850" s="161" t="s">
        <v>986</v>
      </c>
      <c r="E850" s="161" t="str">
        <f t="shared" si="8"/>
        <v>МБУ "ФСЦ"</v>
      </c>
      <c r="F850" s="37" t="s">
        <v>16</v>
      </c>
    </row>
    <row r="851" spans="1:6" ht="45">
      <c r="A851" s="37" t="s">
        <v>1187</v>
      </c>
      <c r="B851" s="37" t="s">
        <v>1188</v>
      </c>
      <c r="C851" s="39" t="s">
        <v>1175</v>
      </c>
      <c r="D851" s="161" t="s">
        <v>986</v>
      </c>
      <c r="E851" s="161" t="str">
        <f t="shared" si="8"/>
        <v>МБУ "ФСЦ"</v>
      </c>
      <c r="F851" s="37" t="s">
        <v>16</v>
      </c>
    </row>
    <row r="852" spans="1:6" ht="60">
      <c r="A852" s="296" t="s">
        <v>8187</v>
      </c>
      <c r="B852" s="37">
        <v>4500000</v>
      </c>
      <c r="C852" s="39"/>
      <c r="D852" s="295" t="s">
        <v>8188</v>
      </c>
      <c r="E852" s="295" t="s">
        <v>8189</v>
      </c>
      <c r="F852" s="37"/>
    </row>
    <row r="853" spans="1:6" ht="45">
      <c r="A853" s="37" t="s">
        <v>7962</v>
      </c>
      <c r="B853" s="37" t="s">
        <v>7963</v>
      </c>
      <c r="C853" s="39">
        <v>44042</v>
      </c>
      <c r="D853" s="272" t="s">
        <v>7964</v>
      </c>
      <c r="E853" s="272" t="s">
        <v>1193</v>
      </c>
      <c r="F853" s="37" t="s">
        <v>16</v>
      </c>
    </row>
    <row r="854" spans="1:6" ht="45">
      <c r="A854" s="37" t="s">
        <v>7965</v>
      </c>
      <c r="B854" s="37" t="s">
        <v>7966</v>
      </c>
      <c r="C854" s="39">
        <v>44042</v>
      </c>
      <c r="D854" s="272" t="s">
        <v>7964</v>
      </c>
      <c r="E854" s="272" t="s">
        <v>1193</v>
      </c>
      <c r="F854" s="37" t="s">
        <v>16</v>
      </c>
    </row>
    <row r="855" spans="1:6" ht="45">
      <c r="A855" s="37" t="s">
        <v>7967</v>
      </c>
      <c r="B855" s="37" t="s">
        <v>7968</v>
      </c>
      <c r="C855" s="39">
        <v>44042</v>
      </c>
      <c r="D855" s="272" t="s">
        <v>7964</v>
      </c>
      <c r="E855" s="272" t="s">
        <v>1193</v>
      </c>
      <c r="F855" s="37" t="s">
        <v>16</v>
      </c>
    </row>
    <row r="856" spans="1:6" ht="45">
      <c r="A856" s="37" t="s">
        <v>7969</v>
      </c>
      <c r="B856" s="37" t="s">
        <v>7970</v>
      </c>
      <c r="C856" s="39">
        <v>44042</v>
      </c>
      <c r="D856" s="272" t="s">
        <v>7964</v>
      </c>
      <c r="E856" s="272" t="s">
        <v>1193</v>
      </c>
      <c r="F856" s="37" t="s">
        <v>16</v>
      </c>
    </row>
    <row r="857" spans="1:6" ht="90">
      <c r="A857" s="37" t="s">
        <v>1945</v>
      </c>
      <c r="B857" s="56" t="s">
        <v>1191</v>
      </c>
      <c r="C857" s="40">
        <v>43040</v>
      </c>
      <c r="D857" s="37" t="s">
        <v>1192</v>
      </c>
      <c r="E857" s="37" t="s">
        <v>1193</v>
      </c>
      <c r="F857" s="37" t="s">
        <v>16</v>
      </c>
    </row>
    <row r="858" spans="1:6" ht="90">
      <c r="A858" s="37" t="s">
        <v>7900</v>
      </c>
      <c r="B858" s="56">
        <v>82916.67</v>
      </c>
      <c r="C858" s="40">
        <v>43874</v>
      </c>
      <c r="D858" s="37" t="s">
        <v>7901</v>
      </c>
      <c r="E858" s="37" t="s">
        <v>1193</v>
      </c>
      <c r="F858" s="37" t="s">
        <v>16</v>
      </c>
    </row>
    <row r="859" spans="1:6" ht="90">
      <c r="A859" s="37" t="s">
        <v>7902</v>
      </c>
      <c r="B859" s="56" t="s">
        <v>7903</v>
      </c>
      <c r="C859" s="40">
        <v>43874</v>
      </c>
      <c r="D859" s="37" t="s">
        <v>7901</v>
      </c>
      <c r="E859" s="37" t="s">
        <v>1193</v>
      </c>
      <c r="F859" s="37" t="s">
        <v>16</v>
      </c>
    </row>
    <row r="860" spans="1:6" ht="90">
      <c r="A860" s="37" t="s">
        <v>7904</v>
      </c>
      <c r="B860" s="56">
        <v>73300</v>
      </c>
      <c r="C860" s="40">
        <v>43874</v>
      </c>
      <c r="D860" s="37" t="s">
        <v>7901</v>
      </c>
      <c r="E860" s="37" t="s">
        <v>1193</v>
      </c>
      <c r="F860" s="37" t="s">
        <v>16</v>
      </c>
    </row>
    <row r="861" spans="1:6" ht="90">
      <c r="A861" s="37" t="s">
        <v>7905</v>
      </c>
      <c r="B861" s="56" t="s">
        <v>7906</v>
      </c>
      <c r="C861" s="40">
        <v>43874</v>
      </c>
      <c r="D861" s="37" t="s">
        <v>7901</v>
      </c>
      <c r="E861" s="37" t="s">
        <v>1193</v>
      </c>
      <c r="F861" s="37" t="s">
        <v>16</v>
      </c>
    </row>
    <row r="862" spans="1:6" ht="90">
      <c r="A862" s="37" t="s">
        <v>1946</v>
      </c>
      <c r="B862" s="56" t="s">
        <v>1191</v>
      </c>
      <c r="C862" s="40">
        <v>43040</v>
      </c>
      <c r="D862" s="37" t="s">
        <v>1192</v>
      </c>
      <c r="E862" s="37" t="s">
        <v>1193</v>
      </c>
      <c r="F862" s="37" t="s">
        <v>16</v>
      </c>
    </row>
    <row r="863" spans="1:6" ht="90">
      <c r="A863" s="37" t="s">
        <v>1947</v>
      </c>
      <c r="B863" s="56" t="s">
        <v>1191</v>
      </c>
      <c r="C863" s="40">
        <v>43040</v>
      </c>
      <c r="D863" s="37" t="s">
        <v>1192</v>
      </c>
      <c r="E863" s="37" t="s">
        <v>1193</v>
      </c>
      <c r="F863" s="37" t="s">
        <v>16</v>
      </c>
    </row>
    <row r="864" spans="1:6" ht="90">
      <c r="A864" s="37" t="s">
        <v>1947</v>
      </c>
      <c r="B864" s="56" t="s">
        <v>1191</v>
      </c>
      <c r="C864" s="40">
        <v>43040</v>
      </c>
      <c r="D864" s="37" t="s">
        <v>1192</v>
      </c>
      <c r="E864" s="37" t="s">
        <v>1193</v>
      </c>
      <c r="F864" s="37" t="s">
        <v>16</v>
      </c>
    </row>
    <row r="865" spans="1:6" ht="90">
      <c r="A865" s="37" t="s">
        <v>1948</v>
      </c>
      <c r="B865" s="56" t="s">
        <v>1191</v>
      </c>
      <c r="C865" s="40">
        <v>43040</v>
      </c>
      <c r="D865" s="37" t="s">
        <v>1192</v>
      </c>
      <c r="E865" s="37" t="s">
        <v>1193</v>
      </c>
      <c r="F865" s="37" t="s">
        <v>16</v>
      </c>
    </row>
    <row r="866" spans="1:6" ht="90">
      <c r="A866" s="37" t="s">
        <v>1949</v>
      </c>
      <c r="B866" s="56" t="s">
        <v>1191</v>
      </c>
      <c r="C866" s="40">
        <v>43040</v>
      </c>
      <c r="D866" s="37" t="s">
        <v>1192</v>
      </c>
      <c r="E866" s="37" t="s">
        <v>1193</v>
      </c>
      <c r="F866" s="37" t="s">
        <v>16</v>
      </c>
    </row>
    <row r="867" spans="1:6" ht="90">
      <c r="A867" s="37" t="s">
        <v>1949</v>
      </c>
      <c r="B867" s="56" t="s">
        <v>1191</v>
      </c>
      <c r="C867" s="40">
        <v>43040</v>
      </c>
      <c r="D867" s="37" t="s">
        <v>1192</v>
      </c>
      <c r="E867" s="37" t="s">
        <v>1193</v>
      </c>
      <c r="F867" s="37" t="s">
        <v>16</v>
      </c>
    </row>
    <row r="868" spans="1:6" ht="90">
      <c r="A868" s="37" t="s">
        <v>1949</v>
      </c>
      <c r="B868" s="56" t="s">
        <v>1191</v>
      </c>
      <c r="C868" s="40">
        <v>43040</v>
      </c>
      <c r="D868" s="37" t="s">
        <v>1192</v>
      </c>
      <c r="E868" s="37" t="s">
        <v>1193</v>
      </c>
      <c r="F868" s="37" t="s">
        <v>16</v>
      </c>
    </row>
    <row r="869" spans="1:6" ht="90">
      <c r="A869" s="37" t="s">
        <v>1949</v>
      </c>
      <c r="B869" s="56" t="s">
        <v>1191</v>
      </c>
      <c r="C869" s="40">
        <v>43040</v>
      </c>
      <c r="D869" s="37" t="s">
        <v>1192</v>
      </c>
      <c r="E869" s="37" t="s">
        <v>1193</v>
      </c>
      <c r="F869" s="37" t="s">
        <v>16</v>
      </c>
    </row>
    <row r="870" spans="1:6" ht="90">
      <c r="A870" s="37" t="s">
        <v>1950</v>
      </c>
      <c r="B870" s="56" t="s">
        <v>1191</v>
      </c>
      <c r="C870" s="40">
        <v>43040</v>
      </c>
      <c r="D870" s="37" t="s">
        <v>1192</v>
      </c>
      <c r="E870" s="37" t="s">
        <v>1193</v>
      </c>
      <c r="F870" s="37" t="s">
        <v>16</v>
      </c>
    </row>
    <row r="871" spans="1:6" ht="90">
      <c r="A871" s="37" t="s">
        <v>1950</v>
      </c>
      <c r="B871" s="56" t="s">
        <v>1191</v>
      </c>
      <c r="C871" s="40">
        <v>43040</v>
      </c>
      <c r="D871" s="37" t="s">
        <v>1192</v>
      </c>
      <c r="E871" s="37" t="s">
        <v>1193</v>
      </c>
      <c r="F871" s="37" t="s">
        <v>16</v>
      </c>
    </row>
    <row r="872" spans="1:6" ht="90">
      <c r="A872" s="37" t="s">
        <v>1950</v>
      </c>
      <c r="B872" s="56" t="s">
        <v>1191</v>
      </c>
      <c r="C872" s="40">
        <v>43040</v>
      </c>
      <c r="D872" s="37" t="s">
        <v>1192</v>
      </c>
      <c r="E872" s="37" t="s">
        <v>1193</v>
      </c>
      <c r="F872" s="37" t="s">
        <v>16</v>
      </c>
    </row>
    <row r="873" spans="1:6" ht="90">
      <c r="A873" s="37" t="s">
        <v>1950</v>
      </c>
      <c r="B873" s="56" t="s">
        <v>1191</v>
      </c>
      <c r="C873" s="40">
        <v>43040</v>
      </c>
      <c r="D873" s="37" t="s">
        <v>1192</v>
      </c>
      <c r="E873" s="37" t="s">
        <v>1193</v>
      </c>
      <c r="F873" s="37" t="s">
        <v>16</v>
      </c>
    </row>
    <row r="874" spans="1:6" ht="90">
      <c r="A874" s="37" t="s">
        <v>1950</v>
      </c>
      <c r="B874" s="56" t="s">
        <v>1191</v>
      </c>
      <c r="C874" s="40">
        <v>43040</v>
      </c>
      <c r="D874" s="37" t="s">
        <v>1192</v>
      </c>
      <c r="E874" s="37" t="s">
        <v>1193</v>
      </c>
      <c r="F874" s="37" t="s">
        <v>16</v>
      </c>
    </row>
    <row r="875" spans="1:6" ht="90">
      <c r="A875" s="37" t="s">
        <v>1950</v>
      </c>
      <c r="B875" s="56" t="s">
        <v>1191</v>
      </c>
      <c r="C875" s="40">
        <v>43040</v>
      </c>
      <c r="D875" s="37" t="s">
        <v>1192</v>
      </c>
      <c r="E875" s="37" t="s">
        <v>1193</v>
      </c>
      <c r="F875" s="37" t="s">
        <v>16</v>
      </c>
    </row>
    <row r="876" spans="1:6" ht="90">
      <c r="A876" s="37" t="s">
        <v>1951</v>
      </c>
      <c r="B876" s="56" t="s">
        <v>1191</v>
      </c>
      <c r="C876" s="40">
        <v>43040</v>
      </c>
      <c r="D876" s="37" t="s">
        <v>1192</v>
      </c>
      <c r="E876" s="37" t="s">
        <v>1193</v>
      </c>
      <c r="F876" s="37" t="s">
        <v>16</v>
      </c>
    </row>
    <row r="877" spans="1:6" ht="90">
      <c r="A877" s="37" t="s">
        <v>1951</v>
      </c>
      <c r="B877" s="56" t="s">
        <v>1191</v>
      </c>
      <c r="C877" s="40">
        <v>43040</v>
      </c>
      <c r="D877" s="37" t="s">
        <v>1192</v>
      </c>
      <c r="E877" s="37" t="s">
        <v>1193</v>
      </c>
      <c r="F877" s="37" t="s">
        <v>16</v>
      </c>
    </row>
    <row r="878" spans="1:6" ht="90">
      <c r="A878" s="37" t="s">
        <v>1952</v>
      </c>
      <c r="B878" s="56" t="s">
        <v>1191</v>
      </c>
      <c r="C878" s="40">
        <v>43040</v>
      </c>
      <c r="D878" s="37" t="s">
        <v>1192</v>
      </c>
      <c r="E878" s="37" t="s">
        <v>1193</v>
      </c>
      <c r="F878" s="37" t="s">
        <v>16</v>
      </c>
    </row>
    <row r="879" spans="1:6" ht="90">
      <c r="A879" s="37" t="s">
        <v>1953</v>
      </c>
      <c r="B879" s="56" t="s">
        <v>1191</v>
      </c>
      <c r="C879" s="40">
        <v>43040</v>
      </c>
      <c r="D879" s="37" t="s">
        <v>1192</v>
      </c>
      <c r="E879" s="37" t="s">
        <v>1193</v>
      </c>
      <c r="F879" s="37" t="s">
        <v>16</v>
      </c>
    </row>
    <row r="880" spans="1:6" ht="90">
      <c r="A880" s="37" t="s">
        <v>1954</v>
      </c>
      <c r="B880" s="56" t="s">
        <v>1191</v>
      </c>
      <c r="C880" s="40">
        <v>43040</v>
      </c>
      <c r="D880" s="37" t="s">
        <v>1192</v>
      </c>
      <c r="E880" s="37" t="s">
        <v>1193</v>
      </c>
      <c r="F880" s="37" t="s">
        <v>16</v>
      </c>
    </row>
    <row r="881" spans="1:7" ht="90">
      <c r="A881" s="37" t="s">
        <v>1955</v>
      </c>
      <c r="B881" s="56" t="s">
        <v>1191</v>
      </c>
      <c r="C881" s="40">
        <v>43040</v>
      </c>
      <c r="D881" s="37" t="s">
        <v>1192</v>
      </c>
      <c r="E881" s="37" t="s">
        <v>1193</v>
      </c>
      <c r="F881" s="37" t="s">
        <v>16</v>
      </c>
    </row>
    <row r="882" spans="1:7" ht="90">
      <c r="A882" s="37" t="s">
        <v>1956</v>
      </c>
      <c r="B882" s="56" t="s">
        <v>1191</v>
      </c>
      <c r="C882" s="40">
        <v>43040</v>
      </c>
      <c r="D882" s="37" t="s">
        <v>1192</v>
      </c>
      <c r="E882" s="37" t="s">
        <v>1193</v>
      </c>
      <c r="F882" s="37" t="s">
        <v>16</v>
      </c>
    </row>
    <row r="883" spans="1:7" ht="90">
      <c r="A883" s="37" t="s">
        <v>1957</v>
      </c>
      <c r="B883" s="56" t="s">
        <v>1191</v>
      </c>
      <c r="C883" s="40">
        <v>43040</v>
      </c>
      <c r="D883" s="37" t="s">
        <v>1192</v>
      </c>
      <c r="E883" s="37" t="s">
        <v>1193</v>
      </c>
      <c r="F883" s="37" t="s">
        <v>16</v>
      </c>
    </row>
    <row r="884" spans="1:7" ht="90">
      <c r="A884" s="37" t="s">
        <v>1958</v>
      </c>
      <c r="B884" s="56" t="s">
        <v>1191</v>
      </c>
      <c r="C884" s="40">
        <v>43040</v>
      </c>
      <c r="D884" s="37" t="s">
        <v>1192</v>
      </c>
      <c r="E884" s="37" t="s">
        <v>1193</v>
      </c>
      <c r="F884" s="37" t="s">
        <v>16</v>
      </c>
      <c r="G884" s="12" t="s">
        <v>7651</v>
      </c>
    </row>
    <row r="885" spans="1:7" ht="90">
      <c r="A885" s="37" t="s">
        <v>1958</v>
      </c>
      <c r="B885" s="56" t="s">
        <v>1191</v>
      </c>
      <c r="C885" s="40">
        <v>43040</v>
      </c>
      <c r="D885" s="37" t="s">
        <v>1192</v>
      </c>
      <c r="E885" s="37" t="s">
        <v>1193</v>
      </c>
      <c r="F885" s="37" t="s">
        <v>16</v>
      </c>
      <c r="G885" s="12" t="s">
        <v>7651</v>
      </c>
    </row>
    <row r="886" spans="1:7" ht="90">
      <c r="A886" s="37" t="s">
        <v>1958</v>
      </c>
      <c r="B886" s="56" t="s">
        <v>1191</v>
      </c>
      <c r="C886" s="40">
        <v>43040</v>
      </c>
      <c r="D886" s="37" t="s">
        <v>1192</v>
      </c>
      <c r="E886" s="37" t="s">
        <v>1193</v>
      </c>
      <c r="F886" s="37" t="s">
        <v>16</v>
      </c>
      <c r="G886" s="12" t="s">
        <v>7961</v>
      </c>
    </row>
    <row r="887" spans="1:7" ht="90">
      <c r="A887" s="37" t="s">
        <v>1959</v>
      </c>
      <c r="B887" s="56" t="s">
        <v>1191</v>
      </c>
      <c r="C887" s="40">
        <v>43040</v>
      </c>
      <c r="D887" s="37" t="s">
        <v>1192</v>
      </c>
      <c r="E887" s="37" t="s">
        <v>1193</v>
      </c>
      <c r="F887" s="37" t="s">
        <v>16</v>
      </c>
      <c r="G887" s="12" t="s">
        <v>7651</v>
      </c>
    </row>
    <row r="888" spans="1:7" ht="90">
      <c r="A888" s="37" t="s">
        <v>1960</v>
      </c>
      <c r="B888" s="56" t="s">
        <v>1191</v>
      </c>
      <c r="C888" s="40">
        <v>43040</v>
      </c>
      <c r="D888" s="37" t="s">
        <v>1192</v>
      </c>
      <c r="E888" s="37" t="s">
        <v>1193</v>
      </c>
      <c r="F888" s="37" t="s">
        <v>16</v>
      </c>
    </row>
    <row r="889" spans="1:7" ht="90">
      <c r="A889" s="37" t="s">
        <v>1961</v>
      </c>
      <c r="B889" s="56" t="s">
        <v>1191</v>
      </c>
      <c r="C889" s="40">
        <v>43040</v>
      </c>
      <c r="D889" s="37" t="s">
        <v>1192</v>
      </c>
      <c r="E889" s="37" t="s">
        <v>1193</v>
      </c>
      <c r="F889" s="37" t="s">
        <v>16</v>
      </c>
    </row>
    <row r="890" spans="1:7" ht="90">
      <c r="A890" s="37" t="s">
        <v>1962</v>
      </c>
      <c r="B890" s="56" t="s">
        <v>1191</v>
      </c>
      <c r="C890" s="40">
        <v>43040</v>
      </c>
      <c r="D890" s="37" t="s">
        <v>1192</v>
      </c>
      <c r="E890" s="37" t="s">
        <v>1193</v>
      </c>
      <c r="F890" s="37" t="s">
        <v>16</v>
      </c>
    </row>
    <row r="891" spans="1:7" ht="90">
      <c r="A891" s="37" t="s">
        <v>1963</v>
      </c>
      <c r="B891" s="56" t="s">
        <v>1191</v>
      </c>
      <c r="C891" s="40">
        <v>43040</v>
      </c>
      <c r="D891" s="37" t="s">
        <v>1192</v>
      </c>
      <c r="E891" s="37" t="s">
        <v>1193</v>
      </c>
      <c r="F891" s="37" t="s">
        <v>16</v>
      </c>
    </row>
    <row r="892" spans="1:7" ht="90">
      <c r="A892" s="37" t="s">
        <v>1964</v>
      </c>
      <c r="B892" s="56" t="s">
        <v>1191</v>
      </c>
      <c r="C892" s="40">
        <v>43040</v>
      </c>
      <c r="D892" s="37" t="s">
        <v>1192</v>
      </c>
      <c r="E892" s="37" t="s">
        <v>1193</v>
      </c>
      <c r="F892" s="37" t="s">
        <v>16</v>
      </c>
      <c r="G892" s="12" t="s">
        <v>7651</v>
      </c>
    </row>
    <row r="893" spans="1:7" ht="90">
      <c r="A893" s="37" t="s">
        <v>1965</v>
      </c>
      <c r="B893" s="56" t="s">
        <v>1191</v>
      </c>
      <c r="C893" s="40">
        <v>43040</v>
      </c>
      <c r="D893" s="37" t="s">
        <v>1192</v>
      </c>
      <c r="E893" s="37" t="s">
        <v>1193</v>
      </c>
      <c r="F893" s="37" t="s">
        <v>16</v>
      </c>
      <c r="G893" s="12" t="s">
        <v>7651</v>
      </c>
    </row>
    <row r="894" spans="1:7" ht="90">
      <c r="A894" s="37" t="s">
        <v>1966</v>
      </c>
      <c r="B894" s="56" t="s">
        <v>1191</v>
      </c>
      <c r="C894" s="40">
        <v>43040</v>
      </c>
      <c r="D894" s="37" t="s">
        <v>1192</v>
      </c>
      <c r="E894" s="37" t="s">
        <v>1193</v>
      </c>
      <c r="F894" s="37" t="s">
        <v>16</v>
      </c>
      <c r="G894" s="12" t="s">
        <v>7651</v>
      </c>
    </row>
    <row r="895" spans="1:7" ht="90">
      <c r="A895" s="37" t="s">
        <v>1967</v>
      </c>
      <c r="B895" s="56" t="s">
        <v>1191</v>
      </c>
      <c r="C895" s="40">
        <v>43040</v>
      </c>
      <c r="D895" s="37" t="s">
        <v>1192</v>
      </c>
      <c r="E895" s="37" t="s">
        <v>1193</v>
      </c>
      <c r="F895" s="37" t="s">
        <v>16</v>
      </c>
    </row>
    <row r="896" spans="1:7" ht="90">
      <c r="A896" s="37" t="s">
        <v>1967</v>
      </c>
      <c r="B896" s="56" t="s">
        <v>1191</v>
      </c>
      <c r="C896" s="40">
        <v>43040</v>
      </c>
      <c r="D896" s="37" t="s">
        <v>1192</v>
      </c>
      <c r="E896" s="37" t="s">
        <v>1193</v>
      </c>
      <c r="F896" s="37" t="s">
        <v>16</v>
      </c>
    </row>
    <row r="897" spans="1:6" ht="90">
      <c r="A897" s="37" t="s">
        <v>1967</v>
      </c>
      <c r="B897" s="56" t="s">
        <v>1191</v>
      </c>
      <c r="C897" s="40">
        <v>43040</v>
      </c>
      <c r="D897" s="37" t="s">
        <v>1192</v>
      </c>
      <c r="E897" s="37" t="s">
        <v>1193</v>
      </c>
      <c r="F897" s="37" t="s">
        <v>16</v>
      </c>
    </row>
    <row r="898" spans="1:6" ht="90">
      <c r="A898" s="37" t="s">
        <v>1967</v>
      </c>
      <c r="B898" s="56" t="s">
        <v>1191</v>
      </c>
      <c r="C898" s="40">
        <v>43040</v>
      </c>
      <c r="D898" s="37" t="s">
        <v>1192</v>
      </c>
      <c r="E898" s="37" t="s">
        <v>1193</v>
      </c>
      <c r="F898" s="37" t="s">
        <v>16</v>
      </c>
    </row>
    <row r="899" spans="1:6" ht="90">
      <c r="A899" s="37" t="s">
        <v>1967</v>
      </c>
      <c r="B899" s="56" t="s">
        <v>1191</v>
      </c>
      <c r="C899" s="40">
        <v>43040</v>
      </c>
      <c r="D899" s="37" t="s">
        <v>1192</v>
      </c>
      <c r="E899" s="37" t="s">
        <v>1193</v>
      </c>
      <c r="F899" s="37" t="s">
        <v>16</v>
      </c>
    </row>
    <row r="900" spans="1:6" ht="90">
      <c r="A900" s="37" t="s">
        <v>1968</v>
      </c>
      <c r="B900" s="56" t="s">
        <v>1191</v>
      </c>
      <c r="C900" s="40">
        <v>43040</v>
      </c>
      <c r="D900" s="37" t="s">
        <v>1192</v>
      </c>
      <c r="E900" s="37" t="s">
        <v>1193</v>
      </c>
      <c r="F900" s="37" t="s">
        <v>16</v>
      </c>
    </row>
    <row r="901" spans="1:6" ht="90">
      <c r="A901" s="37" t="s">
        <v>1969</v>
      </c>
      <c r="B901" s="56" t="s">
        <v>1191</v>
      </c>
      <c r="C901" s="40">
        <v>43040</v>
      </c>
      <c r="D901" s="37" t="s">
        <v>1192</v>
      </c>
      <c r="E901" s="37" t="s">
        <v>1193</v>
      </c>
      <c r="F901" s="37" t="s">
        <v>16</v>
      </c>
    </row>
    <row r="902" spans="1:6" ht="90">
      <c r="A902" s="37" t="s">
        <v>1970</v>
      </c>
      <c r="B902" s="56" t="s">
        <v>1191</v>
      </c>
      <c r="C902" s="40">
        <v>43040</v>
      </c>
      <c r="D902" s="37" t="s">
        <v>1192</v>
      </c>
      <c r="E902" s="37" t="s">
        <v>1193</v>
      </c>
      <c r="F902" s="37" t="s">
        <v>16</v>
      </c>
    </row>
    <row r="903" spans="1:6" ht="90">
      <c r="A903" s="37" t="s">
        <v>1971</v>
      </c>
      <c r="B903" s="56" t="s">
        <v>1191</v>
      </c>
      <c r="C903" s="40">
        <v>43040</v>
      </c>
      <c r="D903" s="37" t="s">
        <v>1192</v>
      </c>
      <c r="E903" s="37" t="s">
        <v>1193</v>
      </c>
      <c r="F903" s="37" t="s">
        <v>16</v>
      </c>
    </row>
    <row r="904" spans="1:6" ht="90">
      <c r="A904" s="37" t="s">
        <v>1972</v>
      </c>
      <c r="B904" s="56" t="s">
        <v>1191</v>
      </c>
      <c r="C904" s="40">
        <v>43040</v>
      </c>
      <c r="D904" s="37" t="s">
        <v>1192</v>
      </c>
      <c r="E904" s="37" t="s">
        <v>1193</v>
      </c>
      <c r="F904" s="37" t="s">
        <v>16</v>
      </c>
    </row>
    <row r="905" spans="1:6" ht="90">
      <c r="A905" s="37" t="s">
        <v>1973</v>
      </c>
      <c r="B905" s="56" t="s">
        <v>1191</v>
      </c>
      <c r="C905" s="40">
        <v>43040</v>
      </c>
      <c r="D905" s="37" t="s">
        <v>1192</v>
      </c>
      <c r="E905" s="37" t="s">
        <v>1193</v>
      </c>
      <c r="F905" s="37" t="s">
        <v>16</v>
      </c>
    </row>
    <row r="906" spans="1:6" ht="90">
      <c r="A906" s="37" t="s">
        <v>1973</v>
      </c>
      <c r="B906" s="56" t="s">
        <v>1191</v>
      </c>
      <c r="C906" s="40">
        <v>43040</v>
      </c>
      <c r="D906" s="37" t="s">
        <v>1192</v>
      </c>
      <c r="E906" s="37" t="s">
        <v>1193</v>
      </c>
      <c r="F906" s="37" t="s">
        <v>16</v>
      </c>
    </row>
    <row r="907" spans="1:6" ht="90">
      <c r="A907" s="37" t="s">
        <v>1974</v>
      </c>
      <c r="B907" s="56" t="s">
        <v>1191</v>
      </c>
      <c r="C907" s="40">
        <v>43040</v>
      </c>
      <c r="D907" s="37" t="s">
        <v>1192</v>
      </c>
      <c r="E907" s="37" t="s">
        <v>1193</v>
      </c>
      <c r="F907" s="37" t="s">
        <v>16</v>
      </c>
    </row>
    <row r="908" spans="1:6" ht="90">
      <c r="A908" s="37" t="s">
        <v>1975</v>
      </c>
      <c r="B908" s="56" t="s">
        <v>1191</v>
      </c>
      <c r="C908" s="40">
        <v>43040</v>
      </c>
      <c r="D908" s="37" t="s">
        <v>1192</v>
      </c>
      <c r="E908" s="37" t="s">
        <v>1193</v>
      </c>
      <c r="F908" s="37" t="s">
        <v>16</v>
      </c>
    </row>
    <row r="909" spans="1:6" ht="90">
      <c r="A909" s="37" t="s">
        <v>1976</v>
      </c>
      <c r="B909" s="56" t="s">
        <v>1191</v>
      </c>
      <c r="C909" s="40">
        <v>43040</v>
      </c>
      <c r="D909" s="37" t="s">
        <v>1192</v>
      </c>
      <c r="E909" s="37" t="s">
        <v>1193</v>
      </c>
      <c r="F909" s="37" t="s">
        <v>16</v>
      </c>
    </row>
    <row r="910" spans="1:6" ht="90">
      <c r="A910" s="37" t="s">
        <v>1977</v>
      </c>
      <c r="B910" s="56" t="s">
        <v>1191</v>
      </c>
      <c r="C910" s="40">
        <v>43040</v>
      </c>
      <c r="D910" s="37" t="s">
        <v>1192</v>
      </c>
      <c r="E910" s="37" t="s">
        <v>1193</v>
      </c>
      <c r="F910" s="37" t="s">
        <v>16</v>
      </c>
    </row>
    <row r="911" spans="1:6" ht="90">
      <c r="A911" s="37" t="s">
        <v>1978</v>
      </c>
      <c r="B911" s="56" t="s">
        <v>1191</v>
      </c>
      <c r="C911" s="40">
        <v>43040</v>
      </c>
      <c r="D911" s="37" t="s">
        <v>1192</v>
      </c>
      <c r="E911" s="37" t="s">
        <v>1193</v>
      </c>
      <c r="F911" s="37" t="s">
        <v>16</v>
      </c>
    </row>
    <row r="912" spans="1:6" ht="90">
      <c r="A912" s="37" t="s">
        <v>1979</v>
      </c>
      <c r="B912" s="56" t="s">
        <v>1191</v>
      </c>
      <c r="C912" s="40">
        <v>43040</v>
      </c>
      <c r="D912" s="37" t="s">
        <v>1192</v>
      </c>
      <c r="E912" s="37" t="s">
        <v>1193</v>
      </c>
      <c r="F912" s="37" t="s">
        <v>16</v>
      </c>
    </row>
    <row r="913" spans="1:7" ht="90">
      <c r="A913" s="37" t="s">
        <v>1980</v>
      </c>
      <c r="B913" s="56" t="s">
        <v>1191</v>
      </c>
      <c r="C913" s="40">
        <v>43040</v>
      </c>
      <c r="D913" s="37" t="s">
        <v>1192</v>
      </c>
      <c r="E913" s="37" t="s">
        <v>1193</v>
      </c>
      <c r="F913" s="37" t="s">
        <v>16</v>
      </c>
    </row>
    <row r="914" spans="1:7" ht="90">
      <c r="A914" s="37" t="s">
        <v>1981</v>
      </c>
      <c r="B914" s="56" t="s">
        <v>1191</v>
      </c>
      <c r="C914" s="40">
        <v>43040</v>
      </c>
      <c r="D914" s="37" t="s">
        <v>1192</v>
      </c>
      <c r="E914" s="37" t="s">
        <v>1193</v>
      </c>
      <c r="F914" s="37" t="s">
        <v>16</v>
      </c>
    </row>
    <row r="915" spans="1:7" ht="90">
      <c r="A915" s="37" t="s">
        <v>1982</v>
      </c>
      <c r="B915" s="56" t="s">
        <v>1191</v>
      </c>
      <c r="C915" s="40">
        <v>43040</v>
      </c>
      <c r="D915" s="37" t="s">
        <v>1192</v>
      </c>
      <c r="E915" s="37" t="s">
        <v>1193</v>
      </c>
      <c r="F915" s="37" t="s">
        <v>16</v>
      </c>
    </row>
    <row r="916" spans="1:7" ht="90">
      <c r="A916" s="37" t="s">
        <v>1983</v>
      </c>
      <c r="B916" s="56" t="s">
        <v>1191</v>
      </c>
      <c r="C916" s="40">
        <v>43040</v>
      </c>
      <c r="D916" s="37" t="s">
        <v>1192</v>
      </c>
      <c r="E916" s="37" t="s">
        <v>1193</v>
      </c>
      <c r="F916" s="37" t="s">
        <v>16</v>
      </c>
    </row>
    <row r="917" spans="1:7" ht="90">
      <c r="A917" s="37" t="s">
        <v>1984</v>
      </c>
      <c r="B917" s="56" t="s">
        <v>1191</v>
      </c>
      <c r="C917" s="40">
        <v>43040</v>
      </c>
      <c r="D917" s="37" t="s">
        <v>1192</v>
      </c>
      <c r="E917" s="37" t="s">
        <v>1193</v>
      </c>
      <c r="F917" s="37" t="s">
        <v>16</v>
      </c>
    </row>
    <row r="918" spans="1:7" ht="90">
      <c r="A918" s="37" t="s">
        <v>1985</v>
      </c>
      <c r="B918" s="56" t="s">
        <v>1191</v>
      </c>
      <c r="C918" s="40">
        <v>43040</v>
      </c>
      <c r="D918" s="37" t="s">
        <v>1192</v>
      </c>
      <c r="E918" s="37" t="s">
        <v>1193</v>
      </c>
      <c r="F918" s="37" t="s">
        <v>16</v>
      </c>
    </row>
    <row r="919" spans="1:7" ht="90">
      <c r="A919" s="37" t="s">
        <v>1986</v>
      </c>
      <c r="B919" s="56" t="s">
        <v>1191</v>
      </c>
      <c r="C919" s="40">
        <v>43040</v>
      </c>
      <c r="D919" s="37" t="s">
        <v>1192</v>
      </c>
      <c r="E919" s="37" t="s">
        <v>1193</v>
      </c>
      <c r="F919" s="37" t="s">
        <v>16</v>
      </c>
    </row>
    <row r="920" spans="1:7" ht="90">
      <c r="A920" s="37" t="s">
        <v>1987</v>
      </c>
      <c r="B920" s="56" t="s">
        <v>1191</v>
      </c>
      <c r="C920" s="40">
        <v>43040</v>
      </c>
      <c r="D920" s="37" t="s">
        <v>1192</v>
      </c>
      <c r="E920" s="37" t="s">
        <v>1193</v>
      </c>
      <c r="F920" s="37" t="s">
        <v>16</v>
      </c>
    </row>
    <row r="921" spans="1:7" ht="90">
      <c r="A921" s="37" t="s">
        <v>1988</v>
      </c>
      <c r="B921" s="56" t="s">
        <v>1191</v>
      </c>
      <c r="C921" s="40">
        <v>43040</v>
      </c>
      <c r="D921" s="37" t="s">
        <v>1192</v>
      </c>
      <c r="E921" s="37" t="s">
        <v>1193</v>
      </c>
      <c r="F921" s="37" t="s">
        <v>16</v>
      </c>
    </row>
    <row r="922" spans="1:7" ht="90">
      <c r="A922" s="37" t="s">
        <v>1989</v>
      </c>
      <c r="B922" s="56" t="s">
        <v>1191</v>
      </c>
      <c r="C922" s="40">
        <v>43040</v>
      </c>
      <c r="D922" s="37" t="s">
        <v>1192</v>
      </c>
      <c r="E922" s="37" t="s">
        <v>1193</v>
      </c>
      <c r="F922" s="37" t="s">
        <v>16</v>
      </c>
      <c r="G922" s="12" t="s">
        <v>7961</v>
      </c>
    </row>
    <row r="923" spans="1:7" ht="90">
      <c r="A923" s="37" t="s">
        <v>1990</v>
      </c>
      <c r="B923" s="56" t="s">
        <v>1191</v>
      </c>
      <c r="C923" s="40">
        <v>43040</v>
      </c>
      <c r="D923" s="37" t="s">
        <v>1192</v>
      </c>
      <c r="E923" s="37" t="s">
        <v>1193</v>
      </c>
      <c r="F923" s="37" t="s">
        <v>16</v>
      </c>
    </row>
    <row r="924" spans="1:7" ht="90">
      <c r="A924" s="37" t="s">
        <v>1991</v>
      </c>
      <c r="B924" s="56" t="s">
        <v>1191</v>
      </c>
      <c r="C924" s="40">
        <v>43040</v>
      </c>
      <c r="D924" s="37" t="s">
        <v>1192</v>
      </c>
      <c r="E924" s="37" t="s">
        <v>1193</v>
      </c>
      <c r="F924" s="37" t="s">
        <v>16</v>
      </c>
    </row>
    <row r="925" spans="1:7" ht="90">
      <c r="A925" s="37" t="s">
        <v>1992</v>
      </c>
      <c r="B925" s="56" t="s">
        <v>1191</v>
      </c>
      <c r="C925" s="40">
        <v>43040</v>
      </c>
      <c r="D925" s="37" t="s">
        <v>1192</v>
      </c>
      <c r="E925" s="37" t="s">
        <v>1193</v>
      </c>
      <c r="F925" s="37" t="s">
        <v>16</v>
      </c>
      <c r="G925" s="12" t="s">
        <v>7651</v>
      </c>
    </row>
    <row r="926" spans="1:7" ht="90">
      <c r="A926" s="37" t="s">
        <v>1993</v>
      </c>
      <c r="B926" s="56" t="s">
        <v>1191</v>
      </c>
      <c r="C926" s="40">
        <v>43040</v>
      </c>
      <c r="D926" s="37" t="s">
        <v>1192</v>
      </c>
      <c r="E926" s="37" t="s">
        <v>1193</v>
      </c>
      <c r="F926" s="37" t="s">
        <v>16</v>
      </c>
    </row>
    <row r="927" spans="1:7" ht="90">
      <c r="A927" s="37" t="s">
        <v>1994</v>
      </c>
      <c r="B927" s="56" t="s">
        <v>1191</v>
      </c>
      <c r="C927" s="40">
        <v>43040</v>
      </c>
      <c r="D927" s="37" t="s">
        <v>1192</v>
      </c>
      <c r="E927" s="37" t="s">
        <v>1193</v>
      </c>
      <c r="F927" s="37" t="s">
        <v>16</v>
      </c>
    </row>
    <row r="928" spans="1:7" ht="90">
      <c r="A928" s="37" t="s">
        <v>1995</v>
      </c>
      <c r="B928" s="56" t="s">
        <v>1191</v>
      </c>
      <c r="C928" s="40">
        <v>43040</v>
      </c>
      <c r="D928" s="37" t="s">
        <v>1192</v>
      </c>
      <c r="E928" s="37" t="s">
        <v>1193</v>
      </c>
      <c r="F928" s="37" t="s">
        <v>16</v>
      </c>
    </row>
    <row r="929" spans="1:7" ht="90">
      <c r="A929" s="37" t="s">
        <v>1996</v>
      </c>
      <c r="B929" s="56" t="s">
        <v>1191</v>
      </c>
      <c r="C929" s="40">
        <v>43040</v>
      </c>
      <c r="D929" s="37" t="s">
        <v>1192</v>
      </c>
      <c r="E929" s="37" t="s">
        <v>1193</v>
      </c>
      <c r="F929" s="37" t="s">
        <v>16</v>
      </c>
    </row>
    <row r="930" spans="1:7" ht="90">
      <c r="A930" s="37" t="s">
        <v>1997</v>
      </c>
      <c r="B930" s="56" t="s">
        <v>1191</v>
      </c>
      <c r="C930" s="40">
        <v>43040</v>
      </c>
      <c r="D930" s="37" t="s">
        <v>1192</v>
      </c>
      <c r="E930" s="37" t="s">
        <v>1193</v>
      </c>
      <c r="F930" s="37" t="s">
        <v>16</v>
      </c>
    </row>
    <row r="931" spans="1:7" ht="90">
      <c r="A931" s="37" t="s">
        <v>1998</v>
      </c>
      <c r="B931" s="56" t="s">
        <v>1191</v>
      </c>
      <c r="C931" s="40">
        <v>43040</v>
      </c>
      <c r="D931" s="37" t="s">
        <v>1192</v>
      </c>
      <c r="E931" s="37" t="s">
        <v>1193</v>
      </c>
      <c r="F931" s="37" t="s">
        <v>16</v>
      </c>
    </row>
    <row r="932" spans="1:7" ht="90">
      <c r="A932" s="37" t="s">
        <v>1999</v>
      </c>
      <c r="B932" s="56" t="s">
        <v>1191</v>
      </c>
      <c r="C932" s="40">
        <v>43040</v>
      </c>
      <c r="D932" s="37" t="s">
        <v>1192</v>
      </c>
      <c r="E932" s="37" t="s">
        <v>1193</v>
      </c>
      <c r="F932" s="37" t="s">
        <v>16</v>
      </c>
    </row>
    <row r="933" spans="1:7" ht="90">
      <c r="A933" s="37" t="s">
        <v>2000</v>
      </c>
      <c r="B933" s="56" t="s">
        <v>1191</v>
      </c>
      <c r="C933" s="40">
        <v>43040</v>
      </c>
      <c r="D933" s="37" t="s">
        <v>1192</v>
      </c>
      <c r="E933" s="37" t="s">
        <v>1193</v>
      </c>
      <c r="F933" s="37" t="s">
        <v>16</v>
      </c>
      <c r="G933" s="12" t="s">
        <v>7651</v>
      </c>
    </row>
    <row r="934" spans="1:7" ht="90">
      <c r="A934" s="37" t="s">
        <v>2001</v>
      </c>
      <c r="B934" s="56" t="s">
        <v>1191</v>
      </c>
      <c r="C934" s="40">
        <v>43040</v>
      </c>
      <c r="D934" s="37" t="s">
        <v>1192</v>
      </c>
      <c r="E934" s="37" t="s">
        <v>1193</v>
      </c>
      <c r="F934" s="37" t="s">
        <v>16</v>
      </c>
    </row>
    <row r="935" spans="1:7" ht="90">
      <c r="A935" s="37" t="s">
        <v>2002</v>
      </c>
      <c r="B935" s="56" t="s">
        <v>1191</v>
      </c>
      <c r="C935" s="40">
        <v>43040</v>
      </c>
      <c r="D935" s="37" t="s">
        <v>1192</v>
      </c>
      <c r="E935" s="37" t="s">
        <v>1193</v>
      </c>
      <c r="F935" s="37" t="s">
        <v>16</v>
      </c>
    </row>
    <row r="936" spans="1:7" ht="90">
      <c r="A936" s="37" t="s">
        <v>2003</v>
      </c>
      <c r="B936" s="56" t="s">
        <v>1191</v>
      </c>
      <c r="C936" s="40">
        <v>43040</v>
      </c>
      <c r="D936" s="37" t="s">
        <v>1192</v>
      </c>
      <c r="E936" s="37" t="s">
        <v>1193</v>
      </c>
      <c r="F936" s="37" t="s">
        <v>16</v>
      </c>
      <c r="G936" s="12" t="s">
        <v>7651</v>
      </c>
    </row>
    <row r="937" spans="1:7" ht="90">
      <c r="A937" s="37" t="s">
        <v>2004</v>
      </c>
      <c r="B937" s="56" t="s">
        <v>1191</v>
      </c>
      <c r="C937" s="40">
        <v>43040</v>
      </c>
      <c r="D937" s="37" t="s">
        <v>1192</v>
      </c>
      <c r="E937" s="37" t="s">
        <v>1193</v>
      </c>
      <c r="F937" s="37" t="s">
        <v>16</v>
      </c>
    </row>
    <row r="938" spans="1:7" ht="90">
      <c r="A938" s="37" t="s">
        <v>2004</v>
      </c>
      <c r="B938" s="56" t="s">
        <v>1191</v>
      </c>
      <c r="C938" s="40">
        <v>43040</v>
      </c>
      <c r="D938" s="37" t="s">
        <v>1192</v>
      </c>
      <c r="E938" s="37" t="s">
        <v>1193</v>
      </c>
      <c r="F938" s="37" t="s">
        <v>16</v>
      </c>
    </row>
    <row r="939" spans="1:7" ht="90">
      <c r="A939" s="37" t="s">
        <v>2005</v>
      </c>
      <c r="B939" s="56" t="s">
        <v>1191</v>
      </c>
      <c r="C939" s="40">
        <v>43040</v>
      </c>
      <c r="D939" s="37" t="s">
        <v>1192</v>
      </c>
      <c r="E939" s="37" t="s">
        <v>1193</v>
      </c>
      <c r="F939" s="37" t="s">
        <v>16</v>
      </c>
    </row>
    <row r="940" spans="1:7" ht="90">
      <c r="A940" s="37" t="s">
        <v>2006</v>
      </c>
      <c r="B940" s="56" t="s">
        <v>1191</v>
      </c>
      <c r="C940" s="40">
        <v>43040</v>
      </c>
      <c r="D940" s="37" t="s">
        <v>1192</v>
      </c>
      <c r="E940" s="37" t="s">
        <v>1193</v>
      </c>
      <c r="F940" s="37" t="s">
        <v>16</v>
      </c>
      <c r="G940" s="12" t="s">
        <v>7651</v>
      </c>
    </row>
    <row r="941" spans="1:7" ht="90">
      <c r="A941" s="37" t="s">
        <v>2007</v>
      </c>
      <c r="B941" s="56" t="s">
        <v>1191</v>
      </c>
      <c r="C941" s="40">
        <v>43040</v>
      </c>
      <c r="D941" s="37" t="s">
        <v>1192</v>
      </c>
      <c r="E941" s="37" t="s">
        <v>1193</v>
      </c>
      <c r="F941" s="37" t="s">
        <v>16</v>
      </c>
    </row>
    <row r="942" spans="1:7" ht="90">
      <c r="A942" s="37" t="s">
        <v>2000</v>
      </c>
      <c r="B942" s="56" t="s">
        <v>1191</v>
      </c>
      <c r="C942" s="40">
        <v>43040</v>
      </c>
      <c r="D942" s="37" t="s">
        <v>1192</v>
      </c>
      <c r="E942" s="37" t="s">
        <v>1193</v>
      </c>
      <c r="F942" s="37" t="s">
        <v>16</v>
      </c>
      <c r="G942" s="12" t="s">
        <v>7651</v>
      </c>
    </row>
    <row r="943" spans="1:7" ht="90">
      <c r="A943" s="37" t="s">
        <v>2008</v>
      </c>
      <c r="B943" s="56" t="s">
        <v>1191</v>
      </c>
      <c r="C943" s="40">
        <v>43040</v>
      </c>
      <c r="D943" s="37" t="s">
        <v>1192</v>
      </c>
      <c r="E943" s="37" t="s">
        <v>1193</v>
      </c>
      <c r="F943" s="37" t="s">
        <v>16</v>
      </c>
    </row>
    <row r="944" spans="1:7" ht="90">
      <c r="A944" s="37" t="s">
        <v>2009</v>
      </c>
      <c r="B944" s="56" t="s">
        <v>1191</v>
      </c>
      <c r="C944" s="40">
        <v>43040</v>
      </c>
      <c r="D944" s="37" t="s">
        <v>1192</v>
      </c>
      <c r="E944" s="37" t="s">
        <v>1193</v>
      </c>
      <c r="F944" s="37" t="s">
        <v>16</v>
      </c>
    </row>
    <row r="945" spans="1:7" ht="90">
      <c r="A945" s="37" t="s">
        <v>2010</v>
      </c>
      <c r="B945" s="56" t="s">
        <v>1191</v>
      </c>
      <c r="C945" s="40">
        <v>43040</v>
      </c>
      <c r="D945" s="37" t="s">
        <v>1192</v>
      </c>
      <c r="E945" s="37" t="s">
        <v>1193</v>
      </c>
      <c r="F945" s="37" t="s">
        <v>16</v>
      </c>
    </row>
    <row r="946" spans="1:7" ht="90">
      <c r="A946" s="37" t="s">
        <v>2011</v>
      </c>
      <c r="B946" s="56" t="s">
        <v>1191</v>
      </c>
      <c r="C946" s="40">
        <v>43040</v>
      </c>
      <c r="D946" s="37" t="s">
        <v>1192</v>
      </c>
      <c r="E946" s="37" t="s">
        <v>1193</v>
      </c>
      <c r="F946" s="37" t="s">
        <v>16</v>
      </c>
      <c r="G946" s="12" t="s">
        <v>7651</v>
      </c>
    </row>
    <row r="947" spans="1:7" ht="90">
      <c r="A947" s="37" t="s">
        <v>2012</v>
      </c>
      <c r="B947" s="56" t="s">
        <v>1191</v>
      </c>
      <c r="C947" s="40">
        <v>43040</v>
      </c>
      <c r="D947" s="37" t="s">
        <v>1192</v>
      </c>
      <c r="E947" s="37" t="s">
        <v>1193</v>
      </c>
      <c r="F947" s="37" t="s">
        <v>16</v>
      </c>
    </row>
    <row r="948" spans="1:7" ht="90">
      <c r="A948" s="37" t="s">
        <v>2013</v>
      </c>
      <c r="B948" s="56" t="s">
        <v>1191</v>
      </c>
      <c r="C948" s="40">
        <v>43040</v>
      </c>
      <c r="D948" s="37" t="s">
        <v>1192</v>
      </c>
      <c r="E948" s="37" t="s">
        <v>1193</v>
      </c>
      <c r="F948" s="37" t="s">
        <v>16</v>
      </c>
      <c r="G948" s="12" t="s">
        <v>7961</v>
      </c>
    </row>
    <row r="949" spans="1:7" ht="90">
      <c r="A949" s="37" t="s">
        <v>2014</v>
      </c>
      <c r="B949" s="56" t="s">
        <v>1191</v>
      </c>
      <c r="C949" s="40">
        <v>43040</v>
      </c>
      <c r="D949" s="37" t="s">
        <v>1192</v>
      </c>
      <c r="E949" s="37" t="s">
        <v>1193</v>
      </c>
      <c r="F949" s="37" t="s">
        <v>16</v>
      </c>
    </row>
    <row r="950" spans="1:7" ht="90">
      <c r="A950" s="37" t="s">
        <v>2015</v>
      </c>
      <c r="B950" s="56" t="s">
        <v>1191</v>
      </c>
      <c r="C950" s="40">
        <v>43040</v>
      </c>
      <c r="D950" s="37" t="s">
        <v>1192</v>
      </c>
      <c r="E950" s="37" t="s">
        <v>1193</v>
      </c>
      <c r="F950" s="37" t="s">
        <v>16</v>
      </c>
    </row>
    <row r="951" spans="1:7" ht="90">
      <c r="A951" s="37" t="s">
        <v>2016</v>
      </c>
      <c r="B951" s="56" t="s">
        <v>1191</v>
      </c>
      <c r="C951" s="40">
        <v>43040</v>
      </c>
      <c r="D951" s="37" t="s">
        <v>1192</v>
      </c>
      <c r="E951" s="37" t="s">
        <v>1193</v>
      </c>
      <c r="F951" s="37" t="s">
        <v>16</v>
      </c>
    </row>
    <row r="952" spans="1:7" ht="90">
      <c r="A952" s="37" t="s">
        <v>2017</v>
      </c>
      <c r="B952" s="56" t="s">
        <v>1191</v>
      </c>
      <c r="C952" s="40">
        <v>43040</v>
      </c>
      <c r="D952" s="37" t="s">
        <v>1192</v>
      </c>
      <c r="E952" s="37" t="s">
        <v>1193</v>
      </c>
      <c r="F952" s="37" t="s">
        <v>16</v>
      </c>
      <c r="G952" s="12" t="s">
        <v>7961</v>
      </c>
    </row>
    <row r="953" spans="1:7" ht="90">
      <c r="A953" s="37" t="s">
        <v>2018</v>
      </c>
      <c r="B953" s="56" t="s">
        <v>1191</v>
      </c>
      <c r="C953" s="40">
        <v>43040</v>
      </c>
      <c r="D953" s="37" t="s">
        <v>1192</v>
      </c>
      <c r="E953" s="37" t="s">
        <v>1193</v>
      </c>
      <c r="F953" s="37" t="s">
        <v>16</v>
      </c>
    </row>
    <row r="954" spans="1:7" ht="90">
      <c r="A954" s="37" t="s">
        <v>2019</v>
      </c>
      <c r="B954" s="56" t="s">
        <v>1191</v>
      </c>
      <c r="C954" s="40">
        <v>43040</v>
      </c>
      <c r="D954" s="37" t="s">
        <v>1192</v>
      </c>
      <c r="E954" s="37" t="s">
        <v>1193</v>
      </c>
      <c r="F954" s="37" t="s">
        <v>16</v>
      </c>
    </row>
    <row r="955" spans="1:7" ht="90">
      <c r="A955" s="37" t="s">
        <v>2020</v>
      </c>
      <c r="B955" s="56" t="s">
        <v>1191</v>
      </c>
      <c r="C955" s="40">
        <v>43040</v>
      </c>
      <c r="D955" s="37" t="s">
        <v>1192</v>
      </c>
      <c r="E955" s="37" t="s">
        <v>1193</v>
      </c>
      <c r="F955" s="37" t="s">
        <v>16</v>
      </c>
    </row>
    <row r="956" spans="1:7" ht="90">
      <c r="A956" s="37" t="s">
        <v>2021</v>
      </c>
      <c r="B956" s="56" t="s">
        <v>1191</v>
      </c>
      <c r="C956" s="40">
        <v>43040</v>
      </c>
      <c r="D956" s="37" t="s">
        <v>1192</v>
      </c>
      <c r="E956" s="37" t="s">
        <v>1193</v>
      </c>
      <c r="F956" s="37" t="s">
        <v>16</v>
      </c>
    </row>
    <row r="957" spans="1:7" ht="90">
      <c r="A957" s="161" t="s">
        <v>2022</v>
      </c>
      <c r="B957" s="56" t="s">
        <v>2023</v>
      </c>
      <c r="C957" s="40">
        <v>43130</v>
      </c>
      <c r="D957" s="37" t="s">
        <v>1306</v>
      </c>
      <c r="E957" s="37" t="s">
        <v>1193</v>
      </c>
      <c r="F957" s="37" t="s">
        <v>16</v>
      </c>
    </row>
    <row r="958" spans="1:7" ht="90">
      <c r="A958" s="37" t="s">
        <v>2024</v>
      </c>
      <c r="B958" s="56" t="s">
        <v>2025</v>
      </c>
      <c r="C958" s="40">
        <v>43130</v>
      </c>
      <c r="D958" s="37" t="s">
        <v>1306</v>
      </c>
      <c r="E958" s="37" t="s">
        <v>1193</v>
      </c>
      <c r="F958" s="37" t="s">
        <v>16</v>
      </c>
    </row>
    <row r="959" spans="1:7" ht="90">
      <c r="A959" s="37" t="s">
        <v>2024</v>
      </c>
      <c r="B959" s="56" t="s">
        <v>2025</v>
      </c>
      <c r="C959" s="40">
        <v>43130</v>
      </c>
      <c r="D959" s="37" t="s">
        <v>1306</v>
      </c>
      <c r="E959" s="37" t="s">
        <v>1193</v>
      </c>
      <c r="F959" s="37" t="s">
        <v>16</v>
      </c>
    </row>
    <row r="960" spans="1:7" ht="90">
      <c r="A960" s="37" t="s">
        <v>2026</v>
      </c>
      <c r="B960" s="56" t="s">
        <v>2027</v>
      </c>
      <c r="C960" s="40">
        <v>43130</v>
      </c>
      <c r="D960" s="37" t="s">
        <v>1306</v>
      </c>
      <c r="E960" s="37" t="s">
        <v>1193</v>
      </c>
      <c r="F960" s="37" t="s">
        <v>16</v>
      </c>
    </row>
    <row r="961" spans="1:6" ht="90">
      <c r="A961" s="37" t="s">
        <v>2026</v>
      </c>
      <c r="B961" s="56" t="s">
        <v>2027</v>
      </c>
      <c r="C961" s="40">
        <v>43130</v>
      </c>
      <c r="D961" s="37" t="s">
        <v>1306</v>
      </c>
      <c r="E961" s="37" t="s">
        <v>1193</v>
      </c>
      <c r="F961" s="37" t="s">
        <v>16</v>
      </c>
    </row>
    <row r="962" spans="1:6" ht="90">
      <c r="A962" s="37" t="s">
        <v>2028</v>
      </c>
      <c r="B962" s="56" t="s">
        <v>2029</v>
      </c>
      <c r="C962" s="40">
        <v>43130</v>
      </c>
      <c r="D962" s="37" t="s">
        <v>1306</v>
      </c>
      <c r="E962" s="37" t="s">
        <v>1193</v>
      </c>
      <c r="F962" s="37" t="s">
        <v>16</v>
      </c>
    </row>
    <row r="963" spans="1:6" ht="90">
      <c r="A963" s="37" t="s">
        <v>2030</v>
      </c>
      <c r="B963" s="56" t="s">
        <v>2031</v>
      </c>
      <c r="C963" s="40">
        <v>43130</v>
      </c>
      <c r="D963" s="37" t="s">
        <v>1306</v>
      </c>
      <c r="E963" s="37" t="s">
        <v>1193</v>
      </c>
      <c r="F963" s="37" t="s">
        <v>16</v>
      </c>
    </row>
    <row r="964" spans="1:6" ht="90">
      <c r="A964" s="37" t="s">
        <v>2032</v>
      </c>
      <c r="B964" s="56" t="s">
        <v>2033</v>
      </c>
      <c r="C964" s="40">
        <v>43130</v>
      </c>
      <c r="D964" s="37" t="s">
        <v>1306</v>
      </c>
      <c r="E964" s="37" t="s">
        <v>1193</v>
      </c>
      <c r="F964" s="37" t="s">
        <v>16</v>
      </c>
    </row>
    <row r="965" spans="1:6" ht="90">
      <c r="A965" s="37" t="s">
        <v>2034</v>
      </c>
      <c r="B965" s="56" t="s">
        <v>2035</v>
      </c>
      <c r="C965" s="40">
        <v>43328</v>
      </c>
      <c r="D965" s="37" t="s">
        <v>2036</v>
      </c>
      <c r="E965" s="37" t="s">
        <v>1193</v>
      </c>
      <c r="F965" s="37" t="s">
        <v>16</v>
      </c>
    </row>
    <row r="966" spans="1:6" ht="90">
      <c r="A966" s="37" t="s">
        <v>2034</v>
      </c>
      <c r="B966" s="56" t="s">
        <v>2035</v>
      </c>
      <c r="C966" s="40">
        <v>43328</v>
      </c>
      <c r="D966" s="37" t="s">
        <v>2036</v>
      </c>
      <c r="E966" s="37" t="s">
        <v>1193</v>
      </c>
      <c r="F966" s="37" t="s">
        <v>16</v>
      </c>
    </row>
    <row r="967" spans="1:6" ht="90">
      <c r="A967" s="13" t="s">
        <v>8363</v>
      </c>
      <c r="B967" s="56" t="s">
        <v>8372</v>
      </c>
      <c r="C967" s="40" t="s">
        <v>8371</v>
      </c>
      <c r="D967" s="37" t="s">
        <v>8370</v>
      </c>
      <c r="E967" s="37" t="s">
        <v>1193</v>
      </c>
      <c r="F967" s="37" t="s">
        <v>16</v>
      </c>
    </row>
    <row r="968" spans="1:6" ht="90">
      <c r="A968" s="10" t="s">
        <v>8364</v>
      </c>
      <c r="B968" s="56" t="s">
        <v>8373</v>
      </c>
      <c r="C968" s="40" t="s">
        <v>8371</v>
      </c>
      <c r="D968" s="37" t="s">
        <v>8370</v>
      </c>
      <c r="E968" s="37" t="s">
        <v>1193</v>
      </c>
      <c r="F968" s="37" t="s">
        <v>16</v>
      </c>
    </row>
    <row r="969" spans="1:6" ht="90">
      <c r="A969" s="10" t="s">
        <v>8365</v>
      </c>
      <c r="B969" s="56" t="s">
        <v>8374</v>
      </c>
      <c r="C969" s="40" t="s">
        <v>8371</v>
      </c>
      <c r="D969" s="37" t="s">
        <v>8370</v>
      </c>
      <c r="E969" s="37" t="s">
        <v>1193</v>
      </c>
      <c r="F969" s="37" t="s">
        <v>16</v>
      </c>
    </row>
    <row r="970" spans="1:6" ht="90">
      <c r="A970" s="10" t="s">
        <v>8366</v>
      </c>
      <c r="B970" s="56" t="s">
        <v>8375</v>
      </c>
      <c r="C970" s="40" t="s">
        <v>8371</v>
      </c>
      <c r="D970" s="37" t="s">
        <v>8370</v>
      </c>
      <c r="E970" s="37" t="s">
        <v>1193</v>
      </c>
      <c r="F970" s="37" t="s">
        <v>16</v>
      </c>
    </row>
    <row r="971" spans="1:6" ht="90">
      <c r="A971" s="10" t="s">
        <v>8367</v>
      </c>
      <c r="B971" s="56" t="s">
        <v>8376</v>
      </c>
      <c r="C971" s="40" t="s">
        <v>8371</v>
      </c>
      <c r="D971" s="37" t="s">
        <v>8370</v>
      </c>
      <c r="E971" s="37" t="s">
        <v>1193</v>
      </c>
      <c r="F971" s="37" t="s">
        <v>16</v>
      </c>
    </row>
    <row r="972" spans="1:6" ht="90">
      <c r="A972" s="10" t="s">
        <v>8368</v>
      </c>
      <c r="B972" s="56" t="s">
        <v>8377</v>
      </c>
      <c r="C972" s="40" t="s">
        <v>8371</v>
      </c>
      <c r="D972" s="37" t="s">
        <v>8370</v>
      </c>
      <c r="E972" s="37" t="s">
        <v>1193</v>
      </c>
      <c r="F972" s="37" t="s">
        <v>16</v>
      </c>
    </row>
    <row r="973" spans="1:6" ht="90">
      <c r="A973" s="10" t="s">
        <v>8369</v>
      </c>
      <c r="B973" s="56" t="s">
        <v>8378</v>
      </c>
      <c r="C973" s="40" t="s">
        <v>8371</v>
      </c>
      <c r="D973" s="37" t="s">
        <v>8370</v>
      </c>
      <c r="E973" s="37" t="s">
        <v>1193</v>
      </c>
      <c r="F973" s="37" t="s">
        <v>16</v>
      </c>
    </row>
    <row r="974" spans="1:6" ht="90">
      <c r="A974" s="37" t="s">
        <v>2037</v>
      </c>
      <c r="B974" s="56" t="s">
        <v>2038</v>
      </c>
      <c r="C974" s="40">
        <v>43130</v>
      </c>
      <c r="D974" s="37" t="s">
        <v>1306</v>
      </c>
      <c r="E974" s="37" t="s">
        <v>1193</v>
      </c>
      <c r="F974" s="37" t="s">
        <v>16</v>
      </c>
    </row>
    <row r="975" spans="1:6" ht="90">
      <c r="A975" s="37" t="s">
        <v>2039</v>
      </c>
      <c r="B975" s="56" t="s">
        <v>2040</v>
      </c>
      <c r="C975" s="40">
        <v>43130</v>
      </c>
      <c r="D975" s="37" t="s">
        <v>1306</v>
      </c>
      <c r="E975" s="37" t="s">
        <v>1193</v>
      </c>
      <c r="F975" s="37" t="s">
        <v>16</v>
      </c>
    </row>
    <row r="976" spans="1:6" ht="90">
      <c r="A976" s="37" t="s">
        <v>2041</v>
      </c>
      <c r="B976" s="56" t="s">
        <v>2042</v>
      </c>
      <c r="C976" s="40">
        <v>43130</v>
      </c>
      <c r="D976" s="37" t="s">
        <v>1306</v>
      </c>
      <c r="E976" s="37" t="s">
        <v>1193</v>
      </c>
      <c r="F976" s="37" t="s">
        <v>16</v>
      </c>
    </row>
    <row r="977" spans="1:6" ht="90">
      <c r="A977" s="37" t="s">
        <v>2041</v>
      </c>
      <c r="B977" s="56" t="s">
        <v>2042</v>
      </c>
      <c r="C977" s="40">
        <v>43130</v>
      </c>
      <c r="D977" s="37" t="s">
        <v>1306</v>
      </c>
      <c r="E977" s="37" t="s">
        <v>1193</v>
      </c>
      <c r="F977" s="37" t="s">
        <v>16</v>
      </c>
    </row>
    <row r="978" spans="1:6" ht="90">
      <c r="A978" s="37" t="s">
        <v>2043</v>
      </c>
      <c r="B978" s="56" t="s">
        <v>2044</v>
      </c>
      <c r="C978" s="40">
        <v>43130</v>
      </c>
      <c r="D978" s="37" t="s">
        <v>1306</v>
      </c>
      <c r="E978" s="37" t="s">
        <v>1193</v>
      </c>
      <c r="F978" s="37" t="s">
        <v>16</v>
      </c>
    </row>
    <row r="979" spans="1:6" ht="90">
      <c r="A979" s="37" t="s">
        <v>2043</v>
      </c>
      <c r="B979" s="56" t="s">
        <v>2044</v>
      </c>
      <c r="C979" s="40">
        <v>43130</v>
      </c>
      <c r="D979" s="37" t="s">
        <v>1306</v>
      </c>
      <c r="E979" s="37" t="s">
        <v>1193</v>
      </c>
      <c r="F979" s="37" t="s">
        <v>16</v>
      </c>
    </row>
    <row r="980" spans="1:6" ht="90">
      <c r="A980" s="37" t="s">
        <v>2045</v>
      </c>
      <c r="B980" s="56" t="s">
        <v>2046</v>
      </c>
      <c r="C980" s="40">
        <v>43130</v>
      </c>
      <c r="D980" s="37" t="s">
        <v>1306</v>
      </c>
      <c r="E980" s="37" t="s">
        <v>1193</v>
      </c>
      <c r="F980" s="37" t="s">
        <v>16</v>
      </c>
    </row>
    <row r="981" spans="1:6" ht="90">
      <c r="A981" s="37" t="s">
        <v>2047</v>
      </c>
      <c r="B981" s="56" t="s">
        <v>2048</v>
      </c>
      <c r="C981" s="40">
        <v>43130</v>
      </c>
      <c r="D981" s="37" t="s">
        <v>1306</v>
      </c>
      <c r="E981" s="37" t="s">
        <v>1193</v>
      </c>
      <c r="F981" s="37" t="s">
        <v>16</v>
      </c>
    </row>
    <row r="982" spans="1:6" ht="90">
      <c r="A982" s="37" t="s">
        <v>2049</v>
      </c>
      <c r="B982" s="56" t="s">
        <v>2050</v>
      </c>
      <c r="C982" s="40">
        <v>43130</v>
      </c>
      <c r="D982" s="37" t="s">
        <v>1306</v>
      </c>
      <c r="E982" s="37" t="s">
        <v>1193</v>
      </c>
      <c r="F982" s="37" t="s">
        <v>16</v>
      </c>
    </row>
    <row r="983" spans="1:6" ht="90">
      <c r="A983" s="37" t="s">
        <v>2051</v>
      </c>
      <c r="B983" s="56" t="s">
        <v>2052</v>
      </c>
      <c r="C983" s="40">
        <v>43130</v>
      </c>
      <c r="D983" s="37" t="s">
        <v>1306</v>
      </c>
      <c r="E983" s="37" t="s">
        <v>1193</v>
      </c>
      <c r="F983" s="37" t="s">
        <v>16</v>
      </c>
    </row>
    <row r="984" spans="1:6" ht="45">
      <c r="A984" s="37" t="s">
        <v>2053</v>
      </c>
      <c r="B984" s="56" t="s">
        <v>2054</v>
      </c>
      <c r="C984" s="40">
        <v>43130</v>
      </c>
      <c r="D984" s="87" t="s">
        <v>2056</v>
      </c>
      <c r="E984" s="37" t="s">
        <v>1193</v>
      </c>
      <c r="F984" s="37" t="s">
        <v>16</v>
      </c>
    </row>
    <row r="985" spans="1:6" ht="45">
      <c r="A985" s="37" t="s">
        <v>7517</v>
      </c>
      <c r="B985" s="56">
        <v>44780</v>
      </c>
      <c r="C985" s="40"/>
      <c r="D985" s="87" t="s">
        <v>7544</v>
      </c>
      <c r="E985" s="37" t="s">
        <v>1193</v>
      </c>
      <c r="F985" s="37" t="s">
        <v>16</v>
      </c>
    </row>
    <row r="986" spans="1:6" ht="45">
      <c r="A986" s="37" t="s">
        <v>7518</v>
      </c>
      <c r="B986" s="56">
        <v>99150</v>
      </c>
      <c r="C986" s="40"/>
      <c r="D986" s="87" t="s">
        <v>7544</v>
      </c>
      <c r="E986" s="37" t="s">
        <v>1193</v>
      </c>
      <c r="F986" s="37" t="s">
        <v>16</v>
      </c>
    </row>
    <row r="987" spans="1:6" ht="45">
      <c r="A987" s="37" t="s">
        <v>7519</v>
      </c>
      <c r="B987" s="56">
        <v>79067.8</v>
      </c>
      <c r="C987" s="40"/>
      <c r="D987" s="87" t="s">
        <v>7544</v>
      </c>
      <c r="E987" s="37" t="s">
        <v>1193</v>
      </c>
      <c r="F987" s="37" t="s">
        <v>16</v>
      </c>
    </row>
    <row r="988" spans="1:6" ht="45">
      <c r="A988" s="37" t="s">
        <v>7520</v>
      </c>
      <c r="B988" s="56">
        <v>150000</v>
      </c>
      <c r="C988" s="40"/>
      <c r="D988" s="87" t="s">
        <v>7544</v>
      </c>
      <c r="E988" s="37" t="s">
        <v>1193</v>
      </c>
      <c r="F988" s="37" t="s">
        <v>16</v>
      </c>
    </row>
    <row r="989" spans="1:6" ht="45">
      <c r="A989" s="37" t="s">
        <v>7521</v>
      </c>
      <c r="B989" s="56">
        <v>120000</v>
      </c>
      <c r="C989" s="40"/>
      <c r="D989" s="87" t="s">
        <v>7544</v>
      </c>
      <c r="E989" s="37" t="s">
        <v>1193</v>
      </c>
      <c r="F989" s="37" t="s">
        <v>16</v>
      </c>
    </row>
    <row r="990" spans="1:6" ht="45">
      <c r="A990" s="37" t="s">
        <v>7522</v>
      </c>
      <c r="B990" s="56">
        <v>91716.31</v>
      </c>
      <c r="C990" s="40"/>
      <c r="D990" s="87" t="s">
        <v>7544</v>
      </c>
      <c r="E990" s="37" t="s">
        <v>1193</v>
      </c>
      <c r="F990" s="37" t="s">
        <v>16</v>
      </c>
    </row>
    <row r="991" spans="1:6" ht="45">
      <c r="A991" s="37" t="s">
        <v>7523</v>
      </c>
      <c r="B991" s="56">
        <v>45000</v>
      </c>
      <c r="C991" s="40"/>
      <c r="D991" s="87" t="s">
        <v>7544</v>
      </c>
      <c r="E991" s="37" t="s">
        <v>1193</v>
      </c>
      <c r="F991" s="37" t="s">
        <v>16</v>
      </c>
    </row>
    <row r="992" spans="1:6" ht="45">
      <c r="A992" s="37" t="s">
        <v>7524</v>
      </c>
      <c r="B992" s="56">
        <v>45000</v>
      </c>
      <c r="C992" s="40"/>
      <c r="D992" s="87" t="s">
        <v>7544</v>
      </c>
      <c r="E992" s="37" t="s">
        <v>1193</v>
      </c>
      <c r="F992" s="37" t="s">
        <v>16</v>
      </c>
    </row>
    <row r="993" spans="1:16384" ht="45">
      <c r="A993" s="37" t="s">
        <v>7525</v>
      </c>
      <c r="B993" s="56" t="s">
        <v>7886</v>
      </c>
      <c r="C993" s="40"/>
      <c r="D993" s="87" t="s">
        <v>7544</v>
      </c>
      <c r="E993" s="37" t="s">
        <v>1193</v>
      </c>
      <c r="F993" s="37" t="s">
        <v>16</v>
      </c>
    </row>
    <row r="994" spans="1:16384" ht="45">
      <c r="A994" s="37" t="s">
        <v>7526</v>
      </c>
      <c r="B994" s="56">
        <v>104500</v>
      </c>
      <c r="C994" s="40"/>
      <c r="D994" s="87" t="s">
        <v>7544</v>
      </c>
      <c r="E994" s="37" t="s">
        <v>1193</v>
      </c>
      <c r="F994" s="37" t="s">
        <v>16</v>
      </c>
      <c r="G994" s="12" t="s">
        <v>7577</v>
      </c>
    </row>
    <row r="995" spans="1:16384" ht="45">
      <c r="A995" s="37" t="s">
        <v>7527</v>
      </c>
      <c r="B995" s="56">
        <v>104500</v>
      </c>
      <c r="C995" s="40"/>
      <c r="D995" s="87" t="s">
        <v>7544</v>
      </c>
      <c r="E995" s="37" t="s">
        <v>1193</v>
      </c>
      <c r="F995" s="37" t="s">
        <v>16</v>
      </c>
      <c r="G995" s="12" t="s">
        <v>7577</v>
      </c>
    </row>
    <row r="996" spans="1:16384" ht="45">
      <c r="A996" s="37" t="s">
        <v>7528</v>
      </c>
      <c r="B996" s="56">
        <v>213243.67</v>
      </c>
      <c r="C996" s="40"/>
      <c r="D996" s="87" t="s">
        <v>7544</v>
      </c>
      <c r="E996" s="37" t="s">
        <v>1193</v>
      </c>
      <c r="F996" s="37" t="s">
        <v>16</v>
      </c>
    </row>
    <row r="997" spans="1:16384" ht="45">
      <c r="A997" s="37" t="s">
        <v>7529</v>
      </c>
      <c r="B997" s="56">
        <v>56400</v>
      </c>
      <c r="C997" s="40"/>
      <c r="D997" s="87" t="s">
        <v>7544</v>
      </c>
      <c r="E997" s="37" t="s">
        <v>1193</v>
      </c>
      <c r="F997" s="37" t="s">
        <v>16</v>
      </c>
    </row>
    <row r="998" spans="1:16384" ht="41.25" customHeight="1">
      <c r="A998" s="37" t="s">
        <v>7530</v>
      </c>
      <c r="B998" s="56">
        <v>45125</v>
      </c>
      <c r="C998" s="40"/>
      <c r="D998" s="87" t="s">
        <v>7544</v>
      </c>
      <c r="E998" s="37" t="s">
        <v>1193</v>
      </c>
      <c r="F998" s="37" t="s">
        <v>16</v>
      </c>
    </row>
    <row r="999" spans="1:16384" ht="41.25" customHeight="1">
      <c r="A999" s="37" t="s">
        <v>7531</v>
      </c>
      <c r="B999" s="56">
        <v>36830.51</v>
      </c>
      <c r="C999" s="40"/>
      <c r="D999" s="87" t="s">
        <v>7544</v>
      </c>
      <c r="E999" s="37" t="s">
        <v>1193</v>
      </c>
      <c r="F999" s="37" t="s">
        <v>16</v>
      </c>
    </row>
    <row r="1000" spans="1:16384" ht="41.25" customHeight="1">
      <c r="A1000" s="37" t="s">
        <v>7532</v>
      </c>
      <c r="B1000" s="56">
        <v>50000</v>
      </c>
      <c r="C1000" s="40"/>
      <c r="D1000" s="87" t="s">
        <v>7544</v>
      </c>
      <c r="E1000" s="37" t="s">
        <v>1193</v>
      </c>
      <c r="F1000" s="37" t="s">
        <v>16</v>
      </c>
    </row>
    <row r="1001" spans="1:16384" ht="41.25" customHeight="1">
      <c r="A1001" s="37" t="s">
        <v>7533</v>
      </c>
      <c r="B1001" s="56">
        <v>52110</v>
      </c>
      <c r="C1001" s="40"/>
      <c r="D1001" s="87" t="s">
        <v>7544</v>
      </c>
      <c r="E1001" s="37" t="s">
        <v>1193</v>
      </c>
      <c r="F1001" s="37" t="s">
        <v>16</v>
      </c>
    </row>
    <row r="1002" spans="1:16384" ht="45">
      <c r="A1002" s="37" t="s">
        <v>7534</v>
      </c>
      <c r="B1002" s="56">
        <v>42200</v>
      </c>
      <c r="C1002" s="40"/>
      <c r="D1002" s="87" t="s">
        <v>7544</v>
      </c>
      <c r="E1002" s="37" t="s">
        <v>1193</v>
      </c>
      <c r="F1002" s="37" t="s">
        <v>16</v>
      </c>
    </row>
    <row r="1003" spans="1:16384" ht="45">
      <c r="A1003" s="37" t="s">
        <v>7535</v>
      </c>
      <c r="B1003" s="56">
        <v>65254.239999999998</v>
      </c>
      <c r="C1003" s="40"/>
      <c r="D1003" s="87" t="s">
        <v>7544</v>
      </c>
      <c r="E1003" s="37" t="s">
        <v>1193</v>
      </c>
      <c r="F1003" s="37" t="s">
        <v>16</v>
      </c>
    </row>
    <row r="1004" spans="1:16384" ht="45">
      <c r="A1004" s="37" t="s">
        <v>7536</v>
      </c>
      <c r="B1004" s="56">
        <v>50847.46</v>
      </c>
      <c r="C1004" s="40"/>
      <c r="D1004" s="87" t="s">
        <v>7544</v>
      </c>
      <c r="E1004" s="37" t="s">
        <v>1193</v>
      </c>
      <c r="F1004" s="37" t="s">
        <v>16</v>
      </c>
    </row>
    <row r="1005" spans="1:16384" ht="49.5" customHeight="1">
      <c r="A1005" s="37" t="s">
        <v>7537</v>
      </c>
      <c r="B1005" s="56">
        <v>39991.53</v>
      </c>
      <c r="C1005" s="40"/>
      <c r="D1005" s="87" t="s">
        <v>7544</v>
      </c>
      <c r="E1005" s="37" t="s">
        <v>1193</v>
      </c>
      <c r="F1005" s="37" t="s">
        <v>16</v>
      </c>
      <c r="G1005" s="37"/>
      <c r="H1005" s="56"/>
      <c r="I1005" s="40"/>
      <c r="J1005" s="87"/>
      <c r="K1005" s="37"/>
      <c r="L1005" s="37"/>
      <c r="M1005" s="37"/>
      <c r="N1005" s="56"/>
      <c r="O1005" s="40"/>
      <c r="P1005" s="87"/>
      <c r="Q1005" s="37"/>
      <c r="R1005" s="37"/>
      <c r="S1005" s="37"/>
      <c r="T1005" s="56"/>
      <c r="U1005" s="40"/>
      <c r="V1005" s="87"/>
      <c r="W1005" s="37"/>
      <c r="X1005" s="37"/>
      <c r="Y1005" s="37"/>
      <c r="Z1005" s="56"/>
      <c r="AA1005" s="40"/>
      <c r="AB1005" s="87"/>
      <c r="AC1005" s="37"/>
      <c r="AD1005" s="37"/>
      <c r="AE1005" s="37"/>
      <c r="AF1005" s="56"/>
      <c r="AG1005" s="40"/>
      <c r="AH1005" s="87"/>
      <c r="AI1005" s="37"/>
      <c r="AJ1005" s="37"/>
      <c r="AK1005" s="37"/>
      <c r="AL1005" s="56"/>
      <c r="AM1005" s="40"/>
      <c r="AN1005" s="87"/>
      <c r="AO1005" s="37"/>
      <c r="AP1005" s="37"/>
      <c r="AQ1005" s="37"/>
      <c r="AR1005" s="56"/>
      <c r="AS1005" s="40"/>
      <c r="AT1005" s="87"/>
      <c r="AU1005" s="37"/>
      <c r="AV1005" s="37"/>
      <c r="AW1005" s="37"/>
      <c r="AX1005" s="56"/>
      <c r="AY1005" s="40"/>
      <c r="AZ1005" s="87"/>
      <c r="BA1005" s="37"/>
      <c r="BB1005" s="37"/>
      <c r="BC1005" s="37"/>
      <c r="BD1005" s="56"/>
      <c r="BE1005" s="40"/>
      <c r="BF1005" s="87"/>
      <c r="BG1005" s="37"/>
      <c r="BH1005" s="37"/>
      <c r="BI1005" s="37"/>
      <c r="BJ1005" s="56"/>
      <c r="BK1005" s="40"/>
      <c r="BL1005" s="87"/>
      <c r="BM1005" s="37"/>
      <c r="BN1005" s="37"/>
      <c r="BO1005" s="37"/>
      <c r="BP1005" s="56"/>
      <c r="BQ1005" s="40"/>
      <c r="BR1005" s="87"/>
      <c r="BS1005" s="37"/>
      <c r="BT1005" s="37"/>
      <c r="BU1005" s="37"/>
      <c r="BV1005" s="56"/>
      <c r="BW1005" s="40"/>
      <c r="BX1005" s="87"/>
      <c r="BY1005" s="37"/>
      <c r="BZ1005" s="37"/>
      <c r="CA1005" s="37"/>
      <c r="CB1005" s="56"/>
      <c r="CC1005" s="40"/>
      <c r="CD1005" s="87"/>
      <c r="CE1005" s="37"/>
      <c r="CF1005" s="37"/>
      <c r="CG1005" s="37"/>
      <c r="CH1005" s="56"/>
      <c r="CI1005" s="40"/>
      <c r="CJ1005" s="87"/>
      <c r="CK1005" s="37"/>
      <c r="CL1005" s="37"/>
      <c r="CM1005" s="37"/>
      <c r="CN1005" s="56"/>
      <c r="CO1005" s="40"/>
      <c r="CP1005" s="87"/>
      <c r="CQ1005" s="37"/>
      <c r="CR1005" s="37"/>
      <c r="CS1005" s="37"/>
      <c r="CT1005" s="56"/>
      <c r="CU1005" s="40"/>
      <c r="CV1005" s="87"/>
      <c r="CW1005" s="37"/>
      <c r="CX1005" s="37"/>
      <c r="CY1005" s="37"/>
      <c r="CZ1005" s="56"/>
      <c r="DA1005" s="40"/>
      <c r="DB1005" s="87"/>
      <c r="DC1005" s="37"/>
      <c r="DD1005" s="37"/>
      <c r="DE1005" s="37"/>
      <c r="DF1005" s="56"/>
      <c r="DG1005" s="40"/>
      <c r="DH1005" s="87"/>
      <c r="DI1005" s="37"/>
      <c r="DJ1005" s="37"/>
      <c r="DK1005" s="37"/>
      <c r="DL1005" s="56"/>
      <c r="DM1005" s="40"/>
      <c r="DN1005" s="87"/>
      <c r="DO1005" s="37"/>
      <c r="DP1005" s="37"/>
      <c r="DQ1005" s="37"/>
      <c r="DR1005" s="56"/>
      <c r="DS1005" s="40"/>
      <c r="DT1005" s="87"/>
      <c r="DU1005" s="37"/>
      <c r="DV1005" s="37"/>
      <c r="DW1005" s="37"/>
      <c r="DX1005" s="56"/>
      <c r="DY1005" s="40"/>
      <c r="DZ1005" s="87"/>
      <c r="EA1005" s="37"/>
      <c r="EB1005" s="37"/>
      <c r="EC1005" s="37"/>
      <c r="ED1005" s="56"/>
      <c r="EE1005" s="40"/>
      <c r="EF1005" s="87"/>
      <c r="EG1005" s="37"/>
      <c r="EH1005" s="37"/>
      <c r="EI1005" s="37"/>
      <c r="EJ1005" s="56"/>
      <c r="EK1005" s="40"/>
      <c r="EL1005" s="87"/>
      <c r="EM1005" s="37"/>
      <c r="EN1005" s="37"/>
      <c r="EO1005" s="37"/>
      <c r="EP1005" s="56"/>
      <c r="EQ1005" s="40"/>
      <c r="ER1005" s="87"/>
      <c r="ES1005" s="37"/>
      <c r="ET1005" s="37"/>
      <c r="EU1005" s="37"/>
      <c r="EV1005" s="56"/>
      <c r="EW1005" s="40"/>
      <c r="EX1005" s="87"/>
      <c r="EY1005" s="37"/>
      <c r="EZ1005" s="37"/>
      <c r="FA1005" s="37"/>
      <c r="FB1005" s="56"/>
      <c r="FC1005" s="40"/>
      <c r="FD1005" s="87"/>
      <c r="FE1005" s="37"/>
      <c r="FF1005" s="37"/>
      <c r="FG1005" s="37"/>
      <c r="FH1005" s="56"/>
      <c r="FI1005" s="40"/>
      <c r="FJ1005" s="87"/>
      <c r="FK1005" s="37"/>
      <c r="FL1005" s="37"/>
      <c r="FM1005" s="37"/>
      <c r="FN1005" s="56"/>
      <c r="FO1005" s="40"/>
      <c r="FP1005" s="87"/>
      <c r="FQ1005" s="37"/>
      <c r="FR1005" s="37"/>
      <c r="FS1005" s="37"/>
      <c r="FT1005" s="56"/>
      <c r="FU1005" s="40"/>
      <c r="FV1005" s="87"/>
      <c r="FW1005" s="37"/>
      <c r="FX1005" s="37"/>
      <c r="FY1005" s="37"/>
      <c r="FZ1005" s="56"/>
      <c r="GA1005" s="40"/>
      <c r="GB1005" s="87"/>
      <c r="GC1005" s="37"/>
      <c r="GD1005" s="37"/>
      <c r="GE1005" s="37"/>
      <c r="GF1005" s="56"/>
      <c r="GG1005" s="40"/>
      <c r="GH1005" s="87"/>
      <c r="GI1005" s="37"/>
      <c r="GJ1005" s="37"/>
      <c r="GK1005" s="37"/>
      <c r="GL1005" s="56"/>
      <c r="GM1005" s="40"/>
      <c r="GN1005" s="87"/>
      <c r="GO1005" s="37"/>
      <c r="GP1005" s="37"/>
      <c r="GQ1005" s="37"/>
      <c r="GR1005" s="56"/>
      <c r="GS1005" s="40"/>
      <c r="GT1005" s="87"/>
      <c r="GU1005" s="37"/>
      <c r="GV1005" s="37"/>
      <c r="GW1005" s="37"/>
      <c r="GX1005" s="56"/>
      <c r="GY1005" s="40"/>
      <c r="GZ1005" s="87"/>
      <c r="HA1005" s="37"/>
      <c r="HB1005" s="37"/>
      <c r="HC1005" s="37"/>
      <c r="HD1005" s="56"/>
      <c r="HE1005" s="40"/>
      <c r="HF1005" s="87"/>
      <c r="HG1005" s="37"/>
      <c r="HH1005" s="37"/>
      <c r="HI1005" s="37"/>
      <c r="HJ1005" s="56"/>
      <c r="HK1005" s="40"/>
      <c r="HL1005" s="87"/>
      <c r="HM1005" s="37"/>
      <c r="HN1005" s="37"/>
      <c r="HO1005" s="37"/>
      <c r="HP1005" s="56"/>
      <c r="HQ1005" s="40"/>
      <c r="HR1005" s="87"/>
      <c r="HS1005" s="37"/>
      <c r="HT1005" s="37"/>
      <c r="HU1005" s="37"/>
      <c r="HV1005" s="56"/>
      <c r="HW1005" s="40"/>
      <c r="HX1005" s="87"/>
      <c r="HY1005" s="37"/>
      <c r="HZ1005" s="37"/>
      <c r="IA1005" s="37"/>
      <c r="IB1005" s="56"/>
      <c r="IC1005" s="40"/>
      <c r="ID1005" s="87"/>
      <c r="IE1005" s="37"/>
      <c r="IF1005" s="37"/>
      <c r="IG1005" s="37"/>
      <c r="IH1005" s="56"/>
      <c r="II1005" s="40"/>
      <c r="IJ1005" s="87"/>
      <c r="IK1005" s="37"/>
      <c r="IL1005" s="37"/>
      <c r="IM1005" s="37"/>
      <c r="IN1005" s="56"/>
      <c r="IO1005" s="40"/>
      <c r="IP1005" s="87"/>
      <c r="IQ1005" s="37"/>
      <c r="IR1005" s="37"/>
      <c r="IS1005" s="37"/>
      <c r="IT1005" s="56"/>
      <c r="IU1005" s="40"/>
      <c r="IV1005" s="87"/>
      <c r="IW1005" s="37"/>
      <c r="IX1005" s="37"/>
      <c r="IY1005" s="37"/>
      <c r="IZ1005" s="56"/>
      <c r="JA1005" s="40"/>
      <c r="JB1005" s="87"/>
      <c r="JC1005" s="37"/>
      <c r="JD1005" s="37"/>
      <c r="JE1005" s="37"/>
      <c r="JF1005" s="56"/>
      <c r="JG1005" s="40"/>
      <c r="JH1005" s="87"/>
      <c r="JI1005" s="37"/>
      <c r="JJ1005" s="37"/>
      <c r="JK1005" s="37"/>
      <c r="JL1005" s="56"/>
      <c r="JM1005" s="40"/>
      <c r="JN1005" s="87"/>
      <c r="JO1005" s="37"/>
      <c r="JP1005" s="37"/>
      <c r="JQ1005" s="37"/>
      <c r="JR1005" s="56"/>
      <c r="JS1005" s="40"/>
      <c r="JT1005" s="87"/>
      <c r="JU1005" s="37"/>
      <c r="JV1005" s="37"/>
      <c r="JW1005" s="37"/>
      <c r="JX1005" s="56"/>
      <c r="JY1005" s="40"/>
      <c r="JZ1005" s="87"/>
      <c r="KA1005" s="37"/>
      <c r="KB1005" s="37"/>
      <c r="KC1005" s="37"/>
      <c r="KD1005" s="56"/>
      <c r="KE1005" s="40"/>
      <c r="KF1005" s="87"/>
      <c r="KG1005" s="37"/>
      <c r="KH1005" s="37"/>
      <c r="KI1005" s="37"/>
      <c r="KJ1005" s="56"/>
      <c r="KK1005" s="40"/>
      <c r="KL1005" s="87"/>
      <c r="KM1005" s="37"/>
      <c r="KN1005" s="37"/>
      <c r="KO1005" s="37"/>
      <c r="KP1005" s="56"/>
      <c r="KQ1005" s="40"/>
      <c r="KR1005" s="87"/>
      <c r="KS1005" s="37"/>
      <c r="KT1005" s="37"/>
      <c r="KU1005" s="37"/>
      <c r="KV1005" s="56"/>
      <c r="KW1005" s="40"/>
      <c r="KX1005" s="87"/>
      <c r="KY1005" s="37"/>
      <c r="KZ1005" s="37"/>
      <c r="LA1005" s="37"/>
      <c r="LB1005" s="56"/>
      <c r="LC1005" s="40"/>
      <c r="LD1005" s="87"/>
      <c r="LE1005" s="37"/>
      <c r="LF1005" s="37"/>
      <c r="LG1005" s="37"/>
      <c r="LH1005" s="56"/>
      <c r="LI1005" s="40"/>
      <c r="LJ1005" s="87"/>
      <c r="LK1005" s="37"/>
      <c r="LL1005" s="37"/>
      <c r="LM1005" s="37"/>
      <c r="LN1005" s="56"/>
      <c r="LO1005" s="40"/>
      <c r="LP1005" s="87"/>
      <c r="LQ1005" s="37"/>
      <c r="LR1005" s="37"/>
      <c r="LS1005" s="37"/>
      <c r="LT1005" s="56"/>
      <c r="LU1005" s="40"/>
      <c r="LV1005" s="87"/>
      <c r="LW1005" s="37"/>
      <c r="LX1005" s="37"/>
      <c r="LY1005" s="37"/>
      <c r="LZ1005" s="56"/>
      <c r="MA1005" s="40"/>
      <c r="MB1005" s="87"/>
      <c r="MC1005" s="37"/>
      <c r="MD1005" s="37"/>
      <c r="ME1005" s="37"/>
      <c r="MF1005" s="56"/>
      <c r="MG1005" s="40"/>
      <c r="MH1005" s="87"/>
      <c r="MI1005" s="37"/>
      <c r="MJ1005" s="37"/>
      <c r="MK1005" s="37"/>
      <c r="ML1005" s="56"/>
      <c r="MM1005" s="40"/>
      <c r="MN1005" s="87"/>
      <c r="MO1005" s="37"/>
      <c r="MP1005" s="37"/>
      <c r="MQ1005" s="37"/>
      <c r="MR1005" s="56"/>
      <c r="MS1005" s="40"/>
      <c r="MT1005" s="87"/>
      <c r="MU1005" s="37"/>
      <c r="MV1005" s="37"/>
      <c r="MW1005" s="37"/>
      <c r="MX1005" s="56"/>
      <c r="MY1005" s="40"/>
      <c r="MZ1005" s="87"/>
      <c r="NA1005" s="37"/>
      <c r="NB1005" s="37"/>
      <c r="NC1005" s="37"/>
      <c r="ND1005" s="56"/>
      <c r="NE1005" s="40"/>
      <c r="NF1005" s="87"/>
      <c r="NG1005" s="37"/>
      <c r="NH1005" s="37"/>
      <c r="NI1005" s="37"/>
      <c r="NJ1005" s="56"/>
      <c r="NK1005" s="40"/>
      <c r="NL1005" s="87"/>
      <c r="NM1005" s="37"/>
      <c r="NN1005" s="37"/>
      <c r="NO1005" s="37"/>
      <c r="NP1005" s="56"/>
      <c r="NQ1005" s="40"/>
      <c r="NR1005" s="87"/>
      <c r="NS1005" s="37"/>
      <c r="NT1005" s="37"/>
      <c r="NU1005" s="37"/>
      <c r="NV1005" s="56"/>
      <c r="NW1005" s="40"/>
      <c r="NX1005" s="87"/>
      <c r="NY1005" s="37"/>
      <c r="NZ1005" s="37"/>
      <c r="OA1005" s="37"/>
      <c r="OB1005" s="56"/>
      <c r="OC1005" s="40"/>
      <c r="OD1005" s="87"/>
      <c r="OE1005" s="37"/>
      <c r="OF1005" s="37"/>
      <c r="OG1005" s="37"/>
      <c r="OH1005" s="56"/>
      <c r="OI1005" s="40"/>
      <c r="OJ1005" s="87"/>
      <c r="OK1005" s="37"/>
      <c r="OL1005" s="37"/>
      <c r="OM1005" s="37"/>
      <c r="ON1005" s="56"/>
      <c r="OO1005" s="40"/>
      <c r="OP1005" s="87"/>
      <c r="OQ1005" s="37"/>
      <c r="OR1005" s="37"/>
      <c r="OS1005" s="37"/>
      <c r="OT1005" s="56"/>
      <c r="OU1005" s="40"/>
      <c r="OV1005" s="87"/>
      <c r="OW1005" s="37"/>
      <c r="OX1005" s="37"/>
      <c r="OY1005" s="37"/>
      <c r="OZ1005" s="56"/>
      <c r="PA1005" s="40"/>
      <c r="PB1005" s="87"/>
      <c r="PC1005" s="37"/>
      <c r="PD1005" s="37"/>
      <c r="PE1005" s="37"/>
      <c r="PF1005" s="56"/>
      <c r="PG1005" s="40"/>
      <c r="PH1005" s="87"/>
      <c r="PI1005" s="37"/>
      <c r="PJ1005" s="37"/>
      <c r="PK1005" s="37"/>
      <c r="PL1005" s="56"/>
      <c r="PM1005" s="40"/>
      <c r="PN1005" s="87"/>
      <c r="PO1005" s="37"/>
      <c r="PP1005" s="37"/>
      <c r="PQ1005" s="37"/>
      <c r="PR1005" s="56"/>
      <c r="PS1005" s="40"/>
      <c r="PT1005" s="87"/>
      <c r="PU1005" s="37"/>
      <c r="PV1005" s="37"/>
      <c r="PW1005" s="37"/>
      <c r="PX1005" s="56"/>
      <c r="PY1005" s="40"/>
      <c r="PZ1005" s="87"/>
      <c r="QA1005" s="37"/>
      <c r="QB1005" s="37"/>
      <c r="QC1005" s="37"/>
      <c r="QD1005" s="56"/>
      <c r="QE1005" s="40"/>
      <c r="QF1005" s="87"/>
      <c r="QG1005" s="37"/>
      <c r="QH1005" s="37"/>
      <c r="QI1005" s="37"/>
      <c r="QJ1005" s="56"/>
      <c r="QK1005" s="40"/>
      <c r="QL1005" s="87"/>
      <c r="QM1005" s="37"/>
      <c r="QN1005" s="37"/>
      <c r="QO1005" s="37"/>
      <c r="QP1005" s="56"/>
      <c r="QQ1005" s="40"/>
      <c r="QR1005" s="87"/>
      <c r="QS1005" s="37"/>
      <c r="QT1005" s="37"/>
      <c r="QU1005" s="37"/>
      <c r="QV1005" s="56"/>
      <c r="QW1005" s="40"/>
      <c r="QX1005" s="87"/>
      <c r="QY1005" s="37"/>
      <c r="QZ1005" s="37"/>
      <c r="RA1005" s="37"/>
      <c r="RB1005" s="56"/>
      <c r="RC1005" s="40"/>
      <c r="RD1005" s="87"/>
      <c r="RE1005" s="37"/>
      <c r="RF1005" s="37"/>
      <c r="RG1005" s="37"/>
      <c r="RH1005" s="56"/>
      <c r="RI1005" s="40"/>
      <c r="RJ1005" s="87"/>
      <c r="RK1005" s="37"/>
      <c r="RL1005" s="37"/>
      <c r="RM1005" s="37"/>
      <c r="RN1005" s="56"/>
      <c r="RO1005" s="40"/>
      <c r="RP1005" s="87"/>
      <c r="RQ1005" s="37"/>
      <c r="RR1005" s="37"/>
      <c r="RS1005" s="37"/>
      <c r="RT1005" s="56"/>
      <c r="RU1005" s="40"/>
      <c r="RV1005" s="87"/>
      <c r="RW1005" s="37"/>
      <c r="RX1005" s="37"/>
      <c r="RY1005" s="37"/>
      <c r="RZ1005" s="56"/>
      <c r="SA1005" s="40"/>
      <c r="SB1005" s="87"/>
      <c r="SC1005" s="37"/>
      <c r="SD1005" s="37"/>
      <c r="SE1005" s="37"/>
      <c r="SF1005" s="56"/>
      <c r="SG1005" s="40"/>
      <c r="SH1005" s="87"/>
      <c r="SI1005" s="37"/>
      <c r="SJ1005" s="37"/>
      <c r="SK1005" s="37"/>
      <c r="SL1005" s="56"/>
      <c r="SM1005" s="40"/>
      <c r="SN1005" s="87"/>
      <c r="SO1005" s="37"/>
      <c r="SP1005" s="37"/>
      <c r="SQ1005" s="37"/>
      <c r="SR1005" s="56"/>
      <c r="SS1005" s="40"/>
      <c r="ST1005" s="87"/>
      <c r="SU1005" s="37"/>
      <c r="SV1005" s="37"/>
      <c r="SW1005" s="37"/>
      <c r="SX1005" s="56"/>
      <c r="SY1005" s="40"/>
      <c r="SZ1005" s="87"/>
      <c r="TA1005" s="37"/>
      <c r="TB1005" s="37"/>
      <c r="TC1005" s="37"/>
      <c r="TD1005" s="56"/>
      <c r="TE1005" s="40"/>
      <c r="TF1005" s="87"/>
      <c r="TG1005" s="37"/>
      <c r="TH1005" s="37"/>
      <c r="TI1005" s="37"/>
      <c r="TJ1005" s="56"/>
      <c r="TK1005" s="40"/>
      <c r="TL1005" s="87"/>
      <c r="TM1005" s="37"/>
      <c r="TN1005" s="37"/>
      <c r="TO1005" s="37"/>
      <c r="TP1005" s="56"/>
      <c r="TQ1005" s="40"/>
      <c r="TR1005" s="87"/>
      <c r="TS1005" s="37"/>
      <c r="TT1005" s="37"/>
      <c r="TU1005" s="37"/>
      <c r="TV1005" s="56"/>
      <c r="TW1005" s="40"/>
      <c r="TX1005" s="87"/>
      <c r="TY1005" s="37"/>
      <c r="TZ1005" s="37"/>
      <c r="UA1005" s="37"/>
      <c r="UB1005" s="56"/>
      <c r="UC1005" s="40"/>
      <c r="UD1005" s="87"/>
      <c r="UE1005" s="37"/>
      <c r="UF1005" s="37"/>
      <c r="UG1005" s="37"/>
      <c r="UH1005" s="56"/>
      <c r="UI1005" s="40"/>
      <c r="UJ1005" s="87"/>
      <c r="UK1005" s="37"/>
      <c r="UL1005" s="37"/>
      <c r="UM1005" s="37"/>
      <c r="UN1005" s="56"/>
      <c r="UO1005" s="40"/>
      <c r="UP1005" s="87"/>
      <c r="UQ1005" s="37"/>
      <c r="UR1005" s="37"/>
      <c r="US1005" s="37"/>
      <c r="UT1005" s="56"/>
      <c r="UU1005" s="40"/>
      <c r="UV1005" s="87"/>
      <c r="UW1005" s="37"/>
      <c r="UX1005" s="37"/>
      <c r="UY1005" s="37"/>
      <c r="UZ1005" s="56"/>
      <c r="VA1005" s="40"/>
      <c r="VB1005" s="87"/>
      <c r="VC1005" s="37"/>
      <c r="VD1005" s="37"/>
      <c r="VE1005" s="37"/>
      <c r="VF1005" s="56"/>
      <c r="VG1005" s="40"/>
      <c r="VH1005" s="87"/>
      <c r="VI1005" s="37"/>
      <c r="VJ1005" s="37"/>
      <c r="VK1005" s="37"/>
      <c r="VL1005" s="56"/>
      <c r="VM1005" s="40"/>
      <c r="VN1005" s="87"/>
      <c r="VO1005" s="37"/>
      <c r="VP1005" s="37"/>
      <c r="VQ1005" s="37"/>
      <c r="VR1005" s="56"/>
      <c r="VS1005" s="40"/>
      <c r="VT1005" s="87"/>
      <c r="VU1005" s="37"/>
      <c r="VV1005" s="37"/>
      <c r="VW1005" s="37"/>
      <c r="VX1005" s="56"/>
      <c r="VY1005" s="40"/>
      <c r="VZ1005" s="87"/>
      <c r="WA1005" s="37"/>
      <c r="WB1005" s="37"/>
      <c r="WC1005" s="37"/>
      <c r="WD1005" s="56"/>
      <c r="WE1005" s="40"/>
      <c r="WF1005" s="87"/>
      <c r="WG1005" s="37"/>
      <c r="WH1005" s="37"/>
      <c r="WI1005" s="37"/>
      <c r="WJ1005" s="56"/>
      <c r="WK1005" s="40"/>
      <c r="WL1005" s="87"/>
      <c r="WM1005" s="37"/>
      <c r="WN1005" s="37"/>
      <c r="WO1005" s="37"/>
      <c r="WP1005" s="56"/>
      <c r="WQ1005" s="40"/>
      <c r="WR1005" s="87"/>
      <c r="WS1005" s="37"/>
      <c r="WT1005" s="37"/>
      <c r="WU1005" s="37"/>
      <c r="WV1005" s="56"/>
      <c r="WW1005" s="40"/>
      <c r="WX1005" s="87"/>
      <c r="WY1005" s="37"/>
      <c r="WZ1005" s="37"/>
      <c r="XA1005" s="37"/>
      <c r="XB1005" s="56"/>
      <c r="XC1005" s="40"/>
      <c r="XD1005" s="87"/>
      <c r="XE1005" s="37"/>
      <c r="XF1005" s="37"/>
      <c r="XG1005" s="37"/>
      <c r="XH1005" s="56"/>
      <c r="XI1005" s="40"/>
      <c r="XJ1005" s="87"/>
      <c r="XK1005" s="37"/>
      <c r="XL1005" s="37"/>
      <c r="XM1005" s="37"/>
      <c r="XN1005" s="56"/>
      <c r="XO1005" s="40"/>
      <c r="XP1005" s="87"/>
      <c r="XQ1005" s="37"/>
      <c r="XR1005" s="37"/>
      <c r="XS1005" s="37"/>
      <c r="XT1005" s="56"/>
      <c r="XU1005" s="40"/>
      <c r="XV1005" s="87"/>
      <c r="XW1005" s="37"/>
      <c r="XX1005" s="37"/>
      <c r="XY1005" s="37"/>
      <c r="XZ1005" s="56"/>
      <c r="YA1005" s="40"/>
      <c r="YB1005" s="87"/>
      <c r="YC1005" s="37"/>
      <c r="YD1005" s="37"/>
      <c r="YE1005" s="37"/>
      <c r="YF1005" s="56"/>
      <c r="YG1005" s="40"/>
      <c r="YH1005" s="87"/>
      <c r="YI1005" s="37"/>
      <c r="YJ1005" s="37"/>
      <c r="YK1005" s="37"/>
      <c r="YL1005" s="56"/>
      <c r="YM1005" s="40"/>
      <c r="YN1005" s="87"/>
      <c r="YO1005" s="37"/>
      <c r="YP1005" s="37"/>
      <c r="YQ1005" s="37"/>
      <c r="YR1005" s="56"/>
      <c r="YS1005" s="40"/>
      <c r="YT1005" s="87"/>
      <c r="YU1005" s="37"/>
      <c r="YV1005" s="37"/>
      <c r="YW1005" s="37"/>
      <c r="YX1005" s="56"/>
      <c r="YY1005" s="40"/>
      <c r="YZ1005" s="87"/>
      <c r="ZA1005" s="37"/>
      <c r="ZB1005" s="37"/>
      <c r="ZC1005" s="37"/>
      <c r="ZD1005" s="56"/>
      <c r="ZE1005" s="40"/>
      <c r="ZF1005" s="87"/>
      <c r="ZG1005" s="37"/>
      <c r="ZH1005" s="37"/>
      <c r="ZI1005" s="37"/>
      <c r="ZJ1005" s="56"/>
      <c r="ZK1005" s="40"/>
      <c r="ZL1005" s="87"/>
      <c r="ZM1005" s="37"/>
      <c r="ZN1005" s="37"/>
      <c r="ZO1005" s="37"/>
      <c r="ZP1005" s="56"/>
      <c r="ZQ1005" s="40"/>
      <c r="ZR1005" s="87"/>
      <c r="ZS1005" s="37"/>
      <c r="ZT1005" s="37"/>
      <c r="ZU1005" s="37"/>
      <c r="ZV1005" s="56"/>
      <c r="ZW1005" s="40"/>
      <c r="ZX1005" s="87"/>
      <c r="ZY1005" s="37"/>
      <c r="ZZ1005" s="37"/>
      <c r="AAA1005" s="37"/>
      <c r="AAB1005" s="56"/>
      <c r="AAC1005" s="40"/>
      <c r="AAD1005" s="87"/>
      <c r="AAE1005" s="37"/>
      <c r="AAF1005" s="37"/>
      <c r="AAG1005" s="37"/>
      <c r="AAH1005" s="56"/>
      <c r="AAI1005" s="40"/>
      <c r="AAJ1005" s="87"/>
      <c r="AAK1005" s="37"/>
      <c r="AAL1005" s="37"/>
      <c r="AAM1005" s="37"/>
      <c r="AAN1005" s="56"/>
      <c r="AAO1005" s="40"/>
      <c r="AAP1005" s="87"/>
      <c r="AAQ1005" s="37"/>
      <c r="AAR1005" s="37"/>
      <c r="AAS1005" s="37"/>
      <c r="AAT1005" s="56"/>
      <c r="AAU1005" s="40"/>
      <c r="AAV1005" s="87"/>
      <c r="AAW1005" s="37"/>
      <c r="AAX1005" s="37"/>
      <c r="AAY1005" s="37"/>
      <c r="AAZ1005" s="56"/>
      <c r="ABA1005" s="40"/>
      <c r="ABB1005" s="87"/>
      <c r="ABC1005" s="37"/>
      <c r="ABD1005" s="37"/>
      <c r="ABE1005" s="37"/>
      <c r="ABF1005" s="56"/>
      <c r="ABG1005" s="40"/>
      <c r="ABH1005" s="87"/>
      <c r="ABI1005" s="37"/>
      <c r="ABJ1005" s="37"/>
      <c r="ABK1005" s="37"/>
      <c r="ABL1005" s="56"/>
      <c r="ABM1005" s="40"/>
      <c r="ABN1005" s="87"/>
      <c r="ABO1005" s="37"/>
      <c r="ABP1005" s="37"/>
      <c r="ABQ1005" s="37"/>
      <c r="ABR1005" s="56"/>
      <c r="ABS1005" s="40"/>
      <c r="ABT1005" s="87"/>
      <c r="ABU1005" s="37"/>
      <c r="ABV1005" s="37"/>
      <c r="ABW1005" s="37"/>
      <c r="ABX1005" s="56"/>
      <c r="ABY1005" s="40"/>
      <c r="ABZ1005" s="87"/>
      <c r="ACA1005" s="37"/>
      <c r="ACB1005" s="37"/>
      <c r="ACC1005" s="37"/>
      <c r="ACD1005" s="56"/>
      <c r="ACE1005" s="40"/>
      <c r="ACF1005" s="87"/>
      <c r="ACG1005" s="37"/>
      <c r="ACH1005" s="37"/>
      <c r="ACI1005" s="37"/>
      <c r="ACJ1005" s="56"/>
      <c r="ACK1005" s="40"/>
      <c r="ACL1005" s="87"/>
      <c r="ACM1005" s="37"/>
      <c r="ACN1005" s="37"/>
      <c r="ACO1005" s="37"/>
      <c r="ACP1005" s="56"/>
      <c r="ACQ1005" s="40"/>
      <c r="ACR1005" s="87"/>
      <c r="ACS1005" s="37"/>
      <c r="ACT1005" s="37"/>
      <c r="ACU1005" s="37"/>
      <c r="ACV1005" s="56"/>
      <c r="ACW1005" s="40"/>
      <c r="ACX1005" s="87"/>
      <c r="ACY1005" s="37"/>
      <c r="ACZ1005" s="37"/>
      <c r="ADA1005" s="37"/>
      <c r="ADB1005" s="56"/>
      <c r="ADC1005" s="40"/>
      <c r="ADD1005" s="87"/>
      <c r="ADE1005" s="37"/>
      <c r="ADF1005" s="37"/>
      <c r="ADG1005" s="37"/>
      <c r="ADH1005" s="56"/>
      <c r="ADI1005" s="40"/>
      <c r="ADJ1005" s="87"/>
      <c r="ADK1005" s="37"/>
      <c r="ADL1005" s="37"/>
      <c r="ADM1005" s="37"/>
      <c r="ADN1005" s="56"/>
      <c r="ADO1005" s="40"/>
      <c r="ADP1005" s="87"/>
      <c r="ADQ1005" s="37"/>
      <c r="ADR1005" s="37"/>
      <c r="ADS1005" s="37"/>
      <c r="ADT1005" s="56"/>
      <c r="ADU1005" s="40"/>
      <c r="ADV1005" s="87"/>
      <c r="ADW1005" s="37"/>
      <c r="ADX1005" s="37"/>
      <c r="ADY1005" s="37"/>
      <c r="ADZ1005" s="56"/>
      <c r="AEA1005" s="40"/>
      <c r="AEB1005" s="87"/>
      <c r="AEC1005" s="37"/>
      <c r="AED1005" s="37"/>
      <c r="AEE1005" s="37"/>
      <c r="AEF1005" s="56"/>
      <c r="AEG1005" s="40"/>
      <c r="AEH1005" s="87"/>
      <c r="AEI1005" s="37"/>
      <c r="AEJ1005" s="37"/>
      <c r="AEK1005" s="37"/>
      <c r="AEL1005" s="56"/>
      <c r="AEM1005" s="40"/>
      <c r="AEN1005" s="87"/>
      <c r="AEO1005" s="37"/>
      <c r="AEP1005" s="37"/>
      <c r="AEQ1005" s="37"/>
      <c r="AER1005" s="56"/>
      <c r="AES1005" s="40"/>
      <c r="AET1005" s="87"/>
      <c r="AEU1005" s="37"/>
      <c r="AEV1005" s="37"/>
      <c r="AEW1005" s="37"/>
      <c r="AEX1005" s="56"/>
      <c r="AEY1005" s="40"/>
      <c r="AEZ1005" s="87"/>
      <c r="AFA1005" s="37"/>
      <c r="AFB1005" s="37"/>
      <c r="AFC1005" s="37"/>
      <c r="AFD1005" s="56"/>
      <c r="AFE1005" s="40"/>
      <c r="AFF1005" s="87"/>
      <c r="AFG1005" s="37"/>
      <c r="AFH1005" s="37"/>
      <c r="AFI1005" s="37"/>
      <c r="AFJ1005" s="56"/>
      <c r="AFK1005" s="40"/>
      <c r="AFL1005" s="87"/>
      <c r="AFM1005" s="37"/>
      <c r="AFN1005" s="37"/>
      <c r="AFO1005" s="37"/>
      <c r="AFP1005" s="56"/>
      <c r="AFQ1005" s="40"/>
      <c r="AFR1005" s="87"/>
      <c r="AFS1005" s="37"/>
      <c r="AFT1005" s="37"/>
      <c r="AFU1005" s="37"/>
      <c r="AFV1005" s="56"/>
      <c r="AFW1005" s="40"/>
      <c r="AFX1005" s="87"/>
      <c r="AFY1005" s="37"/>
      <c r="AFZ1005" s="37"/>
      <c r="AGA1005" s="37"/>
      <c r="AGB1005" s="56"/>
      <c r="AGC1005" s="40"/>
      <c r="AGD1005" s="87"/>
      <c r="AGE1005" s="37"/>
      <c r="AGF1005" s="37"/>
      <c r="AGG1005" s="37"/>
      <c r="AGH1005" s="56"/>
      <c r="AGI1005" s="40"/>
      <c r="AGJ1005" s="87"/>
      <c r="AGK1005" s="37"/>
      <c r="AGL1005" s="37"/>
      <c r="AGM1005" s="37"/>
      <c r="AGN1005" s="56"/>
      <c r="AGO1005" s="40"/>
      <c r="AGP1005" s="87"/>
      <c r="AGQ1005" s="37"/>
      <c r="AGR1005" s="37"/>
      <c r="AGS1005" s="37"/>
      <c r="AGT1005" s="56"/>
      <c r="AGU1005" s="40"/>
      <c r="AGV1005" s="87"/>
      <c r="AGW1005" s="37"/>
      <c r="AGX1005" s="37"/>
      <c r="AGY1005" s="37"/>
      <c r="AGZ1005" s="56"/>
      <c r="AHA1005" s="40"/>
      <c r="AHB1005" s="87"/>
      <c r="AHC1005" s="37"/>
      <c r="AHD1005" s="37"/>
      <c r="AHE1005" s="37"/>
      <c r="AHF1005" s="56"/>
      <c r="AHG1005" s="40"/>
      <c r="AHH1005" s="87"/>
      <c r="AHI1005" s="37"/>
      <c r="AHJ1005" s="37"/>
      <c r="AHK1005" s="37"/>
      <c r="AHL1005" s="56"/>
      <c r="AHM1005" s="40"/>
      <c r="AHN1005" s="87"/>
      <c r="AHO1005" s="37"/>
      <c r="AHP1005" s="37"/>
      <c r="AHQ1005" s="37"/>
      <c r="AHR1005" s="56"/>
      <c r="AHS1005" s="40"/>
      <c r="AHT1005" s="87"/>
      <c r="AHU1005" s="37"/>
      <c r="AHV1005" s="37"/>
      <c r="AHW1005" s="37"/>
      <c r="AHX1005" s="56"/>
      <c r="AHY1005" s="40"/>
      <c r="AHZ1005" s="87"/>
      <c r="AIA1005" s="37"/>
      <c r="AIB1005" s="37"/>
      <c r="AIC1005" s="37"/>
      <c r="AID1005" s="56"/>
      <c r="AIE1005" s="40"/>
      <c r="AIF1005" s="87"/>
      <c r="AIG1005" s="37"/>
      <c r="AIH1005" s="37"/>
      <c r="AII1005" s="37"/>
      <c r="AIJ1005" s="56"/>
      <c r="AIK1005" s="40"/>
      <c r="AIL1005" s="87"/>
      <c r="AIM1005" s="37"/>
      <c r="AIN1005" s="37"/>
      <c r="AIO1005" s="37"/>
      <c r="AIP1005" s="56"/>
      <c r="AIQ1005" s="40"/>
      <c r="AIR1005" s="87"/>
      <c r="AIS1005" s="37"/>
      <c r="AIT1005" s="37"/>
      <c r="AIU1005" s="37"/>
      <c r="AIV1005" s="56"/>
      <c r="AIW1005" s="40"/>
      <c r="AIX1005" s="87"/>
      <c r="AIY1005" s="37"/>
      <c r="AIZ1005" s="37"/>
      <c r="AJA1005" s="37"/>
      <c r="AJB1005" s="56"/>
      <c r="AJC1005" s="40"/>
      <c r="AJD1005" s="87"/>
      <c r="AJE1005" s="37"/>
      <c r="AJF1005" s="37"/>
      <c r="AJG1005" s="37"/>
      <c r="AJH1005" s="56"/>
      <c r="AJI1005" s="40"/>
      <c r="AJJ1005" s="87"/>
      <c r="AJK1005" s="37"/>
      <c r="AJL1005" s="37"/>
      <c r="AJM1005" s="37"/>
      <c r="AJN1005" s="56"/>
      <c r="AJO1005" s="40"/>
      <c r="AJP1005" s="87"/>
      <c r="AJQ1005" s="37"/>
      <c r="AJR1005" s="37"/>
      <c r="AJS1005" s="37"/>
      <c r="AJT1005" s="56"/>
      <c r="AJU1005" s="40"/>
      <c r="AJV1005" s="87"/>
      <c r="AJW1005" s="37"/>
      <c r="AJX1005" s="37"/>
      <c r="AJY1005" s="37"/>
      <c r="AJZ1005" s="56"/>
      <c r="AKA1005" s="40"/>
      <c r="AKB1005" s="87"/>
      <c r="AKC1005" s="37"/>
      <c r="AKD1005" s="37"/>
      <c r="AKE1005" s="37"/>
      <c r="AKF1005" s="56"/>
      <c r="AKG1005" s="40"/>
      <c r="AKH1005" s="87"/>
      <c r="AKI1005" s="37"/>
      <c r="AKJ1005" s="37"/>
      <c r="AKK1005" s="37"/>
      <c r="AKL1005" s="56"/>
      <c r="AKM1005" s="40"/>
      <c r="AKN1005" s="87"/>
      <c r="AKO1005" s="37"/>
      <c r="AKP1005" s="37"/>
      <c r="AKQ1005" s="37"/>
      <c r="AKR1005" s="56"/>
      <c r="AKS1005" s="40"/>
      <c r="AKT1005" s="87"/>
      <c r="AKU1005" s="37"/>
      <c r="AKV1005" s="37"/>
      <c r="AKW1005" s="37"/>
      <c r="AKX1005" s="56"/>
      <c r="AKY1005" s="40"/>
      <c r="AKZ1005" s="87"/>
      <c r="ALA1005" s="37"/>
      <c r="ALB1005" s="37"/>
      <c r="ALC1005" s="37"/>
      <c r="ALD1005" s="56"/>
      <c r="ALE1005" s="40"/>
      <c r="ALF1005" s="87"/>
      <c r="ALG1005" s="37"/>
      <c r="ALH1005" s="37"/>
      <c r="ALI1005" s="37"/>
      <c r="ALJ1005" s="56"/>
      <c r="ALK1005" s="40"/>
      <c r="ALL1005" s="87"/>
      <c r="ALM1005" s="37"/>
      <c r="ALN1005" s="37"/>
      <c r="ALO1005" s="37"/>
      <c r="ALP1005" s="56"/>
      <c r="ALQ1005" s="40"/>
      <c r="ALR1005" s="87"/>
      <c r="ALS1005" s="37"/>
      <c r="ALT1005" s="37"/>
      <c r="ALU1005" s="37"/>
      <c r="ALV1005" s="56"/>
      <c r="ALW1005" s="40"/>
      <c r="ALX1005" s="87"/>
      <c r="ALY1005" s="37"/>
      <c r="ALZ1005" s="37"/>
      <c r="AMA1005" s="37"/>
      <c r="AMB1005" s="56"/>
      <c r="AMC1005" s="40"/>
      <c r="AMD1005" s="87"/>
      <c r="AME1005" s="37"/>
      <c r="AMF1005" s="37"/>
      <c r="AMG1005" s="37"/>
      <c r="AMH1005" s="56"/>
      <c r="AMI1005" s="40"/>
      <c r="AMJ1005" s="87"/>
      <c r="AMK1005" s="37"/>
      <c r="AML1005" s="37"/>
      <c r="AMM1005" s="37"/>
      <c r="AMN1005" s="56"/>
      <c r="AMO1005" s="40"/>
      <c r="AMP1005" s="87"/>
      <c r="AMQ1005" s="37"/>
      <c r="AMR1005" s="37"/>
      <c r="AMS1005" s="37"/>
      <c r="AMT1005" s="56"/>
      <c r="AMU1005" s="40"/>
      <c r="AMV1005" s="87"/>
      <c r="AMW1005" s="37"/>
      <c r="AMX1005" s="37"/>
      <c r="AMY1005" s="37"/>
      <c r="AMZ1005" s="56"/>
      <c r="ANA1005" s="40"/>
      <c r="ANB1005" s="87"/>
      <c r="ANC1005" s="37"/>
      <c r="AND1005" s="37"/>
      <c r="ANE1005" s="37"/>
      <c r="ANF1005" s="56"/>
      <c r="ANG1005" s="40"/>
      <c r="ANH1005" s="87"/>
      <c r="ANI1005" s="37"/>
      <c r="ANJ1005" s="37"/>
      <c r="ANK1005" s="37"/>
      <c r="ANL1005" s="56"/>
      <c r="ANM1005" s="40"/>
      <c r="ANN1005" s="87"/>
      <c r="ANO1005" s="37"/>
      <c r="ANP1005" s="37"/>
      <c r="ANQ1005" s="37"/>
      <c r="ANR1005" s="56"/>
      <c r="ANS1005" s="40"/>
      <c r="ANT1005" s="87"/>
      <c r="ANU1005" s="37"/>
      <c r="ANV1005" s="37"/>
      <c r="ANW1005" s="37"/>
      <c r="ANX1005" s="56"/>
      <c r="ANY1005" s="40"/>
      <c r="ANZ1005" s="87"/>
      <c r="AOA1005" s="37"/>
      <c r="AOB1005" s="37"/>
      <c r="AOC1005" s="37"/>
      <c r="AOD1005" s="56"/>
      <c r="AOE1005" s="40"/>
      <c r="AOF1005" s="87"/>
      <c r="AOG1005" s="37"/>
      <c r="AOH1005" s="37"/>
      <c r="AOI1005" s="37"/>
      <c r="AOJ1005" s="56"/>
      <c r="AOK1005" s="40"/>
      <c r="AOL1005" s="87"/>
      <c r="AOM1005" s="37"/>
      <c r="AON1005" s="37"/>
      <c r="AOO1005" s="37"/>
      <c r="AOP1005" s="56"/>
      <c r="AOQ1005" s="40"/>
      <c r="AOR1005" s="87"/>
      <c r="AOS1005" s="37"/>
      <c r="AOT1005" s="37"/>
      <c r="AOU1005" s="37"/>
      <c r="AOV1005" s="56"/>
      <c r="AOW1005" s="40"/>
      <c r="AOX1005" s="87"/>
      <c r="AOY1005" s="37"/>
      <c r="AOZ1005" s="37"/>
      <c r="APA1005" s="37"/>
      <c r="APB1005" s="56"/>
      <c r="APC1005" s="40"/>
      <c r="APD1005" s="87"/>
      <c r="APE1005" s="37"/>
      <c r="APF1005" s="37"/>
      <c r="APG1005" s="37"/>
      <c r="APH1005" s="56"/>
      <c r="API1005" s="40"/>
      <c r="APJ1005" s="87"/>
      <c r="APK1005" s="37"/>
      <c r="APL1005" s="37"/>
      <c r="APM1005" s="37"/>
      <c r="APN1005" s="56"/>
      <c r="APO1005" s="40"/>
      <c r="APP1005" s="87"/>
      <c r="APQ1005" s="37"/>
      <c r="APR1005" s="37"/>
      <c r="APS1005" s="37"/>
      <c r="APT1005" s="56"/>
      <c r="APU1005" s="40"/>
      <c r="APV1005" s="87"/>
      <c r="APW1005" s="37"/>
      <c r="APX1005" s="37"/>
      <c r="APY1005" s="37"/>
      <c r="APZ1005" s="56"/>
      <c r="AQA1005" s="40"/>
      <c r="AQB1005" s="87"/>
      <c r="AQC1005" s="37"/>
      <c r="AQD1005" s="37"/>
      <c r="AQE1005" s="37"/>
      <c r="AQF1005" s="56"/>
      <c r="AQG1005" s="40"/>
      <c r="AQH1005" s="87"/>
      <c r="AQI1005" s="37"/>
      <c r="AQJ1005" s="37"/>
      <c r="AQK1005" s="37"/>
      <c r="AQL1005" s="56"/>
      <c r="AQM1005" s="40"/>
      <c r="AQN1005" s="87"/>
      <c r="AQO1005" s="37"/>
      <c r="AQP1005" s="37"/>
      <c r="AQQ1005" s="37"/>
      <c r="AQR1005" s="56"/>
      <c r="AQS1005" s="40"/>
      <c r="AQT1005" s="87"/>
      <c r="AQU1005" s="37"/>
      <c r="AQV1005" s="37"/>
      <c r="AQW1005" s="37"/>
      <c r="AQX1005" s="56"/>
      <c r="AQY1005" s="40"/>
      <c r="AQZ1005" s="87"/>
      <c r="ARA1005" s="37"/>
      <c r="ARB1005" s="37"/>
      <c r="ARC1005" s="37"/>
      <c r="ARD1005" s="56"/>
      <c r="ARE1005" s="40"/>
      <c r="ARF1005" s="87"/>
      <c r="ARG1005" s="37"/>
      <c r="ARH1005" s="37"/>
      <c r="ARI1005" s="37"/>
      <c r="ARJ1005" s="56"/>
      <c r="ARK1005" s="40"/>
      <c r="ARL1005" s="87"/>
      <c r="ARM1005" s="37"/>
      <c r="ARN1005" s="37"/>
      <c r="ARO1005" s="37"/>
      <c r="ARP1005" s="56"/>
      <c r="ARQ1005" s="40"/>
      <c r="ARR1005" s="87"/>
      <c r="ARS1005" s="37"/>
      <c r="ART1005" s="37"/>
      <c r="ARU1005" s="37"/>
      <c r="ARV1005" s="56"/>
      <c r="ARW1005" s="40"/>
      <c r="ARX1005" s="87"/>
      <c r="ARY1005" s="37"/>
      <c r="ARZ1005" s="37"/>
      <c r="ASA1005" s="37"/>
      <c r="ASB1005" s="56"/>
      <c r="ASC1005" s="40"/>
      <c r="ASD1005" s="87"/>
      <c r="ASE1005" s="37"/>
      <c r="ASF1005" s="37"/>
      <c r="ASG1005" s="37"/>
      <c r="ASH1005" s="56"/>
      <c r="ASI1005" s="40"/>
      <c r="ASJ1005" s="87"/>
      <c r="ASK1005" s="37"/>
      <c r="ASL1005" s="37"/>
      <c r="ASM1005" s="37"/>
      <c r="ASN1005" s="56"/>
      <c r="ASO1005" s="40"/>
      <c r="ASP1005" s="87"/>
      <c r="ASQ1005" s="37"/>
      <c r="ASR1005" s="37"/>
      <c r="ASS1005" s="37"/>
      <c r="AST1005" s="56"/>
      <c r="ASU1005" s="40"/>
      <c r="ASV1005" s="87"/>
      <c r="ASW1005" s="37"/>
      <c r="ASX1005" s="37"/>
      <c r="ASY1005" s="37"/>
      <c r="ASZ1005" s="56"/>
      <c r="ATA1005" s="40"/>
      <c r="ATB1005" s="87"/>
      <c r="ATC1005" s="37"/>
      <c r="ATD1005" s="37"/>
      <c r="ATE1005" s="37"/>
      <c r="ATF1005" s="56"/>
      <c r="ATG1005" s="40"/>
      <c r="ATH1005" s="87"/>
      <c r="ATI1005" s="37"/>
      <c r="ATJ1005" s="37"/>
      <c r="ATK1005" s="37"/>
      <c r="ATL1005" s="56"/>
      <c r="ATM1005" s="40"/>
      <c r="ATN1005" s="87"/>
      <c r="ATO1005" s="37"/>
      <c r="ATP1005" s="37"/>
      <c r="ATQ1005" s="37"/>
      <c r="ATR1005" s="56"/>
      <c r="ATS1005" s="40"/>
      <c r="ATT1005" s="87"/>
      <c r="ATU1005" s="37"/>
      <c r="ATV1005" s="37"/>
      <c r="ATW1005" s="37"/>
      <c r="ATX1005" s="56"/>
      <c r="ATY1005" s="40"/>
      <c r="ATZ1005" s="87"/>
      <c r="AUA1005" s="37"/>
      <c r="AUB1005" s="37"/>
      <c r="AUC1005" s="37"/>
      <c r="AUD1005" s="56"/>
      <c r="AUE1005" s="40"/>
      <c r="AUF1005" s="87"/>
      <c r="AUG1005" s="37"/>
      <c r="AUH1005" s="37"/>
      <c r="AUI1005" s="37"/>
      <c r="AUJ1005" s="56"/>
      <c r="AUK1005" s="40"/>
      <c r="AUL1005" s="87"/>
      <c r="AUM1005" s="37"/>
      <c r="AUN1005" s="37"/>
      <c r="AUO1005" s="37"/>
      <c r="AUP1005" s="56"/>
      <c r="AUQ1005" s="40"/>
      <c r="AUR1005" s="87"/>
      <c r="AUS1005" s="37"/>
      <c r="AUT1005" s="37"/>
      <c r="AUU1005" s="37"/>
      <c r="AUV1005" s="56"/>
      <c r="AUW1005" s="40"/>
      <c r="AUX1005" s="87"/>
      <c r="AUY1005" s="37"/>
      <c r="AUZ1005" s="37"/>
      <c r="AVA1005" s="37"/>
      <c r="AVB1005" s="56"/>
      <c r="AVC1005" s="40"/>
      <c r="AVD1005" s="87"/>
      <c r="AVE1005" s="37"/>
      <c r="AVF1005" s="37"/>
      <c r="AVG1005" s="37"/>
      <c r="AVH1005" s="56"/>
      <c r="AVI1005" s="40"/>
      <c r="AVJ1005" s="87"/>
      <c r="AVK1005" s="37"/>
      <c r="AVL1005" s="37"/>
      <c r="AVM1005" s="37"/>
      <c r="AVN1005" s="56"/>
      <c r="AVO1005" s="40"/>
      <c r="AVP1005" s="87"/>
      <c r="AVQ1005" s="37"/>
      <c r="AVR1005" s="37"/>
      <c r="AVS1005" s="37"/>
      <c r="AVT1005" s="56"/>
      <c r="AVU1005" s="40"/>
      <c r="AVV1005" s="87"/>
      <c r="AVW1005" s="37"/>
      <c r="AVX1005" s="37"/>
      <c r="AVY1005" s="37"/>
      <c r="AVZ1005" s="56"/>
      <c r="AWA1005" s="40"/>
      <c r="AWB1005" s="87"/>
      <c r="AWC1005" s="37"/>
      <c r="AWD1005" s="37"/>
      <c r="AWE1005" s="37"/>
      <c r="AWF1005" s="56"/>
      <c r="AWG1005" s="40"/>
      <c r="AWH1005" s="87"/>
      <c r="AWI1005" s="37"/>
      <c r="AWJ1005" s="37"/>
      <c r="AWK1005" s="37"/>
      <c r="AWL1005" s="56"/>
      <c r="AWM1005" s="40"/>
      <c r="AWN1005" s="87"/>
      <c r="AWO1005" s="37"/>
      <c r="AWP1005" s="37"/>
      <c r="AWQ1005" s="37"/>
      <c r="AWR1005" s="56"/>
      <c r="AWS1005" s="40"/>
      <c r="AWT1005" s="87"/>
      <c r="AWU1005" s="37"/>
      <c r="AWV1005" s="37"/>
      <c r="AWW1005" s="37"/>
      <c r="AWX1005" s="56"/>
      <c r="AWY1005" s="40"/>
      <c r="AWZ1005" s="87"/>
      <c r="AXA1005" s="37"/>
      <c r="AXB1005" s="37"/>
      <c r="AXC1005" s="37"/>
      <c r="AXD1005" s="56"/>
      <c r="AXE1005" s="40"/>
      <c r="AXF1005" s="87"/>
      <c r="AXG1005" s="37"/>
      <c r="AXH1005" s="37"/>
      <c r="AXI1005" s="37"/>
      <c r="AXJ1005" s="56"/>
      <c r="AXK1005" s="40"/>
      <c r="AXL1005" s="87"/>
      <c r="AXM1005" s="37"/>
      <c r="AXN1005" s="37"/>
      <c r="AXO1005" s="37"/>
      <c r="AXP1005" s="56"/>
      <c r="AXQ1005" s="40"/>
      <c r="AXR1005" s="87"/>
      <c r="AXS1005" s="37"/>
      <c r="AXT1005" s="37"/>
      <c r="AXU1005" s="37"/>
      <c r="AXV1005" s="56"/>
      <c r="AXW1005" s="40"/>
      <c r="AXX1005" s="87"/>
      <c r="AXY1005" s="37"/>
      <c r="AXZ1005" s="37"/>
      <c r="AYA1005" s="37"/>
      <c r="AYB1005" s="56"/>
      <c r="AYC1005" s="40"/>
      <c r="AYD1005" s="87"/>
      <c r="AYE1005" s="37"/>
      <c r="AYF1005" s="37"/>
      <c r="AYG1005" s="37"/>
      <c r="AYH1005" s="56"/>
      <c r="AYI1005" s="40"/>
      <c r="AYJ1005" s="87"/>
      <c r="AYK1005" s="37"/>
      <c r="AYL1005" s="37"/>
      <c r="AYM1005" s="37"/>
      <c r="AYN1005" s="56"/>
      <c r="AYO1005" s="40"/>
      <c r="AYP1005" s="87"/>
      <c r="AYQ1005" s="37"/>
      <c r="AYR1005" s="37"/>
      <c r="AYS1005" s="37"/>
      <c r="AYT1005" s="56"/>
      <c r="AYU1005" s="40"/>
      <c r="AYV1005" s="87"/>
      <c r="AYW1005" s="37"/>
      <c r="AYX1005" s="37"/>
      <c r="AYY1005" s="37"/>
      <c r="AYZ1005" s="56"/>
      <c r="AZA1005" s="40"/>
      <c r="AZB1005" s="87"/>
      <c r="AZC1005" s="37"/>
      <c r="AZD1005" s="37"/>
      <c r="AZE1005" s="37"/>
      <c r="AZF1005" s="56"/>
      <c r="AZG1005" s="40"/>
      <c r="AZH1005" s="87"/>
      <c r="AZI1005" s="37"/>
      <c r="AZJ1005" s="37"/>
      <c r="AZK1005" s="37"/>
      <c r="AZL1005" s="56"/>
      <c r="AZM1005" s="40"/>
      <c r="AZN1005" s="87"/>
      <c r="AZO1005" s="37"/>
      <c r="AZP1005" s="37"/>
      <c r="AZQ1005" s="37"/>
      <c r="AZR1005" s="56"/>
      <c r="AZS1005" s="40"/>
      <c r="AZT1005" s="87"/>
      <c r="AZU1005" s="37"/>
      <c r="AZV1005" s="37"/>
      <c r="AZW1005" s="37"/>
      <c r="AZX1005" s="56"/>
      <c r="AZY1005" s="40"/>
      <c r="AZZ1005" s="87"/>
      <c r="BAA1005" s="37"/>
      <c r="BAB1005" s="37"/>
      <c r="BAC1005" s="37"/>
      <c r="BAD1005" s="56"/>
      <c r="BAE1005" s="40"/>
      <c r="BAF1005" s="87"/>
      <c r="BAG1005" s="37"/>
      <c r="BAH1005" s="37"/>
      <c r="BAI1005" s="37"/>
      <c r="BAJ1005" s="56"/>
      <c r="BAK1005" s="40"/>
      <c r="BAL1005" s="87"/>
      <c r="BAM1005" s="37"/>
      <c r="BAN1005" s="37"/>
      <c r="BAO1005" s="37"/>
      <c r="BAP1005" s="56"/>
      <c r="BAQ1005" s="40"/>
      <c r="BAR1005" s="87"/>
      <c r="BAS1005" s="37"/>
      <c r="BAT1005" s="37"/>
      <c r="BAU1005" s="37"/>
      <c r="BAV1005" s="56"/>
      <c r="BAW1005" s="40"/>
      <c r="BAX1005" s="87"/>
      <c r="BAY1005" s="37"/>
      <c r="BAZ1005" s="37"/>
      <c r="BBA1005" s="37"/>
      <c r="BBB1005" s="56"/>
      <c r="BBC1005" s="40"/>
      <c r="BBD1005" s="87"/>
      <c r="BBE1005" s="37"/>
      <c r="BBF1005" s="37"/>
      <c r="BBG1005" s="37"/>
      <c r="BBH1005" s="56"/>
      <c r="BBI1005" s="40"/>
      <c r="BBJ1005" s="87"/>
      <c r="BBK1005" s="37"/>
      <c r="BBL1005" s="37"/>
      <c r="BBM1005" s="37"/>
      <c r="BBN1005" s="56"/>
      <c r="BBO1005" s="40"/>
      <c r="BBP1005" s="87"/>
      <c r="BBQ1005" s="37"/>
      <c r="BBR1005" s="37"/>
      <c r="BBS1005" s="37"/>
      <c r="BBT1005" s="56"/>
      <c r="BBU1005" s="40"/>
      <c r="BBV1005" s="87"/>
      <c r="BBW1005" s="37"/>
      <c r="BBX1005" s="37"/>
      <c r="BBY1005" s="37"/>
      <c r="BBZ1005" s="56"/>
      <c r="BCA1005" s="40"/>
      <c r="BCB1005" s="87"/>
      <c r="BCC1005" s="37"/>
      <c r="BCD1005" s="37"/>
      <c r="BCE1005" s="37"/>
      <c r="BCF1005" s="56"/>
      <c r="BCG1005" s="40"/>
      <c r="BCH1005" s="87"/>
      <c r="BCI1005" s="37"/>
      <c r="BCJ1005" s="37"/>
      <c r="BCK1005" s="37"/>
      <c r="BCL1005" s="56"/>
      <c r="BCM1005" s="40"/>
      <c r="BCN1005" s="87"/>
      <c r="BCO1005" s="37"/>
      <c r="BCP1005" s="37"/>
      <c r="BCQ1005" s="37"/>
      <c r="BCR1005" s="56"/>
      <c r="BCS1005" s="40"/>
      <c r="BCT1005" s="87"/>
      <c r="BCU1005" s="37"/>
      <c r="BCV1005" s="37"/>
      <c r="BCW1005" s="37"/>
      <c r="BCX1005" s="56"/>
      <c r="BCY1005" s="40"/>
      <c r="BCZ1005" s="87"/>
      <c r="BDA1005" s="37"/>
      <c r="BDB1005" s="37"/>
      <c r="BDC1005" s="37"/>
      <c r="BDD1005" s="56"/>
      <c r="BDE1005" s="40"/>
      <c r="BDF1005" s="87"/>
      <c r="BDG1005" s="37"/>
      <c r="BDH1005" s="37"/>
      <c r="BDI1005" s="37"/>
      <c r="BDJ1005" s="56"/>
      <c r="BDK1005" s="40"/>
      <c r="BDL1005" s="87"/>
      <c r="BDM1005" s="37"/>
      <c r="BDN1005" s="37"/>
      <c r="BDO1005" s="37"/>
      <c r="BDP1005" s="56"/>
      <c r="BDQ1005" s="40"/>
      <c r="BDR1005" s="87"/>
      <c r="BDS1005" s="37"/>
      <c r="BDT1005" s="37"/>
      <c r="BDU1005" s="37"/>
      <c r="BDV1005" s="56"/>
      <c r="BDW1005" s="40"/>
      <c r="BDX1005" s="87"/>
      <c r="BDY1005" s="37"/>
      <c r="BDZ1005" s="37"/>
      <c r="BEA1005" s="37"/>
      <c r="BEB1005" s="56"/>
      <c r="BEC1005" s="40"/>
      <c r="BED1005" s="87"/>
      <c r="BEE1005" s="37"/>
      <c r="BEF1005" s="37"/>
      <c r="BEG1005" s="37"/>
      <c r="BEH1005" s="56"/>
      <c r="BEI1005" s="40"/>
      <c r="BEJ1005" s="87"/>
      <c r="BEK1005" s="37"/>
      <c r="BEL1005" s="37"/>
      <c r="BEM1005" s="37"/>
      <c r="BEN1005" s="56"/>
      <c r="BEO1005" s="40"/>
      <c r="BEP1005" s="87"/>
      <c r="BEQ1005" s="37"/>
      <c r="BER1005" s="37"/>
      <c r="BES1005" s="37"/>
      <c r="BET1005" s="56"/>
      <c r="BEU1005" s="40"/>
      <c r="BEV1005" s="87"/>
      <c r="BEW1005" s="37"/>
      <c r="BEX1005" s="37"/>
      <c r="BEY1005" s="37"/>
      <c r="BEZ1005" s="56"/>
      <c r="BFA1005" s="40"/>
      <c r="BFB1005" s="87"/>
      <c r="BFC1005" s="37"/>
      <c r="BFD1005" s="37"/>
      <c r="BFE1005" s="37"/>
      <c r="BFF1005" s="56"/>
      <c r="BFG1005" s="40"/>
      <c r="BFH1005" s="87"/>
      <c r="BFI1005" s="37"/>
      <c r="BFJ1005" s="37"/>
      <c r="BFK1005" s="37"/>
      <c r="BFL1005" s="56"/>
      <c r="BFM1005" s="40"/>
      <c r="BFN1005" s="87"/>
      <c r="BFO1005" s="37"/>
      <c r="BFP1005" s="37"/>
      <c r="BFQ1005" s="37"/>
      <c r="BFR1005" s="56"/>
      <c r="BFS1005" s="40"/>
      <c r="BFT1005" s="87"/>
      <c r="BFU1005" s="37"/>
      <c r="BFV1005" s="37"/>
      <c r="BFW1005" s="37"/>
      <c r="BFX1005" s="56"/>
      <c r="BFY1005" s="40"/>
      <c r="BFZ1005" s="87"/>
      <c r="BGA1005" s="37"/>
      <c r="BGB1005" s="37"/>
      <c r="BGC1005" s="37"/>
      <c r="BGD1005" s="56"/>
      <c r="BGE1005" s="40"/>
      <c r="BGF1005" s="87"/>
      <c r="BGG1005" s="37"/>
      <c r="BGH1005" s="37"/>
      <c r="BGI1005" s="37"/>
      <c r="BGJ1005" s="56"/>
      <c r="BGK1005" s="40"/>
      <c r="BGL1005" s="87"/>
      <c r="BGM1005" s="37"/>
      <c r="BGN1005" s="37"/>
      <c r="BGO1005" s="37"/>
      <c r="BGP1005" s="56"/>
      <c r="BGQ1005" s="40"/>
      <c r="BGR1005" s="87"/>
      <c r="BGS1005" s="37"/>
      <c r="BGT1005" s="37"/>
      <c r="BGU1005" s="37"/>
      <c r="BGV1005" s="56"/>
      <c r="BGW1005" s="40"/>
      <c r="BGX1005" s="87"/>
      <c r="BGY1005" s="37"/>
      <c r="BGZ1005" s="37"/>
      <c r="BHA1005" s="37"/>
      <c r="BHB1005" s="56"/>
      <c r="BHC1005" s="40"/>
      <c r="BHD1005" s="87"/>
      <c r="BHE1005" s="37"/>
      <c r="BHF1005" s="37"/>
      <c r="BHG1005" s="37"/>
      <c r="BHH1005" s="56"/>
      <c r="BHI1005" s="40"/>
      <c r="BHJ1005" s="87"/>
      <c r="BHK1005" s="37"/>
      <c r="BHL1005" s="37"/>
      <c r="BHM1005" s="37"/>
      <c r="BHN1005" s="56"/>
      <c r="BHO1005" s="40"/>
      <c r="BHP1005" s="87"/>
      <c r="BHQ1005" s="37"/>
      <c r="BHR1005" s="37"/>
      <c r="BHS1005" s="37"/>
      <c r="BHT1005" s="56"/>
      <c r="BHU1005" s="40"/>
      <c r="BHV1005" s="87"/>
      <c r="BHW1005" s="37"/>
      <c r="BHX1005" s="37"/>
      <c r="BHY1005" s="37"/>
      <c r="BHZ1005" s="56"/>
      <c r="BIA1005" s="40"/>
      <c r="BIB1005" s="87"/>
      <c r="BIC1005" s="37"/>
      <c r="BID1005" s="37"/>
      <c r="BIE1005" s="37"/>
      <c r="BIF1005" s="56"/>
      <c r="BIG1005" s="40"/>
      <c r="BIH1005" s="87"/>
      <c r="BII1005" s="37"/>
      <c r="BIJ1005" s="37"/>
      <c r="BIK1005" s="37"/>
      <c r="BIL1005" s="56"/>
      <c r="BIM1005" s="40"/>
      <c r="BIN1005" s="87"/>
      <c r="BIO1005" s="37"/>
      <c r="BIP1005" s="37"/>
      <c r="BIQ1005" s="37"/>
      <c r="BIR1005" s="56"/>
      <c r="BIS1005" s="40"/>
      <c r="BIT1005" s="87"/>
      <c r="BIU1005" s="37"/>
      <c r="BIV1005" s="37"/>
      <c r="BIW1005" s="37"/>
      <c r="BIX1005" s="56"/>
      <c r="BIY1005" s="40"/>
      <c r="BIZ1005" s="87"/>
      <c r="BJA1005" s="37"/>
      <c r="BJB1005" s="37"/>
      <c r="BJC1005" s="37"/>
      <c r="BJD1005" s="56"/>
      <c r="BJE1005" s="40"/>
      <c r="BJF1005" s="87"/>
      <c r="BJG1005" s="37"/>
      <c r="BJH1005" s="37"/>
      <c r="BJI1005" s="37"/>
      <c r="BJJ1005" s="56"/>
      <c r="BJK1005" s="40"/>
      <c r="BJL1005" s="87"/>
      <c r="BJM1005" s="37"/>
      <c r="BJN1005" s="37"/>
      <c r="BJO1005" s="37"/>
      <c r="BJP1005" s="56"/>
      <c r="BJQ1005" s="40"/>
      <c r="BJR1005" s="87"/>
      <c r="BJS1005" s="37"/>
      <c r="BJT1005" s="37"/>
      <c r="BJU1005" s="37"/>
      <c r="BJV1005" s="56"/>
      <c r="BJW1005" s="40"/>
      <c r="BJX1005" s="87"/>
      <c r="BJY1005" s="37"/>
      <c r="BJZ1005" s="37"/>
      <c r="BKA1005" s="37"/>
      <c r="BKB1005" s="56"/>
      <c r="BKC1005" s="40"/>
      <c r="BKD1005" s="87"/>
      <c r="BKE1005" s="37"/>
      <c r="BKF1005" s="37"/>
      <c r="BKG1005" s="37"/>
      <c r="BKH1005" s="56"/>
      <c r="BKI1005" s="40"/>
      <c r="BKJ1005" s="87"/>
      <c r="BKK1005" s="37"/>
      <c r="BKL1005" s="37"/>
      <c r="BKM1005" s="37"/>
      <c r="BKN1005" s="56"/>
      <c r="BKO1005" s="40"/>
      <c r="BKP1005" s="87"/>
      <c r="BKQ1005" s="37"/>
      <c r="BKR1005" s="37"/>
      <c r="BKS1005" s="37"/>
      <c r="BKT1005" s="56"/>
      <c r="BKU1005" s="40"/>
      <c r="BKV1005" s="87"/>
      <c r="BKW1005" s="37"/>
      <c r="BKX1005" s="37"/>
      <c r="BKY1005" s="37"/>
      <c r="BKZ1005" s="56"/>
      <c r="BLA1005" s="40"/>
      <c r="BLB1005" s="87"/>
      <c r="BLC1005" s="37"/>
      <c r="BLD1005" s="37"/>
      <c r="BLE1005" s="37"/>
      <c r="BLF1005" s="56"/>
      <c r="BLG1005" s="40"/>
      <c r="BLH1005" s="87"/>
      <c r="BLI1005" s="37"/>
      <c r="BLJ1005" s="37"/>
      <c r="BLK1005" s="37"/>
      <c r="BLL1005" s="56"/>
      <c r="BLM1005" s="40"/>
      <c r="BLN1005" s="87"/>
      <c r="BLO1005" s="37"/>
      <c r="BLP1005" s="37"/>
      <c r="BLQ1005" s="37"/>
      <c r="BLR1005" s="56"/>
      <c r="BLS1005" s="40"/>
      <c r="BLT1005" s="87"/>
      <c r="BLU1005" s="37"/>
      <c r="BLV1005" s="37"/>
      <c r="BLW1005" s="37"/>
      <c r="BLX1005" s="56"/>
      <c r="BLY1005" s="40"/>
      <c r="BLZ1005" s="87"/>
      <c r="BMA1005" s="37"/>
      <c r="BMB1005" s="37"/>
      <c r="BMC1005" s="37"/>
      <c r="BMD1005" s="56"/>
      <c r="BME1005" s="40"/>
      <c r="BMF1005" s="87"/>
      <c r="BMG1005" s="37"/>
      <c r="BMH1005" s="37"/>
      <c r="BMI1005" s="37"/>
      <c r="BMJ1005" s="56"/>
      <c r="BMK1005" s="40"/>
      <c r="BML1005" s="87"/>
      <c r="BMM1005" s="37"/>
      <c r="BMN1005" s="37"/>
      <c r="BMO1005" s="37"/>
      <c r="BMP1005" s="56"/>
      <c r="BMQ1005" s="40"/>
      <c r="BMR1005" s="87"/>
      <c r="BMS1005" s="37"/>
      <c r="BMT1005" s="37"/>
      <c r="BMU1005" s="37"/>
      <c r="BMV1005" s="56"/>
      <c r="BMW1005" s="40"/>
      <c r="BMX1005" s="87"/>
      <c r="BMY1005" s="37"/>
      <c r="BMZ1005" s="37"/>
      <c r="BNA1005" s="37"/>
      <c r="BNB1005" s="56"/>
      <c r="BNC1005" s="40"/>
      <c r="BND1005" s="87"/>
      <c r="BNE1005" s="37"/>
      <c r="BNF1005" s="37"/>
      <c r="BNG1005" s="37"/>
      <c r="BNH1005" s="56"/>
      <c r="BNI1005" s="40"/>
      <c r="BNJ1005" s="87"/>
      <c r="BNK1005" s="37"/>
      <c r="BNL1005" s="37"/>
      <c r="BNM1005" s="37"/>
      <c r="BNN1005" s="56"/>
      <c r="BNO1005" s="40"/>
      <c r="BNP1005" s="87"/>
      <c r="BNQ1005" s="37"/>
      <c r="BNR1005" s="37"/>
      <c r="BNS1005" s="37"/>
      <c r="BNT1005" s="56"/>
      <c r="BNU1005" s="40"/>
      <c r="BNV1005" s="87"/>
      <c r="BNW1005" s="37"/>
      <c r="BNX1005" s="37"/>
      <c r="BNY1005" s="37"/>
      <c r="BNZ1005" s="56"/>
      <c r="BOA1005" s="40"/>
      <c r="BOB1005" s="87"/>
      <c r="BOC1005" s="37"/>
      <c r="BOD1005" s="37"/>
      <c r="BOE1005" s="37"/>
      <c r="BOF1005" s="56"/>
      <c r="BOG1005" s="40"/>
      <c r="BOH1005" s="87"/>
      <c r="BOI1005" s="37"/>
      <c r="BOJ1005" s="37"/>
      <c r="BOK1005" s="37"/>
      <c r="BOL1005" s="56"/>
      <c r="BOM1005" s="40"/>
      <c r="BON1005" s="87"/>
      <c r="BOO1005" s="37"/>
      <c r="BOP1005" s="37"/>
      <c r="BOQ1005" s="37"/>
      <c r="BOR1005" s="56"/>
      <c r="BOS1005" s="40"/>
      <c r="BOT1005" s="87"/>
      <c r="BOU1005" s="37"/>
      <c r="BOV1005" s="37"/>
      <c r="BOW1005" s="37"/>
      <c r="BOX1005" s="56"/>
      <c r="BOY1005" s="40"/>
      <c r="BOZ1005" s="87"/>
      <c r="BPA1005" s="37"/>
      <c r="BPB1005" s="37"/>
      <c r="BPC1005" s="37"/>
      <c r="BPD1005" s="56"/>
      <c r="BPE1005" s="40"/>
      <c r="BPF1005" s="87"/>
      <c r="BPG1005" s="37"/>
      <c r="BPH1005" s="37"/>
      <c r="BPI1005" s="37"/>
      <c r="BPJ1005" s="56"/>
      <c r="BPK1005" s="40"/>
      <c r="BPL1005" s="87"/>
      <c r="BPM1005" s="37"/>
      <c r="BPN1005" s="37"/>
      <c r="BPO1005" s="37"/>
      <c r="BPP1005" s="56"/>
      <c r="BPQ1005" s="40"/>
      <c r="BPR1005" s="87"/>
      <c r="BPS1005" s="37"/>
      <c r="BPT1005" s="37"/>
      <c r="BPU1005" s="37"/>
      <c r="BPV1005" s="56"/>
      <c r="BPW1005" s="40"/>
      <c r="BPX1005" s="87"/>
      <c r="BPY1005" s="37"/>
      <c r="BPZ1005" s="37"/>
      <c r="BQA1005" s="37"/>
      <c r="BQB1005" s="56"/>
      <c r="BQC1005" s="40"/>
      <c r="BQD1005" s="87"/>
      <c r="BQE1005" s="37"/>
      <c r="BQF1005" s="37"/>
      <c r="BQG1005" s="37"/>
      <c r="BQH1005" s="56"/>
      <c r="BQI1005" s="40"/>
      <c r="BQJ1005" s="87"/>
      <c r="BQK1005" s="37"/>
      <c r="BQL1005" s="37"/>
      <c r="BQM1005" s="37"/>
      <c r="BQN1005" s="56"/>
      <c r="BQO1005" s="40"/>
      <c r="BQP1005" s="87"/>
      <c r="BQQ1005" s="37"/>
      <c r="BQR1005" s="37"/>
      <c r="BQS1005" s="37"/>
      <c r="BQT1005" s="56"/>
      <c r="BQU1005" s="40"/>
      <c r="BQV1005" s="87"/>
      <c r="BQW1005" s="37"/>
      <c r="BQX1005" s="37"/>
      <c r="BQY1005" s="37"/>
      <c r="BQZ1005" s="56"/>
      <c r="BRA1005" s="40"/>
      <c r="BRB1005" s="87"/>
      <c r="BRC1005" s="37"/>
      <c r="BRD1005" s="37"/>
      <c r="BRE1005" s="37"/>
      <c r="BRF1005" s="56"/>
      <c r="BRG1005" s="40"/>
      <c r="BRH1005" s="87"/>
      <c r="BRI1005" s="37"/>
      <c r="BRJ1005" s="37"/>
      <c r="BRK1005" s="37"/>
      <c r="BRL1005" s="56"/>
      <c r="BRM1005" s="40"/>
      <c r="BRN1005" s="87"/>
      <c r="BRO1005" s="37"/>
      <c r="BRP1005" s="37"/>
      <c r="BRQ1005" s="37"/>
      <c r="BRR1005" s="56"/>
      <c r="BRS1005" s="40"/>
      <c r="BRT1005" s="87"/>
      <c r="BRU1005" s="37"/>
      <c r="BRV1005" s="37"/>
      <c r="BRW1005" s="37"/>
      <c r="BRX1005" s="56"/>
      <c r="BRY1005" s="40"/>
      <c r="BRZ1005" s="87"/>
      <c r="BSA1005" s="37"/>
      <c r="BSB1005" s="37"/>
      <c r="BSC1005" s="37"/>
      <c r="BSD1005" s="56"/>
      <c r="BSE1005" s="40"/>
      <c r="BSF1005" s="87"/>
      <c r="BSG1005" s="37"/>
      <c r="BSH1005" s="37"/>
      <c r="BSI1005" s="37"/>
      <c r="BSJ1005" s="56"/>
      <c r="BSK1005" s="40"/>
      <c r="BSL1005" s="87"/>
      <c r="BSM1005" s="37"/>
      <c r="BSN1005" s="37"/>
      <c r="BSO1005" s="37"/>
      <c r="BSP1005" s="56"/>
      <c r="BSQ1005" s="40"/>
      <c r="BSR1005" s="87"/>
      <c r="BSS1005" s="37"/>
      <c r="BST1005" s="37"/>
      <c r="BSU1005" s="37"/>
      <c r="BSV1005" s="56"/>
      <c r="BSW1005" s="40"/>
      <c r="BSX1005" s="87"/>
      <c r="BSY1005" s="37"/>
      <c r="BSZ1005" s="37"/>
      <c r="BTA1005" s="37"/>
      <c r="BTB1005" s="56"/>
      <c r="BTC1005" s="40"/>
      <c r="BTD1005" s="87"/>
      <c r="BTE1005" s="37"/>
      <c r="BTF1005" s="37"/>
      <c r="BTG1005" s="37"/>
      <c r="BTH1005" s="56"/>
      <c r="BTI1005" s="40"/>
      <c r="BTJ1005" s="87"/>
      <c r="BTK1005" s="37"/>
      <c r="BTL1005" s="37"/>
      <c r="BTM1005" s="37"/>
      <c r="BTN1005" s="56"/>
      <c r="BTO1005" s="40"/>
      <c r="BTP1005" s="87"/>
      <c r="BTQ1005" s="37"/>
      <c r="BTR1005" s="37"/>
      <c r="BTS1005" s="37"/>
      <c r="BTT1005" s="56"/>
      <c r="BTU1005" s="40"/>
      <c r="BTV1005" s="87"/>
      <c r="BTW1005" s="37"/>
      <c r="BTX1005" s="37"/>
      <c r="BTY1005" s="37"/>
      <c r="BTZ1005" s="56"/>
      <c r="BUA1005" s="40"/>
      <c r="BUB1005" s="87"/>
      <c r="BUC1005" s="37"/>
      <c r="BUD1005" s="37"/>
      <c r="BUE1005" s="37"/>
      <c r="BUF1005" s="56"/>
      <c r="BUG1005" s="40"/>
      <c r="BUH1005" s="87"/>
      <c r="BUI1005" s="37"/>
      <c r="BUJ1005" s="37"/>
      <c r="BUK1005" s="37"/>
      <c r="BUL1005" s="56"/>
      <c r="BUM1005" s="40"/>
      <c r="BUN1005" s="87"/>
      <c r="BUO1005" s="37"/>
      <c r="BUP1005" s="37"/>
      <c r="BUQ1005" s="37"/>
      <c r="BUR1005" s="56"/>
      <c r="BUS1005" s="40"/>
      <c r="BUT1005" s="87"/>
      <c r="BUU1005" s="37"/>
      <c r="BUV1005" s="37"/>
      <c r="BUW1005" s="37"/>
      <c r="BUX1005" s="56"/>
      <c r="BUY1005" s="40"/>
      <c r="BUZ1005" s="87"/>
      <c r="BVA1005" s="37"/>
      <c r="BVB1005" s="37"/>
      <c r="BVC1005" s="37"/>
      <c r="BVD1005" s="56"/>
      <c r="BVE1005" s="40"/>
      <c r="BVF1005" s="87"/>
      <c r="BVG1005" s="37"/>
      <c r="BVH1005" s="37"/>
      <c r="BVI1005" s="37"/>
      <c r="BVJ1005" s="56"/>
      <c r="BVK1005" s="40"/>
      <c r="BVL1005" s="87"/>
      <c r="BVM1005" s="37"/>
      <c r="BVN1005" s="37"/>
      <c r="BVO1005" s="37"/>
      <c r="BVP1005" s="56"/>
      <c r="BVQ1005" s="40"/>
      <c r="BVR1005" s="87"/>
      <c r="BVS1005" s="37"/>
      <c r="BVT1005" s="37"/>
      <c r="BVU1005" s="37"/>
      <c r="BVV1005" s="56"/>
      <c r="BVW1005" s="40"/>
      <c r="BVX1005" s="87"/>
      <c r="BVY1005" s="37"/>
      <c r="BVZ1005" s="37"/>
      <c r="BWA1005" s="37"/>
      <c r="BWB1005" s="56"/>
      <c r="BWC1005" s="40"/>
      <c r="BWD1005" s="87"/>
      <c r="BWE1005" s="37"/>
      <c r="BWF1005" s="37"/>
      <c r="BWG1005" s="37"/>
      <c r="BWH1005" s="56"/>
      <c r="BWI1005" s="40"/>
      <c r="BWJ1005" s="87"/>
      <c r="BWK1005" s="37"/>
      <c r="BWL1005" s="37"/>
      <c r="BWM1005" s="37"/>
      <c r="BWN1005" s="56"/>
      <c r="BWO1005" s="40"/>
      <c r="BWP1005" s="87"/>
      <c r="BWQ1005" s="37"/>
      <c r="BWR1005" s="37"/>
      <c r="BWS1005" s="37"/>
      <c r="BWT1005" s="56"/>
      <c r="BWU1005" s="40"/>
      <c r="BWV1005" s="87"/>
      <c r="BWW1005" s="37"/>
      <c r="BWX1005" s="37"/>
      <c r="BWY1005" s="37"/>
      <c r="BWZ1005" s="56"/>
      <c r="BXA1005" s="40"/>
      <c r="BXB1005" s="87"/>
      <c r="BXC1005" s="37"/>
      <c r="BXD1005" s="37"/>
      <c r="BXE1005" s="37"/>
      <c r="BXF1005" s="56"/>
      <c r="BXG1005" s="40"/>
      <c r="BXH1005" s="87"/>
      <c r="BXI1005" s="37"/>
      <c r="BXJ1005" s="37"/>
      <c r="BXK1005" s="37"/>
      <c r="BXL1005" s="56"/>
      <c r="BXM1005" s="40"/>
      <c r="BXN1005" s="87"/>
      <c r="BXO1005" s="37"/>
      <c r="BXP1005" s="37"/>
      <c r="BXQ1005" s="37"/>
      <c r="BXR1005" s="56"/>
      <c r="BXS1005" s="40"/>
      <c r="BXT1005" s="87"/>
      <c r="BXU1005" s="37"/>
      <c r="BXV1005" s="37"/>
      <c r="BXW1005" s="37"/>
      <c r="BXX1005" s="56"/>
      <c r="BXY1005" s="40"/>
      <c r="BXZ1005" s="87"/>
      <c r="BYA1005" s="37"/>
      <c r="BYB1005" s="37"/>
      <c r="BYC1005" s="37"/>
      <c r="BYD1005" s="56"/>
      <c r="BYE1005" s="40"/>
      <c r="BYF1005" s="87"/>
      <c r="BYG1005" s="37"/>
      <c r="BYH1005" s="37"/>
      <c r="BYI1005" s="37"/>
      <c r="BYJ1005" s="56"/>
      <c r="BYK1005" s="40"/>
      <c r="BYL1005" s="87"/>
      <c r="BYM1005" s="37"/>
      <c r="BYN1005" s="37"/>
      <c r="BYO1005" s="37"/>
      <c r="BYP1005" s="56"/>
      <c r="BYQ1005" s="40"/>
      <c r="BYR1005" s="87"/>
      <c r="BYS1005" s="37"/>
      <c r="BYT1005" s="37"/>
      <c r="BYU1005" s="37"/>
      <c r="BYV1005" s="56"/>
      <c r="BYW1005" s="40"/>
      <c r="BYX1005" s="87"/>
      <c r="BYY1005" s="37"/>
      <c r="BYZ1005" s="37"/>
      <c r="BZA1005" s="37"/>
      <c r="BZB1005" s="56"/>
      <c r="BZC1005" s="40"/>
      <c r="BZD1005" s="87"/>
      <c r="BZE1005" s="37"/>
      <c r="BZF1005" s="37"/>
      <c r="BZG1005" s="37"/>
      <c r="BZH1005" s="56"/>
      <c r="BZI1005" s="40"/>
      <c r="BZJ1005" s="87"/>
      <c r="BZK1005" s="37"/>
      <c r="BZL1005" s="37"/>
      <c r="BZM1005" s="37"/>
      <c r="BZN1005" s="56"/>
      <c r="BZO1005" s="40"/>
      <c r="BZP1005" s="87"/>
      <c r="BZQ1005" s="37"/>
      <c r="BZR1005" s="37"/>
      <c r="BZS1005" s="37"/>
      <c r="BZT1005" s="56"/>
      <c r="BZU1005" s="40"/>
      <c r="BZV1005" s="87"/>
      <c r="BZW1005" s="37"/>
      <c r="BZX1005" s="37"/>
      <c r="BZY1005" s="37"/>
      <c r="BZZ1005" s="56"/>
      <c r="CAA1005" s="40"/>
      <c r="CAB1005" s="87"/>
      <c r="CAC1005" s="37"/>
      <c r="CAD1005" s="37"/>
      <c r="CAE1005" s="37"/>
      <c r="CAF1005" s="56"/>
      <c r="CAG1005" s="40"/>
      <c r="CAH1005" s="87"/>
      <c r="CAI1005" s="37"/>
      <c r="CAJ1005" s="37"/>
      <c r="CAK1005" s="37"/>
      <c r="CAL1005" s="56"/>
      <c r="CAM1005" s="40"/>
      <c r="CAN1005" s="87"/>
      <c r="CAO1005" s="37"/>
      <c r="CAP1005" s="37"/>
      <c r="CAQ1005" s="37"/>
      <c r="CAR1005" s="56"/>
      <c r="CAS1005" s="40"/>
      <c r="CAT1005" s="87"/>
      <c r="CAU1005" s="37"/>
      <c r="CAV1005" s="37"/>
      <c r="CAW1005" s="37"/>
      <c r="CAX1005" s="56"/>
      <c r="CAY1005" s="40"/>
      <c r="CAZ1005" s="87"/>
      <c r="CBA1005" s="37"/>
      <c r="CBB1005" s="37"/>
      <c r="CBC1005" s="37"/>
      <c r="CBD1005" s="56"/>
      <c r="CBE1005" s="40"/>
      <c r="CBF1005" s="87"/>
      <c r="CBG1005" s="37"/>
      <c r="CBH1005" s="37"/>
      <c r="CBI1005" s="37"/>
      <c r="CBJ1005" s="56"/>
      <c r="CBK1005" s="40"/>
      <c r="CBL1005" s="87"/>
      <c r="CBM1005" s="37"/>
      <c r="CBN1005" s="37"/>
      <c r="CBO1005" s="37"/>
      <c r="CBP1005" s="56"/>
      <c r="CBQ1005" s="40"/>
      <c r="CBR1005" s="87"/>
      <c r="CBS1005" s="37"/>
      <c r="CBT1005" s="37"/>
      <c r="CBU1005" s="37"/>
      <c r="CBV1005" s="56"/>
      <c r="CBW1005" s="40"/>
      <c r="CBX1005" s="87"/>
      <c r="CBY1005" s="37"/>
      <c r="CBZ1005" s="37"/>
      <c r="CCA1005" s="37"/>
      <c r="CCB1005" s="56"/>
      <c r="CCC1005" s="40"/>
      <c r="CCD1005" s="87"/>
      <c r="CCE1005" s="37"/>
      <c r="CCF1005" s="37"/>
      <c r="CCG1005" s="37"/>
      <c r="CCH1005" s="56"/>
      <c r="CCI1005" s="40"/>
      <c r="CCJ1005" s="87"/>
      <c r="CCK1005" s="37"/>
      <c r="CCL1005" s="37"/>
      <c r="CCM1005" s="37"/>
      <c r="CCN1005" s="56"/>
      <c r="CCO1005" s="40"/>
      <c r="CCP1005" s="87"/>
      <c r="CCQ1005" s="37"/>
      <c r="CCR1005" s="37"/>
      <c r="CCS1005" s="37"/>
      <c r="CCT1005" s="56"/>
      <c r="CCU1005" s="40"/>
      <c r="CCV1005" s="87"/>
      <c r="CCW1005" s="37"/>
      <c r="CCX1005" s="37"/>
      <c r="CCY1005" s="37"/>
      <c r="CCZ1005" s="56"/>
      <c r="CDA1005" s="40"/>
      <c r="CDB1005" s="87"/>
      <c r="CDC1005" s="37"/>
      <c r="CDD1005" s="37"/>
      <c r="CDE1005" s="37"/>
      <c r="CDF1005" s="56"/>
      <c r="CDG1005" s="40"/>
      <c r="CDH1005" s="87"/>
      <c r="CDI1005" s="37"/>
      <c r="CDJ1005" s="37"/>
      <c r="CDK1005" s="37"/>
      <c r="CDL1005" s="56"/>
      <c r="CDM1005" s="40"/>
      <c r="CDN1005" s="87"/>
      <c r="CDO1005" s="37"/>
      <c r="CDP1005" s="37"/>
      <c r="CDQ1005" s="37"/>
      <c r="CDR1005" s="56"/>
      <c r="CDS1005" s="40"/>
      <c r="CDT1005" s="87"/>
      <c r="CDU1005" s="37"/>
      <c r="CDV1005" s="37"/>
      <c r="CDW1005" s="37"/>
      <c r="CDX1005" s="56"/>
      <c r="CDY1005" s="40"/>
      <c r="CDZ1005" s="87"/>
      <c r="CEA1005" s="37"/>
      <c r="CEB1005" s="37"/>
      <c r="CEC1005" s="37"/>
      <c r="CED1005" s="56"/>
      <c r="CEE1005" s="40"/>
      <c r="CEF1005" s="87"/>
      <c r="CEG1005" s="37"/>
      <c r="CEH1005" s="37"/>
      <c r="CEI1005" s="37"/>
      <c r="CEJ1005" s="56"/>
      <c r="CEK1005" s="40"/>
      <c r="CEL1005" s="87"/>
      <c r="CEM1005" s="37"/>
      <c r="CEN1005" s="37"/>
      <c r="CEO1005" s="37"/>
      <c r="CEP1005" s="56"/>
      <c r="CEQ1005" s="40"/>
      <c r="CER1005" s="87"/>
      <c r="CES1005" s="37"/>
      <c r="CET1005" s="37"/>
      <c r="CEU1005" s="37"/>
      <c r="CEV1005" s="56"/>
      <c r="CEW1005" s="40"/>
      <c r="CEX1005" s="87"/>
      <c r="CEY1005" s="37"/>
      <c r="CEZ1005" s="37"/>
      <c r="CFA1005" s="37"/>
      <c r="CFB1005" s="56"/>
      <c r="CFC1005" s="40"/>
      <c r="CFD1005" s="87"/>
      <c r="CFE1005" s="37"/>
      <c r="CFF1005" s="37"/>
      <c r="CFG1005" s="37"/>
      <c r="CFH1005" s="56"/>
      <c r="CFI1005" s="40"/>
      <c r="CFJ1005" s="87"/>
      <c r="CFK1005" s="37"/>
      <c r="CFL1005" s="37"/>
      <c r="CFM1005" s="37"/>
      <c r="CFN1005" s="56"/>
      <c r="CFO1005" s="40"/>
      <c r="CFP1005" s="87"/>
      <c r="CFQ1005" s="37"/>
      <c r="CFR1005" s="37"/>
      <c r="CFS1005" s="37"/>
      <c r="CFT1005" s="56"/>
      <c r="CFU1005" s="40"/>
      <c r="CFV1005" s="87"/>
      <c r="CFW1005" s="37"/>
      <c r="CFX1005" s="37"/>
      <c r="CFY1005" s="37"/>
      <c r="CFZ1005" s="56"/>
      <c r="CGA1005" s="40"/>
      <c r="CGB1005" s="87"/>
      <c r="CGC1005" s="37"/>
      <c r="CGD1005" s="37"/>
      <c r="CGE1005" s="37"/>
      <c r="CGF1005" s="56"/>
      <c r="CGG1005" s="40"/>
      <c r="CGH1005" s="87"/>
      <c r="CGI1005" s="37"/>
      <c r="CGJ1005" s="37"/>
      <c r="CGK1005" s="37"/>
      <c r="CGL1005" s="56"/>
      <c r="CGM1005" s="40"/>
      <c r="CGN1005" s="87"/>
      <c r="CGO1005" s="37"/>
      <c r="CGP1005" s="37"/>
      <c r="CGQ1005" s="37"/>
      <c r="CGR1005" s="56"/>
      <c r="CGS1005" s="40"/>
      <c r="CGT1005" s="87"/>
      <c r="CGU1005" s="37"/>
      <c r="CGV1005" s="37"/>
      <c r="CGW1005" s="37"/>
      <c r="CGX1005" s="56"/>
      <c r="CGY1005" s="40"/>
      <c r="CGZ1005" s="87"/>
      <c r="CHA1005" s="37"/>
      <c r="CHB1005" s="37"/>
      <c r="CHC1005" s="37"/>
      <c r="CHD1005" s="56"/>
      <c r="CHE1005" s="40"/>
      <c r="CHF1005" s="87"/>
      <c r="CHG1005" s="37"/>
      <c r="CHH1005" s="37"/>
      <c r="CHI1005" s="37"/>
      <c r="CHJ1005" s="56"/>
      <c r="CHK1005" s="40"/>
      <c r="CHL1005" s="87"/>
      <c r="CHM1005" s="37"/>
      <c r="CHN1005" s="37"/>
      <c r="CHO1005" s="37"/>
      <c r="CHP1005" s="56"/>
      <c r="CHQ1005" s="40"/>
      <c r="CHR1005" s="87"/>
      <c r="CHS1005" s="37"/>
      <c r="CHT1005" s="37"/>
      <c r="CHU1005" s="37"/>
      <c r="CHV1005" s="56"/>
      <c r="CHW1005" s="40"/>
      <c r="CHX1005" s="87"/>
      <c r="CHY1005" s="37"/>
      <c r="CHZ1005" s="37"/>
      <c r="CIA1005" s="37"/>
      <c r="CIB1005" s="56"/>
      <c r="CIC1005" s="40"/>
      <c r="CID1005" s="87"/>
      <c r="CIE1005" s="37"/>
      <c r="CIF1005" s="37"/>
      <c r="CIG1005" s="37"/>
      <c r="CIH1005" s="56"/>
      <c r="CII1005" s="40"/>
      <c r="CIJ1005" s="87"/>
      <c r="CIK1005" s="37"/>
      <c r="CIL1005" s="37"/>
      <c r="CIM1005" s="37"/>
      <c r="CIN1005" s="56"/>
      <c r="CIO1005" s="40"/>
      <c r="CIP1005" s="87"/>
      <c r="CIQ1005" s="37"/>
      <c r="CIR1005" s="37"/>
      <c r="CIS1005" s="37"/>
      <c r="CIT1005" s="56"/>
      <c r="CIU1005" s="40"/>
      <c r="CIV1005" s="87"/>
      <c r="CIW1005" s="37"/>
      <c r="CIX1005" s="37"/>
      <c r="CIY1005" s="37"/>
      <c r="CIZ1005" s="56"/>
      <c r="CJA1005" s="40"/>
      <c r="CJB1005" s="87"/>
      <c r="CJC1005" s="37"/>
      <c r="CJD1005" s="37"/>
      <c r="CJE1005" s="37"/>
      <c r="CJF1005" s="56"/>
      <c r="CJG1005" s="40"/>
      <c r="CJH1005" s="87"/>
      <c r="CJI1005" s="37"/>
      <c r="CJJ1005" s="37"/>
      <c r="CJK1005" s="37"/>
      <c r="CJL1005" s="56"/>
      <c r="CJM1005" s="40"/>
      <c r="CJN1005" s="87"/>
      <c r="CJO1005" s="37"/>
      <c r="CJP1005" s="37"/>
      <c r="CJQ1005" s="37"/>
      <c r="CJR1005" s="56"/>
      <c r="CJS1005" s="40"/>
      <c r="CJT1005" s="87"/>
      <c r="CJU1005" s="37"/>
      <c r="CJV1005" s="37"/>
      <c r="CJW1005" s="37"/>
      <c r="CJX1005" s="56"/>
      <c r="CJY1005" s="40"/>
      <c r="CJZ1005" s="87"/>
      <c r="CKA1005" s="37"/>
      <c r="CKB1005" s="37"/>
      <c r="CKC1005" s="37"/>
      <c r="CKD1005" s="56"/>
      <c r="CKE1005" s="40"/>
      <c r="CKF1005" s="87"/>
      <c r="CKG1005" s="37"/>
      <c r="CKH1005" s="37"/>
      <c r="CKI1005" s="37"/>
      <c r="CKJ1005" s="56"/>
      <c r="CKK1005" s="40"/>
      <c r="CKL1005" s="87"/>
      <c r="CKM1005" s="37"/>
      <c r="CKN1005" s="37"/>
      <c r="CKO1005" s="37"/>
      <c r="CKP1005" s="56"/>
      <c r="CKQ1005" s="40"/>
      <c r="CKR1005" s="87"/>
      <c r="CKS1005" s="37"/>
      <c r="CKT1005" s="37"/>
      <c r="CKU1005" s="37"/>
      <c r="CKV1005" s="56"/>
      <c r="CKW1005" s="40"/>
      <c r="CKX1005" s="87"/>
      <c r="CKY1005" s="37"/>
      <c r="CKZ1005" s="37"/>
      <c r="CLA1005" s="37"/>
      <c r="CLB1005" s="56"/>
      <c r="CLC1005" s="40"/>
      <c r="CLD1005" s="87"/>
      <c r="CLE1005" s="37"/>
      <c r="CLF1005" s="37"/>
      <c r="CLG1005" s="37"/>
      <c r="CLH1005" s="56"/>
      <c r="CLI1005" s="40"/>
      <c r="CLJ1005" s="87"/>
      <c r="CLK1005" s="37"/>
      <c r="CLL1005" s="37"/>
      <c r="CLM1005" s="37"/>
      <c r="CLN1005" s="56"/>
      <c r="CLO1005" s="40"/>
      <c r="CLP1005" s="87"/>
      <c r="CLQ1005" s="37"/>
      <c r="CLR1005" s="37"/>
      <c r="CLS1005" s="37"/>
      <c r="CLT1005" s="56"/>
      <c r="CLU1005" s="40"/>
      <c r="CLV1005" s="87"/>
      <c r="CLW1005" s="37"/>
      <c r="CLX1005" s="37"/>
      <c r="CLY1005" s="37"/>
      <c r="CLZ1005" s="56"/>
      <c r="CMA1005" s="40"/>
      <c r="CMB1005" s="87"/>
      <c r="CMC1005" s="37"/>
      <c r="CMD1005" s="37"/>
      <c r="CME1005" s="37"/>
      <c r="CMF1005" s="56"/>
      <c r="CMG1005" s="40"/>
      <c r="CMH1005" s="87"/>
      <c r="CMI1005" s="37"/>
      <c r="CMJ1005" s="37"/>
      <c r="CMK1005" s="37"/>
      <c r="CML1005" s="56"/>
      <c r="CMM1005" s="40"/>
      <c r="CMN1005" s="87"/>
      <c r="CMO1005" s="37"/>
      <c r="CMP1005" s="37"/>
      <c r="CMQ1005" s="37"/>
      <c r="CMR1005" s="56"/>
      <c r="CMS1005" s="40"/>
      <c r="CMT1005" s="87"/>
      <c r="CMU1005" s="37"/>
      <c r="CMV1005" s="37"/>
      <c r="CMW1005" s="37"/>
      <c r="CMX1005" s="56"/>
      <c r="CMY1005" s="40"/>
      <c r="CMZ1005" s="87"/>
      <c r="CNA1005" s="37"/>
      <c r="CNB1005" s="37"/>
      <c r="CNC1005" s="37"/>
      <c r="CND1005" s="56"/>
      <c r="CNE1005" s="40"/>
      <c r="CNF1005" s="87"/>
      <c r="CNG1005" s="37"/>
      <c r="CNH1005" s="37"/>
      <c r="CNI1005" s="37"/>
      <c r="CNJ1005" s="56"/>
      <c r="CNK1005" s="40"/>
      <c r="CNL1005" s="87"/>
      <c r="CNM1005" s="37"/>
      <c r="CNN1005" s="37"/>
      <c r="CNO1005" s="37"/>
      <c r="CNP1005" s="56"/>
      <c r="CNQ1005" s="40"/>
      <c r="CNR1005" s="87"/>
      <c r="CNS1005" s="37"/>
      <c r="CNT1005" s="37"/>
      <c r="CNU1005" s="37"/>
      <c r="CNV1005" s="56"/>
      <c r="CNW1005" s="40"/>
      <c r="CNX1005" s="87"/>
      <c r="CNY1005" s="37"/>
      <c r="CNZ1005" s="37"/>
      <c r="COA1005" s="37"/>
      <c r="COB1005" s="56"/>
      <c r="COC1005" s="40"/>
      <c r="COD1005" s="87"/>
      <c r="COE1005" s="37"/>
      <c r="COF1005" s="37"/>
      <c r="COG1005" s="37"/>
      <c r="COH1005" s="56"/>
      <c r="COI1005" s="40"/>
      <c r="COJ1005" s="87"/>
      <c r="COK1005" s="37"/>
      <c r="COL1005" s="37"/>
      <c r="COM1005" s="37"/>
      <c r="CON1005" s="56"/>
      <c r="COO1005" s="40"/>
      <c r="COP1005" s="87"/>
      <c r="COQ1005" s="37"/>
      <c r="COR1005" s="37"/>
      <c r="COS1005" s="37"/>
      <c r="COT1005" s="56"/>
      <c r="COU1005" s="40"/>
      <c r="COV1005" s="87"/>
      <c r="COW1005" s="37"/>
      <c r="COX1005" s="37"/>
      <c r="COY1005" s="37"/>
      <c r="COZ1005" s="56"/>
      <c r="CPA1005" s="40"/>
      <c r="CPB1005" s="87"/>
      <c r="CPC1005" s="37"/>
      <c r="CPD1005" s="37"/>
      <c r="CPE1005" s="37"/>
      <c r="CPF1005" s="56"/>
      <c r="CPG1005" s="40"/>
      <c r="CPH1005" s="87"/>
      <c r="CPI1005" s="37"/>
      <c r="CPJ1005" s="37"/>
      <c r="CPK1005" s="37"/>
      <c r="CPL1005" s="56"/>
      <c r="CPM1005" s="40"/>
      <c r="CPN1005" s="87"/>
      <c r="CPO1005" s="37"/>
      <c r="CPP1005" s="37"/>
      <c r="CPQ1005" s="37"/>
      <c r="CPR1005" s="56"/>
      <c r="CPS1005" s="40"/>
      <c r="CPT1005" s="87"/>
      <c r="CPU1005" s="37"/>
      <c r="CPV1005" s="37"/>
      <c r="CPW1005" s="37"/>
      <c r="CPX1005" s="56"/>
      <c r="CPY1005" s="40"/>
      <c r="CPZ1005" s="87"/>
      <c r="CQA1005" s="37"/>
      <c r="CQB1005" s="37"/>
      <c r="CQC1005" s="37"/>
      <c r="CQD1005" s="56"/>
      <c r="CQE1005" s="40"/>
      <c r="CQF1005" s="87"/>
      <c r="CQG1005" s="37"/>
      <c r="CQH1005" s="37"/>
      <c r="CQI1005" s="37"/>
      <c r="CQJ1005" s="56"/>
      <c r="CQK1005" s="40"/>
      <c r="CQL1005" s="87"/>
      <c r="CQM1005" s="37"/>
      <c r="CQN1005" s="37"/>
      <c r="CQO1005" s="37"/>
      <c r="CQP1005" s="56"/>
      <c r="CQQ1005" s="40"/>
      <c r="CQR1005" s="87"/>
      <c r="CQS1005" s="37"/>
      <c r="CQT1005" s="37"/>
      <c r="CQU1005" s="37"/>
      <c r="CQV1005" s="56"/>
      <c r="CQW1005" s="40"/>
      <c r="CQX1005" s="87"/>
      <c r="CQY1005" s="37"/>
      <c r="CQZ1005" s="37"/>
      <c r="CRA1005" s="37"/>
      <c r="CRB1005" s="56"/>
      <c r="CRC1005" s="40"/>
      <c r="CRD1005" s="87"/>
      <c r="CRE1005" s="37"/>
      <c r="CRF1005" s="37"/>
      <c r="CRG1005" s="37"/>
      <c r="CRH1005" s="56"/>
      <c r="CRI1005" s="40"/>
      <c r="CRJ1005" s="87"/>
      <c r="CRK1005" s="37"/>
      <c r="CRL1005" s="37"/>
      <c r="CRM1005" s="37"/>
      <c r="CRN1005" s="56"/>
      <c r="CRO1005" s="40"/>
      <c r="CRP1005" s="87"/>
      <c r="CRQ1005" s="37"/>
      <c r="CRR1005" s="37"/>
      <c r="CRS1005" s="37"/>
      <c r="CRT1005" s="56"/>
      <c r="CRU1005" s="40"/>
      <c r="CRV1005" s="87"/>
      <c r="CRW1005" s="37"/>
      <c r="CRX1005" s="37"/>
      <c r="CRY1005" s="37"/>
      <c r="CRZ1005" s="56"/>
      <c r="CSA1005" s="40"/>
      <c r="CSB1005" s="87"/>
      <c r="CSC1005" s="37"/>
      <c r="CSD1005" s="37"/>
      <c r="CSE1005" s="37"/>
      <c r="CSF1005" s="56"/>
      <c r="CSG1005" s="40"/>
      <c r="CSH1005" s="87"/>
      <c r="CSI1005" s="37"/>
      <c r="CSJ1005" s="37"/>
      <c r="CSK1005" s="37"/>
      <c r="CSL1005" s="56"/>
      <c r="CSM1005" s="40"/>
      <c r="CSN1005" s="87"/>
      <c r="CSO1005" s="37"/>
      <c r="CSP1005" s="37"/>
      <c r="CSQ1005" s="37"/>
      <c r="CSR1005" s="56"/>
      <c r="CSS1005" s="40"/>
      <c r="CST1005" s="87"/>
      <c r="CSU1005" s="37"/>
      <c r="CSV1005" s="37"/>
      <c r="CSW1005" s="37"/>
      <c r="CSX1005" s="56"/>
      <c r="CSY1005" s="40"/>
      <c r="CSZ1005" s="87"/>
      <c r="CTA1005" s="37"/>
      <c r="CTB1005" s="37"/>
      <c r="CTC1005" s="37"/>
      <c r="CTD1005" s="56"/>
      <c r="CTE1005" s="40"/>
      <c r="CTF1005" s="87"/>
      <c r="CTG1005" s="37"/>
      <c r="CTH1005" s="37"/>
      <c r="CTI1005" s="37"/>
      <c r="CTJ1005" s="56"/>
      <c r="CTK1005" s="40"/>
      <c r="CTL1005" s="87"/>
      <c r="CTM1005" s="37"/>
      <c r="CTN1005" s="37"/>
      <c r="CTO1005" s="37"/>
      <c r="CTP1005" s="56"/>
      <c r="CTQ1005" s="40"/>
      <c r="CTR1005" s="87"/>
      <c r="CTS1005" s="37"/>
      <c r="CTT1005" s="37"/>
      <c r="CTU1005" s="37"/>
      <c r="CTV1005" s="56"/>
      <c r="CTW1005" s="40"/>
      <c r="CTX1005" s="87"/>
      <c r="CTY1005" s="37"/>
      <c r="CTZ1005" s="37"/>
      <c r="CUA1005" s="37"/>
      <c r="CUB1005" s="56"/>
      <c r="CUC1005" s="40"/>
      <c r="CUD1005" s="87"/>
      <c r="CUE1005" s="37"/>
      <c r="CUF1005" s="37"/>
      <c r="CUG1005" s="37"/>
      <c r="CUH1005" s="56"/>
      <c r="CUI1005" s="40"/>
      <c r="CUJ1005" s="87"/>
      <c r="CUK1005" s="37"/>
      <c r="CUL1005" s="37"/>
      <c r="CUM1005" s="37"/>
      <c r="CUN1005" s="56"/>
      <c r="CUO1005" s="40"/>
      <c r="CUP1005" s="87"/>
      <c r="CUQ1005" s="37"/>
      <c r="CUR1005" s="37"/>
      <c r="CUS1005" s="37"/>
      <c r="CUT1005" s="56"/>
      <c r="CUU1005" s="40"/>
      <c r="CUV1005" s="87"/>
      <c r="CUW1005" s="37"/>
      <c r="CUX1005" s="37"/>
      <c r="CUY1005" s="37"/>
      <c r="CUZ1005" s="56"/>
      <c r="CVA1005" s="40"/>
      <c r="CVB1005" s="87"/>
      <c r="CVC1005" s="37"/>
      <c r="CVD1005" s="37"/>
      <c r="CVE1005" s="37"/>
      <c r="CVF1005" s="56"/>
      <c r="CVG1005" s="40"/>
      <c r="CVH1005" s="87"/>
      <c r="CVI1005" s="37"/>
      <c r="CVJ1005" s="37"/>
      <c r="CVK1005" s="37"/>
      <c r="CVL1005" s="56"/>
      <c r="CVM1005" s="40"/>
      <c r="CVN1005" s="87"/>
      <c r="CVO1005" s="37"/>
      <c r="CVP1005" s="37"/>
      <c r="CVQ1005" s="37"/>
      <c r="CVR1005" s="56"/>
      <c r="CVS1005" s="40"/>
      <c r="CVT1005" s="87"/>
      <c r="CVU1005" s="37"/>
      <c r="CVV1005" s="37"/>
      <c r="CVW1005" s="37"/>
      <c r="CVX1005" s="56"/>
      <c r="CVY1005" s="40"/>
      <c r="CVZ1005" s="87"/>
      <c r="CWA1005" s="37"/>
      <c r="CWB1005" s="37"/>
      <c r="CWC1005" s="37"/>
      <c r="CWD1005" s="56"/>
      <c r="CWE1005" s="40"/>
      <c r="CWF1005" s="87"/>
      <c r="CWG1005" s="37"/>
      <c r="CWH1005" s="37"/>
      <c r="CWI1005" s="37"/>
      <c r="CWJ1005" s="56"/>
      <c r="CWK1005" s="40"/>
      <c r="CWL1005" s="87"/>
      <c r="CWM1005" s="37"/>
      <c r="CWN1005" s="37"/>
      <c r="CWO1005" s="37"/>
      <c r="CWP1005" s="56"/>
      <c r="CWQ1005" s="40"/>
      <c r="CWR1005" s="87"/>
      <c r="CWS1005" s="37"/>
      <c r="CWT1005" s="37"/>
      <c r="CWU1005" s="37"/>
      <c r="CWV1005" s="56"/>
      <c r="CWW1005" s="40"/>
      <c r="CWX1005" s="87"/>
      <c r="CWY1005" s="37"/>
      <c r="CWZ1005" s="37"/>
      <c r="CXA1005" s="37"/>
      <c r="CXB1005" s="56"/>
      <c r="CXC1005" s="40"/>
      <c r="CXD1005" s="87"/>
      <c r="CXE1005" s="37"/>
      <c r="CXF1005" s="37"/>
      <c r="CXG1005" s="37"/>
      <c r="CXH1005" s="56"/>
      <c r="CXI1005" s="40"/>
      <c r="CXJ1005" s="87"/>
      <c r="CXK1005" s="37"/>
      <c r="CXL1005" s="37"/>
      <c r="CXM1005" s="37"/>
      <c r="CXN1005" s="56"/>
      <c r="CXO1005" s="40"/>
      <c r="CXP1005" s="87"/>
      <c r="CXQ1005" s="37"/>
      <c r="CXR1005" s="37"/>
      <c r="CXS1005" s="37"/>
      <c r="CXT1005" s="56"/>
      <c r="CXU1005" s="40"/>
      <c r="CXV1005" s="87"/>
      <c r="CXW1005" s="37"/>
      <c r="CXX1005" s="37"/>
      <c r="CXY1005" s="37"/>
      <c r="CXZ1005" s="56"/>
      <c r="CYA1005" s="40"/>
      <c r="CYB1005" s="87"/>
      <c r="CYC1005" s="37"/>
      <c r="CYD1005" s="37"/>
      <c r="CYE1005" s="37"/>
      <c r="CYF1005" s="56"/>
      <c r="CYG1005" s="40"/>
      <c r="CYH1005" s="87"/>
      <c r="CYI1005" s="37"/>
      <c r="CYJ1005" s="37"/>
      <c r="CYK1005" s="37"/>
      <c r="CYL1005" s="56"/>
      <c r="CYM1005" s="40"/>
      <c r="CYN1005" s="87"/>
      <c r="CYO1005" s="37"/>
      <c r="CYP1005" s="37"/>
      <c r="CYQ1005" s="37"/>
      <c r="CYR1005" s="56"/>
      <c r="CYS1005" s="40"/>
      <c r="CYT1005" s="87"/>
      <c r="CYU1005" s="37"/>
      <c r="CYV1005" s="37"/>
      <c r="CYW1005" s="37"/>
      <c r="CYX1005" s="56"/>
      <c r="CYY1005" s="40"/>
      <c r="CYZ1005" s="87"/>
      <c r="CZA1005" s="37"/>
      <c r="CZB1005" s="37"/>
      <c r="CZC1005" s="37"/>
      <c r="CZD1005" s="56"/>
      <c r="CZE1005" s="40"/>
      <c r="CZF1005" s="87"/>
      <c r="CZG1005" s="37"/>
      <c r="CZH1005" s="37"/>
      <c r="CZI1005" s="37"/>
      <c r="CZJ1005" s="56"/>
      <c r="CZK1005" s="40"/>
      <c r="CZL1005" s="87"/>
      <c r="CZM1005" s="37"/>
      <c r="CZN1005" s="37"/>
      <c r="CZO1005" s="37"/>
      <c r="CZP1005" s="56"/>
      <c r="CZQ1005" s="40"/>
      <c r="CZR1005" s="87"/>
      <c r="CZS1005" s="37"/>
      <c r="CZT1005" s="37"/>
      <c r="CZU1005" s="37"/>
      <c r="CZV1005" s="56"/>
      <c r="CZW1005" s="40"/>
      <c r="CZX1005" s="87"/>
      <c r="CZY1005" s="37"/>
      <c r="CZZ1005" s="37"/>
      <c r="DAA1005" s="37"/>
      <c r="DAB1005" s="56"/>
      <c r="DAC1005" s="40"/>
      <c r="DAD1005" s="87"/>
      <c r="DAE1005" s="37"/>
      <c r="DAF1005" s="37"/>
      <c r="DAG1005" s="37"/>
      <c r="DAH1005" s="56"/>
      <c r="DAI1005" s="40"/>
      <c r="DAJ1005" s="87"/>
      <c r="DAK1005" s="37"/>
      <c r="DAL1005" s="37"/>
      <c r="DAM1005" s="37"/>
      <c r="DAN1005" s="56"/>
      <c r="DAO1005" s="40"/>
      <c r="DAP1005" s="87"/>
      <c r="DAQ1005" s="37"/>
      <c r="DAR1005" s="37"/>
      <c r="DAS1005" s="37"/>
      <c r="DAT1005" s="56"/>
      <c r="DAU1005" s="40"/>
      <c r="DAV1005" s="87"/>
      <c r="DAW1005" s="37"/>
      <c r="DAX1005" s="37"/>
      <c r="DAY1005" s="37"/>
      <c r="DAZ1005" s="56"/>
      <c r="DBA1005" s="40"/>
      <c r="DBB1005" s="87"/>
      <c r="DBC1005" s="37"/>
      <c r="DBD1005" s="37"/>
      <c r="DBE1005" s="37"/>
      <c r="DBF1005" s="56"/>
      <c r="DBG1005" s="40"/>
      <c r="DBH1005" s="87"/>
      <c r="DBI1005" s="37"/>
      <c r="DBJ1005" s="37"/>
      <c r="DBK1005" s="37"/>
      <c r="DBL1005" s="56"/>
      <c r="DBM1005" s="40"/>
      <c r="DBN1005" s="87"/>
      <c r="DBO1005" s="37"/>
      <c r="DBP1005" s="37"/>
      <c r="DBQ1005" s="37"/>
      <c r="DBR1005" s="56"/>
      <c r="DBS1005" s="40"/>
      <c r="DBT1005" s="87"/>
      <c r="DBU1005" s="37"/>
      <c r="DBV1005" s="37"/>
      <c r="DBW1005" s="37"/>
      <c r="DBX1005" s="56"/>
      <c r="DBY1005" s="40"/>
      <c r="DBZ1005" s="87"/>
      <c r="DCA1005" s="37"/>
      <c r="DCB1005" s="37"/>
      <c r="DCC1005" s="37"/>
      <c r="DCD1005" s="56"/>
      <c r="DCE1005" s="40"/>
      <c r="DCF1005" s="87"/>
      <c r="DCG1005" s="37"/>
      <c r="DCH1005" s="37"/>
      <c r="DCI1005" s="37"/>
      <c r="DCJ1005" s="56"/>
      <c r="DCK1005" s="40"/>
      <c r="DCL1005" s="87"/>
      <c r="DCM1005" s="37"/>
      <c r="DCN1005" s="37"/>
      <c r="DCO1005" s="37"/>
      <c r="DCP1005" s="56"/>
      <c r="DCQ1005" s="40"/>
      <c r="DCR1005" s="87"/>
      <c r="DCS1005" s="37"/>
      <c r="DCT1005" s="37"/>
      <c r="DCU1005" s="37"/>
      <c r="DCV1005" s="56"/>
      <c r="DCW1005" s="40"/>
      <c r="DCX1005" s="87"/>
      <c r="DCY1005" s="37"/>
      <c r="DCZ1005" s="37"/>
      <c r="DDA1005" s="37"/>
      <c r="DDB1005" s="56"/>
      <c r="DDC1005" s="40"/>
      <c r="DDD1005" s="87"/>
      <c r="DDE1005" s="37"/>
      <c r="DDF1005" s="37"/>
      <c r="DDG1005" s="37"/>
      <c r="DDH1005" s="56"/>
      <c r="DDI1005" s="40"/>
      <c r="DDJ1005" s="87"/>
      <c r="DDK1005" s="37"/>
      <c r="DDL1005" s="37"/>
      <c r="DDM1005" s="37"/>
      <c r="DDN1005" s="56"/>
      <c r="DDO1005" s="40"/>
      <c r="DDP1005" s="87"/>
      <c r="DDQ1005" s="37"/>
      <c r="DDR1005" s="37"/>
      <c r="DDS1005" s="37"/>
      <c r="DDT1005" s="56"/>
      <c r="DDU1005" s="40"/>
      <c r="DDV1005" s="87"/>
      <c r="DDW1005" s="37"/>
      <c r="DDX1005" s="37"/>
      <c r="DDY1005" s="37"/>
      <c r="DDZ1005" s="56"/>
      <c r="DEA1005" s="40"/>
      <c r="DEB1005" s="87"/>
      <c r="DEC1005" s="37"/>
      <c r="DED1005" s="37"/>
      <c r="DEE1005" s="37"/>
      <c r="DEF1005" s="56"/>
      <c r="DEG1005" s="40"/>
      <c r="DEH1005" s="87"/>
      <c r="DEI1005" s="37"/>
      <c r="DEJ1005" s="37"/>
      <c r="DEK1005" s="37"/>
      <c r="DEL1005" s="56"/>
      <c r="DEM1005" s="40"/>
      <c r="DEN1005" s="87"/>
      <c r="DEO1005" s="37"/>
      <c r="DEP1005" s="37"/>
      <c r="DEQ1005" s="37"/>
      <c r="DER1005" s="56"/>
      <c r="DES1005" s="40"/>
      <c r="DET1005" s="87"/>
      <c r="DEU1005" s="37"/>
      <c r="DEV1005" s="37"/>
      <c r="DEW1005" s="37"/>
      <c r="DEX1005" s="56"/>
      <c r="DEY1005" s="40"/>
      <c r="DEZ1005" s="87"/>
      <c r="DFA1005" s="37"/>
      <c r="DFB1005" s="37"/>
      <c r="DFC1005" s="37"/>
      <c r="DFD1005" s="56"/>
      <c r="DFE1005" s="40"/>
      <c r="DFF1005" s="87"/>
      <c r="DFG1005" s="37"/>
      <c r="DFH1005" s="37"/>
      <c r="DFI1005" s="37"/>
      <c r="DFJ1005" s="56"/>
      <c r="DFK1005" s="40"/>
      <c r="DFL1005" s="87"/>
      <c r="DFM1005" s="37"/>
      <c r="DFN1005" s="37"/>
      <c r="DFO1005" s="37"/>
      <c r="DFP1005" s="56"/>
      <c r="DFQ1005" s="40"/>
      <c r="DFR1005" s="87"/>
      <c r="DFS1005" s="37"/>
      <c r="DFT1005" s="37"/>
      <c r="DFU1005" s="37"/>
      <c r="DFV1005" s="56"/>
      <c r="DFW1005" s="40"/>
      <c r="DFX1005" s="87"/>
      <c r="DFY1005" s="37"/>
      <c r="DFZ1005" s="37"/>
      <c r="DGA1005" s="37"/>
      <c r="DGB1005" s="56"/>
      <c r="DGC1005" s="40"/>
      <c r="DGD1005" s="87"/>
      <c r="DGE1005" s="37"/>
      <c r="DGF1005" s="37"/>
      <c r="DGG1005" s="37"/>
      <c r="DGH1005" s="56"/>
      <c r="DGI1005" s="40"/>
      <c r="DGJ1005" s="87"/>
      <c r="DGK1005" s="37"/>
      <c r="DGL1005" s="37"/>
      <c r="DGM1005" s="37"/>
      <c r="DGN1005" s="56"/>
      <c r="DGO1005" s="40"/>
      <c r="DGP1005" s="87"/>
      <c r="DGQ1005" s="37"/>
      <c r="DGR1005" s="37"/>
      <c r="DGS1005" s="37"/>
      <c r="DGT1005" s="56"/>
      <c r="DGU1005" s="40"/>
      <c r="DGV1005" s="87"/>
      <c r="DGW1005" s="37"/>
      <c r="DGX1005" s="37"/>
      <c r="DGY1005" s="37"/>
      <c r="DGZ1005" s="56"/>
      <c r="DHA1005" s="40"/>
      <c r="DHB1005" s="87"/>
      <c r="DHC1005" s="37"/>
      <c r="DHD1005" s="37"/>
      <c r="DHE1005" s="37"/>
      <c r="DHF1005" s="56"/>
      <c r="DHG1005" s="40"/>
      <c r="DHH1005" s="87"/>
      <c r="DHI1005" s="37"/>
      <c r="DHJ1005" s="37"/>
      <c r="DHK1005" s="37"/>
      <c r="DHL1005" s="56"/>
      <c r="DHM1005" s="40"/>
      <c r="DHN1005" s="87"/>
      <c r="DHO1005" s="37"/>
      <c r="DHP1005" s="37"/>
      <c r="DHQ1005" s="37"/>
      <c r="DHR1005" s="56"/>
      <c r="DHS1005" s="40"/>
      <c r="DHT1005" s="87"/>
      <c r="DHU1005" s="37"/>
      <c r="DHV1005" s="37"/>
      <c r="DHW1005" s="37"/>
      <c r="DHX1005" s="56"/>
      <c r="DHY1005" s="40"/>
      <c r="DHZ1005" s="87"/>
      <c r="DIA1005" s="37"/>
      <c r="DIB1005" s="37"/>
      <c r="DIC1005" s="37"/>
      <c r="DID1005" s="56"/>
      <c r="DIE1005" s="40"/>
      <c r="DIF1005" s="87"/>
      <c r="DIG1005" s="37"/>
      <c r="DIH1005" s="37"/>
      <c r="DII1005" s="37"/>
      <c r="DIJ1005" s="56"/>
      <c r="DIK1005" s="40"/>
      <c r="DIL1005" s="87"/>
      <c r="DIM1005" s="37"/>
      <c r="DIN1005" s="37"/>
      <c r="DIO1005" s="37"/>
      <c r="DIP1005" s="56"/>
      <c r="DIQ1005" s="40"/>
      <c r="DIR1005" s="87"/>
      <c r="DIS1005" s="37"/>
      <c r="DIT1005" s="37"/>
      <c r="DIU1005" s="37"/>
      <c r="DIV1005" s="56"/>
      <c r="DIW1005" s="40"/>
      <c r="DIX1005" s="87"/>
      <c r="DIY1005" s="37"/>
      <c r="DIZ1005" s="37"/>
      <c r="DJA1005" s="37"/>
      <c r="DJB1005" s="56"/>
      <c r="DJC1005" s="40"/>
      <c r="DJD1005" s="87"/>
      <c r="DJE1005" s="37"/>
      <c r="DJF1005" s="37"/>
      <c r="DJG1005" s="37"/>
      <c r="DJH1005" s="56"/>
      <c r="DJI1005" s="40"/>
      <c r="DJJ1005" s="87"/>
      <c r="DJK1005" s="37"/>
      <c r="DJL1005" s="37"/>
      <c r="DJM1005" s="37"/>
      <c r="DJN1005" s="56"/>
      <c r="DJO1005" s="40"/>
      <c r="DJP1005" s="87"/>
      <c r="DJQ1005" s="37"/>
      <c r="DJR1005" s="37"/>
      <c r="DJS1005" s="37"/>
      <c r="DJT1005" s="56"/>
      <c r="DJU1005" s="40"/>
      <c r="DJV1005" s="87"/>
      <c r="DJW1005" s="37"/>
      <c r="DJX1005" s="37"/>
      <c r="DJY1005" s="37"/>
      <c r="DJZ1005" s="56"/>
      <c r="DKA1005" s="40"/>
      <c r="DKB1005" s="87"/>
      <c r="DKC1005" s="37"/>
      <c r="DKD1005" s="37"/>
      <c r="DKE1005" s="37"/>
      <c r="DKF1005" s="56"/>
      <c r="DKG1005" s="40"/>
      <c r="DKH1005" s="87"/>
      <c r="DKI1005" s="37"/>
      <c r="DKJ1005" s="37"/>
      <c r="DKK1005" s="37"/>
      <c r="DKL1005" s="56"/>
      <c r="DKM1005" s="40"/>
      <c r="DKN1005" s="87"/>
      <c r="DKO1005" s="37"/>
      <c r="DKP1005" s="37"/>
      <c r="DKQ1005" s="37"/>
      <c r="DKR1005" s="56"/>
      <c r="DKS1005" s="40"/>
      <c r="DKT1005" s="87"/>
      <c r="DKU1005" s="37"/>
      <c r="DKV1005" s="37"/>
      <c r="DKW1005" s="37"/>
      <c r="DKX1005" s="56"/>
      <c r="DKY1005" s="40"/>
      <c r="DKZ1005" s="87"/>
      <c r="DLA1005" s="37"/>
      <c r="DLB1005" s="37"/>
      <c r="DLC1005" s="37"/>
      <c r="DLD1005" s="56"/>
      <c r="DLE1005" s="40"/>
      <c r="DLF1005" s="87"/>
      <c r="DLG1005" s="37"/>
      <c r="DLH1005" s="37"/>
      <c r="DLI1005" s="37"/>
      <c r="DLJ1005" s="56"/>
      <c r="DLK1005" s="40"/>
      <c r="DLL1005" s="87"/>
      <c r="DLM1005" s="37"/>
      <c r="DLN1005" s="37"/>
      <c r="DLO1005" s="37"/>
      <c r="DLP1005" s="56"/>
      <c r="DLQ1005" s="40"/>
      <c r="DLR1005" s="87"/>
      <c r="DLS1005" s="37"/>
      <c r="DLT1005" s="37"/>
      <c r="DLU1005" s="37"/>
      <c r="DLV1005" s="56"/>
      <c r="DLW1005" s="40"/>
      <c r="DLX1005" s="87"/>
      <c r="DLY1005" s="37"/>
      <c r="DLZ1005" s="37"/>
      <c r="DMA1005" s="37"/>
      <c r="DMB1005" s="56"/>
      <c r="DMC1005" s="40"/>
      <c r="DMD1005" s="87"/>
      <c r="DME1005" s="37"/>
      <c r="DMF1005" s="37"/>
      <c r="DMG1005" s="37"/>
      <c r="DMH1005" s="56"/>
      <c r="DMI1005" s="40"/>
      <c r="DMJ1005" s="87"/>
      <c r="DMK1005" s="37"/>
      <c r="DML1005" s="37"/>
      <c r="DMM1005" s="37"/>
      <c r="DMN1005" s="56"/>
      <c r="DMO1005" s="40"/>
      <c r="DMP1005" s="87"/>
      <c r="DMQ1005" s="37"/>
      <c r="DMR1005" s="37"/>
      <c r="DMS1005" s="37"/>
      <c r="DMT1005" s="56"/>
      <c r="DMU1005" s="40"/>
      <c r="DMV1005" s="87"/>
      <c r="DMW1005" s="37"/>
      <c r="DMX1005" s="37"/>
      <c r="DMY1005" s="37"/>
      <c r="DMZ1005" s="56"/>
      <c r="DNA1005" s="40"/>
      <c r="DNB1005" s="87"/>
      <c r="DNC1005" s="37"/>
      <c r="DND1005" s="37"/>
      <c r="DNE1005" s="37"/>
      <c r="DNF1005" s="56"/>
      <c r="DNG1005" s="40"/>
      <c r="DNH1005" s="87"/>
      <c r="DNI1005" s="37"/>
      <c r="DNJ1005" s="37"/>
      <c r="DNK1005" s="37"/>
      <c r="DNL1005" s="56"/>
      <c r="DNM1005" s="40"/>
      <c r="DNN1005" s="87"/>
      <c r="DNO1005" s="37"/>
      <c r="DNP1005" s="37"/>
      <c r="DNQ1005" s="37"/>
      <c r="DNR1005" s="56"/>
      <c r="DNS1005" s="40"/>
      <c r="DNT1005" s="87"/>
      <c r="DNU1005" s="37"/>
      <c r="DNV1005" s="37"/>
      <c r="DNW1005" s="37"/>
      <c r="DNX1005" s="56"/>
      <c r="DNY1005" s="40"/>
      <c r="DNZ1005" s="87"/>
      <c r="DOA1005" s="37"/>
      <c r="DOB1005" s="37"/>
      <c r="DOC1005" s="37"/>
      <c r="DOD1005" s="56"/>
      <c r="DOE1005" s="40"/>
      <c r="DOF1005" s="87"/>
      <c r="DOG1005" s="37"/>
      <c r="DOH1005" s="37"/>
      <c r="DOI1005" s="37"/>
      <c r="DOJ1005" s="56"/>
      <c r="DOK1005" s="40"/>
      <c r="DOL1005" s="87"/>
      <c r="DOM1005" s="37"/>
      <c r="DON1005" s="37"/>
      <c r="DOO1005" s="37"/>
      <c r="DOP1005" s="56"/>
      <c r="DOQ1005" s="40"/>
      <c r="DOR1005" s="87"/>
      <c r="DOS1005" s="37"/>
      <c r="DOT1005" s="37"/>
      <c r="DOU1005" s="37"/>
      <c r="DOV1005" s="56"/>
      <c r="DOW1005" s="40"/>
      <c r="DOX1005" s="87"/>
      <c r="DOY1005" s="37"/>
      <c r="DOZ1005" s="37"/>
      <c r="DPA1005" s="37"/>
      <c r="DPB1005" s="56"/>
      <c r="DPC1005" s="40"/>
      <c r="DPD1005" s="87"/>
      <c r="DPE1005" s="37"/>
      <c r="DPF1005" s="37"/>
      <c r="DPG1005" s="37"/>
      <c r="DPH1005" s="56"/>
      <c r="DPI1005" s="40"/>
      <c r="DPJ1005" s="87"/>
      <c r="DPK1005" s="37"/>
      <c r="DPL1005" s="37"/>
      <c r="DPM1005" s="37"/>
      <c r="DPN1005" s="56"/>
      <c r="DPO1005" s="40"/>
      <c r="DPP1005" s="87"/>
      <c r="DPQ1005" s="37"/>
      <c r="DPR1005" s="37"/>
      <c r="DPS1005" s="37"/>
      <c r="DPT1005" s="56"/>
      <c r="DPU1005" s="40"/>
      <c r="DPV1005" s="87"/>
      <c r="DPW1005" s="37"/>
      <c r="DPX1005" s="37"/>
      <c r="DPY1005" s="37"/>
      <c r="DPZ1005" s="56"/>
      <c r="DQA1005" s="40"/>
      <c r="DQB1005" s="87"/>
      <c r="DQC1005" s="37"/>
      <c r="DQD1005" s="37"/>
      <c r="DQE1005" s="37"/>
      <c r="DQF1005" s="56"/>
      <c r="DQG1005" s="40"/>
      <c r="DQH1005" s="87"/>
      <c r="DQI1005" s="37"/>
      <c r="DQJ1005" s="37"/>
      <c r="DQK1005" s="37"/>
      <c r="DQL1005" s="56"/>
      <c r="DQM1005" s="40"/>
      <c r="DQN1005" s="87"/>
      <c r="DQO1005" s="37"/>
      <c r="DQP1005" s="37"/>
      <c r="DQQ1005" s="37"/>
      <c r="DQR1005" s="56"/>
      <c r="DQS1005" s="40"/>
      <c r="DQT1005" s="87"/>
      <c r="DQU1005" s="37"/>
      <c r="DQV1005" s="37"/>
      <c r="DQW1005" s="37"/>
      <c r="DQX1005" s="56"/>
      <c r="DQY1005" s="40"/>
      <c r="DQZ1005" s="87"/>
      <c r="DRA1005" s="37"/>
      <c r="DRB1005" s="37"/>
      <c r="DRC1005" s="37"/>
      <c r="DRD1005" s="56"/>
      <c r="DRE1005" s="40"/>
      <c r="DRF1005" s="87"/>
      <c r="DRG1005" s="37"/>
      <c r="DRH1005" s="37"/>
      <c r="DRI1005" s="37"/>
      <c r="DRJ1005" s="56"/>
      <c r="DRK1005" s="40"/>
      <c r="DRL1005" s="87"/>
      <c r="DRM1005" s="37"/>
      <c r="DRN1005" s="37"/>
      <c r="DRO1005" s="37"/>
      <c r="DRP1005" s="56"/>
      <c r="DRQ1005" s="40"/>
      <c r="DRR1005" s="87"/>
      <c r="DRS1005" s="37"/>
      <c r="DRT1005" s="37"/>
      <c r="DRU1005" s="37"/>
      <c r="DRV1005" s="56"/>
      <c r="DRW1005" s="40"/>
      <c r="DRX1005" s="87"/>
      <c r="DRY1005" s="37"/>
      <c r="DRZ1005" s="37"/>
      <c r="DSA1005" s="37"/>
      <c r="DSB1005" s="56"/>
      <c r="DSC1005" s="40"/>
      <c r="DSD1005" s="87"/>
      <c r="DSE1005" s="37"/>
      <c r="DSF1005" s="37"/>
      <c r="DSG1005" s="37"/>
      <c r="DSH1005" s="56"/>
      <c r="DSI1005" s="40"/>
      <c r="DSJ1005" s="87"/>
      <c r="DSK1005" s="37"/>
      <c r="DSL1005" s="37"/>
      <c r="DSM1005" s="37"/>
      <c r="DSN1005" s="56"/>
      <c r="DSO1005" s="40"/>
      <c r="DSP1005" s="87"/>
      <c r="DSQ1005" s="37"/>
      <c r="DSR1005" s="37"/>
      <c r="DSS1005" s="37"/>
      <c r="DST1005" s="56"/>
      <c r="DSU1005" s="40"/>
      <c r="DSV1005" s="87"/>
      <c r="DSW1005" s="37"/>
      <c r="DSX1005" s="37"/>
      <c r="DSY1005" s="37"/>
      <c r="DSZ1005" s="56"/>
      <c r="DTA1005" s="40"/>
      <c r="DTB1005" s="87"/>
      <c r="DTC1005" s="37"/>
      <c r="DTD1005" s="37"/>
      <c r="DTE1005" s="37"/>
      <c r="DTF1005" s="56"/>
      <c r="DTG1005" s="40"/>
      <c r="DTH1005" s="87"/>
      <c r="DTI1005" s="37"/>
      <c r="DTJ1005" s="37"/>
      <c r="DTK1005" s="37"/>
      <c r="DTL1005" s="56"/>
      <c r="DTM1005" s="40"/>
      <c r="DTN1005" s="87"/>
      <c r="DTO1005" s="37"/>
      <c r="DTP1005" s="37"/>
      <c r="DTQ1005" s="37"/>
      <c r="DTR1005" s="56"/>
      <c r="DTS1005" s="40"/>
      <c r="DTT1005" s="87"/>
      <c r="DTU1005" s="37"/>
      <c r="DTV1005" s="37"/>
      <c r="DTW1005" s="37"/>
      <c r="DTX1005" s="56"/>
      <c r="DTY1005" s="40"/>
      <c r="DTZ1005" s="87"/>
      <c r="DUA1005" s="37"/>
      <c r="DUB1005" s="37"/>
      <c r="DUC1005" s="37"/>
      <c r="DUD1005" s="56"/>
      <c r="DUE1005" s="40"/>
      <c r="DUF1005" s="87"/>
      <c r="DUG1005" s="37"/>
      <c r="DUH1005" s="37"/>
      <c r="DUI1005" s="37"/>
      <c r="DUJ1005" s="56"/>
      <c r="DUK1005" s="40"/>
      <c r="DUL1005" s="87"/>
      <c r="DUM1005" s="37"/>
      <c r="DUN1005" s="37"/>
      <c r="DUO1005" s="37"/>
      <c r="DUP1005" s="56"/>
      <c r="DUQ1005" s="40"/>
      <c r="DUR1005" s="87"/>
      <c r="DUS1005" s="37"/>
      <c r="DUT1005" s="37"/>
      <c r="DUU1005" s="37"/>
      <c r="DUV1005" s="56"/>
      <c r="DUW1005" s="40"/>
      <c r="DUX1005" s="87"/>
      <c r="DUY1005" s="37"/>
      <c r="DUZ1005" s="37"/>
      <c r="DVA1005" s="37"/>
      <c r="DVB1005" s="56"/>
      <c r="DVC1005" s="40"/>
      <c r="DVD1005" s="87"/>
      <c r="DVE1005" s="37"/>
      <c r="DVF1005" s="37"/>
      <c r="DVG1005" s="37"/>
      <c r="DVH1005" s="56"/>
      <c r="DVI1005" s="40"/>
      <c r="DVJ1005" s="87"/>
      <c r="DVK1005" s="37"/>
      <c r="DVL1005" s="37"/>
      <c r="DVM1005" s="37"/>
      <c r="DVN1005" s="56"/>
      <c r="DVO1005" s="40"/>
      <c r="DVP1005" s="87"/>
      <c r="DVQ1005" s="37"/>
      <c r="DVR1005" s="37"/>
      <c r="DVS1005" s="37"/>
      <c r="DVT1005" s="56"/>
      <c r="DVU1005" s="40"/>
      <c r="DVV1005" s="87"/>
      <c r="DVW1005" s="37"/>
      <c r="DVX1005" s="37"/>
      <c r="DVY1005" s="37"/>
      <c r="DVZ1005" s="56"/>
      <c r="DWA1005" s="40"/>
      <c r="DWB1005" s="87"/>
      <c r="DWC1005" s="37"/>
      <c r="DWD1005" s="37"/>
      <c r="DWE1005" s="37"/>
      <c r="DWF1005" s="56"/>
      <c r="DWG1005" s="40"/>
      <c r="DWH1005" s="87"/>
      <c r="DWI1005" s="37"/>
      <c r="DWJ1005" s="37"/>
      <c r="DWK1005" s="37"/>
      <c r="DWL1005" s="56"/>
      <c r="DWM1005" s="40"/>
      <c r="DWN1005" s="87"/>
      <c r="DWO1005" s="37"/>
      <c r="DWP1005" s="37"/>
      <c r="DWQ1005" s="37"/>
      <c r="DWR1005" s="56"/>
      <c r="DWS1005" s="40"/>
      <c r="DWT1005" s="87"/>
      <c r="DWU1005" s="37"/>
      <c r="DWV1005" s="37"/>
      <c r="DWW1005" s="37"/>
      <c r="DWX1005" s="56"/>
      <c r="DWY1005" s="40"/>
      <c r="DWZ1005" s="87"/>
      <c r="DXA1005" s="37"/>
      <c r="DXB1005" s="37"/>
      <c r="DXC1005" s="37"/>
      <c r="DXD1005" s="56"/>
      <c r="DXE1005" s="40"/>
      <c r="DXF1005" s="87"/>
      <c r="DXG1005" s="37"/>
      <c r="DXH1005" s="37"/>
      <c r="DXI1005" s="37"/>
      <c r="DXJ1005" s="56"/>
      <c r="DXK1005" s="40"/>
      <c r="DXL1005" s="87"/>
      <c r="DXM1005" s="37"/>
      <c r="DXN1005" s="37"/>
      <c r="DXO1005" s="37"/>
      <c r="DXP1005" s="56"/>
      <c r="DXQ1005" s="40"/>
      <c r="DXR1005" s="87"/>
      <c r="DXS1005" s="37"/>
      <c r="DXT1005" s="37"/>
      <c r="DXU1005" s="37"/>
      <c r="DXV1005" s="56"/>
      <c r="DXW1005" s="40"/>
      <c r="DXX1005" s="87"/>
      <c r="DXY1005" s="37"/>
      <c r="DXZ1005" s="37"/>
      <c r="DYA1005" s="37"/>
      <c r="DYB1005" s="56"/>
      <c r="DYC1005" s="40"/>
      <c r="DYD1005" s="87"/>
      <c r="DYE1005" s="37"/>
      <c r="DYF1005" s="37"/>
      <c r="DYG1005" s="37"/>
      <c r="DYH1005" s="56"/>
      <c r="DYI1005" s="40"/>
      <c r="DYJ1005" s="87"/>
      <c r="DYK1005" s="37"/>
      <c r="DYL1005" s="37"/>
      <c r="DYM1005" s="37"/>
      <c r="DYN1005" s="56"/>
      <c r="DYO1005" s="40"/>
      <c r="DYP1005" s="87"/>
      <c r="DYQ1005" s="37"/>
      <c r="DYR1005" s="37"/>
      <c r="DYS1005" s="37"/>
      <c r="DYT1005" s="56"/>
      <c r="DYU1005" s="40"/>
      <c r="DYV1005" s="87"/>
      <c r="DYW1005" s="37"/>
      <c r="DYX1005" s="37"/>
      <c r="DYY1005" s="37"/>
      <c r="DYZ1005" s="56"/>
      <c r="DZA1005" s="40"/>
      <c r="DZB1005" s="87"/>
      <c r="DZC1005" s="37"/>
      <c r="DZD1005" s="37"/>
      <c r="DZE1005" s="37"/>
      <c r="DZF1005" s="56"/>
      <c r="DZG1005" s="40"/>
      <c r="DZH1005" s="87"/>
      <c r="DZI1005" s="37"/>
      <c r="DZJ1005" s="37"/>
      <c r="DZK1005" s="37"/>
      <c r="DZL1005" s="56"/>
      <c r="DZM1005" s="40"/>
      <c r="DZN1005" s="87"/>
      <c r="DZO1005" s="37"/>
      <c r="DZP1005" s="37"/>
      <c r="DZQ1005" s="37"/>
      <c r="DZR1005" s="56"/>
      <c r="DZS1005" s="40"/>
      <c r="DZT1005" s="87"/>
      <c r="DZU1005" s="37"/>
      <c r="DZV1005" s="37"/>
      <c r="DZW1005" s="37"/>
      <c r="DZX1005" s="56"/>
      <c r="DZY1005" s="40"/>
      <c r="DZZ1005" s="87"/>
      <c r="EAA1005" s="37"/>
      <c r="EAB1005" s="37"/>
      <c r="EAC1005" s="37"/>
      <c r="EAD1005" s="56"/>
      <c r="EAE1005" s="40"/>
      <c r="EAF1005" s="87"/>
      <c r="EAG1005" s="37"/>
      <c r="EAH1005" s="37"/>
      <c r="EAI1005" s="37"/>
      <c r="EAJ1005" s="56"/>
      <c r="EAK1005" s="40"/>
      <c r="EAL1005" s="87"/>
      <c r="EAM1005" s="37"/>
      <c r="EAN1005" s="37"/>
      <c r="EAO1005" s="37"/>
      <c r="EAP1005" s="56"/>
      <c r="EAQ1005" s="40"/>
      <c r="EAR1005" s="87"/>
      <c r="EAS1005" s="37"/>
      <c r="EAT1005" s="37"/>
      <c r="EAU1005" s="37"/>
      <c r="EAV1005" s="56"/>
      <c r="EAW1005" s="40"/>
      <c r="EAX1005" s="87"/>
      <c r="EAY1005" s="37"/>
      <c r="EAZ1005" s="37"/>
      <c r="EBA1005" s="37"/>
      <c r="EBB1005" s="56"/>
      <c r="EBC1005" s="40"/>
      <c r="EBD1005" s="87"/>
      <c r="EBE1005" s="37"/>
      <c r="EBF1005" s="37"/>
      <c r="EBG1005" s="37"/>
      <c r="EBH1005" s="56"/>
      <c r="EBI1005" s="40"/>
      <c r="EBJ1005" s="87"/>
      <c r="EBK1005" s="37"/>
      <c r="EBL1005" s="37"/>
      <c r="EBM1005" s="37"/>
      <c r="EBN1005" s="56"/>
      <c r="EBO1005" s="40"/>
      <c r="EBP1005" s="87"/>
      <c r="EBQ1005" s="37"/>
      <c r="EBR1005" s="37"/>
      <c r="EBS1005" s="37"/>
      <c r="EBT1005" s="56"/>
      <c r="EBU1005" s="40"/>
      <c r="EBV1005" s="87"/>
      <c r="EBW1005" s="37"/>
      <c r="EBX1005" s="37"/>
      <c r="EBY1005" s="37"/>
      <c r="EBZ1005" s="56"/>
      <c r="ECA1005" s="40"/>
      <c r="ECB1005" s="87"/>
      <c r="ECC1005" s="37"/>
      <c r="ECD1005" s="37"/>
      <c r="ECE1005" s="37"/>
      <c r="ECF1005" s="56"/>
      <c r="ECG1005" s="40"/>
      <c r="ECH1005" s="87"/>
      <c r="ECI1005" s="37"/>
      <c r="ECJ1005" s="37"/>
      <c r="ECK1005" s="37"/>
      <c r="ECL1005" s="56"/>
      <c r="ECM1005" s="40"/>
      <c r="ECN1005" s="87"/>
      <c r="ECO1005" s="37"/>
      <c r="ECP1005" s="37"/>
      <c r="ECQ1005" s="37"/>
      <c r="ECR1005" s="56"/>
      <c r="ECS1005" s="40"/>
      <c r="ECT1005" s="87"/>
      <c r="ECU1005" s="37"/>
      <c r="ECV1005" s="37"/>
      <c r="ECW1005" s="37"/>
      <c r="ECX1005" s="56"/>
      <c r="ECY1005" s="40"/>
      <c r="ECZ1005" s="87"/>
      <c r="EDA1005" s="37"/>
      <c r="EDB1005" s="37"/>
      <c r="EDC1005" s="37"/>
      <c r="EDD1005" s="56"/>
      <c r="EDE1005" s="40"/>
      <c r="EDF1005" s="87"/>
      <c r="EDG1005" s="37"/>
      <c r="EDH1005" s="37"/>
      <c r="EDI1005" s="37"/>
      <c r="EDJ1005" s="56"/>
      <c r="EDK1005" s="40"/>
      <c r="EDL1005" s="87"/>
      <c r="EDM1005" s="37"/>
      <c r="EDN1005" s="37"/>
      <c r="EDO1005" s="37"/>
      <c r="EDP1005" s="56"/>
      <c r="EDQ1005" s="40"/>
      <c r="EDR1005" s="87"/>
      <c r="EDS1005" s="37"/>
      <c r="EDT1005" s="37"/>
      <c r="EDU1005" s="37"/>
      <c r="EDV1005" s="56"/>
      <c r="EDW1005" s="40"/>
      <c r="EDX1005" s="87"/>
      <c r="EDY1005" s="37"/>
      <c r="EDZ1005" s="37"/>
      <c r="EEA1005" s="37"/>
      <c r="EEB1005" s="56"/>
      <c r="EEC1005" s="40"/>
      <c r="EED1005" s="87"/>
      <c r="EEE1005" s="37"/>
      <c r="EEF1005" s="37"/>
      <c r="EEG1005" s="37"/>
      <c r="EEH1005" s="56"/>
      <c r="EEI1005" s="40"/>
      <c r="EEJ1005" s="87"/>
      <c r="EEK1005" s="37"/>
      <c r="EEL1005" s="37"/>
      <c r="EEM1005" s="37"/>
      <c r="EEN1005" s="56"/>
      <c r="EEO1005" s="40"/>
      <c r="EEP1005" s="87"/>
      <c r="EEQ1005" s="37"/>
      <c r="EER1005" s="37"/>
      <c r="EES1005" s="37"/>
      <c r="EET1005" s="56"/>
      <c r="EEU1005" s="40"/>
      <c r="EEV1005" s="87"/>
      <c r="EEW1005" s="37"/>
      <c r="EEX1005" s="37"/>
      <c r="EEY1005" s="37"/>
      <c r="EEZ1005" s="56"/>
      <c r="EFA1005" s="40"/>
      <c r="EFB1005" s="87"/>
      <c r="EFC1005" s="37"/>
      <c r="EFD1005" s="37"/>
      <c r="EFE1005" s="37"/>
      <c r="EFF1005" s="56"/>
      <c r="EFG1005" s="40"/>
      <c r="EFH1005" s="87"/>
      <c r="EFI1005" s="37"/>
      <c r="EFJ1005" s="37"/>
      <c r="EFK1005" s="37"/>
      <c r="EFL1005" s="56"/>
      <c r="EFM1005" s="40"/>
      <c r="EFN1005" s="87"/>
      <c r="EFO1005" s="37"/>
      <c r="EFP1005" s="37"/>
      <c r="EFQ1005" s="37"/>
      <c r="EFR1005" s="56"/>
      <c r="EFS1005" s="40"/>
      <c r="EFT1005" s="87"/>
      <c r="EFU1005" s="37"/>
      <c r="EFV1005" s="37"/>
      <c r="EFW1005" s="37"/>
      <c r="EFX1005" s="56"/>
      <c r="EFY1005" s="40"/>
      <c r="EFZ1005" s="87"/>
      <c r="EGA1005" s="37"/>
      <c r="EGB1005" s="37"/>
      <c r="EGC1005" s="37"/>
      <c r="EGD1005" s="56"/>
      <c r="EGE1005" s="40"/>
      <c r="EGF1005" s="87"/>
      <c r="EGG1005" s="37"/>
      <c r="EGH1005" s="37"/>
      <c r="EGI1005" s="37"/>
      <c r="EGJ1005" s="56"/>
      <c r="EGK1005" s="40"/>
      <c r="EGL1005" s="87"/>
      <c r="EGM1005" s="37"/>
      <c r="EGN1005" s="37"/>
      <c r="EGO1005" s="37"/>
      <c r="EGP1005" s="56"/>
      <c r="EGQ1005" s="40"/>
      <c r="EGR1005" s="87"/>
      <c r="EGS1005" s="37"/>
      <c r="EGT1005" s="37"/>
      <c r="EGU1005" s="37"/>
      <c r="EGV1005" s="56"/>
      <c r="EGW1005" s="40"/>
      <c r="EGX1005" s="87"/>
      <c r="EGY1005" s="37"/>
      <c r="EGZ1005" s="37"/>
      <c r="EHA1005" s="37"/>
      <c r="EHB1005" s="56"/>
      <c r="EHC1005" s="40"/>
      <c r="EHD1005" s="87"/>
      <c r="EHE1005" s="37"/>
      <c r="EHF1005" s="37"/>
      <c r="EHG1005" s="37"/>
      <c r="EHH1005" s="56"/>
      <c r="EHI1005" s="40"/>
      <c r="EHJ1005" s="87"/>
      <c r="EHK1005" s="37"/>
      <c r="EHL1005" s="37"/>
      <c r="EHM1005" s="37"/>
      <c r="EHN1005" s="56"/>
      <c r="EHO1005" s="40"/>
      <c r="EHP1005" s="87"/>
      <c r="EHQ1005" s="37"/>
      <c r="EHR1005" s="37"/>
      <c r="EHS1005" s="37"/>
      <c r="EHT1005" s="56"/>
      <c r="EHU1005" s="40"/>
      <c r="EHV1005" s="87"/>
      <c r="EHW1005" s="37"/>
      <c r="EHX1005" s="37"/>
      <c r="EHY1005" s="37"/>
      <c r="EHZ1005" s="56"/>
      <c r="EIA1005" s="40"/>
      <c r="EIB1005" s="87"/>
      <c r="EIC1005" s="37"/>
      <c r="EID1005" s="37"/>
      <c r="EIE1005" s="37"/>
      <c r="EIF1005" s="56"/>
      <c r="EIG1005" s="40"/>
      <c r="EIH1005" s="87"/>
      <c r="EII1005" s="37"/>
      <c r="EIJ1005" s="37"/>
      <c r="EIK1005" s="37"/>
      <c r="EIL1005" s="56"/>
      <c r="EIM1005" s="40"/>
      <c r="EIN1005" s="87"/>
      <c r="EIO1005" s="37"/>
      <c r="EIP1005" s="37"/>
      <c r="EIQ1005" s="37"/>
      <c r="EIR1005" s="56"/>
      <c r="EIS1005" s="40"/>
      <c r="EIT1005" s="87"/>
      <c r="EIU1005" s="37"/>
      <c r="EIV1005" s="37"/>
      <c r="EIW1005" s="37"/>
      <c r="EIX1005" s="56"/>
      <c r="EIY1005" s="40"/>
      <c r="EIZ1005" s="87"/>
      <c r="EJA1005" s="37"/>
      <c r="EJB1005" s="37"/>
      <c r="EJC1005" s="37"/>
      <c r="EJD1005" s="56"/>
      <c r="EJE1005" s="40"/>
      <c r="EJF1005" s="87"/>
      <c r="EJG1005" s="37"/>
      <c r="EJH1005" s="37"/>
      <c r="EJI1005" s="37"/>
      <c r="EJJ1005" s="56"/>
      <c r="EJK1005" s="40"/>
      <c r="EJL1005" s="87"/>
      <c r="EJM1005" s="37"/>
      <c r="EJN1005" s="37"/>
      <c r="EJO1005" s="37"/>
      <c r="EJP1005" s="56"/>
      <c r="EJQ1005" s="40"/>
      <c r="EJR1005" s="87"/>
      <c r="EJS1005" s="37"/>
      <c r="EJT1005" s="37"/>
      <c r="EJU1005" s="37"/>
      <c r="EJV1005" s="56"/>
      <c r="EJW1005" s="40"/>
      <c r="EJX1005" s="87"/>
      <c r="EJY1005" s="37"/>
      <c r="EJZ1005" s="37"/>
      <c r="EKA1005" s="37"/>
      <c r="EKB1005" s="56"/>
      <c r="EKC1005" s="40"/>
      <c r="EKD1005" s="87"/>
      <c r="EKE1005" s="37"/>
      <c r="EKF1005" s="37"/>
      <c r="EKG1005" s="37"/>
      <c r="EKH1005" s="56"/>
      <c r="EKI1005" s="40"/>
      <c r="EKJ1005" s="87"/>
      <c r="EKK1005" s="37"/>
      <c r="EKL1005" s="37"/>
      <c r="EKM1005" s="37"/>
      <c r="EKN1005" s="56"/>
      <c r="EKO1005" s="40"/>
      <c r="EKP1005" s="87"/>
      <c r="EKQ1005" s="37"/>
      <c r="EKR1005" s="37"/>
      <c r="EKS1005" s="37"/>
      <c r="EKT1005" s="56"/>
      <c r="EKU1005" s="40"/>
      <c r="EKV1005" s="87"/>
      <c r="EKW1005" s="37"/>
      <c r="EKX1005" s="37"/>
      <c r="EKY1005" s="37"/>
      <c r="EKZ1005" s="56"/>
      <c r="ELA1005" s="40"/>
      <c r="ELB1005" s="87"/>
      <c r="ELC1005" s="37"/>
      <c r="ELD1005" s="37"/>
      <c r="ELE1005" s="37"/>
      <c r="ELF1005" s="56"/>
      <c r="ELG1005" s="40"/>
      <c r="ELH1005" s="87"/>
      <c r="ELI1005" s="37"/>
      <c r="ELJ1005" s="37"/>
      <c r="ELK1005" s="37"/>
      <c r="ELL1005" s="56"/>
      <c r="ELM1005" s="40"/>
      <c r="ELN1005" s="87"/>
      <c r="ELO1005" s="37"/>
      <c r="ELP1005" s="37"/>
      <c r="ELQ1005" s="37"/>
      <c r="ELR1005" s="56"/>
      <c r="ELS1005" s="40"/>
      <c r="ELT1005" s="87"/>
      <c r="ELU1005" s="37"/>
      <c r="ELV1005" s="37"/>
      <c r="ELW1005" s="37"/>
      <c r="ELX1005" s="56"/>
      <c r="ELY1005" s="40"/>
      <c r="ELZ1005" s="87"/>
      <c r="EMA1005" s="37"/>
      <c r="EMB1005" s="37"/>
      <c r="EMC1005" s="37"/>
      <c r="EMD1005" s="56"/>
      <c r="EME1005" s="40"/>
      <c r="EMF1005" s="87"/>
      <c r="EMG1005" s="37"/>
      <c r="EMH1005" s="37"/>
      <c r="EMI1005" s="37"/>
      <c r="EMJ1005" s="56"/>
      <c r="EMK1005" s="40"/>
      <c r="EML1005" s="87"/>
      <c r="EMM1005" s="37"/>
      <c r="EMN1005" s="37"/>
      <c r="EMO1005" s="37"/>
      <c r="EMP1005" s="56"/>
      <c r="EMQ1005" s="40"/>
      <c r="EMR1005" s="87"/>
      <c r="EMS1005" s="37"/>
      <c r="EMT1005" s="37"/>
      <c r="EMU1005" s="37"/>
      <c r="EMV1005" s="56"/>
      <c r="EMW1005" s="40"/>
      <c r="EMX1005" s="87"/>
      <c r="EMY1005" s="37"/>
      <c r="EMZ1005" s="37"/>
      <c r="ENA1005" s="37"/>
      <c r="ENB1005" s="56"/>
      <c r="ENC1005" s="40"/>
      <c r="END1005" s="87"/>
      <c r="ENE1005" s="37"/>
      <c r="ENF1005" s="37"/>
      <c r="ENG1005" s="37"/>
      <c r="ENH1005" s="56"/>
      <c r="ENI1005" s="40"/>
      <c r="ENJ1005" s="87"/>
      <c r="ENK1005" s="37"/>
      <c r="ENL1005" s="37"/>
      <c r="ENM1005" s="37"/>
      <c r="ENN1005" s="56"/>
      <c r="ENO1005" s="40"/>
      <c r="ENP1005" s="87"/>
      <c r="ENQ1005" s="37"/>
      <c r="ENR1005" s="37"/>
      <c r="ENS1005" s="37"/>
      <c r="ENT1005" s="56"/>
      <c r="ENU1005" s="40"/>
      <c r="ENV1005" s="87"/>
      <c r="ENW1005" s="37"/>
      <c r="ENX1005" s="37"/>
      <c r="ENY1005" s="37"/>
      <c r="ENZ1005" s="56"/>
      <c r="EOA1005" s="40"/>
      <c r="EOB1005" s="87"/>
      <c r="EOC1005" s="37"/>
      <c r="EOD1005" s="37"/>
      <c r="EOE1005" s="37"/>
      <c r="EOF1005" s="56"/>
      <c r="EOG1005" s="40"/>
      <c r="EOH1005" s="87"/>
      <c r="EOI1005" s="37"/>
      <c r="EOJ1005" s="37"/>
      <c r="EOK1005" s="37"/>
      <c r="EOL1005" s="56"/>
      <c r="EOM1005" s="40"/>
      <c r="EON1005" s="87"/>
      <c r="EOO1005" s="37"/>
      <c r="EOP1005" s="37"/>
      <c r="EOQ1005" s="37"/>
      <c r="EOR1005" s="56"/>
      <c r="EOS1005" s="40"/>
      <c r="EOT1005" s="87"/>
      <c r="EOU1005" s="37"/>
      <c r="EOV1005" s="37"/>
      <c r="EOW1005" s="37"/>
      <c r="EOX1005" s="56"/>
      <c r="EOY1005" s="40"/>
      <c r="EOZ1005" s="87"/>
      <c r="EPA1005" s="37"/>
      <c r="EPB1005" s="37"/>
      <c r="EPC1005" s="37"/>
      <c r="EPD1005" s="56"/>
      <c r="EPE1005" s="40"/>
      <c r="EPF1005" s="87"/>
      <c r="EPG1005" s="37"/>
      <c r="EPH1005" s="37"/>
      <c r="EPI1005" s="37"/>
      <c r="EPJ1005" s="56"/>
      <c r="EPK1005" s="40"/>
      <c r="EPL1005" s="87"/>
      <c r="EPM1005" s="37"/>
      <c r="EPN1005" s="37"/>
      <c r="EPO1005" s="37"/>
      <c r="EPP1005" s="56"/>
      <c r="EPQ1005" s="40"/>
      <c r="EPR1005" s="87"/>
      <c r="EPS1005" s="37"/>
      <c r="EPT1005" s="37"/>
      <c r="EPU1005" s="37"/>
      <c r="EPV1005" s="56"/>
      <c r="EPW1005" s="40"/>
      <c r="EPX1005" s="87"/>
      <c r="EPY1005" s="37"/>
      <c r="EPZ1005" s="37"/>
      <c r="EQA1005" s="37"/>
      <c r="EQB1005" s="56"/>
      <c r="EQC1005" s="40"/>
      <c r="EQD1005" s="87"/>
      <c r="EQE1005" s="37"/>
      <c r="EQF1005" s="37"/>
      <c r="EQG1005" s="37"/>
      <c r="EQH1005" s="56"/>
      <c r="EQI1005" s="40"/>
      <c r="EQJ1005" s="87"/>
      <c r="EQK1005" s="37"/>
      <c r="EQL1005" s="37"/>
      <c r="EQM1005" s="37"/>
      <c r="EQN1005" s="56"/>
      <c r="EQO1005" s="40"/>
      <c r="EQP1005" s="87"/>
      <c r="EQQ1005" s="37"/>
      <c r="EQR1005" s="37"/>
      <c r="EQS1005" s="37"/>
      <c r="EQT1005" s="56"/>
      <c r="EQU1005" s="40"/>
      <c r="EQV1005" s="87"/>
      <c r="EQW1005" s="37"/>
      <c r="EQX1005" s="37"/>
      <c r="EQY1005" s="37"/>
      <c r="EQZ1005" s="56"/>
      <c r="ERA1005" s="40"/>
      <c r="ERB1005" s="87"/>
      <c r="ERC1005" s="37"/>
      <c r="ERD1005" s="37"/>
      <c r="ERE1005" s="37"/>
      <c r="ERF1005" s="56"/>
      <c r="ERG1005" s="40"/>
      <c r="ERH1005" s="87"/>
      <c r="ERI1005" s="37"/>
      <c r="ERJ1005" s="37"/>
      <c r="ERK1005" s="37"/>
      <c r="ERL1005" s="56"/>
      <c r="ERM1005" s="40"/>
      <c r="ERN1005" s="87"/>
      <c r="ERO1005" s="37"/>
      <c r="ERP1005" s="37"/>
      <c r="ERQ1005" s="37"/>
      <c r="ERR1005" s="56"/>
      <c r="ERS1005" s="40"/>
      <c r="ERT1005" s="87"/>
      <c r="ERU1005" s="37"/>
      <c r="ERV1005" s="37"/>
      <c r="ERW1005" s="37"/>
      <c r="ERX1005" s="56"/>
      <c r="ERY1005" s="40"/>
      <c r="ERZ1005" s="87"/>
      <c r="ESA1005" s="37"/>
      <c r="ESB1005" s="37"/>
      <c r="ESC1005" s="37"/>
      <c r="ESD1005" s="56"/>
      <c r="ESE1005" s="40"/>
      <c r="ESF1005" s="87"/>
      <c r="ESG1005" s="37"/>
      <c r="ESH1005" s="37"/>
      <c r="ESI1005" s="37"/>
      <c r="ESJ1005" s="56"/>
      <c r="ESK1005" s="40"/>
      <c r="ESL1005" s="87"/>
      <c r="ESM1005" s="37"/>
      <c r="ESN1005" s="37"/>
      <c r="ESO1005" s="37"/>
      <c r="ESP1005" s="56"/>
      <c r="ESQ1005" s="40"/>
      <c r="ESR1005" s="87"/>
      <c r="ESS1005" s="37"/>
      <c r="EST1005" s="37"/>
      <c r="ESU1005" s="37"/>
      <c r="ESV1005" s="56"/>
      <c r="ESW1005" s="40"/>
      <c r="ESX1005" s="87"/>
      <c r="ESY1005" s="37"/>
      <c r="ESZ1005" s="37"/>
      <c r="ETA1005" s="37"/>
      <c r="ETB1005" s="56"/>
      <c r="ETC1005" s="40"/>
      <c r="ETD1005" s="87"/>
      <c r="ETE1005" s="37"/>
      <c r="ETF1005" s="37"/>
      <c r="ETG1005" s="37"/>
      <c r="ETH1005" s="56"/>
      <c r="ETI1005" s="40"/>
      <c r="ETJ1005" s="87"/>
      <c r="ETK1005" s="37"/>
      <c r="ETL1005" s="37"/>
      <c r="ETM1005" s="37"/>
      <c r="ETN1005" s="56"/>
      <c r="ETO1005" s="40"/>
      <c r="ETP1005" s="87"/>
      <c r="ETQ1005" s="37"/>
      <c r="ETR1005" s="37"/>
      <c r="ETS1005" s="37"/>
      <c r="ETT1005" s="56"/>
      <c r="ETU1005" s="40"/>
      <c r="ETV1005" s="87"/>
      <c r="ETW1005" s="37"/>
      <c r="ETX1005" s="37"/>
      <c r="ETY1005" s="37"/>
      <c r="ETZ1005" s="56"/>
      <c r="EUA1005" s="40"/>
      <c r="EUB1005" s="87"/>
      <c r="EUC1005" s="37"/>
      <c r="EUD1005" s="37"/>
      <c r="EUE1005" s="37"/>
      <c r="EUF1005" s="56"/>
      <c r="EUG1005" s="40"/>
      <c r="EUH1005" s="87"/>
      <c r="EUI1005" s="37"/>
      <c r="EUJ1005" s="37"/>
      <c r="EUK1005" s="37"/>
      <c r="EUL1005" s="56"/>
      <c r="EUM1005" s="40"/>
      <c r="EUN1005" s="87"/>
      <c r="EUO1005" s="37"/>
      <c r="EUP1005" s="37"/>
      <c r="EUQ1005" s="37"/>
      <c r="EUR1005" s="56"/>
      <c r="EUS1005" s="40"/>
      <c r="EUT1005" s="87"/>
      <c r="EUU1005" s="37"/>
      <c r="EUV1005" s="37"/>
      <c r="EUW1005" s="37"/>
      <c r="EUX1005" s="56"/>
      <c r="EUY1005" s="40"/>
      <c r="EUZ1005" s="87"/>
      <c r="EVA1005" s="37"/>
      <c r="EVB1005" s="37"/>
      <c r="EVC1005" s="37"/>
      <c r="EVD1005" s="56"/>
      <c r="EVE1005" s="40"/>
      <c r="EVF1005" s="87"/>
      <c r="EVG1005" s="37"/>
      <c r="EVH1005" s="37"/>
      <c r="EVI1005" s="37"/>
      <c r="EVJ1005" s="56"/>
      <c r="EVK1005" s="40"/>
      <c r="EVL1005" s="87"/>
      <c r="EVM1005" s="37"/>
      <c r="EVN1005" s="37"/>
      <c r="EVO1005" s="37"/>
      <c r="EVP1005" s="56"/>
      <c r="EVQ1005" s="40"/>
      <c r="EVR1005" s="87"/>
      <c r="EVS1005" s="37"/>
      <c r="EVT1005" s="37"/>
      <c r="EVU1005" s="37"/>
      <c r="EVV1005" s="56"/>
      <c r="EVW1005" s="40"/>
      <c r="EVX1005" s="87"/>
      <c r="EVY1005" s="37"/>
      <c r="EVZ1005" s="37"/>
      <c r="EWA1005" s="37"/>
      <c r="EWB1005" s="56"/>
      <c r="EWC1005" s="40"/>
      <c r="EWD1005" s="87"/>
      <c r="EWE1005" s="37"/>
      <c r="EWF1005" s="37"/>
      <c r="EWG1005" s="37"/>
      <c r="EWH1005" s="56"/>
      <c r="EWI1005" s="40"/>
      <c r="EWJ1005" s="87"/>
      <c r="EWK1005" s="37"/>
      <c r="EWL1005" s="37"/>
      <c r="EWM1005" s="37"/>
      <c r="EWN1005" s="56"/>
      <c r="EWO1005" s="40"/>
      <c r="EWP1005" s="87"/>
      <c r="EWQ1005" s="37"/>
      <c r="EWR1005" s="37"/>
      <c r="EWS1005" s="37"/>
      <c r="EWT1005" s="56"/>
      <c r="EWU1005" s="40"/>
      <c r="EWV1005" s="87"/>
      <c r="EWW1005" s="37"/>
      <c r="EWX1005" s="37"/>
      <c r="EWY1005" s="37"/>
      <c r="EWZ1005" s="56"/>
      <c r="EXA1005" s="40"/>
      <c r="EXB1005" s="87"/>
      <c r="EXC1005" s="37"/>
      <c r="EXD1005" s="37"/>
      <c r="EXE1005" s="37"/>
      <c r="EXF1005" s="56"/>
      <c r="EXG1005" s="40"/>
      <c r="EXH1005" s="87"/>
      <c r="EXI1005" s="37"/>
      <c r="EXJ1005" s="37"/>
      <c r="EXK1005" s="37"/>
      <c r="EXL1005" s="56"/>
      <c r="EXM1005" s="40"/>
      <c r="EXN1005" s="87"/>
      <c r="EXO1005" s="37"/>
      <c r="EXP1005" s="37"/>
      <c r="EXQ1005" s="37"/>
      <c r="EXR1005" s="56"/>
      <c r="EXS1005" s="40"/>
      <c r="EXT1005" s="87"/>
      <c r="EXU1005" s="37"/>
      <c r="EXV1005" s="37"/>
      <c r="EXW1005" s="37"/>
      <c r="EXX1005" s="56"/>
      <c r="EXY1005" s="40"/>
      <c r="EXZ1005" s="87"/>
      <c r="EYA1005" s="37"/>
      <c r="EYB1005" s="37"/>
      <c r="EYC1005" s="37"/>
      <c r="EYD1005" s="56"/>
      <c r="EYE1005" s="40"/>
      <c r="EYF1005" s="87"/>
      <c r="EYG1005" s="37"/>
      <c r="EYH1005" s="37"/>
      <c r="EYI1005" s="37"/>
      <c r="EYJ1005" s="56"/>
      <c r="EYK1005" s="40"/>
      <c r="EYL1005" s="87"/>
      <c r="EYM1005" s="37"/>
      <c r="EYN1005" s="37"/>
      <c r="EYO1005" s="37"/>
      <c r="EYP1005" s="56"/>
      <c r="EYQ1005" s="40"/>
      <c r="EYR1005" s="87"/>
      <c r="EYS1005" s="37"/>
      <c r="EYT1005" s="37"/>
      <c r="EYU1005" s="37"/>
      <c r="EYV1005" s="56"/>
      <c r="EYW1005" s="40"/>
      <c r="EYX1005" s="87"/>
      <c r="EYY1005" s="37"/>
      <c r="EYZ1005" s="37"/>
      <c r="EZA1005" s="37"/>
      <c r="EZB1005" s="56"/>
      <c r="EZC1005" s="40"/>
      <c r="EZD1005" s="87"/>
      <c r="EZE1005" s="37"/>
      <c r="EZF1005" s="37"/>
      <c r="EZG1005" s="37"/>
      <c r="EZH1005" s="56"/>
      <c r="EZI1005" s="40"/>
      <c r="EZJ1005" s="87"/>
      <c r="EZK1005" s="37"/>
      <c r="EZL1005" s="37"/>
      <c r="EZM1005" s="37"/>
      <c r="EZN1005" s="56"/>
      <c r="EZO1005" s="40"/>
      <c r="EZP1005" s="87"/>
      <c r="EZQ1005" s="37"/>
      <c r="EZR1005" s="37"/>
      <c r="EZS1005" s="37"/>
      <c r="EZT1005" s="56"/>
      <c r="EZU1005" s="40"/>
      <c r="EZV1005" s="87"/>
      <c r="EZW1005" s="37"/>
      <c r="EZX1005" s="37"/>
      <c r="EZY1005" s="37"/>
      <c r="EZZ1005" s="56"/>
      <c r="FAA1005" s="40"/>
      <c r="FAB1005" s="87"/>
      <c r="FAC1005" s="37"/>
      <c r="FAD1005" s="37"/>
      <c r="FAE1005" s="37"/>
      <c r="FAF1005" s="56"/>
      <c r="FAG1005" s="40"/>
      <c r="FAH1005" s="87"/>
      <c r="FAI1005" s="37"/>
      <c r="FAJ1005" s="37"/>
      <c r="FAK1005" s="37"/>
      <c r="FAL1005" s="56"/>
      <c r="FAM1005" s="40"/>
      <c r="FAN1005" s="87"/>
      <c r="FAO1005" s="37"/>
      <c r="FAP1005" s="37"/>
      <c r="FAQ1005" s="37"/>
      <c r="FAR1005" s="56"/>
      <c r="FAS1005" s="40"/>
      <c r="FAT1005" s="87"/>
      <c r="FAU1005" s="37"/>
      <c r="FAV1005" s="37"/>
      <c r="FAW1005" s="37"/>
      <c r="FAX1005" s="56"/>
      <c r="FAY1005" s="40"/>
      <c r="FAZ1005" s="87"/>
      <c r="FBA1005" s="37"/>
      <c r="FBB1005" s="37"/>
      <c r="FBC1005" s="37"/>
      <c r="FBD1005" s="56"/>
      <c r="FBE1005" s="40"/>
      <c r="FBF1005" s="87"/>
      <c r="FBG1005" s="37"/>
      <c r="FBH1005" s="37"/>
      <c r="FBI1005" s="37"/>
      <c r="FBJ1005" s="56"/>
      <c r="FBK1005" s="40"/>
      <c r="FBL1005" s="87"/>
      <c r="FBM1005" s="37"/>
      <c r="FBN1005" s="37"/>
      <c r="FBO1005" s="37"/>
      <c r="FBP1005" s="56"/>
      <c r="FBQ1005" s="40"/>
      <c r="FBR1005" s="87"/>
      <c r="FBS1005" s="37"/>
      <c r="FBT1005" s="37"/>
      <c r="FBU1005" s="37"/>
      <c r="FBV1005" s="56"/>
      <c r="FBW1005" s="40"/>
      <c r="FBX1005" s="87"/>
      <c r="FBY1005" s="37"/>
      <c r="FBZ1005" s="37"/>
      <c r="FCA1005" s="37"/>
      <c r="FCB1005" s="56"/>
      <c r="FCC1005" s="40"/>
      <c r="FCD1005" s="87"/>
      <c r="FCE1005" s="37"/>
      <c r="FCF1005" s="37"/>
      <c r="FCG1005" s="37"/>
      <c r="FCH1005" s="56"/>
      <c r="FCI1005" s="40"/>
      <c r="FCJ1005" s="87"/>
      <c r="FCK1005" s="37"/>
      <c r="FCL1005" s="37"/>
      <c r="FCM1005" s="37"/>
      <c r="FCN1005" s="56"/>
      <c r="FCO1005" s="40"/>
      <c r="FCP1005" s="87"/>
      <c r="FCQ1005" s="37"/>
      <c r="FCR1005" s="37"/>
      <c r="FCS1005" s="37"/>
      <c r="FCT1005" s="56"/>
      <c r="FCU1005" s="40"/>
      <c r="FCV1005" s="87"/>
      <c r="FCW1005" s="37"/>
      <c r="FCX1005" s="37"/>
      <c r="FCY1005" s="37"/>
      <c r="FCZ1005" s="56"/>
      <c r="FDA1005" s="40"/>
      <c r="FDB1005" s="87"/>
      <c r="FDC1005" s="37"/>
      <c r="FDD1005" s="37"/>
      <c r="FDE1005" s="37"/>
      <c r="FDF1005" s="56"/>
      <c r="FDG1005" s="40"/>
      <c r="FDH1005" s="87"/>
      <c r="FDI1005" s="37"/>
      <c r="FDJ1005" s="37"/>
      <c r="FDK1005" s="37"/>
      <c r="FDL1005" s="56"/>
      <c r="FDM1005" s="40"/>
      <c r="FDN1005" s="87"/>
      <c r="FDO1005" s="37"/>
      <c r="FDP1005" s="37"/>
      <c r="FDQ1005" s="37"/>
      <c r="FDR1005" s="56"/>
      <c r="FDS1005" s="40"/>
      <c r="FDT1005" s="87"/>
      <c r="FDU1005" s="37"/>
      <c r="FDV1005" s="37"/>
      <c r="FDW1005" s="37"/>
      <c r="FDX1005" s="56"/>
      <c r="FDY1005" s="40"/>
      <c r="FDZ1005" s="87"/>
      <c r="FEA1005" s="37"/>
      <c r="FEB1005" s="37"/>
      <c r="FEC1005" s="37"/>
      <c r="FED1005" s="56"/>
      <c r="FEE1005" s="40"/>
      <c r="FEF1005" s="87"/>
      <c r="FEG1005" s="37"/>
      <c r="FEH1005" s="37"/>
      <c r="FEI1005" s="37"/>
      <c r="FEJ1005" s="56"/>
      <c r="FEK1005" s="40"/>
      <c r="FEL1005" s="87"/>
      <c r="FEM1005" s="37"/>
      <c r="FEN1005" s="37"/>
      <c r="FEO1005" s="37"/>
      <c r="FEP1005" s="56"/>
      <c r="FEQ1005" s="40"/>
      <c r="FER1005" s="87"/>
      <c r="FES1005" s="37"/>
      <c r="FET1005" s="37"/>
      <c r="FEU1005" s="37"/>
      <c r="FEV1005" s="56"/>
      <c r="FEW1005" s="40"/>
      <c r="FEX1005" s="87"/>
      <c r="FEY1005" s="37"/>
      <c r="FEZ1005" s="37"/>
      <c r="FFA1005" s="37"/>
      <c r="FFB1005" s="56"/>
      <c r="FFC1005" s="40"/>
      <c r="FFD1005" s="87"/>
      <c r="FFE1005" s="37"/>
      <c r="FFF1005" s="37"/>
      <c r="FFG1005" s="37"/>
      <c r="FFH1005" s="56"/>
      <c r="FFI1005" s="40"/>
      <c r="FFJ1005" s="87"/>
      <c r="FFK1005" s="37"/>
      <c r="FFL1005" s="37"/>
      <c r="FFM1005" s="37"/>
      <c r="FFN1005" s="56"/>
      <c r="FFO1005" s="40"/>
      <c r="FFP1005" s="87"/>
      <c r="FFQ1005" s="37"/>
      <c r="FFR1005" s="37"/>
      <c r="FFS1005" s="37"/>
      <c r="FFT1005" s="56"/>
      <c r="FFU1005" s="40"/>
      <c r="FFV1005" s="87"/>
      <c r="FFW1005" s="37"/>
      <c r="FFX1005" s="37"/>
      <c r="FFY1005" s="37"/>
      <c r="FFZ1005" s="56"/>
      <c r="FGA1005" s="40"/>
      <c r="FGB1005" s="87"/>
      <c r="FGC1005" s="37"/>
      <c r="FGD1005" s="37"/>
      <c r="FGE1005" s="37"/>
      <c r="FGF1005" s="56"/>
      <c r="FGG1005" s="40"/>
      <c r="FGH1005" s="87"/>
      <c r="FGI1005" s="37"/>
      <c r="FGJ1005" s="37"/>
      <c r="FGK1005" s="37"/>
      <c r="FGL1005" s="56"/>
      <c r="FGM1005" s="40"/>
      <c r="FGN1005" s="87"/>
      <c r="FGO1005" s="37"/>
      <c r="FGP1005" s="37"/>
      <c r="FGQ1005" s="37"/>
      <c r="FGR1005" s="56"/>
      <c r="FGS1005" s="40"/>
      <c r="FGT1005" s="87"/>
      <c r="FGU1005" s="37"/>
      <c r="FGV1005" s="37"/>
      <c r="FGW1005" s="37"/>
      <c r="FGX1005" s="56"/>
      <c r="FGY1005" s="40"/>
      <c r="FGZ1005" s="87"/>
      <c r="FHA1005" s="37"/>
      <c r="FHB1005" s="37"/>
      <c r="FHC1005" s="37"/>
      <c r="FHD1005" s="56"/>
      <c r="FHE1005" s="40"/>
      <c r="FHF1005" s="87"/>
      <c r="FHG1005" s="37"/>
      <c r="FHH1005" s="37"/>
      <c r="FHI1005" s="37"/>
      <c r="FHJ1005" s="56"/>
      <c r="FHK1005" s="40"/>
      <c r="FHL1005" s="87"/>
      <c r="FHM1005" s="37"/>
      <c r="FHN1005" s="37"/>
      <c r="FHO1005" s="37"/>
      <c r="FHP1005" s="56"/>
      <c r="FHQ1005" s="40"/>
      <c r="FHR1005" s="87"/>
      <c r="FHS1005" s="37"/>
      <c r="FHT1005" s="37"/>
      <c r="FHU1005" s="37"/>
      <c r="FHV1005" s="56"/>
      <c r="FHW1005" s="40"/>
      <c r="FHX1005" s="87"/>
      <c r="FHY1005" s="37"/>
      <c r="FHZ1005" s="37"/>
      <c r="FIA1005" s="37"/>
      <c r="FIB1005" s="56"/>
      <c r="FIC1005" s="40"/>
      <c r="FID1005" s="87"/>
      <c r="FIE1005" s="37"/>
      <c r="FIF1005" s="37"/>
      <c r="FIG1005" s="37"/>
      <c r="FIH1005" s="56"/>
      <c r="FII1005" s="40"/>
      <c r="FIJ1005" s="87"/>
      <c r="FIK1005" s="37"/>
      <c r="FIL1005" s="37"/>
      <c r="FIM1005" s="37"/>
      <c r="FIN1005" s="56"/>
      <c r="FIO1005" s="40"/>
      <c r="FIP1005" s="87"/>
      <c r="FIQ1005" s="37"/>
      <c r="FIR1005" s="37"/>
      <c r="FIS1005" s="37"/>
      <c r="FIT1005" s="56"/>
      <c r="FIU1005" s="40"/>
      <c r="FIV1005" s="87"/>
      <c r="FIW1005" s="37"/>
      <c r="FIX1005" s="37"/>
      <c r="FIY1005" s="37"/>
      <c r="FIZ1005" s="56"/>
      <c r="FJA1005" s="40"/>
      <c r="FJB1005" s="87"/>
      <c r="FJC1005" s="37"/>
      <c r="FJD1005" s="37"/>
      <c r="FJE1005" s="37"/>
      <c r="FJF1005" s="56"/>
      <c r="FJG1005" s="40"/>
      <c r="FJH1005" s="87"/>
      <c r="FJI1005" s="37"/>
      <c r="FJJ1005" s="37"/>
      <c r="FJK1005" s="37"/>
      <c r="FJL1005" s="56"/>
      <c r="FJM1005" s="40"/>
      <c r="FJN1005" s="87"/>
      <c r="FJO1005" s="37"/>
      <c r="FJP1005" s="37"/>
      <c r="FJQ1005" s="37"/>
      <c r="FJR1005" s="56"/>
      <c r="FJS1005" s="40"/>
      <c r="FJT1005" s="87"/>
      <c r="FJU1005" s="37"/>
      <c r="FJV1005" s="37"/>
      <c r="FJW1005" s="37"/>
      <c r="FJX1005" s="56"/>
      <c r="FJY1005" s="40"/>
      <c r="FJZ1005" s="87"/>
      <c r="FKA1005" s="37"/>
      <c r="FKB1005" s="37"/>
      <c r="FKC1005" s="37"/>
      <c r="FKD1005" s="56"/>
      <c r="FKE1005" s="40"/>
      <c r="FKF1005" s="87"/>
      <c r="FKG1005" s="37"/>
      <c r="FKH1005" s="37"/>
      <c r="FKI1005" s="37"/>
      <c r="FKJ1005" s="56"/>
      <c r="FKK1005" s="40"/>
      <c r="FKL1005" s="87"/>
      <c r="FKM1005" s="37"/>
      <c r="FKN1005" s="37"/>
      <c r="FKO1005" s="37"/>
      <c r="FKP1005" s="56"/>
      <c r="FKQ1005" s="40"/>
      <c r="FKR1005" s="87"/>
      <c r="FKS1005" s="37"/>
      <c r="FKT1005" s="37"/>
      <c r="FKU1005" s="37"/>
      <c r="FKV1005" s="56"/>
      <c r="FKW1005" s="40"/>
      <c r="FKX1005" s="87"/>
      <c r="FKY1005" s="37"/>
      <c r="FKZ1005" s="37"/>
      <c r="FLA1005" s="37"/>
      <c r="FLB1005" s="56"/>
      <c r="FLC1005" s="40"/>
      <c r="FLD1005" s="87"/>
      <c r="FLE1005" s="37"/>
      <c r="FLF1005" s="37"/>
      <c r="FLG1005" s="37"/>
      <c r="FLH1005" s="56"/>
      <c r="FLI1005" s="40"/>
      <c r="FLJ1005" s="87"/>
      <c r="FLK1005" s="37"/>
      <c r="FLL1005" s="37"/>
      <c r="FLM1005" s="37"/>
      <c r="FLN1005" s="56"/>
      <c r="FLO1005" s="40"/>
      <c r="FLP1005" s="87"/>
      <c r="FLQ1005" s="37"/>
      <c r="FLR1005" s="37"/>
      <c r="FLS1005" s="37"/>
      <c r="FLT1005" s="56"/>
      <c r="FLU1005" s="40"/>
      <c r="FLV1005" s="87"/>
      <c r="FLW1005" s="37"/>
      <c r="FLX1005" s="37"/>
      <c r="FLY1005" s="37"/>
      <c r="FLZ1005" s="56"/>
      <c r="FMA1005" s="40"/>
      <c r="FMB1005" s="87"/>
      <c r="FMC1005" s="37"/>
      <c r="FMD1005" s="37"/>
      <c r="FME1005" s="37"/>
      <c r="FMF1005" s="56"/>
      <c r="FMG1005" s="40"/>
      <c r="FMH1005" s="87"/>
      <c r="FMI1005" s="37"/>
      <c r="FMJ1005" s="37"/>
      <c r="FMK1005" s="37"/>
      <c r="FML1005" s="56"/>
      <c r="FMM1005" s="40"/>
      <c r="FMN1005" s="87"/>
      <c r="FMO1005" s="37"/>
      <c r="FMP1005" s="37"/>
      <c r="FMQ1005" s="37"/>
      <c r="FMR1005" s="56"/>
      <c r="FMS1005" s="40"/>
      <c r="FMT1005" s="87"/>
      <c r="FMU1005" s="37"/>
      <c r="FMV1005" s="37"/>
      <c r="FMW1005" s="37"/>
      <c r="FMX1005" s="56"/>
      <c r="FMY1005" s="40"/>
      <c r="FMZ1005" s="87"/>
      <c r="FNA1005" s="37"/>
      <c r="FNB1005" s="37"/>
      <c r="FNC1005" s="37"/>
      <c r="FND1005" s="56"/>
      <c r="FNE1005" s="40"/>
      <c r="FNF1005" s="87"/>
      <c r="FNG1005" s="37"/>
      <c r="FNH1005" s="37"/>
      <c r="FNI1005" s="37"/>
      <c r="FNJ1005" s="56"/>
      <c r="FNK1005" s="40"/>
      <c r="FNL1005" s="87"/>
      <c r="FNM1005" s="37"/>
      <c r="FNN1005" s="37"/>
      <c r="FNO1005" s="37"/>
      <c r="FNP1005" s="56"/>
      <c r="FNQ1005" s="40"/>
      <c r="FNR1005" s="87"/>
      <c r="FNS1005" s="37"/>
      <c r="FNT1005" s="37"/>
      <c r="FNU1005" s="37"/>
      <c r="FNV1005" s="56"/>
      <c r="FNW1005" s="40"/>
      <c r="FNX1005" s="87"/>
      <c r="FNY1005" s="37"/>
      <c r="FNZ1005" s="37"/>
      <c r="FOA1005" s="37"/>
      <c r="FOB1005" s="56"/>
      <c r="FOC1005" s="40"/>
      <c r="FOD1005" s="87"/>
      <c r="FOE1005" s="37"/>
      <c r="FOF1005" s="37"/>
      <c r="FOG1005" s="37"/>
      <c r="FOH1005" s="56"/>
      <c r="FOI1005" s="40"/>
      <c r="FOJ1005" s="87"/>
      <c r="FOK1005" s="37"/>
      <c r="FOL1005" s="37"/>
      <c r="FOM1005" s="37"/>
      <c r="FON1005" s="56"/>
      <c r="FOO1005" s="40"/>
      <c r="FOP1005" s="87"/>
      <c r="FOQ1005" s="37"/>
      <c r="FOR1005" s="37"/>
      <c r="FOS1005" s="37"/>
      <c r="FOT1005" s="56"/>
      <c r="FOU1005" s="40"/>
      <c r="FOV1005" s="87"/>
      <c r="FOW1005" s="37"/>
      <c r="FOX1005" s="37"/>
      <c r="FOY1005" s="37"/>
      <c r="FOZ1005" s="56"/>
      <c r="FPA1005" s="40"/>
      <c r="FPB1005" s="87"/>
      <c r="FPC1005" s="37"/>
      <c r="FPD1005" s="37"/>
      <c r="FPE1005" s="37"/>
      <c r="FPF1005" s="56"/>
      <c r="FPG1005" s="40"/>
      <c r="FPH1005" s="87"/>
      <c r="FPI1005" s="37"/>
      <c r="FPJ1005" s="37"/>
      <c r="FPK1005" s="37"/>
      <c r="FPL1005" s="56"/>
      <c r="FPM1005" s="40"/>
      <c r="FPN1005" s="87"/>
      <c r="FPO1005" s="37"/>
      <c r="FPP1005" s="37"/>
      <c r="FPQ1005" s="37"/>
      <c r="FPR1005" s="56"/>
      <c r="FPS1005" s="40"/>
      <c r="FPT1005" s="87"/>
      <c r="FPU1005" s="37"/>
      <c r="FPV1005" s="37"/>
      <c r="FPW1005" s="37"/>
      <c r="FPX1005" s="56"/>
      <c r="FPY1005" s="40"/>
      <c r="FPZ1005" s="87"/>
      <c r="FQA1005" s="37"/>
      <c r="FQB1005" s="37"/>
      <c r="FQC1005" s="37"/>
      <c r="FQD1005" s="56"/>
      <c r="FQE1005" s="40"/>
      <c r="FQF1005" s="87"/>
      <c r="FQG1005" s="37"/>
      <c r="FQH1005" s="37"/>
      <c r="FQI1005" s="37"/>
      <c r="FQJ1005" s="56"/>
      <c r="FQK1005" s="40"/>
      <c r="FQL1005" s="87"/>
      <c r="FQM1005" s="37"/>
      <c r="FQN1005" s="37"/>
      <c r="FQO1005" s="37"/>
      <c r="FQP1005" s="56"/>
      <c r="FQQ1005" s="40"/>
      <c r="FQR1005" s="87"/>
      <c r="FQS1005" s="37"/>
      <c r="FQT1005" s="37"/>
      <c r="FQU1005" s="37"/>
      <c r="FQV1005" s="56"/>
      <c r="FQW1005" s="40"/>
      <c r="FQX1005" s="87"/>
      <c r="FQY1005" s="37"/>
      <c r="FQZ1005" s="37"/>
      <c r="FRA1005" s="37"/>
      <c r="FRB1005" s="56"/>
      <c r="FRC1005" s="40"/>
      <c r="FRD1005" s="87"/>
      <c r="FRE1005" s="37"/>
      <c r="FRF1005" s="37"/>
      <c r="FRG1005" s="37"/>
      <c r="FRH1005" s="56"/>
      <c r="FRI1005" s="40"/>
      <c r="FRJ1005" s="87"/>
      <c r="FRK1005" s="37"/>
      <c r="FRL1005" s="37"/>
      <c r="FRM1005" s="37"/>
      <c r="FRN1005" s="56"/>
      <c r="FRO1005" s="40"/>
      <c r="FRP1005" s="87"/>
      <c r="FRQ1005" s="37"/>
      <c r="FRR1005" s="37"/>
      <c r="FRS1005" s="37"/>
      <c r="FRT1005" s="56"/>
      <c r="FRU1005" s="40"/>
      <c r="FRV1005" s="87"/>
      <c r="FRW1005" s="37"/>
      <c r="FRX1005" s="37"/>
      <c r="FRY1005" s="37"/>
      <c r="FRZ1005" s="56"/>
      <c r="FSA1005" s="40"/>
      <c r="FSB1005" s="87"/>
      <c r="FSC1005" s="37"/>
      <c r="FSD1005" s="37"/>
      <c r="FSE1005" s="37"/>
      <c r="FSF1005" s="56"/>
      <c r="FSG1005" s="40"/>
      <c r="FSH1005" s="87"/>
      <c r="FSI1005" s="37"/>
      <c r="FSJ1005" s="37"/>
      <c r="FSK1005" s="37"/>
      <c r="FSL1005" s="56"/>
      <c r="FSM1005" s="40"/>
      <c r="FSN1005" s="87"/>
      <c r="FSO1005" s="37"/>
      <c r="FSP1005" s="37"/>
      <c r="FSQ1005" s="37"/>
      <c r="FSR1005" s="56"/>
      <c r="FSS1005" s="40"/>
      <c r="FST1005" s="87"/>
      <c r="FSU1005" s="37"/>
      <c r="FSV1005" s="37"/>
      <c r="FSW1005" s="37"/>
      <c r="FSX1005" s="56"/>
      <c r="FSY1005" s="40"/>
      <c r="FSZ1005" s="87"/>
      <c r="FTA1005" s="37"/>
      <c r="FTB1005" s="37"/>
      <c r="FTC1005" s="37"/>
      <c r="FTD1005" s="56"/>
      <c r="FTE1005" s="40"/>
      <c r="FTF1005" s="87"/>
      <c r="FTG1005" s="37"/>
      <c r="FTH1005" s="37"/>
      <c r="FTI1005" s="37"/>
      <c r="FTJ1005" s="56"/>
      <c r="FTK1005" s="40"/>
      <c r="FTL1005" s="87"/>
      <c r="FTM1005" s="37"/>
      <c r="FTN1005" s="37"/>
      <c r="FTO1005" s="37"/>
      <c r="FTP1005" s="56"/>
      <c r="FTQ1005" s="40"/>
      <c r="FTR1005" s="87"/>
      <c r="FTS1005" s="37"/>
      <c r="FTT1005" s="37"/>
      <c r="FTU1005" s="37"/>
      <c r="FTV1005" s="56"/>
      <c r="FTW1005" s="40"/>
      <c r="FTX1005" s="87"/>
      <c r="FTY1005" s="37"/>
      <c r="FTZ1005" s="37"/>
      <c r="FUA1005" s="37"/>
      <c r="FUB1005" s="56"/>
      <c r="FUC1005" s="40"/>
      <c r="FUD1005" s="87"/>
      <c r="FUE1005" s="37"/>
      <c r="FUF1005" s="37"/>
      <c r="FUG1005" s="37"/>
      <c r="FUH1005" s="56"/>
      <c r="FUI1005" s="40"/>
      <c r="FUJ1005" s="87"/>
      <c r="FUK1005" s="37"/>
      <c r="FUL1005" s="37"/>
      <c r="FUM1005" s="37"/>
      <c r="FUN1005" s="56"/>
      <c r="FUO1005" s="40"/>
      <c r="FUP1005" s="87"/>
      <c r="FUQ1005" s="37"/>
      <c r="FUR1005" s="37"/>
      <c r="FUS1005" s="37"/>
      <c r="FUT1005" s="56"/>
      <c r="FUU1005" s="40"/>
      <c r="FUV1005" s="87"/>
      <c r="FUW1005" s="37"/>
      <c r="FUX1005" s="37"/>
      <c r="FUY1005" s="37"/>
      <c r="FUZ1005" s="56"/>
      <c r="FVA1005" s="40"/>
      <c r="FVB1005" s="87"/>
      <c r="FVC1005" s="37"/>
      <c r="FVD1005" s="37"/>
      <c r="FVE1005" s="37"/>
      <c r="FVF1005" s="56"/>
      <c r="FVG1005" s="40"/>
      <c r="FVH1005" s="87"/>
      <c r="FVI1005" s="37"/>
      <c r="FVJ1005" s="37"/>
      <c r="FVK1005" s="37"/>
      <c r="FVL1005" s="56"/>
      <c r="FVM1005" s="40"/>
      <c r="FVN1005" s="87"/>
      <c r="FVO1005" s="37"/>
      <c r="FVP1005" s="37"/>
      <c r="FVQ1005" s="37"/>
      <c r="FVR1005" s="56"/>
      <c r="FVS1005" s="40"/>
      <c r="FVT1005" s="87"/>
      <c r="FVU1005" s="37"/>
      <c r="FVV1005" s="37"/>
      <c r="FVW1005" s="37"/>
      <c r="FVX1005" s="56"/>
      <c r="FVY1005" s="40"/>
      <c r="FVZ1005" s="87"/>
      <c r="FWA1005" s="37"/>
      <c r="FWB1005" s="37"/>
      <c r="FWC1005" s="37"/>
      <c r="FWD1005" s="56"/>
      <c r="FWE1005" s="40"/>
      <c r="FWF1005" s="87"/>
      <c r="FWG1005" s="37"/>
      <c r="FWH1005" s="37"/>
      <c r="FWI1005" s="37"/>
      <c r="FWJ1005" s="56"/>
      <c r="FWK1005" s="40"/>
      <c r="FWL1005" s="87"/>
      <c r="FWM1005" s="37"/>
      <c r="FWN1005" s="37"/>
      <c r="FWO1005" s="37"/>
      <c r="FWP1005" s="56"/>
      <c r="FWQ1005" s="40"/>
      <c r="FWR1005" s="87"/>
      <c r="FWS1005" s="37"/>
      <c r="FWT1005" s="37"/>
      <c r="FWU1005" s="37"/>
      <c r="FWV1005" s="56"/>
      <c r="FWW1005" s="40"/>
      <c r="FWX1005" s="87"/>
      <c r="FWY1005" s="37"/>
      <c r="FWZ1005" s="37"/>
      <c r="FXA1005" s="37"/>
      <c r="FXB1005" s="56"/>
      <c r="FXC1005" s="40"/>
      <c r="FXD1005" s="87"/>
      <c r="FXE1005" s="37"/>
      <c r="FXF1005" s="37"/>
      <c r="FXG1005" s="37"/>
      <c r="FXH1005" s="56"/>
      <c r="FXI1005" s="40"/>
      <c r="FXJ1005" s="87"/>
      <c r="FXK1005" s="37"/>
      <c r="FXL1005" s="37"/>
      <c r="FXM1005" s="37"/>
      <c r="FXN1005" s="56"/>
      <c r="FXO1005" s="40"/>
      <c r="FXP1005" s="87"/>
      <c r="FXQ1005" s="37"/>
      <c r="FXR1005" s="37"/>
      <c r="FXS1005" s="37"/>
      <c r="FXT1005" s="56"/>
      <c r="FXU1005" s="40"/>
      <c r="FXV1005" s="87"/>
      <c r="FXW1005" s="37"/>
      <c r="FXX1005" s="37"/>
      <c r="FXY1005" s="37"/>
      <c r="FXZ1005" s="56"/>
      <c r="FYA1005" s="40"/>
      <c r="FYB1005" s="87"/>
      <c r="FYC1005" s="37"/>
      <c r="FYD1005" s="37"/>
      <c r="FYE1005" s="37"/>
      <c r="FYF1005" s="56"/>
      <c r="FYG1005" s="40"/>
      <c r="FYH1005" s="87"/>
      <c r="FYI1005" s="37"/>
      <c r="FYJ1005" s="37"/>
      <c r="FYK1005" s="37"/>
      <c r="FYL1005" s="56"/>
      <c r="FYM1005" s="40"/>
      <c r="FYN1005" s="87"/>
      <c r="FYO1005" s="37"/>
      <c r="FYP1005" s="37"/>
      <c r="FYQ1005" s="37"/>
      <c r="FYR1005" s="56"/>
      <c r="FYS1005" s="40"/>
      <c r="FYT1005" s="87"/>
      <c r="FYU1005" s="37"/>
      <c r="FYV1005" s="37"/>
      <c r="FYW1005" s="37"/>
      <c r="FYX1005" s="56"/>
      <c r="FYY1005" s="40"/>
      <c r="FYZ1005" s="87"/>
      <c r="FZA1005" s="37"/>
      <c r="FZB1005" s="37"/>
      <c r="FZC1005" s="37"/>
      <c r="FZD1005" s="56"/>
      <c r="FZE1005" s="40"/>
      <c r="FZF1005" s="87"/>
      <c r="FZG1005" s="37"/>
      <c r="FZH1005" s="37"/>
      <c r="FZI1005" s="37"/>
      <c r="FZJ1005" s="56"/>
      <c r="FZK1005" s="40"/>
      <c r="FZL1005" s="87"/>
      <c r="FZM1005" s="37"/>
      <c r="FZN1005" s="37"/>
      <c r="FZO1005" s="37"/>
      <c r="FZP1005" s="56"/>
      <c r="FZQ1005" s="40"/>
      <c r="FZR1005" s="87"/>
      <c r="FZS1005" s="37"/>
      <c r="FZT1005" s="37"/>
      <c r="FZU1005" s="37"/>
      <c r="FZV1005" s="56"/>
      <c r="FZW1005" s="40"/>
      <c r="FZX1005" s="87"/>
      <c r="FZY1005" s="37"/>
      <c r="FZZ1005" s="37"/>
      <c r="GAA1005" s="37"/>
      <c r="GAB1005" s="56"/>
      <c r="GAC1005" s="40"/>
      <c r="GAD1005" s="87"/>
      <c r="GAE1005" s="37"/>
      <c r="GAF1005" s="37"/>
      <c r="GAG1005" s="37"/>
      <c r="GAH1005" s="56"/>
      <c r="GAI1005" s="40"/>
      <c r="GAJ1005" s="87"/>
      <c r="GAK1005" s="37"/>
      <c r="GAL1005" s="37"/>
      <c r="GAM1005" s="37"/>
      <c r="GAN1005" s="56"/>
      <c r="GAO1005" s="40"/>
      <c r="GAP1005" s="87"/>
      <c r="GAQ1005" s="37"/>
      <c r="GAR1005" s="37"/>
      <c r="GAS1005" s="37"/>
      <c r="GAT1005" s="56"/>
      <c r="GAU1005" s="40"/>
      <c r="GAV1005" s="87"/>
      <c r="GAW1005" s="37"/>
      <c r="GAX1005" s="37"/>
      <c r="GAY1005" s="37"/>
      <c r="GAZ1005" s="56"/>
      <c r="GBA1005" s="40"/>
      <c r="GBB1005" s="87"/>
      <c r="GBC1005" s="37"/>
      <c r="GBD1005" s="37"/>
      <c r="GBE1005" s="37"/>
      <c r="GBF1005" s="56"/>
      <c r="GBG1005" s="40"/>
      <c r="GBH1005" s="87"/>
      <c r="GBI1005" s="37"/>
      <c r="GBJ1005" s="37"/>
      <c r="GBK1005" s="37"/>
      <c r="GBL1005" s="56"/>
      <c r="GBM1005" s="40"/>
      <c r="GBN1005" s="87"/>
      <c r="GBO1005" s="37"/>
      <c r="GBP1005" s="37"/>
      <c r="GBQ1005" s="37"/>
      <c r="GBR1005" s="56"/>
      <c r="GBS1005" s="40"/>
      <c r="GBT1005" s="87"/>
      <c r="GBU1005" s="37"/>
      <c r="GBV1005" s="37"/>
      <c r="GBW1005" s="37"/>
      <c r="GBX1005" s="56"/>
      <c r="GBY1005" s="40"/>
      <c r="GBZ1005" s="87"/>
      <c r="GCA1005" s="37"/>
      <c r="GCB1005" s="37"/>
      <c r="GCC1005" s="37"/>
      <c r="GCD1005" s="56"/>
      <c r="GCE1005" s="40"/>
      <c r="GCF1005" s="87"/>
      <c r="GCG1005" s="37"/>
      <c r="GCH1005" s="37"/>
      <c r="GCI1005" s="37"/>
      <c r="GCJ1005" s="56"/>
      <c r="GCK1005" s="40"/>
      <c r="GCL1005" s="87"/>
      <c r="GCM1005" s="37"/>
      <c r="GCN1005" s="37"/>
      <c r="GCO1005" s="37"/>
      <c r="GCP1005" s="56"/>
      <c r="GCQ1005" s="40"/>
      <c r="GCR1005" s="87"/>
      <c r="GCS1005" s="37"/>
      <c r="GCT1005" s="37"/>
      <c r="GCU1005" s="37"/>
      <c r="GCV1005" s="56"/>
      <c r="GCW1005" s="40"/>
      <c r="GCX1005" s="87"/>
      <c r="GCY1005" s="37"/>
      <c r="GCZ1005" s="37"/>
      <c r="GDA1005" s="37"/>
      <c r="GDB1005" s="56"/>
      <c r="GDC1005" s="40"/>
      <c r="GDD1005" s="87"/>
      <c r="GDE1005" s="37"/>
      <c r="GDF1005" s="37"/>
      <c r="GDG1005" s="37"/>
      <c r="GDH1005" s="56"/>
      <c r="GDI1005" s="40"/>
      <c r="GDJ1005" s="87"/>
      <c r="GDK1005" s="37"/>
      <c r="GDL1005" s="37"/>
      <c r="GDM1005" s="37"/>
      <c r="GDN1005" s="56"/>
      <c r="GDO1005" s="40"/>
      <c r="GDP1005" s="87"/>
      <c r="GDQ1005" s="37"/>
      <c r="GDR1005" s="37"/>
      <c r="GDS1005" s="37"/>
      <c r="GDT1005" s="56"/>
      <c r="GDU1005" s="40"/>
      <c r="GDV1005" s="87"/>
      <c r="GDW1005" s="37"/>
      <c r="GDX1005" s="37"/>
      <c r="GDY1005" s="37"/>
      <c r="GDZ1005" s="56"/>
      <c r="GEA1005" s="40"/>
      <c r="GEB1005" s="87"/>
      <c r="GEC1005" s="37"/>
      <c r="GED1005" s="37"/>
      <c r="GEE1005" s="37"/>
      <c r="GEF1005" s="56"/>
      <c r="GEG1005" s="40"/>
      <c r="GEH1005" s="87"/>
      <c r="GEI1005" s="37"/>
      <c r="GEJ1005" s="37"/>
      <c r="GEK1005" s="37"/>
      <c r="GEL1005" s="56"/>
      <c r="GEM1005" s="40"/>
      <c r="GEN1005" s="87"/>
      <c r="GEO1005" s="37"/>
      <c r="GEP1005" s="37"/>
      <c r="GEQ1005" s="37"/>
      <c r="GER1005" s="56"/>
      <c r="GES1005" s="40"/>
      <c r="GET1005" s="87"/>
      <c r="GEU1005" s="37"/>
      <c r="GEV1005" s="37"/>
      <c r="GEW1005" s="37"/>
      <c r="GEX1005" s="56"/>
      <c r="GEY1005" s="40"/>
      <c r="GEZ1005" s="87"/>
      <c r="GFA1005" s="37"/>
      <c r="GFB1005" s="37"/>
      <c r="GFC1005" s="37"/>
      <c r="GFD1005" s="56"/>
      <c r="GFE1005" s="40"/>
      <c r="GFF1005" s="87"/>
      <c r="GFG1005" s="37"/>
      <c r="GFH1005" s="37"/>
      <c r="GFI1005" s="37"/>
      <c r="GFJ1005" s="56"/>
      <c r="GFK1005" s="40"/>
      <c r="GFL1005" s="87"/>
      <c r="GFM1005" s="37"/>
      <c r="GFN1005" s="37"/>
      <c r="GFO1005" s="37"/>
      <c r="GFP1005" s="56"/>
      <c r="GFQ1005" s="40"/>
      <c r="GFR1005" s="87"/>
      <c r="GFS1005" s="37"/>
      <c r="GFT1005" s="37"/>
      <c r="GFU1005" s="37"/>
      <c r="GFV1005" s="56"/>
      <c r="GFW1005" s="40"/>
      <c r="GFX1005" s="87"/>
      <c r="GFY1005" s="37"/>
      <c r="GFZ1005" s="37"/>
      <c r="GGA1005" s="37"/>
      <c r="GGB1005" s="56"/>
      <c r="GGC1005" s="40"/>
      <c r="GGD1005" s="87"/>
      <c r="GGE1005" s="37"/>
      <c r="GGF1005" s="37"/>
      <c r="GGG1005" s="37"/>
      <c r="GGH1005" s="56"/>
      <c r="GGI1005" s="40"/>
      <c r="GGJ1005" s="87"/>
      <c r="GGK1005" s="37"/>
      <c r="GGL1005" s="37"/>
      <c r="GGM1005" s="37"/>
      <c r="GGN1005" s="56"/>
      <c r="GGO1005" s="40"/>
      <c r="GGP1005" s="87"/>
      <c r="GGQ1005" s="37"/>
      <c r="GGR1005" s="37"/>
      <c r="GGS1005" s="37"/>
      <c r="GGT1005" s="56"/>
      <c r="GGU1005" s="40"/>
      <c r="GGV1005" s="87"/>
      <c r="GGW1005" s="37"/>
      <c r="GGX1005" s="37"/>
      <c r="GGY1005" s="37"/>
      <c r="GGZ1005" s="56"/>
      <c r="GHA1005" s="40"/>
      <c r="GHB1005" s="87"/>
      <c r="GHC1005" s="37"/>
      <c r="GHD1005" s="37"/>
      <c r="GHE1005" s="37"/>
      <c r="GHF1005" s="56"/>
      <c r="GHG1005" s="40"/>
      <c r="GHH1005" s="87"/>
      <c r="GHI1005" s="37"/>
      <c r="GHJ1005" s="37"/>
      <c r="GHK1005" s="37"/>
      <c r="GHL1005" s="56"/>
      <c r="GHM1005" s="40"/>
      <c r="GHN1005" s="87"/>
      <c r="GHO1005" s="37"/>
      <c r="GHP1005" s="37"/>
      <c r="GHQ1005" s="37"/>
      <c r="GHR1005" s="56"/>
      <c r="GHS1005" s="40"/>
      <c r="GHT1005" s="87"/>
      <c r="GHU1005" s="37"/>
      <c r="GHV1005" s="37"/>
      <c r="GHW1005" s="37"/>
      <c r="GHX1005" s="56"/>
      <c r="GHY1005" s="40"/>
      <c r="GHZ1005" s="87"/>
      <c r="GIA1005" s="37"/>
      <c r="GIB1005" s="37"/>
      <c r="GIC1005" s="37"/>
      <c r="GID1005" s="56"/>
      <c r="GIE1005" s="40"/>
      <c r="GIF1005" s="87"/>
      <c r="GIG1005" s="37"/>
      <c r="GIH1005" s="37"/>
      <c r="GII1005" s="37"/>
      <c r="GIJ1005" s="56"/>
      <c r="GIK1005" s="40"/>
      <c r="GIL1005" s="87"/>
      <c r="GIM1005" s="37"/>
      <c r="GIN1005" s="37"/>
      <c r="GIO1005" s="37"/>
      <c r="GIP1005" s="56"/>
      <c r="GIQ1005" s="40"/>
      <c r="GIR1005" s="87"/>
      <c r="GIS1005" s="37"/>
      <c r="GIT1005" s="37"/>
      <c r="GIU1005" s="37"/>
      <c r="GIV1005" s="56"/>
      <c r="GIW1005" s="40"/>
      <c r="GIX1005" s="87"/>
      <c r="GIY1005" s="37"/>
      <c r="GIZ1005" s="37"/>
      <c r="GJA1005" s="37"/>
      <c r="GJB1005" s="56"/>
      <c r="GJC1005" s="40"/>
      <c r="GJD1005" s="87"/>
      <c r="GJE1005" s="37"/>
      <c r="GJF1005" s="37"/>
      <c r="GJG1005" s="37"/>
      <c r="GJH1005" s="56"/>
      <c r="GJI1005" s="40"/>
      <c r="GJJ1005" s="87"/>
      <c r="GJK1005" s="37"/>
      <c r="GJL1005" s="37"/>
      <c r="GJM1005" s="37"/>
      <c r="GJN1005" s="56"/>
      <c r="GJO1005" s="40"/>
      <c r="GJP1005" s="87"/>
      <c r="GJQ1005" s="37"/>
      <c r="GJR1005" s="37"/>
      <c r="GJS1005" s="37"/>
      <c r="GJT1005" s="56"/>
      <c r="GJU1005" s="40"/>
      <c r="GJV1005" s="87"/>
      <c r="GJW1005" s="37"/>
      <c r="GJX1005" s="37"/>
      <c r="GJY1005" s="37"/>
      <c r="GJZ1005" s="56"/>
      <c r="GKA1005" s="40"/>
      <c r="GKB1005" s="87"/>
      <c r="GKC1005" s="37"/>
      <c r="GKD1005" s="37"/>
      <c r="GKE1005" s="37"/>
      <c r="GKF1005" s="56"/>
      <c r="GKG1005" s="40"/>
      <c r="GKH1005" s="87"/>
      <c r="GKI1005" s="37"/>
      <c r="GKJ1005" s="37"/>
      <c r="GKK1005" s="37"/>
      <c r="GKL1005" s="56"/>
      <c r="GKM1005" s="40"/>
      <c r="GKN1005" s="87"/>
      <c r="GKO1005" s="37"/>
      <c r="GKP1005" s="37"/>
      <c r="GKQ1005" s="37"/>
      <c r="GKR1005" s="56"/>
      <c r="GKS1005" s="40"/>
      <c r="GKT1005" s="87"/>
      <c r="GKU1005" s="37"/>
      <c r="GKV1005" s="37"/>
      <c r="GKW1005" s="37"/>
      <c r="GKX1005" s="56"/>
      <c r="GKY1005" s="40"/>
      <c r="GKZ1005" s="87"/>
      <c r="GLA1005" s="37"/>
      <c r="GLB1005" s="37"/>
      <c r="GLC1005" s="37"/>
      <c r="GLD1005" s="56"/>
      <c r="GLE1005" s="40"/>
      <c r="GLF1005" s="87"/>
      <c r="GLG1005" s="37"/>
      <c r="GLH1005" s="37"/>
      <c r="GLI1005" s="37"/>
      <c r="GLJ1005" s="56"/>
      <c r="GLK1005" s="40"/>
      <c r="GLL1005" s="87"/>
      <c r="GLM1005" s="37"/>
      <c r="GLN1005" s="37"/>
      <c r="GLO1005" s="37"/>
      <c r="GLP1005" s="56"/>
      <c r="GLQ1005" s="40"/>
      <c r="GLR1005" s="87"/>
      <c r="GLS1005" s="37"/>
      <c r="GLT1005" s="37"/>
      <c r="GLU1005" s="37"/>
      <c r="GLV1005" s="56"/>
      <c r="GLW1005" s="40"/>
      <c r="GLX1005" s="87"/>
      <c r="GLY1005" s="37"/>
      <c r="GLZ1005" s="37"/>
      <c r="GMA1005" s="37"/>
      <c r="GMB1005" s="56"/>
      <c r="GMC1005" s="40"/>
      <c r="GMD1005" s="87"/>
      <c r="GME1005" s="37"/>
      <c r="GMF1005" s="37"/>
      <c r="GMG1005" s="37"/>
      <c r="GMH1005" s="56"/>
      <c r="GMI1005" s="40"/>
      <c r="GMJ1005" s="87"/>
      <c r="GMK1005" s="37"/>
      <c r="GML1005" s="37"/>
      <c r="GMM1005" s="37"/>
      <c r="GMN1005" s="56"/>
      <c r="GMO1005" s="40"/>
      <c r="GMP1005" s="87"/>
      <c r="GMQ1005" s="37"/>
      <c r="GMR1005" s="37"/>
      <c r="GMS1005" s="37"/>
      <c r="GMT1005" s="56"/>
      <c r="GMU1005" s="40"/>
      <c r="GMV1005" s="87"/>
      <c r="GMW1005" s="37"/>
      <c r="GMX1005" s="37"/>
      <c r="GMY1005" s="37"/>
      <c r="GMZ1005" s="56"/>
      <c r="GNA1005" s="40"/>
      <c r="GNB1005" s="87"/>
      <c r="GNC1005" s="37"/>
      <c r="GND1005" s="37"/>
      <c r="GNE1005" s="37"/>
      <c r="GNF1005" s="56"/>
      <c r="GNG1005" s="40"/>
      <c r="GNH1005" s="87"/>
      <c r="GNI1005" s="37"/>
      <c r="GNJ1005" s="37"/>
      <c r="GNK1005" s="37"/>
      <c r="GNL1005" s="56"/>
      <c r="GNM1005" s="40"/>
      <c r="GNN1005" s="87"/>
      <c r="GNO1005" s="37"/>
      <c r="GNP1005" s="37"/>
      <c r="GNQ1005" s="37"/>
      <c r="GNR1005" s="56"/>
      <c r="GNS1005" s="40"/>
      <c r="GNT1005" s="87"/>
      <c r="GNU1005" s="37"/>
      <c r="GNV1005" s="37"/>
      <c r="GNW1005" s="37"/>
      <c r="GNX1005" s="56"/>
      <c r="GNY1005" s="40"/>
      <c r="GNZ1005" s="87"/>
      <c r="GOA1005" s="37"/>
      <c r="GOB1005" s="37"/>
      <c r="GOC1005" s="37"/>
      <c r="GOD1005" s="56"/>
      <c r="GOE1005" s="40"/>
      <c r="GOF1005" s="87"/>
      <c r="GOG1005" s="37"/>
      <c r="GOH1005" s="37"/>
      <c r="GOI1005" s="37"/>
      <c r="GOJ1005" s="56"/>
      <c r="GOK1005" s="40"/>
      <c r="GOL1005" s="87"/>
      <c r="GOM1005" s="37"/>
      <c r="GON1005" s="37"/>
      <c r="GOO1005" s="37"/>
      <c r="GOP1005" s="56"/>
      <c r="GOQ1005" s="40"/>
      <c r="GOR1005" s="87"/>
      <c r="GOS1005" s="37"/>
      <c r="GOT1005" s="37"/>
      <c r="GOU1005" s="37"/>
      <c r="GOV1005" s="56"/>
      <c r="GOW1005" s="40"/>
      <c r="GOX1005" s="87"/>
      <c r="GOY1005" s="37"/>
      <c r="GOZ1005" s="37"/>
      <c r="GPA1005" s="37"/>
      <c r="GPB1005" s="56"/>
      <c r="GPC1005" s="40"/>
      <c r="GPD1005" s="87"/>
      <c r="GPE1005" s="37"/>
      <c r="GPF1005" s="37"/>
      <c r="GPG1005" s="37"/>
      <c r="GPH1005" s="56"/>
      <c r="GPI1005" s="40"/>
      <c r="GPJ1005" s="87"/>
      <c r="GPK1005" s="37"/>
      <c r="GPL1005" s="37"/>
      <c r="GPM1005" s="37"/>
      <c r="GPN1005" s="56"/>
      <c r="GPO1005" s="40"/>
      <c r="GPP1005" s="87"/>
      <c r="GPQ1005" s="37"/>
      <c r="GPR1005" s="37"/>
      <c r="GPS1005" s="37"/>
      <c r="GPT1005" s="56"/>
      <c r="GPU1005" s="40"/>
      <c r="GPV1005" s="87"/>
      <c r="GPW1005" s="37"/>
      <c r="GPX1005" s="37"/>
      <c r="GPY1005" s="37"/>
      <c r="GPZ1005" s="56"/>
      <c r="GQA1005" s="40"/>
      <c r="GQB1005" s="87"/>
      <c r="GQC1005" s="37"/>
      <c r="GQD1005" s="37"/>
      <c r="GQE1005" s="37"/>
      <c r="GQF1005" s="56"/>
      <c r="GQG1005" s="40"/>
      <c r="GQH1005" s="87"/>
      <c r="GQI1005" s="37"/>
      <c r="GQJ1005" s="37"/>
      <c r="GQK1005" s="37"/>
      <c r="GQL1005" s="56"/>
      <c r="GQM1005" s="40"/>
      <c r="GQN1005" s="87"/>
      <c r="GQO1005" s="37"/>
      <c r="GQP1005" s="37"/>
      <c r="GQQ1005" s="37"/>
      <c r="GQR1005" s="56"/>
      <c r="GQS1005" s="40"/>
      <c r="GQT1005" s="87"/>
      <c r="GQU1005" s="37"/>
      <c r="GQV1005" s="37"/>
      <c r="GQW1005" s="37"/>
      <c r="GQX1005" s="56"/>
      <c r="GQY1005" s="40"/>
      <c r="GQZ1005" s="87"/>
      <c r="GRA1005" s="37"/>
      <c r="GRB1005" s="37"/>
      <c r="GRC1005" s="37"/>
      <c r="GRD1005" s="56"/>
      <c r="GRE1005" s="40"/>
      <c r="GRF1005" s="87"/>
      <c r="GRG1005" s="37"/>
      <c r="GRH1005" s="37"/>
      <c r="GRI1005" s="37"/>
      <c r="GRJ1005" s="56"/>
      <c r="GRK1005" s="40"/>
      <c r="GRL1005" s="87"/>
      <c r="GRM1005" s="37"/>
      <c r="GRN1005" s="37"/>
      <c r="GRO1005" s="37"/>
      <c r="GRP1005" s="56"/>
      <c r="GRQ1005" s="40"/>
      <c r="GRR1005" s="87"/>
      <c r="GRS1005" s="37"/>
      <c r="GRT1005" s="37"/>
      <c r="GRU1005" s="37"/>
      <c r="GRV1005" s="56"/>
      <c r="GRW1005" s="40"/>
      <c r="GRX1005" s="87"/>
      <c r="GRY1005" s="37"/>
      <c r="GRZ1005" s="37"/>
      <c r="GSA1005" s="37"/>
      <c r="GSB1005" s="56"/>
      <c r="GSC1005" s="40"/>
      <c r="GSD1005" s="87"/>
      <c r="GSE1005" s="37"/>
      <c r="GSF1005" s="37"/>
      <c r="GSG1005" s="37"/>
      <c r="GSH1005" s="56"/>
      <c r="GSI1005" s="40"/>
      <c r="GSJ1005" s="87"/>
      <c r="GSK1005" s="37"/>
      <c r="GSL1005" s="37"/>
      <c r="GSM1005" s="37"/>
      <c r="GSN1005" s="56"/>
      <c r="GSO1005" s="40"/>
      <c r="GSP1005" s="87"/>
      <c r="GSQ1005" s="37"/>
      <c r="GSR1005" s="37"/>
      <c r="GSS1005" s="37"/>
      <c r="GST1005" s="56"/>
      <c r="GSU1005" s="40"/>
      <c r="GSV1005" s="87"/>
      <c r="GSW1005" s="37"/>
      <c r="GSX1005" s="37"/>
      <c r="GSY1005" s="37"/>
      <c r="GSZ1005" s="56"/>
      <c r="GTA1005" s="40"/>
      <c r="GTB1005" s="87"/>
      <c r="GTC1005" s="37"/>
      <c r="GTD1005" s="37"/>
      <c r="GTE1005" s="37"/>
      <c r="GTF1005" s="56"/>
      <c r="GTG1005" s="40"/>
      <c r="GTH1005" s="87"/>
      <c r="GTI1005" s="37"/>
      <c r="GTJ1005" s="37"/>
      <c r="GTK1005" s="37"/>
      <c r="GTL1005" s="56"/>
      <c r="GTM1005" s="40"/>
      <c r="GTN1005" s="87"/>
      <c r="GTO1005" s="37"/>
      <c r="GTP1005" s="37"/>
      <c r="GTQ1005" s="37"/>
      <c r="GTR1005" s="56"/>
      <c r="GTS1005" s="40"/>
      <c r="GTT1005" s="87"/>
      <c r="GTU1005" s="37"/>
      <c r="GTV1005" s="37"/>
      <c r="GTW1005" s="37"/>
      <c r="GTX1005" s="56"/>
      <c r="GTY1005" s="40"/>
      <c r="GTZ1005" s="87"/>
      <c r="GUA1005" s="37"/>
      <c r="GUB1005" s="37"/>
      <c r="GUC1005" s="37"/>
      <c r="GUD1005" s="56"/>
      <c r="GUE1005" s="40"/>
      <c r="GUF1005" s="87"/>
      <c r="GUG1005" s="37"/>
      <c r="GUH1005" s="37"/>
      <c r="GUI1005" s="37"/>
      <c r="GUJ1005" s="56"/>
      <c r="GUK1005" s="40"/>
      <c r="GUL1005" s="87"/>
      <c r="GUM1005" s="37"/>
      <c r="GUN1005" s="37"/>
      <c r="GUO1005" s="37"/>
      <c r="GUP1005" s="56"/>
      <c r="GUQ1005" s="40"/>
      <c r="GUR1005" s="87"/>
      <c r="GUS1005" s="37"/>
      <c r="GUT1005" s="37"/>
      <c r="GUU1005" s="37"/>
      <c r="GUV1005" s="56"/>
      <c r="GUW1005" s="40"/>
      <c r="GUX1005" s="87"/>
      <c r="GUY1005" s="37"/>
      <c r="GUZ1005" s="37"/>
      <c r="GVA1005" s="37"/>
      <c r="GVB1005" s="56"/>
      <c r="GVC1005" s="40"/>
      <c r="GVD1005" s="87"/>
      <c r="GVE1005" s="37"/>
      <c r="GVF1005" s="37"/>
      <c r="GVG1005" s="37"/>
      <c r="GVH1005" s="56"/>
      <c r="GVI1005" s="40"/>
      <c r="GVJ1005" s="87"/>
      <c r="GVK1005" s="37"/>
      <c r="GVL1005" s="37"/>
      <c r="GVM1005" s="37"/>
      <c r="GVN1005" s="56"/>
      <c r="GVO1005" s="40"/>
      <c r="GVP1005" s="87"/>
      <c r="GVQ1005" s="37"/>
      <c r="GVR1005" s="37"/>
      <c r="GVS1005" s="37"/>
      <c r="GVT1005" s="56"/>
      <c r="GVU1005" s="40"/>
      <c r="GVV1005" s="87"/>
      <c r="GVW1005" s="37"/>
      <c r="GVX1005" s="37"/>
      <c r="GVY1005" s="37"/>
      <c r="GVZ1005" s="56"/>
      <c r="GWA1005" s="40"/>
      <c r="GWB1005" s="87"/>
      <c r="GWC1005" s="37"/>
      <c r="GWD1005" s="37"/>
      <c r="GWE1005" s="37"/>
      <c r="GWF1005" s="56"/>
      <c r="GWG1005" s="40"/>
      <c r="GWH1005" s="87"/>
      <c r="GWI1005" s="37"/>
      <c r="GWJ1005" s="37"/>
      <c r="GWK1005" s="37"/>
      <c r="GWL1005" s="56"/>
      <c r="GWM1005" s="40"/>
      <c r="GWN1005" s="87"/>
      <c r="GWO1005" s="37"/>
      <c r="GWP1005" s="37"/>
      <c r="GWQ1005" s="37"/>
      <c r="GWR1005" s="56"/>
      <c r="GWS1005" s="40"/>
      <c r="GWT1005" s="87"/>
      <c r="GWU1005" s="37"/>
      <c r="GWV1005" s="37"/>
      <c r="GWW1005" s="37"/>
      <c r="GWX1005" s="56"/>
      <c r="GWY1005" s="40"/>
      <c r="GWZ1005" s="87"/>
      <c r="GXA1005" s="37"/>
      <c r="GXB1005" s="37"/>
      <c r="GXC1005" s="37"/>
      <c r="GXD1005" s="56"/>
      <c r="GXE1005" s="40"/>
      <c r="GXF1005" s="87"/>
      <c r="GXG1005" s="37"/>
      <c r="GXH1005" s="37"/>
      <c r="GXI1005" s="37"/>
      <c r="GXJ1005" s="56"/>
      <c r="GXK1005" s="40"/>
      <c r="GXL1005" s="87"/>
      <c r="GXM1005" s="37"/>
      <c r="GXN1005" s="37"/>
      <c r="GXO1005" s="37"/>
      <c r="GXP1005" s="56"/>
      <c r="GXQ1005" s="40"/>
      <c r="GXR1005" s="87"/>
      <c r="GXS1005" s="37"/>
      <c r="GXT1005" s="37"/>
      <c r="GXU1005" s="37"/>
      <c r="GXV1005" s="56"/>
      <c r="GXW1005" s="40"/>
      <c r="GXX1005" s="87"/>
      <c r="GXY1005" s="37"/>
      <c r="GXZ1005" s="37"/>
      <c r="GYA1005" s="37"/>
      <c r="GYB1005" s="56"/>
      <c r="GYC1005" s="40"/>
      <c r="GYD1005" s="87"/>
      <c r="GYE1005" s="37"/>
      <c r="GYF1005" s="37"/>
      <c r="GYG1005" s="37"/>
      <c r="GYH1005" s="56"/>
      <c r="GYI1005" s="40"/>
      <c r="GYJ1005" s="87"/>
      <c r="GYK1005" s="37"/>
      <c r="GYL1005" s="37"/>
      <c r="GYM1005" s="37"/>
      <c r="GYN1005" s="56"/>
      <c r="GYO1005" s="40"/>
      <c r="GYP1005" s="87"/>
      <c r="GYQ1005" s="37"/>
      <c r="GYR1005" s="37"/>
      <c r="GYS1005" s="37"/>
      <c r="GYT1005" s="56"/>
      <c r="GYU1005" s="40"/>
      <c r="GYV1005" s="87"/>
      <c r="GYW1005" s="37"/>
      <c r="GYX1005" s="37"/>
      <c r="GYY1005" s="37"/>
      <c r="GYZ1005" s="56"/>
      <c r="GZA1005" s="40"/>
      <c r="GZB1005" s="87"/>
      <c r="GZC1005" s="37"/>
      <c r="GZD1005" s="37"/>
      <c r="GZE1005" s="37"/>
      <c r="GZF1005" s="56"/>
      <c r="GZG1005" s="40"/>
      <c r="GZH1005" s="87"/>
      <c r="GZI1005" s="37"/>
      <c r="GZJ1005" s="37"/>
      <c r="GZK1005" s="37"/>
      <c r="GZL1005" s="56"/>
      <c r="GZM1005" s="40"/>
      <c r="GZN1005" s="87"/>
      <c r="GZO1005" s="37"/>
      <c r="GZP1005" s="37"/>
      <c r="GZQ1005" s="37"/>
      <c r="GZR1005" s="56"/>
      <c r="GZS1005" s="40"/>
      <c r="GZT1005" s="87"/>
      <c r="GZU1005" s="37"/>
      <c r="GZV1005" s="37"/>
      <c r="GZW1005" s="37"/>
      <c r="GZX1005" s="56"/>
      <c r="GZY1005" s="40"/>
      <c r="GZZ1005" s="87"/>
      <c r="HAA1005" s="37"/>
      <c r="HAB1005" s="37"/>
      <c r="HAC1005" s="37"/>
      <c r="HAD1005" s="56"/>
      <c r="HAE1005" s="40"/>
      <c r="HAF1005" s="87"/>
      <c r="HAG1005" s="37"/>
      <c r="HAH1005" s="37"/>
      <c r="HAI1005" s="37"/>
      <c r="HAJ1005" s="56"/>
      <c r="HAK1005" s="40"/>
      <c r="HAL1005" s="87"/>
      <c r="HAM1005" s="37"/>
      <c r="HAN1005" s="37"/>
      <c r="HAO1005" s="37"/>
      <c r="HAP1005" s="56"/>
      <c r="HAQ1005" s="40"/>
      <c r="HAR1005" s="87"/>
      <c r="HAS1005" s="37"/>
      <c r="HAT1005" s="37"/>
      <c r="HAU1005" s="37"/>
      <c r="HAV1005" s="56"/>
      <c r="HAW1005" s="40"/>
      <c r="HAX1005" s="87"/>
      <c r="HAY1005" s="37"/>
      <c r="HAZ1005" s="37"/>
      <c r="HBA1005" s="37"/>
      <c r="HBB1005" s="56"/>
      <c r="HBC1005" s="40"/>
      <c r="HBD1005" s="87"/>
      <c r="HBE1005" s="37"/>
      <c r="HBF1005" s="37"/>
      <c r="HBG1005" s="37"/>
      <c r="HBH1005" s="56"/>
      <c r="HBI1005" s="40"/>
      <c r="HBJ1005" s="87"/>
      <c r="HBK1005" s="37"/>
      <c r="HBL1005" s="37"/>
      <c r="HBM1005" s="37"/>
      <c r="HBN1005" s="56"/>
      <c r="HBO1005" s="40"/>
      <c r="HBP1005" s="87"/>
      <c r="HBQ1005" s="37"/>
      <c r="HBR1005" s="37"/>
      <c r="HBS1005" s="37"/>
      <c r="HBT1005" s="56"/>
      <c r="HBU1005" s="40"/>
      <c r="HBV1005" s="87"/>
      <c r="HBW1005" s="37"/>
      <c r="HBX1005" s="37"/>
      <c r="HBY1005" s="37"/>
      <c r="HBZ1005" s="56"/>
      <c r="HCA1005" s="40"/>
      <c r="HCB1005" s="87"/>
      <c r="HCC1005" s="37"/>
      <c r="HCD1005" s="37"/>
      <c r="HCE1005" s="37"/>
      <c r="HCF1005" s="56"/>
      <c r="HCG1005" s="40"/>
      <c r="HCH1005" s="87"/>
      <c r="HCI1005" s="37"/>
      <c r="HCJ1005" s="37"/>
      <c r="HCK1005" s="37"/>
      <c r="HCL1005" s="56"/>
      <c r="HCM1005" s="40"/>
      <c r="HCN1005" s="87"/>
      <c r="HCO1005" s="37"/>
      <c r="HCP1005" s="37"/>
      <c r="HCQ1005" s="37"/>
      <c r="HCR1005" s="56"/>
      <c r="HCS1005" s="40"/>
      <c r="HCT1005" s="87"/>
      <c r="HCU1005" s="37"/>
      <c r="HCV1005" s="37"/>
      <c r="HCW1005" s="37"/>
      <c r="HCX1005" s="56"/>
      <c r="HCY1005" s="40"/>
      <c r="HCZ1005" s="87"/>
      <c r="HDA1005" s="37"/>
      <c r="HDB1005" s="37"/>
      <c r="HDC1005" s="37"/>
      <c r="HDD1005" s="56"/>
      <c r="HDE1005" s="40"/>
      <c r="HDF1005" s="87"/>
      <c r="HDG1005" s="37"/>
      <c r="HDH1005" s="37"/>
      <c r="HDI1005" s="37"/>
      <c r="HDJ1005" s="56"/>
      <c r="HDK1005" s="40"/>
      <c r="HDL1005" s="87"/>
      <c r="HDM1005" s="37"/>
      <c r="HDN1005" s="37"/>
      <c r="HDO1005" s="37"/>
      <c r="HDP1005" s="56"/>
      <c r="HDQ1005" s="40"/>
      <c r="HDR1005" s="87"/>
      <c r="HDS1005" s="37"/>
      <c r="HDT1005" s="37"/>
      <c r="HDU1005" s="37"/>
      <c r="HDV1005" s="56"/>
      <c r="HDW1005" s="40"/>
      <c r="HDX1005" s="87"/>
      <c r="HDY1005" s="37"/>
      <c r="HDZ1005" s="37"/>
      <c r="HEA1005" s="37"/>
      <c r="HEB1005" s="56"/>
      <c r="HEC1005" s="40"/>
      <c r="HED1005" s="87"/>
      <c r="HEE1005" s="37"/>
      <c r="HEF1005" s="37"/>
      <c r="HEG1005" s="37"/>
      <c r="HEH1005" s="56"/>
      <c r="HEI1005" s="40"/>
      <c r="HEJ1005" s="87"/>
      <c r="HEK1005" s="37"/>
      <c r="HEL1005" s="37"/>
      <c r="HEM1005" s="37"/>
      <c r="HEN1005" s="56"/>
      <c r="HEO1005" s="40"/>
      <c r="HEP1005" s="87"/>
      <c r="HEQ1005" s="37"/>
      <c r="HER1005" s="37"/>
      <c r="HES1005" s="37"/>
      <c r="HET1005" s="56"/>
      <c r="HEU1005" s="40"/>
      <c r="HEV1005" s="87"/>
      <c r="HEW1005" s="37"/>
      <c r="HEX1005" s="37"/>
      <c r="HEY1005" s="37"/>
      <c r="HEZ1005" s="56"/>
      <c r="HFA1005" s="40"/>
      <c r="HFB1005" s="87"/>
      <c r="HFC1005" s="37"/>
      <c r="HFD1005" s="37"/>
      <c r="HFE1005" s="37"/>
      <c r="HFF1005" s="56"/>
      <c r="HFG1005" s="40"/>
      <c r="HFH1005" s="87"/>
      <c r="HFI1005" s="37"/>
      <c r="HFJ1005" s="37"/>
      <c r="HFK1005" s="37"/>
      <c r="HFL1005" s="56"/>
      <c r="HFM1005" s="40"/>
      <c r="HFN1005" s="87"/>
      <c r="HFO1005" s="37"/>
      <c r="HFP1005" s="37"/>
      <c r="HFQ1005" s="37"/>
      <c r="HFR1005" s="56"/>
      <c r="HFS1005" s="40"/>
      <c r="HFT1005" s="87"/>
      <c r="HFU1005" s="37"/>
      <c r="HFV1005" s="37"/>
      <c r="HFW1005" s="37"/>
      <c r="HFX1005" s="56"/>
      <c r="HFY1005" s="40"/>
      <c r="HFZ1005" s="87"/>
      <c r="HGA1005" s="37"/>
      <c r="HGB1005" s="37"/>
      <c r="HGC1005" s="37"/>
      <c r="HGD1005" s="56"/>
      <c r="HGE1005" s="40"/>
      <c r="HGF1005" s="87"/>
      <c r="HGG1005" s="37"/>
      <c r="HGH1005" s="37"/>
      <c r="HGI1005" s="37"/>
      <c r="HGJ1005" s="56"/>
      <c r="HGK1005" s="40"/>
      <c r="HGL1005" s="87"/>
      <c r="HGM1005" s="37"/>
      <c r="HGN1005" s="37"/>
      <c r="HGO1005" s="37"/>
      <c r="HGP1005" s="56"/>
      <c r="HGQ1005" s="40"/>
      <c r="HGR1005" s="87"/>
      <c r="HGS1005" s="37"/>
      <c r="HGT1005" s="37"/>
      <c r="HGU1005" s="37"/>
      <c r="HGV1005" s="56"/>
      <c r="HGW1005" s="40"/>
      <c r="HGX1005" s="87"/>
      <c r="HGY1005" s="37"/>
      <c r="HGZ1005" s="37"/>
      <c r="HHA1005" s="37"/>
      <c r="HHB1005" s="56"/>
      <c r="HHC1005" s="40"/>
      <c r="HHD1005" s="87"/>
      <c r="HHE1005" s="37"/>
      <c r="HHF1005" s="37"/>
      <c r="HHG1005" s="37"/>
      <c r="HHH1005" s="56"/>
      <c r="HHI1005" s="40"/>
      <c r="HHJ1005" s="87"/>
      <c r="HHK1005" s="37"/>
      <c r="HHL1005" s="37"/>
      <c r="HHM1005" s="37"/>
      <c r="HHN1005" s="56"/>
      <c r="HHO1005" s="40"/>
      <c r="HHP1005" s="87"/>
      <c r="HHQ1005" s="37"/>
      <c r="HHR1005" s="37"/>
      <c r="HHS1005" s="37"/>
      <c r="HHT1005" s="56"/>
      <c r="HHU1005" s="40"/>
      <c r="HHV1005" s="87"/>
      <c r="HHW1005" s="37"/>
      <c r="HHX1005" s="37"/>
      <c r="HHY1005" s="37"/>
      <c r="HHZ1005" s="56"/>
      <c r="HIA1005" s="40"/>
      <c r="HIB1005" s="87"/>
      <c r="HIC1005" s="37"/>
      <c r="HID1005" s="37"/>
      <c r="HIE1005" s="37"/>
      <c r="HIF1005" s="56"/>
      <c r="HIG1005" s="40"/>
      <c r="HIH1005" s="87"/>
      <c r="HII1005" s="37"/>
      <c r="HIJ1005" s="37"/>
      <c r="HIK1005" s="37"/>
      <c r="HIL1005" s="56"/>
      <c r="HIM1005" s="40"/>
      <c r="HIN1005" s="87"/>
      <c r="HIO1005" s="37"/>
      <c r="HIP1005" s="37"/>
      <c r="HIQ1005" s="37"/>
      <c r="HIR1005" s="56"/>
      <c r="HIS1005" s="40"/>
      <c r="HIT1005" s="87"/>
      <c r="HIU1005" s="37"/>
      <c r="HIV1005" s="37"/>
      <c r="HIW1005" s="37"/>
      <c r="HIX1005" s="56"/>
      <c r="HIY1005" s="40"/>
      <c r="HIZ1005" s="87"/>
      <c r="HJA1005" s="37"/>
      <c r="HJB1005" s="37"/>
      <c r="HJC1005" s="37"/>
      <c r="HJD1005" s="56"/>
      <c r="HJE1005" s="40"/>
      <c r="HJF1005" s="87"/>
      <c r="HJG1005" s="37"/>
      <c r="HJH1005" s="37"/>
      <c r="HJI1005" s="37"/>
      <c r="HJJ1005" s="56"/>
      <c r="HJK1005" s="40"/>
      <c r="HJL1005" s="87"/>
      <c r="HJM1005" s="37"/>
      <c r="HJN1005" s="37"/>
      <c r="HJO1005" s="37"/>
      <c r="HJP1005" s="56"/>
      <c r="HJQ1005" s="40"/>
      <c r="HJR1005" s="87"/>
      <c r="HJS1005" s="37"/>
      <c r="HJT1005" s="37"/>
      <c r="HJU1005" s="37"/>
      <c r="HJV1005" s="56"/>
      <c r="HJW1005" s="40"/>
      <c r="HJX1005" s="87"/>
      <c r="HJY1005" s="37"/>
      <c r="HJZ1005" s="37"/>
      <c r="HKA1005" s="37"/>
      <c r="HKB1005" s="56"/>
      <c r="HKC1005" s="40"/>
      <c r="HKD1005" s="87"/>
      <c r="HKE1005" s="37"/>
      <c r="HKF1005" s="37"/>
      <c r="HKG1005" s="37"/>
      <c r="HKH1005" s="56"/>
      <c r="HKI1005" s="40"/>
      <c r="HKJ1005" s="87"/>
      <c r="HKK1005" s="37"/>
      <c r="HKL1005" s="37"/>
      <c r="HKM1005" s="37"/>
      <c r="HKN1005" s="56"/>
      <c r="HKO1005" s="40"/>
      <c r="HKP1005" s="87"/>
      <c r="HKQ1005" s="37"/>
      <c r="HKR1005" s="37"/>
      <c r="HKS1005" s="37"/>
      <c r="HKT1005" s="56"/>
      <c r="HKU1005" s="40"/>
      <c r="HKV1005" s="87"/>
      <c r="HKW1005" s="37"/>
      <c r="HKX1005" s="37"/>
      <c r="HKY1005" s="37"/>
      <c r="HKZ1005" s="56"/>
      <c r="HLA1005" s="40"/>
      <c r="HLB1005" s="87"/>
      <c r="HLC1005" s="37"/>
      <c r="HLD1005" s="37"/>
      <c r="HLE1005" s="37"/>
      <c r="HLF1005" s="56"/>
      <c r="HLG1005" s="40"/>
      <c r="HLH1005" s="87"/>
      <c r="HLI1005" s="37"/>
      <c r="HLJ1005" s="37"/>
      <c r="HLK1005" s="37"/>
      <c r="HLL1005" s="56"/>
      <c r="HLM1005" s="40"/>
      <c r="HLN1005" s="87"/>
      <c r="HLO1005" s="37"/>
      <c r="HLP1005" s="37"/>
      <c r="HLQ1005" s="37"/>
      <c r="HLR1005" s="56"/>
      <c r="HLS1005" s="40"/>
      <c r="HLT1005" s="87"/>
      <c r="HLU1005" s="37"/>
      <c r="HLV1005" s="37"/>
      <c r="HLW1005" s="37"/>
      <c r="HLX1005" s="56"/>
      <c r="HLY1005" s="40"/>
      <c r="HLZ1005" s="87"/>
      <c r="HMA1005" s="37"/>
      <c r="HMB1005" s="37"/>
      <c r="HMC1005" s="37"/>
      <c r="HMD1005" s="56"/>
      <c r="HME1005" s="40"/>
      <c r="HMF1005" s="87"/>
      <c r="HMG1005" s="37"/>
      <c r="HMH1005" s="37"/>
      <c r="HMI1005" s="37"/>
      <c r="HMJ1005" s="56"/>
      <c r="HMK1005" s="40"/>
      <c r="HML1005" s="87"/>
      <c r="HMM1005" s="37"/>
      <c r="HMN1005" s="37"/>
      <c r="HMO1005" s="37"/>
      <c r="HMP1005" s="56"/>
      <c r="HMQ1005" s="40"/>
      <c r="HMR1005" s="87"/>
      <c r="HMS1005" s="37"/>
      <c r="HMT1005" s="37"/>
      <c r="HMU1005" s="37"/>
      <c r="HMV1005" s="56"/>
      <c r="HMW1005" s="40"/>
      <c r="HMX1005" s="87"/>
      <c r="HMY1005" s="37"/>
      <c r="HMZ1005" s="37"/>
      <c r="HNA1005" s="37"/>
      <c r="HNB1005" s="56"/>
      <c r="HNC1005" s="40"/>
      <c r="HND1005" s="87"/>
      <c r="HNE1005" s="37"/>
      <c r="HNF1005" s="37"/>
      <c r="HNG1005" s="37"/>
      <c r="HNH1005" s="56"/>
      <c r="HNI1005" s="40"/>
      <c r="HNJ1005" s="87"/>
      <c r="HNK1005" s="37"/>
      <c r="HNL1005" s="37"/>
      <c r="HNM1005" s="37"/>
      <c r="HNN1005" s="56"/>
      <c r="HNO1005" s="40"/>
      <c r="HNP1005" s="87"/>
      <c r="HNQ1005" s="37"/>
      <c r="HNR1005" s="37"/>
      <c r="HNS1005" s="37"/>
      <c r="HNT1005" s="56"/>
      <c r="HNU1005" s="40"/>
      <c r="HNV1005" s="87"/>
      <c r="HNW1005" s="37"/>
      <c r="HNX1005" s="37"/>
      <c r="HNY1005" s="37"/>
      <c r="HNZ1005" s="56"/>
      <c r="HOA1005" s="40"/>
      <c r="HOB1005" s="87"/>
      <c r="HOC1005" s="37"/>
      <c r="HOD1005" s="37"/>
      <c r="HOE1005" s="37"/>
      <c r="HOF1005" s="56"/>
      <c r="HOG1005" s="40"/>
      <c r="HOH1005" s="87"/>
      <c r="HOI1005" s="37"/>
      <c r="HOJ1005" s="37"/>
      <c r="HOK1005" s="37"/>
      <c r="HOL1005" s="56"/>
      <c r="HOM1005" s="40"/>
      <c r="HON1005" s="87"/>
      <c r="HOO1005" s="37"/>
      <c r="HOP1005" s="37"/>
      <c r="HOQ1005" s="37"/>
      <c r="HOR1005" s="56"/>
      <c r="HOS1005" s="40"/>
      <c r="HOT1005" s="87"/>
      <c r="HOU1005" s="37"/>
      <c r="HOV1005" s="37"/>
      <c r="HOW1005" s="37"/>
      <c r="HOX1005" s="56"/>
      <c r="HOY1005" s="40"/>
      <c r="HOZ1005" s="87"/>
      <c r="HPA1005" s="37"/>
      <c r="HPB1005" s="37"/>
      <c r="HPC1005" s="37"/>
      <c r="HPD1005" s="56"/>
      <c r="HPE1005" s="40"/>
      <c r="HPF1005" s="87"/>
      <c r="HPG1005" s="37"/>
      <c r="HPH1005" s="37"/>
      <c r="HPI1005" s="37"/>
      <c r="HPJ1005" s="56"/>
      <c r="HPK1005" s="40"/>
      <c r="HPL1005" s="87"/>
      <c r="HPM1005" s="37"/>
      <c r="HPN1005" s="37"/>
      <c r="HPO1005" s="37"/>
      <c r="HPP1005" s="56"/>
      <c r="HPQ1005" s="40"/>
      <c r="HPR1005" s="87"/>
      <c r="HPS1005" s="37"/>
      <c r="HPT1005" s="37"/>
      <c r="HPU1005" s="37"/>
      <c r="HPV1005" s="56"/>
      <c r="HPW1005" s="40"/>
      <c r="HPX1005" s="87"/>
      <c r="HPY1005" s="37"/>
      <c r="HPZ1005" s="37"/>
      <c r="HQA1005" s="37"/>
      <c r="HQB1005" s="56"/>
      <c r="HQC1005" s="40"/>
      <c r="HQD1005" s="87"/>
      <c r="HQE1005" s="37"/>
      <c r="HQF1005" s="37"/>
      <c r="HQG1005" s="37"/>
      <c r="HQH1005" s="56"/>
      <c r="HQI1005" s="40"/>
      <c r="HQJ1005" s="87"/>
      <c r="HQK1005" s="37"/>
      <c r="HQL1005" s="37"/>
      <c r="HQM1005" s="37"/>
      <c r="HQN1005" s="56"/>
      <c r="HQO1005" s="40"/>
      <c r="HQP1005" s="87"/>
      <c r="HQQ1005" s="37"/>
      <c r="HQR1005" s="37"/>
      <c r="HQS1005" s="37"/>
      <c r="HQT1005" s="56"/>
      <c r="HQU1005" s="40"/>
      <c r="HQV1005" s="87"/>
      <c r="HQW1005" s="37"/>
      <c r="HQX1005" s="37"/>
      <c r="HQY1005" s="37"/>
      <c r="HQZ1005" s="56"/>
      <c r="HRA1005" s="40"/>
      <c r="HRB1005" s="87"/>
      <c r="HRC1005" s="37"/>
      <c r="HRD1005" s="37"/>
      <c r="HRE1005" s="37"/>
      <c r="HRF1005" s="56"/>
      <c r="HRG1005" s="40"/>
      <c r="HRH1005" s="87"/>
      <c r="HRI1005" s="37"/>
      <c r="HRJ1005" s="37"/>
      <c r="HRK1005" s="37"/>
      <c r="HRL1005" s="56"/>
      <c r="HRM1005" s="40"/>
      <c r="HRN1005" s="87"/>
      <c r="HRO1005" s="37"/>
      <c r="HRP1005" s="37"/>
      <c r="HRQ1005" s="37"/>
      <c r="HRR1005" s="56"/>
      <c r="HRS1005" s="40"/>
      <c r="HRT1005" s="87"/>
      <c r="HRU1005" s="37"/>
      <c r="HRV1005" s="37"/>
      <c r="HRW1005" s="37"/>
      <c r="HRX1005" s="56"/>
      <c r="HRY1005" s="40"/>
      <c r="HRZ1005" s="87"/>
      <c r="HSA1005" s="37"/>
      <c r="HSB1005" s="37"/>
      <c r="HSC1005" s="37"/>
      <c r="HSD1005" s="56"/>
      <c r="HSE1005" s="40"/>
      <c r="HSF1005" s="87"/>
      <c r="HSG1005" s="37"/>
      <c r="HSH1005" s="37"/>
      <c r="HSI1005" s="37"/>
      <c r="HSJ1005" s="56"/>
      <c r="HSK1005" s="40"/>
      <c r="HSL1005" s="87"/>
      <c r="HSM1005" s="37"/>
      <c r="HSN1005" s="37"/>
      <c r="HSO1005" s="37"/>
      <c r="HSP1005" s="56"/>
      <c r="HSQ1005" s="40"/>
      <c r="HSR1005" s="87"/>
      <c r="HSS1005" s="37"/>
      <c r="HST1005" s="37"/>
      <c r="HSU1005" s="37"/>
      <c r="HSV1005" s="56"/>
      <c r="HSW1005" s="40"/>
      <c r="HSX1005" s="87"/>
      <c r="HSY1005" s="37"/>
      <c r="HSZ1005" s="37"/>
      <c r="HTA1005" s="37"/>
      <c r="HTB1005" s="56"/>
      <c r="HTC1005" s="40"/>
      <c r="HTD1005" s="87"/>
      <c r="HTE1005" s="37"/>
      <c r="HTF1005" s="37"/>
      <c r="HTG1005" s="37"/>
      <c r="HTH1005" s="56"/>
      <c r="HTI1005" s="40"/>
      <c r="HTJ1005" s="87"/>
      <c r="HTK1005" s="37"/>
      <c r="HTL1005" s="37"/>
      <c r="HTM1005" s="37"/>
      <c r="HTN1005" s="56"/>
      <c r="HTO1005" s="40"/>
      <c r="HTP1005" s="87"/>
      <c r="HTQ1005" s="37"/>
      <c r="HTR1005" s="37"/>
      <c r="HTS1005" s="37"/>
      <c r="HTT1005" s="56"/>
      <c r="HTU1005" s="40"/>
      <c r="HTV1005" s="87"/>
      <c r="HTW1005" s="37"/>
      <c r="HTX1005" s="37"/>
      <c r="HTY1005" s="37"/>
      <c r="HTZ1005" s="56"/>
      <c r="HUA1005" s="40"/>
      <c r="HUB1005" s="87"/>
      <c r="HUC1005" s="37"/>
      <c r="HUD1005" s="37"/>
      <c r="HUE1005" s="37"/>
      <c r="HUF1005" s="56"/>
      <c r="HUG1005" s="40"/>
      <c r="HUH1005" s="87"/>
      <c r="HUI1005" s="37"/>
      <c r="HUJ1005" s="37"/>
      <c r="HUK1005" s="37"/>
      <c r="HUL1005" s="56"/>
      <c r="HUM1005" s="40"/>
      <c r="HUN1005" s="87"/>
      <c r="HUO1005" s="37"/>
      <c r="HUP1005" s="37"/>
      <c r="HUQ1005" s="37"/>
      <c r="HUR1005" s="56"/>
      <c r="HUS1005" s="40"/>
      <c r="HUT1005" s="87"/>
      <c r="HUU1005" s="37"/>
      <c r="HUV1005" s="37"/>
      <c r="HUW1005" s="37"/>
      <c r="HUX1005" s="56"/>
      <c r="HUY1005" s="40"/>
      <c r="HUZ1005" s="87"/>
      <c r="HVA1005" s="37"/>
      <c r="HVB1005" s="37"/>
      <c r="HVC1005" s="37"/>
      <c r="HVD1005" s="56"/>
      <c r="HVE1005" s="40"/>
      <c r="HVF1005" s="87"/>
      <c r="HVG1005" s="37"/>
      <c r="HVH1005" s="37"/>
      <c r="HVI1005" s="37"/>
      <c r="HVJ1005" s="56"/>
      <c r="HVK1005" s="40"/>
      <c r="HVL1005" s="87"/>
      <c r="HVM1005" s="37"/>
      <c r="HVN1005" s="37"/>
      <c r="HVO1005" s="37"/>
      <c r="HVP1005" s="56"/>
      <c r="HVQ1005" s="40"/>
      <c r="HVR1005" s="87"/>
      <c r="HVS1005" s="37"/>
      <c r="HVT1005" s="37"/>
      <c r="HVU1005" s="37"/>
      <c r="HVV1005" s="56"/>
      <c r="HVW1005" s="40"/>
      <c r="HVX1005" s="87"/>
      <c r="HVY1005" s="37"/>
      <c r="HVZ1005" s="37"/>
      <c r="HWA1005" s="37"/>
      <c r="HWB1005" s="56"/>
      <c r="HWC1005" s="40"/>
      <c r="HWD1005" s="87"/>
      <c r="HWE1005" s="37"/>
      <c r="HWF1005" s="37"/>
      <c r="HWG1005" s="37"/>
      <c r="HWH1005" s="56"/>
      <c r="HWI1005" s="40"/>
      <c r="HWJ1005" s="87"/>
      <c r="HWK1005" s="37"/>
      <c r="HWL1005" s="37"/>
      <c r="HWM1005" s="37"/>
      <c r="HWN1005" s="56"/>
      <c r="HWO1005" s="40"/>
      <c r="HWP1005" s="87"/>
      <c r="HWQ1005" s="37"/>
      <c r="HWR1005" s="37"/>
      <c r="HWS1005" s="37"/>
      <c r="HWT1005" s="56"/>
      <c r="HWU1005" s="40"/>
      <c r="HWV1005" s="87"/>
      <c r="HWW1005" s="37"/>
      <c r="HWX1005" s="37"/>
      <c r="HWY1005" s="37"/>
      <c r="HWZ1005" s="56"/>
      <c r="HXA1005" s="40"/>
      <c r="HXB1005" s="87"/>
      <c r="HXC1005" s="37"/>
      <c r="HXD1005" s="37"/>
      <c r="HXE1005" s="37"/>
      <c r="HXF1005" s="56"/>
      <c r="HXG1005" s="40"/>
      <c r="HXH1005" s="87"/>
      <c r="HXI1005" s="37"/>
      <c r="HXJ1005" s="37"/>
      <c r="HXK1005" s="37"/>
      <c r="HXL1005" s="56"/>
      <c r="HXM1005" s="40"/>
      <c r="HXN1005" s="87"/>
      <c r="HXO1005" s="37"/>
      <c r="HXP1005" s="37"/>
      <c r="HXQ1005" s="37"/>
      <c r="HXR1005" s="56"/>
      <c r="HXS1005" s="40"/>
      <c r="HXT1005" s="87"/>
      <c r="HXU1005" s="37"/>
      <c r="HXV1005" s="37"/>
      <c r="HXW1005" s="37"/>
      <c r="HXX1005" s="56"/>
      <c r="HXY1005" s="40"/>
      <c r="HXZ1005" s="87"/>
      <c r="HYA1005" s="37"/>
      <c r="HYB1005" s="37"/>
      <c r="HYC1005" s="37"/>
      <c r="HYD1005" s="56"/>
      <c r="HYE1005" s="40"/>
      <c r="HYF1005" s="87"/>
      <c r="HYG1005" s="37"/>
      <c r="HYH1005" s="37"/>
      <c r="HYI1005" s="37"/>
      <c r="HYJ1005" s="56"/>
      <c r="HYK1005" s="40"/>
      <c r="HYL1005" s="87"/>
      <c r="HYM1005" s="37"/>
      <c r="HYN1005" s="37"/>
      <c r="HYO1005" s="37"/>
      <c r="HYP1005" s="56"/>
      <c r="HYQ1005" s="40"/>
      <c r="HYR1005" s="87"/>
      <c r="HYS1005" s="37"/>
      <c r="HYT1005" s="37"/>
      <c r="HYU1005" s="37"/>
      <c r="HYV1005" s="56"/>
      <c r="HYW1005" s="40"/>
      <c r="HYX1005" s="87"/>
      <c r="HYY1005" s="37"/>
      <c r="HYZ1005" s="37"/>
      <c r="HZA1005" s="37"/>
      <c r="HZB1005" s="56"/>
      <c r="HZC1005" s="40"/>
      <c r="HZD1005" s="87"/>
      <c r="HZE1005" s="37"/>
      <c r="HZF1005" s="37"/>
      <c r="HZG1005" s="37"/>
      <c r="HZH1005" s="56"/>
      <c r="HZI1005" s="40"/>
      <c r="HZJ1005" s="87"/>
      <c r="HZK1005" s="37"/>
      <c r="HZL1005" s="37"/>
      <c r="HZM1005" s="37"/>
      <c r="HZN1005" s="56"/>
      <c r="HZO1005" s="40"/>
      <c r="HZP1005" s="87"/>
      <c r="HZQ1005" s="37"/>
      <c r="HZR1005" s="37"/>
      <c r="HZS1005" s="37"/>
      <c r="HZT1005" s="56"/>
      <c r="HZU1005" s="40"/>
      <c r="HZV1005" s="87"/>
      <c r="HZW1005" s="37"/>
      <c r="HZX1005" s="37"/>
      <c r="HZY1005" s="37"/>
      <c r="HZZ1005" s="56"/>
      <c r="IAA1005" s="40"/>
      <c r="IAB1005" s="87"/>
      <c r="IAC1005" s="37"/>
      <c r="IAD1005" s="37"/>
      <c r="IAE1005" s="37"/>
      <c r="IAF1005" s="56"/>
      <c r="IAG1005" s="40"/>
      <c r="IAH1005" s="87"/>
      <c r="IAI1005" s="37"/>
      <c r="IAJ1005" s="37"/>
      <c r="IAK1005" s="37"/>
      <c r="IAL1005" s="56"/>
      <c r="IAM1005" s="40"/>
      <c r="IAN1005" s="87"/>
      <c r="IAO1005" s="37"/>
      <c r="IAP1005" s="37"/>
      <c r="IAQ1005" s="37"/>
      <c r="IAR1005" s="56"/>
      <c r="IAS1005" s="40"/>
      <c r="IAT1005" s="87"/>
      <c r="IAU1005" s="37"/>
      <c r="IAV1005" s="37"/>
      <c r="IAW1005" s="37"/>
      <c r="IAX1005" s="56"/>
      <c r="IAY1005" s="40"/>
      <c r="IAZ1005" s="87"/>
      <c r="IBA1005" s="37"/>
      <c r="IBB1005" s="37"/>
      <c r="IBC1005" s="37"/>
      <c r="IBD1005" s="56"/>
      <c r="IBE1005" s="40"/>
      <c r="IBF1005" s="87"/>
      <c r="IBG1005" s="37"/>
      <c r="IBH1005" s="37"/>
      <c r="IBI1005" s="37"/>
      <c r="IBJ1005" s="56"/>
      <c r="IBK1005" s="40"/>
      <c r="IBL1005" s="87"/>
      <c r="IBM1005" s="37"/>
      <c r="IBN1005" s="37"/>
      <c r="IBO1005" s="37"/>
      <c r="IBP1005" s="56"/>
      <c r="IBQ1005" s="40"/>
      <c r="IBR1005" s="87"/>
      <c r="IBS1005" s="37"/>
      <c r="IBT1005" s="37"/>
      <c r="IBU1005" s="37"/>
      <c r="IBV1005" s="56"/>
      <c r="IBW1005" s="40"/>
      <c r="IBX1005" s="87"/>
      <c r="IBY1005" s="37"/>
      <c r="IBZ1005" s="37"/>
      <c r="ICA1005" s="37"/>
      <c r="ICB1005" s="56"/>
      <c r="ICC1005" s="40"/>
      <c r="ICD1005" s="87"/>
      <c r="ICE1005" s="37"/>
      <c r="ICF1005" s="37"/>
      <c r="ICG1005" s="37"/>
      <c r="ICH1005" s="56"/>
      <c r="ICI1005" s="40"/>
      <c r="ICJ1005" s="87"/>
      <c r="ICK1005" s="37"/>
      <c r="ICL1005" s="37"/>
      <c r="ICM1005" s="37"/>
      <c r="ICN1005" s="56"/>
      <c r="ICO1005" s="40"/>
      <c r="ICP1005" s="87"/>
      <c r="ICQ1005" s="37"/>
      <c r="ICR1005" s="37"/>
      <c r="ICS1005" s="37"/>
      <c r="ICT1005" s="56"/>
      <c r="ICU1005" s="40"/>
      <c r="ICV1005" s="87"/>
      <c r="ICW1005" s="37"/>
      <c r="ICX1005" s="37"/>
      <c r="ICY1005" s="37"/>
      <c r="ICZ1005" s="56"/>
      <c r="IDA1005" s="40"/>
      <c r="IDB1005" s="87"/>
      <c r="IDC1005" s="37"/>
      <c r="IDD1005" s="37"/>
      <c r="IDE1005" s="37"/>
      <c r="IDF1005" s="56"/>
      <c r="IDG1005" s="40"/>
      <c r="IDH1005" s="87"/>
      <c r="IDI1005" s="37"/>
      <c r="IDJ1005" s="37"/>
      <c r="IDK1005" s="37"/>
      <c r="IDL1005" s="56"/>
      <c r="IDM1005" s="40"/>
      <c r="IDN1005" s="87"/>
      <c r="IDO1005" s="37"/>
      <c r="IDP1005" s="37"/>
      <c r="IDQ1005" s="37"/>
      <c r="IDR1005" s="56"/>
      <c r="IDS1005" s="40"/>
      <c r="IDT1005" s="87"/>
      <c r="IDU1005" s="37"/>
      <c r="IDV1005" s="37"/>
      <c r="IDW1005" s="37"/>
      <c r="IDX1005" s="56"/>
      <c r="IDY1005" s="40"/>
      <c r="IDZ1005" s="87"/>
      <c r="IEA1005" s="37"/>
      <c r="IEB1005" s="37"/>
      <c r="IEC1005" s="37"/>
      <c r="IED1005" s="56"/>
      <c r="IEE1005" s="40"/>
      <c r="IEF1005" s="87"/>
      <c r="IEG1005" s="37"/>
      <c r="IEH1005" s="37"/>
      <c r="IEI1005" s="37"/>
      <c r="IEJ1005" s="56"/>
      <c r="IEK1005" s="40"/>
      <c r="IEL1005" s="87"/>
      <c r="IEM1005" s="37"/>
      <c r="IEN1005" s="37"/>
      <c r="IEO1005" s="37"/>
      <c r="IEP1005" s="56"/>
      <c r="IEQ1005" s="40"/>
      <c r="IER1005" s="87"/>
      <c r="IES1005" s="37"/>
      <c r="IET1005" s="37"/>
      <c r="IEU1005" s="37"/>
      <c r="IEV1005" s="56"/>
      <c r="IEW1005" s="40"/>
      <c r="IEX1005" s="87"/>
      <c r="IEY1005" s="37"/>
      <c r="IEZ1005" s="37"/>
      <c r="IFA1005" s="37"/>
      <c r="IFB1005" s="56"/>
      <c r="IFC1005" s="40"/>
      <c r="IFD1005" s="87"/>
      <c r="IFE1005" s="37"/>
      <c r="IFF1005" s="37"/>
      <c r="IFG1005" s="37"/>
      <c r="IFH1005" s="56"/>
      <c r="IFI1005" s="40"/>
      <c r="IFJ1005" s="87"/>
      <c r="IFK1005" s="37"/>
      <c r="IFL1005" s="37"/>
      <c r="IFM1005" s="37"/>
      <c r="IFN1005" s="56"/>
      <c r="IFO1005" s="40"/>
      <c r="IFP1005" s="87"/>
      <c r="IFQ1005" s="37"/>
      <c r="IFR1005" s="37"/>
      <c r="IFS1005" s="37"/>
      <c r="IFT1005" s="56"/>
      <c r="IFU1005" s="40"/>
      <c r="IFV1005" s="87"/>
      <c r="IFW1005" s="37"/>
      <c r="IFX1005" s="37"/>
      <c r="IFY1005" s="37"/>
      <c r="IFZ1005" s="56"/>
      <c r="IGA1005" s="40"/>
      <c r="IGB1005" s="87"/>
      <c r="IGC1005" s="37"/>
      <c r="IGD1005" s="37"/>
      <c r="IGE1005" s="37"/>
      <c r="IGF1005" s="56"/>
      <c r="IGG1005" s="40"/>
      <c r="IGH1005" s="87"/>
      <c r="IGI1005" s="37"/>
      <c r="IGJ1005" s="37"/>
      <c r="IGK1005" s="37"/>
      <c r="IGL1005" s="56"/>
      <c r="IGM1005" s="40"/>
      <c r="IGN1005" s="87"/>
      <c r="IGO1005" s="37"/>
      <c r="IGP1005" s="37"/>
      <c r="IGQ1005" s="37"/>
      <c r="IGR1005" s="56"/>
      <c r="IGS1005" s="40"/>
      <c r="IGT1005" s="87"/>
      <c r="IGU1005" s="37"/>
      <c r="IGV1005" s="37"/>
      <c r="IGW1005" s="37"/>
      <c r="IGX1005" s="56"/>
      <c r="IGY1005" s="40"/>
      <c r="IGZ1005" s="87"/>
      <c r="IHA1005" s="37"/>
      <c r="IHB1005" s="37"/>
      <c r="IHC1005" s="37"/>
      <c r="IHD1005" s="56"/>
      <c r="IHE1005" s="40"/>
      <c r="IHF1005" s="87"/>
      <c r="IHG1005" s="37"/>
      <c r="IHH1005" s="37"/>
      <c r="IHI1005" s="37"/>
      <c r="IHJ1005" s="56"/>
      <c r="IHK1005" s="40"/>
      <c r="IHL1005" s="87"/>
      <c r="IHM1005" s="37"/>
      <c r="IHN1005" s="37"/>
      <c r="IHO1005" s="37"/>
      <c r="IHP1005" s="56"/>
      <c r="IHQ1005" s="40"/>
      <c r="IHR1005" s="87"/>
      <c r="IHS1005" s="37"/>
      <c r="IHT1005" s="37"/>
      <c r="IHU1005" s="37"/>
      <c r="IHV1005" s="56"/>
      <c r="IHW1005" s="40"/>
      <c r="IHX1005" s="87"/>
      <c r="IHY1005" s="37"/>
      <c r="IHZ1005" s="37"/>
      <c r="IIA1005" s="37"/>
      <c r="IIB1005" s="56"/>
      <c r="IIC1005" s="40"/>
      <c r="IID1005" s="87"/>
      <c r="IIE1005" s="37"/>
      <c r="IIF1005" s="37"/>
      <c r="IIG1005" s="37"/>
      <c r="IIH1005" s="56"/>
      <c r="III1005" s="40"/>
      <c r="IIJ1005" s="87"/>
      <c r="IIK1005" s="37"/>
      <c r="IIL1005" s="37"/>
      <c r="IIM1005" s="37"/>
      <c r="IIN1005" s="56"/>
      <c r="IIO1005" s="40"/>
      <c r="IIP1005" s="87"/>
      <c r="IIQ1005" s="37"/>
      <c r="IIR1005" s="37"/>
      <c r="IIS1005" s="37"/>
      <c r="IIT1005" s="56"/>
      <c r="IIU1005" s="40"/>
      <c r="IIV1005" s="87"/>
      <c r="IIW1005" s="37"/>
      <c r="IIX1005" s="37"/>
      <c r="IIY1005" s="37"/>
      <c r="IIZ1005" s="56"/>
      <c r="IJA1005" s="40"/>
      <c r="IJB1005" s="87"/>
      <c r="IJC1005" s="37"/>
      <c r="IJD1005" s="37"/>
      <c r="IJE1005" s="37"/>
      <c r="IJF1005" s="56"/>
      <c r="IJG1005" s="40"/>
      <c r="IJH1005" s="87"/>
      <c r="IJI1005" s="37"/>
      <c r="IJJ1005" s="37"/>
      <c r="IJK1005" s="37"/>
      <c r="IJL1005" s="56"/>
      <c r="IJM1005" s="40"/>
      <c r="IJN1005" s="87"/>
      <c r="IJO1005" s="37"/>
      <c r="IJP1005" s="37"/>
      <c r="IJQ1005" s="37"/>
      <c r="IJR1005" s="56"/>
      <c r="IJS1005" s="40"/>
      <c r="IJT1005" s="87"/>
      <c r="IJU1005" s="37"/>
      <c r="IJV1005" s="37"/>
      <c r="IJW1005" s="37"/>
      <c r="IJX1005" s="56"/>
      <c r="IJY1005" s="40"/>
      <c r="IJZ1005" s="87"/>
      <c r="IKA1005" s="37"/>
      <c r="IKB1005" s="37"/>
      <c r="IKC1005" s="37"/>
      <c r="IKD1005" s="56"/>
      <c r="IKE1005" s="40"/>
      <c r="IKF1005" s="87"/>
      <c r="IKG1005" s="37"/>
      <c r="IKH1005" s="37"/>
      <c r="IKI1005" s="37"/>
      <c r="IKJ1005" s="56"/>
      <c r="IKK1005" s="40"/>
      <c r="IKL1005" s="87"/>
      <c r="IKM1005" s="37"/>
      <c r="IKN1005" s="37"/>
      <c r="IKO1005" s="37"/>
      <c r="IKP1005" s="56"/>
      <c r="IKQ1005" s="40"/>
      <c r="IKR1005" s="87"/>
      <c r="IKS1005" s="37"/>
      <c r="IKT1005" s="37"/>
      <c r="IKU1005" s="37"/>
      <c r="IKV1005" s="56"/>
      <c r="IKW1005" s="40"/>
      <c r="IKX1005" s="87"/>
      <c r="IKY1005" s="37"/>
      <c r="IKZ1005" s="37"/>
      <c r="ILA1005" s="37"/>
      <c r="ILB1005" s="56"/>
      <c r="ILC1005" s="40"/>
      <c r="ILD1005" s="87"/>
      <c r="ILE1005" s="37"/>
      <c r="ILF1005" s="37"/>
      <c r="ILG1005" s="37"/>
      <c r="ILH1005" s="56"/>
      <c r="ILI1005" s="40"/>
      <c r="ILJ1005" s="87"/>
      <c r="ILK1005" s="37"/>
      <c r="ILL1005" s="37"/>
      <c r="ILM1005" s="37"/>
      <c r="ILN1005" s="56"/>
      <c r="ILO1005" s="40"/>
      <c r="ILP1005" s="87"/>
      <c r="ILQ1005" s="37"/>
      <c r="ILR1005" s="37"/>
      <c r="ILS1005" s="37"/>
      <c r="ILT1005" s="56"/>
      <c r="ILU1005" s="40"/>
      <c r="ILV1005" s="87"/>
      <c r="ILW1005" s="37"/>
      <c r="ILX1005" s="37"/>
      <c r="ILY1005" s="37"/>
      <c r="ILZ1005" s="56"/>
      <c r="IMA1005" s="40"/>
      <c r="IMB1005" s="87"/>
      <c r="IMC1005" s="37"/>
      <c r="IMD1005" s="37"/>
      <c r="IME1005" s="37"/>
      <c r="IMF1005" s="56"/>
      <c r="IMG1005" s="40"/>
      <c r="IMH1005" s="87"/>
      <c r="IMI1005" s="37"/>
      <c r="IMJ1005" s="37"/>
      <c r="IMK1005" s="37"/>
      <c r="IML1005" s="56"/>
      <c r="IMM1005" s="40"/>
      <c r="IMN1005" s="87"/>
      <c r="IMO1005" s="37"/>
      <c r="IMP1005" s="37"/>
      <c r="IMQ1005" s="37"/>
      <c r="IMR1005" s="56"/>
      <c r="IMS1005" s="40"/>
      <c r="IMT1005" s="87"/>
      <c r="IMU1005" s="37"/>
      <c r="IMV1005" s="37"/>
      <c r="IMW1005" s="37"/>
      <c r="IMX1005" s="56"/>
      <c r="IMY1005" s="40"/>
      <c r="IMZ1005" s="87"/>
      <c r="INA1005" s="37"/>
      <c r="INB1005" s="37"/>
      <c r="INC1005" s="37"/>
      <c r="IND1005" s="56"/>
      <c r="INE1005" s="40"/>
      <c r="INF1005" s="87"/>
      <c r="ING1005" s="37"/>
      <c r="INH1005" s="37"/>
      <c r="INI1005" s="37"/>
      <c r="INJ1005" s="56"/>
      <c r="INK1005" s="40"/>
      <c r="INL1005" s="87"/>
      <c r="INM1005" s="37"/>
      <c r="INN1005" s="37"/>
      <c r="INO1005" s="37"/>
      <c r="INP1005" s="56"/>
      <c r="INQ1005" s="40"/>
      <c r="INR1005" s="87"/>
      <c r="INS1005" s="37"/>
      <c r="INT1005" s="37"/>
      <c r="INU1005" s="37"/>
      <c r="INV1005" s="56"/>
      <c r="INW1005" s="40"/>
      <c r="INX1005" s="87"/>
      <c r="INY1005" s="37"/>
      <c r="INZ1005" s="37"/>
      <c r="IOA1005" s="37"/>
      <c r="IOB1005" s="56"/>
      <c r="IOC1005" s="40"/>
      <c r="IOD1005" s="87"/>
      <c r="IOE1005" s="37"/>
      <c r="IOF1005" s="37"/>
      <c r="IOG1005" s="37"/>
      <c r="IOH1005" s="56"/>
      <c r="IOI1005" s="40"/>
      <c r="IOJ1005" s="87"/>
      <c r="IOK1005" s="37"/>
      <c r="IOL1005" s="37"/>
      <c r="IOM1005" s="37"/>
      <c r="ION1005" s="56"/>
      <c r="IOO1005" s="40"/>
      <c r="IOP1005" s="87"/>
      <c r="IOQ1005" s="37"/>
      <c r="IOR1005" s="37"/>
      <c r="IOS1005" s="37"/>
      <c r="IOT1005" s="56"/>
      <c r="IOU1005" s="40"/>
      <c r="IOV1005" s="87"/>
      <c r="IOW1005" s="37"/>
      <c r="IOX1005" s="37"/>
      <c r="IOY1005" s="37"/>
      <c r="IOZ1005" s="56"/>
      <c r="IPA1005" s="40"/>
      <c r="IPB1005" s="87"/>
      <c r="IPC1005" s="37"/>
      <c r="IPD1005" s="37"/>
      <c r="IPE1005" s="37"/>
      <c r="IPF1005" s="56"/>
      <c r="IPG1005" s="40"/>
      <c r="IPH1005" s="87"/>
      <c r="IPI1005" s="37"/>
      <c r="IPJ1005" s="37"/>
      <c r="IPK1005" s="37"/>
      <c r="IPL1005" s="56"/>
      <c r="IPM1005" s="40"/>
      <c r="IPN1005" s="87"/>
      <c r="IPO1005" s="37"/>
      <c r="IPP1005" s="37"/>
      <c r="IPQ1005" s="37"/>
      <c r="IPR1005" s="56"/>
      <c r="IPS1005" s="40"/>
      <c r="IPT1005" s="87"/>
      <c r="IPU1005" s="37"/>
      <c r="IPV1005" s="37"/>
      <c r="IPW1005" s="37"/>
      <c r="IPX1005" s="56"/>
      <c r="IPY1005" s="40"/>
      <c r="IPZ1005" s="87"/>
      <c r="IQA1005" s="37"/>
      <c r="IQB1005" s="37"/>
      <c r="IQC1005" s="37"/>
      <c r="IQD1005" s="56"/>
      <c r="IQE1005" s="40"/>
      <c r="IQF1005" s="87"/>
      <c r="IQG1005" s="37"/>
      <c r="IQH1005" s="37"/>
      <c r="IQI1005" s="37"/>
      <c r="IQJ1005" s="56"/>
      <c r="IQK1005" s="40"/>
      <c r="IQL1005" s="87"/>
      <c r="IQM1005" s="37"/>
      <c r="IQN1005" s="37"/>
      <c r="IQO1005" s="37"/>
      <c r="IQP1005" s="56"/>
      <c r="IQQ1005" s="40"/>
      <c r="IQR1005" s="87"/>
      <c r="IQS1005" s="37"/>
      <c r="IQT1005" s="37"/>
      <c r="IQU1005" s="37"/>
      <c r="IQV1005" s="56"/>
      <c r="IQW1005" s="40"/>
      <c r="IQX1005" s="87"/>
      <c r="IQY1005" s="37"/>
      <c r="IQZ1005" s="37"/>
      <c r="IRA1005" s="37"/>
      <c r="IRB1005" s="56"/>
      <c r="IRC1005" s="40"/>
      <c r="IRD1005" s="87"/>
      <c r="IRE1005" s="37"/>
      <c r="IRF1005" s="37"/>
      <c r="IRG1005" s="37"/>
      <c r="IRH1005" s="56"/>
      <c r="IRI1005" s="40"/>
      <c r="IRJ1005" s="87"/>
      <c r="IRK1005" s="37"/>
      <c r="IRL1005" s="37"/>
      <c r="IRM1005" s="37"/>
      <c r="IRN1005" s="56"/>
      <c r="IRO1005" s="40"/>
      <c r="IRP1005" s="87"/>
      <c r="IRQ1005" s="37"/>
      <c r="IRR1005" s="37"/>
      <c r="IRS1005" s="37"/>
      <c r="IRT1005" s="56"/>
      <c r="IRU1005" s="40"/>
      <c r="IRV1005" s="87"/>
      <c r="IRW1005" s="37"/>
      <c r="IRX1005" s="37"/>
      <c r="IRY1005" s="37"/>
      <c r="IRZ1005" s="56"/>
      <c r="ISA1005" s="40"/>
      <c r="ISB1005" s="87"/>
      <c r="ISC1005" s="37"/>
      <c r="ISD1005" s="37"/>
      <c r="ISE1005" s="37"/>
      <c r="ISF1005" s="56"/>
      <c r="ISG1005" s="40"/>
      <c r="ISH1005" s="87"/>
      <c r="ISI1005" s="37"/>
      <c r="ISJ1005" s="37"/>
      <c r="ISK1005" s="37"/>
      <c r="ISL1005" s="56"/>
      <c r="ISM1005" s="40"/>
      <c r="ISN1005" s="87"/>
      <c r="ISO1005" s="37"/>
      <c r="ISP1005" s="37"/>
      <c r="ISQ1005" s="37"/>
      <c r="ISR1005" s="56"/>
      <c r="ISS1005" s="40"/>
      <c r="IST1005" s="87"/>
      <c r="ISU1005" s="37"/>
      <c r="ISV1005" s="37"/>
      <c r="ISW1005" s="37"/>
      <c r="ISX1005" s="56"/>
      <c r="ISY1005" s="40"/>
      <c r="ISZ1005" s="87"/>
      <c r="ITA1005" s="37"/>
      <c r="ITB1005" s="37"/>
      <c r="ITC1005" s="37"/>
      <c r="ITD1005" s="56"/>
      <c r="ITE1005" s="40"/>
      <c r="ITF1005" s="87"/>
      <c r="ITG1005" s="37"/>
      <c r="ITH1005" s="37"/>
      <c r="ITI1005" s="37"/>
      <c r="ITJ1005" s="56"/>
      <c r="ITK1005" s="40"/>
      <c r="ITL1005" s="87"/>
      <c r="ITM1005" s="37"/>
      <c r="ITN1005" s="37"/>
      <c r="ITO1005" s="37"/>
      <c r="ITP1005" s="56"/>
      <c r="ITQ1005" s="40"/>
      <c r="ITR1005" s="87"/>
      <c r="ITS1005" s="37"/>
      <c r="ITT1005" s="37"/>
      <c r="ITU1005" s="37"/>
      <c r="ITV1005" s="56"/>
      <c r="ITW1005" s="40"/>
      <c r="ITX1005" s="87"/>
      <c r="ITY1005" s="37"/>
      <c r="ITZ1005" s="37"/>
      <c r="IUA1005" s="37"/>
      <c r="IUB1005" s="56"/>
      <c r="IUC1005" s="40"/>
      <c r="IUD1005" s="87"/>
      <c r="IUE1005" s="37"/>
      <c r="IUF1005" s="37"/>
      <c r="IUG1005" s="37"/>
      <c r="IUH1005" s="56"/>
      <c r="IUI1005" s="40"/>
      <c r="IUJ1005" s="87"/>
      <c r="IUK1005" s="37"/>
      <c r="IUL1005" s="37"/>
      <c r="IUM1005" s="37"/>
      <c r="IUN1005" s="56"/>
      <c r="IUO1005" s="40"/>
      <c r="IUP1005" s="87"/>
      <c r="IUQ1005" s="37"/>
      <c r="IUR1005" s="37"/>
      <c r="IUS1005" s="37"/>
      <c r="IUT1005" s="56"/>
      <c r="IUU1005" s="40"/>
      <c r="IUV1005" s="87"/>
      <c r="IUW1005" s="37"/>
      <c r="IUX1005" s="37"/>
      <c r="IUY1005" s="37"/>
      <c r="IUZ1005" s="56"/>
      <c r="IVA1005" s="40"/>
      <c r="IVB1005" s="87"/>
      <c r="IVC1005" s="37"/>
      <c r="IVD1005" s="37"/>
      <c r="IVE1005" s="37"/>
      <c r="IVF1005" s="56"/>
      <c r="IVG1005" s="40"/>
      <c r="IVH1005" s="87"/>
      <c r="IVI1005" s="37"/>
      <c r="IVJ1005" s="37"/>
      <c r="IVK1005" s="37"/>
      <c r="IVL1005" s="56"/>
      <c r="IVM1005" s="40"/>
      <c r="IVN1005" s="87"/>
      <c r="IVO1005" s="37"/>
      <c r="IVP1005" s="37"/>
      <c r="IVQ1005" s="37"/>
      <c r="IVR1005" s="56"/>
      <c r="IVS1005" s="40"/>
      <c r="IVT1005" s="87"/>
      <c r="IVU1005" s="37"/>
      <c r="IVV1005" s="37"/>
      <c r="IVW1005" s="37"/>
      <c r="IVX1005" s="56"/>
      <c r="IVY1005" s="40"/>
      <c r="IVZ1005" s="87"/>
      <c r="IWA1005" s="37"/>
      <c r="IWB1005" s="37"/>
      <c r="IWC1005" s="37"/>
      <c r="IWD1005" s="56"/>
      <c r="IWE1005" s="40"/>
      <c r="IWF1005" s="87"/>
      <c r="IWG1005" s="37"/>
      <c r="IWH1005" s="37"/>
      <c r="IWI1005" s="37"/>
      <c r="IWJ1005" s="56"/>
      <c r="IWK1005" s="40"/>
      <c r="IWL1005" s="87"/>
      <c r="IWM1005" s="37"/>
      <c r="IWN1005" s="37"/>
      <c r="IWO1005" s="37"/>
      <c r="IWP1005" s="56"/>
      <c r="IWQ1005" s="40"/>
      <c r="IWR1005" s="87"/>
      <c r="IWS1005" s="37"/>
      <c r="IWT1005" s="37"/>
      <c r="IWU1005" s="37"/>
      <c r="IWV1005" s="56"/>
      <c r="IWW1005" s="40"/>
      <c r="IWX1005" s="87"/>
      <c r="IWY1005" s="37"/>
      <c r="IWZ1005" s="37"/>
      <c r="IXA1005" s="37"/>
      <c r="IXB1005" s="56"/>
      <c r="IXC1005" s="40"/>
      <c r="IXD1005" s="87"/>
      <c r="IXE1005" s="37"/>
      <c r="IXF1005" s="37"/>
      <c r="IXG1005" s="37"/>
      <c r="IXH1005" s="56"/>
      <c r="IXI1005" s="40"/>
      <c r="IXJ1005" s="87"/>
      <c r="IXK1005" s="37"/>
      <c r="IXL1005" s="37"/>
      <c r="IXM1005" s="37"/>
      <c r="IXN1005" s="56"/>
      <c r="IXO1005" s="40"/>
      <c r="IXP1005" s="87"/>
      <c r="IXQ1005" s="37"/>
      <c r="IXR1005" s="37"/>
      <c r="IXS1005" s="37"/>
      <c r="IXT1005" s="56"/>
      <c r="IXU1005" s="40"/>
      <c r="IXV1005" s="87"/>
      <c r="IXW1005" s="37"/>
      <c r="IXX1005" s="37"/>
      <c r="IXY1005" s="37"/>
      <c r="IXZ1005" s="56"/>
      <c r="IYA1005" s="40"/>
      <c r="IYB1005" s="87"/>
      <c r="IYC1005" s="37"/>
      <c r="IYD1005" s="37"/>
      <c r="IYE1005" s="37"/>
      <c r="IYF1005" s="56"/>
      <c r="IYG1005" s="40"/>
      <c r="IYH1005" s="87"/>
      <c r="IYI1005" s="37"/>
      <c r="IYJ1005" s="37"/>
      <c r="IYK1005" s="37"/>
      <c r="IYL1005" s="56"/>
      <c r="IYM1005" s="40"/>
      <c r="IYN1005" s="87"/>
      <c r="IYO1005" s="37"/>
      <c r="IYP1005" s="37"/>
      <c r="IYQ1005" s="37"/>
      <c r="IYR1005" s="56"/>
      <c r="IYS1005" s="40"/>
      <c r="IYT1005" s="87"/>
      <c r="IYU1005" s="37"/>
      <c r="IYV1005" s="37"/>
      <c r="IYW1005" s="37"/>
      <c r="IYX1005" s="56"/>
      <c r="IYY1005" s="40"/>
      <c r="IYZ1005" s="87"/>
      <c r="IZA1005" s="37"/>
      <c r="IZB1005" s="37"/>
      <c r="IZC1005" s="37"/>
      <c r="IZD1005" s="56"/>
      <c r="IZE1005" s="40"/>
      <c r="IZF1005" s="87"/>
      <c r="IZG1005" s="37"/>
      <c r="IZH1005" s="37"/>
      <c r="IZI1005" s="37"/>
      <c r="IZJ1005" s="56"/>
      <c r="IZK1005" s="40"/>
      <c r="IZL1005" s="87"/>
      <c r="IZM1005" s="37"/>
      <c r="IZN1005" s="37"/>
      <c r="IZO1005" s="37"/>
      <c r="IZP1005" s="56"/>
      <c r="IZQ1005" s="40"/>
      <c r="IZR1005" s="87"/>
      <c r="IZS1005" s="37"/>
      <c r="IZT1005" s="37"/>
      <c r="IZU1005" s="37"/>
      <c r="IZV1005" s="56"/>
      <c r="IZW1005" s="40"/>
      <c r="IZX1005" s="87"/>
      <c r="IZY1005" s="37"/>
      <c r="IZZ1005" s="37"/>
      <c r="JAA1005" s="37"/>
      <c r="JAB1005" s="56"/>
      <c r="JAC1005" s="40"/>
      <c r="JAD1005" s="87"/>
      <c r="JAE1005" s="37"/>
      <c r="JAF1005" s="37"/>
      <c r="JAG1005" s="37"/>
      <c r="JAH1005" s="56"/>
      <c r="JAI1005" s="40"/>
      <c r="JAJ1005" s="87"/>
      <c r="JAK1005" s="37"/>
      <c r="JAL1005" s="37"/>
      <c r="JAM1005" s="37"/>
      <c r="JAN1005" s="56"/>
      <c r="JAO1005" s="40"/>
      <c r="JAP1005" s="87"/>
      <c r="JAQ1005" s="37"/>
      <c r="JAR1005" s="37"/>
      <c r="JAS1005" s="37"/>
      <c r="JAT1005" s="56"/>
      <c r="JAU1005" s="40"/>
      <c r="JAV1005" s="87"/>
      <c r="JAW1005" s="37"/>
      <c r="JAX1005" s="37"/>
      <c r="JAY1005" s="37"/>
      <c r="JAZ1005" s="56"/>
      <c r="JBA1005" s="40"/>
      <c r="JBB1005" s="87"/>
      <c r="JBC1005" s="37"/>
      <c r="JBD1005" s="37"/>
      <c r="JBE1005" s="37"/>
      <c r="JBF1005" s="56"/>
      <c r="JBG1005" s="40"/>
      <c r="JBH1005" s="87"/>
      <c r="JBI1005" s="37"/>
      <c r="JBJ1005" s="37"/>
      <c r="JBK1005" s="37"/>
      <c r="JBL1005" s="56"/>
      <c r="JBM1005" s="40"/>
      <c r="JBN1005" s="87"/>
      <c r="JBO1005" s="37"/>
      <c r="JBP1005" s="37"/>
      <c r="JBQ1005" s="37"/>
      <c r="JBR1005" s="56"/>
      <c r="JBS1005" s="40"/>
      <c r="JBT1005" s="87"/>
      <c r="JBU1005" s="37"/>
      <c r="JBV1005" s="37"/>
      <c r="JBW1005" s="37"/>
      <c r="JBX1005" s="56"/>
      <c r="JBY1005" s="40"/>
      <c r="JBZ1005" s="87"/>
      <c r="JCA1005" s="37"/>
      <c r="JCB1005" s="37"/>
      <c r="JCC1005" s="37"/>
      <c r="JCD1005" s="56"/>
      <c r="JCE1005" s="40"/>
      <c r="JCF1005" s="87"/>
      <c r="JCG1005" s="37"/>
      <c r="JCH1005" s="37"/>
      <c r="JCI1005" s="37"/>
      <c r="JCJ1005" s="56"/>
      <c r="JCK1005" s="40"/>
      <c r="JCL1005" s="87"/>
      <c r="JCM1005" s="37"/>
      <c r="JCN1005" s="37"/>
      <c r="JCO1005" s="37"/>
      <c r="JCP1005" s="56"/>
      <c r="JCQ1005" s="40"/>
      <c r="JCR1005" s="87"/>
      <c r="JCS1005" s="37"/>
      <c r="JCT1005" s="37"/>
      <c r="JCU1005" s="37"/>
      <c r="JCV1005" s="56"/>
      <c r="JCW1005" s="40"/>
      <c r="JCX1005" s="87"/>
      <c r="JCY1005" s="37"/>
      <c r="JCZ1005" s="37"/>
      <c r="JDA1005" s="37"/>
      <c r="JDB1005" s="56"/>
      <c r="JDC1005" s="40"/>
      <c r="JDD1005" s="87"/>
      <c r="JDE1005" s="37"/>
      <c r="JDF1005" s="37"/>
      <c r="JDG1005" s="37"/>
      <c r="JDH1005" s="56"/>
      <c r="JDI1005" s="40"/>
      <c r="JDJ1005" s="87"/>
      <c r="JDK1005" s="37"/>
      <c r="JDL1005" s="37"/>
      <c r="JDM1005" s="37"/>
      <c r="JDN1005" s="56"/>
      <c r="JDO1005" s="40"/>
      <c r="JDP1005" s="87"/>
      <c r="JDQ1005" s="37"/>
      <c r="JDR1005" s="37"/>
      <c r="JDS1005" s="37"/>
      <c r="JDT1005" s="56"/>
      <c r="JDU1005" s="40"/>
      <c r="JDV1005" s="87"/>
      <c r="JDW1005" s="37"/>
      <c r="JDX1005" s="37"/>
      <c r="JDY1005" s="37"/>
      <c r="JDZ1005" s="56"/>
      <c r="JEA1005" s="40"/>
      <c r="JEB1005" s="87"/>
      <c r="JEC1005" s="37"/>
      <c r="JED1005" s="37"/>
      <c r="JEE1005" s="37"/>
      <c r="JEF1005" s="56"/>
      <c r="JEG1005" s="40"/>
      <c r="JEH1005" s="87"/>
      <c r="JEI1005" s="37"/>
      <c r="JEJ1005" s="37"/>
      <c r="JEK1005" s="37"/>
      <c r="JEL1005" s="56"/>
      <c r="JEM1005" s="40"/>
      <c r="JEN1005" s="87"/>
      <c r="JEO1005" s="37"/>
      <c r="JEP1005" s="37"/>
      <c r="JEQ1005" s="37"/>
      <c r="JER1005" s="56"/>
      <c r="JES1005" s="40"/>
      <c r="JET1005" s="87"/>
      <c r="JEU1005" s="37"/>
      <c r="JEV1005" s="37"/>
      <c r="JEW1005" s="37"/>
      <c r="JEX1005" s="56"/>
      <c r="JEY1005" s="40"/>
      <c r="JEZ1005" s="87"/>
      <c r="JFA1005" s="37"/>
      <c r="JFB1005" s="37"/>
      <c r="JFC1005" s="37"/>
      <c r="JFD1005" s="56"/>
      <c r="JFE1005" s="40"/>
      <c r="JFF1005" s="87"/>
      <c r="JFG1005" s="37"/>
      <c r="JFH1005" s="37"/>
      <c r="JFI1005" s="37"/>
      <c r="JFJ1005" s="56"/>
      <c r="JFK1005" s="40"/>
      <c r="JFL1005" s="87"/>
      <c r="JFM1005" s="37"/>
      <c r="JFN1005" s="37"/>
      <c r="JFO1005" s="37"/>
      <c r="JFP1005" s="56"/>
      <c r="JFQ1005" s="40"/>
      <c r="JFR1005" s="87"/>
      <c r="JFS1005" s="37"/>
      <c r="JFT1005" s="37"/>
      <c r="JFU1005" s="37"/>
      <c r="JFV1005" s="56"/>
      <c r="JFW1005" s="40"/>
      <c r="JFX1005" s="87"/>
      <c r="JFY1005" s="37"/>
      <c r="JFZ1005" s="37"/>
      <c r="JGA1005" s="37"/>
      <c r="JGB1005" s="56"/>
      <c r="JGC1005" s="40"/>
      <c r="JGD1005" s="87"/>
      <c r="JGE1005" s="37"/>
      <c r="JGF1005" s="37"/>
      <c r="JGG1005" s="37"/>
      <c r="JGH1005" s="56"/>
      <c r="JGI1005" s="40"/>
      <c r="JGJ1005" s="87"/>
      <c r="JGK1005" s="37"/>
      <c r="JGL1005" s="37"/>
      <c r="JGM1005" s="37"/>
      <c r="JGN1005" s="56"/>
      <c r="JGO1005" s="40"/>
      <c r="JGP1005" s="87"/>
      <c r="JGQ1005" s="37"/>
      <c r="JGR1005" s="37"/>
      <c r="JGS1005" s="37"/>
      <c r="JGT1005" s="56"/>
      <c r="JGU1005" s="40"/>
      <c r="JGV1005" s="87"/>
      <c r="JGW1005" s="37"/>
      <c r="JGX1005" s="37"/>
      <c r="JGY1005" s="37"/>
      <c r="JGZ1005" s="56"/>
      <c r="JHA1005" s="40"/>
      <c r="JHB1005" s="87"/>
      <c r="JHC1005" s="37"/>
      <c r="JHD1005" s="37"/>
      <c r="JHE1005" s="37"/>
      <c r="JHF1005" s="56"/>
      <c r="JHG1005" s="40"/>
      <c r="JHH1005" s="87"/>
      <c r="JHI1005" s="37"/>
      <c r="JHJ1005" s="37"/>
      <c r="JHK1005" s="37"/>
      <c r="JHL1005" s="56"/>
      <c r="JHM1005" s="40"/>
      <c r="JHN1005" s="87"/>
      <c r="JHO1005" s="37"/>
      <c r="JHP1005" s="37"/>
      <c r="JHQ1005" s="37"/>
      <c r="JHR1005" s="56"/>
      <c r="JHS1005" s="40"/>
      <c r="JHT1005" s="87"/>
      <c r="JHU1005" s="37"/>
      <c r="JHV1005" s="37"/>
      <c r="JHW1005" s="37"/>
      <c r="JHX1005" s="56"/>
      <c r="JHY1005" s="40"/>
      <c r="JHZ1005" s="87"/>
      <c r="JIA1005" s="37"/>
      <c r="JIB1005" s="37"/>
      <c r="JIC1005" s="37"/>
      <c r="JID1005" s="56"/>
      <c r="JIE1005" s="40"/>
      <c r="JIF1005" s="87"/>
      <c r="JIG1005" s="37"/>
      <c r="JIH1005" s="37"/>
      <c r="JII1005" s="37"/>
      <c r="JIJ1005" s="56"/>
      <c r="JIK1005" s="40"/>
      <c r="JIL1005" s="87"/>
      <c r="JIM1005" s="37"/>
      <c r="JIN1005" s="37"/>
      <c r="JIO1005" s="37"/>
      <c r="JIP1005" s="56"/>
      <c r="JIQ1005" s="40"/>
      <c r="JIR1005" s="87"/>
      <c r="JIS1005" s="37"/>
      <c r="JIT1005" s="37"/>
      <c r="JIU1005" s="37"/>
      <c r="JIV1005" s="56"/>
      <c r="JIW1005" s="40"/>
      <c r="JIX1005" s="87"/>
      <c r="JIY1005" s="37"/>
      <c r="JIZ1005" s="37"/>
      <c r="JJA1005" s="37"/>
      <c r="JJB1005" s="56"/>
      <c r="JJC1005" s="40"/>
      <c r="JJD1005" s="87"/>
      <c r="JJE1005" s="37"/>
      <c r="JJF1005" s="37"/>
      <c r="JJG1005" s="37"/>
      <c r="JJH1005" s="56"/>
      <c r="JJI1005" s="40"/>
      <c r="JJJ1005" s="87"/>
      <c r="JJK1005" s="37"/>
      <c r="JJL1005" s="37"/>
      <c r="JJM1005" s="37"/>
      <c r="JJN1005" s="56"/>
      <c r="JJO1005" s="40"/>
      <c r="JJP1005" s="87"/>
      <c r="JJQ1005" s="37"/>
      <c r="JJR1005" s="37"/>
      <c r="JJS1005" s="37"/>
      <c r="JJT1005" s="56"/>
      <c r="JJU1005" s="40"/>
      <c r="JJV1005" s="87"/>
      <c r="JJW1005" s="37"/>
      <c r="JJX1005" s="37"/>
      <c r="JJY1005" s="37"/>
      <c r="JJZ1005" s="56"/>
      <c r="JKA1005" s="40"/>
      <c r="JKB1005" s="87"/>
      <c r="JKC1005" s="37"/>
      <c r="JKD1005" s="37"/>
      <c r="JKE1005" s="37"/>
      <c r="JKF1005" s="56"/>
      <c r="JKG1005" s="40"/>
      <c r="JKH1005" s="87"/>
      <c r="JKI1005" s="37"/>
      <c r="JKJ1005" s="37"/>
      <c r="JKK1005" s="37"/>
      <c r="JKL1005" s="56"/>
      <c r="JKM1005" s="40"/>
      <c r="JKN1005" s="87"/>
      <c r="JKO1005" s="37"/>
      <c r="JKP1005" s="37"/>
      <c r="JKQ1005" s="37"/>
      <c r="JKR1005" s="56"/>
      <c r="JKS1005" s="40"/>
      <c r="JKT1005" s="87"/>
      <c r="JKU1005" s="37"/>
      <c r="JKV1005" s="37"/>
      <c r="JKW1005" s="37"/>
      <c r="JKX1005" s="56"/>
      <c r="JKY1005" s="40"/>
      <c r="JKZ1005" s="87"/>
      <c r="JLA1005" s="37"/>
      <c r="JLB1005" s="37"/>
      <c r="JLC1005" s="37"/>
      <c r="JLD1005" s="56"/>
      <c r="JLE1005" s="40"/>
      <c r="JLF1005" s="87"/>
      <c r="JLG1005" s="37"/>
      <c r="JLH1005" s="37"/>
      <c r="JLI1005" s="37"/>
      <c r="JLJ1005" s="56"/>
      <c r="JLK1005" s="40"/>
      <c r="JLL1005" s="87"/>
      <c r="JLM1005" s="37"/>
      <c r="JLN1005" s="37"/>
      <c r="JLO1005" s="37"/>
      <c r="JLP1005" s="56"/>
      <c r="JLQ1005" s="40"/>
      <c r="JLR1005" s="87"/>
      <c r="JLS1005" s="37"/>
      <c r="JLT1005" s="37"/>
      <c r="JLU1005" s="37"/>
      <c r="JLV1005" s="56"/>
      <c r="JLW1005" s="40"/>
      <c r="JLX1005" s="87"/>
      <c r="JLY1005" s="37"/>
      <c r="JLZ1005" s="37"/>
      <c r="JMA1005" s="37"/>
      <c r="JMB1005" s="56"/>
      <c r="JMC1005" s="40"/>
      <c r="JMD1005" s="87"/>
      <c r="JME1005" s="37"/>
      <c r="JMF1005" s="37"/>
      <c r="JMG1005" s="37"/>
      <c r="JMH1005" s="56"/>
      <c r="JMI1005" s="40"/>
      <c r="JMJ1005" s="87"/>
      <c r="JMK1005" s="37"/>
      <c r="JML1005" s="37"/>
      <c r="JMM1005" s="37"/>
      <c r="JMN1005" s="56"/>
      <c r="JMO1005" s="40"/>
      <c r="JMP1005" s="87"/>
      <c r="JMQ1005" s="37"/>
      <c r="JMR1005" s="37"/>
      <c r="JMS1005" s="37"/>
      <c r="JMT1005" s="56"/>
      <c r="JMU1005" s="40"/>
      <c r="JMV1005" s="87"/>
      <c r="JMW1005" s="37"/>
      <c r="JMX1005" s="37"/>
      <c r="JMY1005" s="37"/>
      <c r="JMZ1005" s="56"/>
      <c r="JNA1005" s="40"/>
      <c r="JNB1005" s="87"/>
      <c r="JNC1005" s="37"/>
      <c r="JND1005" s="37"/>
      <c r="JNE1005" s="37"/>
      <c r="JNF1005" s="56"/>
      <c r="JNG1005" s="40"/>
      <c r="JNH1005" s="87"/>
      <c r="JNI1005" s="37"/>
      <c r="JNJ1005" s="37"/>
      <c r="JNK1005" s="37"/>
      <c r="JNL1005" s="56"/>
      <c r="JNM1005" s="40"/>
      <c r="JNN1005" s="87"/>
      <c r="JNO1005" s="37"/>
      <c r="JNP1005" s="37"/>
      <c r="JNQ1005" s="37"/>
      <c r="JNR1005" s="56"/>
      <c r="JNS1005" s="40"/>
      <c r="JNT1005" s="87"/>
      <c r="JNU1005" s="37"/>
      <c r="JNV1005" s="37"/>
      <c r="JNW1005" s="37"/>
      <c r="JNX1005" s="56"/>
      <c r="JNY1005" s="40"/>
      <c r="JNZ1005" s="87"/>
      <c r="JOA1005" s="37"/>
      <c r="JOB1005" s="37"/>
      <c r="JOC1005" s="37"/>
      <c r="JOD1005" s="56"/>
      <c r="JOE1005" s="40"/>
      <c r="JOF1005" s="87"/>
      <c r="JOG1005" s="37"/>
      <c r="JOH1005" s="37"/>
      <c r="JOI1005" s="37"/>
      <c r="JOJ1005" s="56"/>
      <c r="JOK1005" s="40"/>
      <c r="JOL1005" s="87"/>
      <c r="JOM1005" s="37"/>
      <c r="JON1005" s="37"/>
      <c r="JOO1005" s="37"/>
      <c r="JOP1005" s="56"/>
      <c r="JOQ1005" s="40"/>
      <c r="JOR1005" s="87"/>
      <c r="JOS1005" s="37"/>
      <c r="JOT1005" s="37"/>
      <c r="JOU1005" s="37"/>
      <c r="JOV1005" s="56"/>
      <c r="JOW1005" s="40"/>
      <c r="JOX1005" s="87"/>
      <c r="JOY1005" s="37"/>
      <c r="JOZ1005" s="37"/>
      <c r="JPA1005" s="37"/>
      <c r="JPB1005" s="56"/>
      <c r="JPC1005" s="40"/>
      <c r="JPD1005" s="87"/>
      <c r="JPE1005" s="37"/>
      <c r="JPF1005" s="37"/>
      <c r="JPG1005" s="37"/>
      <c r="JPH1005" s="56"/>
      <c r="JPI1005" s="40"/>
      <c r="JPJ1005" s="87"/>
      <c r="JPK1005" s="37"/>
      <c r="JPL1005" s="37"/>
      <c r="JPM1005" s="37"/>
      <c r="JPN1005" s="56"/>
      <c r="JPO1005" s="40"/>
      <c r="JPP1005" s="87"/>
      <c r="JPQ1005" s="37"/>
      <c r="JPR1005" s="37"/>
      <c r="JPS1005" s="37"/>
      <c r="JPT1005" s="56"/>
      <c r="JPU1005" s="40"/>
      <c r="JPV1005" s="87"/>
      <c r="JPW1005" s="37"/>
      <c r="JPX1005" s="37"/>
      <c r="JPY1005" s="37"/>
      <c r="JPZ1005" s="56"/>
      <c r="JQA1005" s="40"/>
      <c r="JQB1005" s="87"/>
      <c r="JQC1005" s="37"/>
      <c r="JQD1005" s="37"/>
      <c r="JQE1005" s="37"/>
      <c r="JQF1005" s="56"/>
      <c r="JQG1005" s="40"/>
      <c r="JQH1005" s="87"/>
      <c r="JQI1005" s="37"/>
      <c r="JQJ1005" s="37"/>
      <c r="JQK1005" s="37"/>
      <c r="JQL1005" s="56"/>
      <c r="JQM1005" s="40"/>
      <c r="JQN1005" s="87"/>
      <c r="JQO1005" s="37"/>
      <c r="JQP1005" s="37"/>
      <c r="JQQ1005" s="37"/>
      <c r="JQR1005" s="56"/>
      <c r="JQS1005" s="40"/>
      <c r="JQT1005" s="87"/>
      <c r="JQU1005" s="37"/>
      <c r="JQV1005" s="37"/>
      <c r="JQW1005" s="37"/>
      <c r="JQX1005" s="56"/>
      <c r="JQY1005" s="40"/>
      <c r="JQZ1005" s="87"/>
      <c r="JRA1005" s="37"/>
      <c r="JRB1005" s="37"/>
      <c r="JRC1005" s="37"/>
      <c r="JRD1005" s="56"/>
      <c r="JRE1005" s="40"/>
      <c r="JRF1005" s="87"/>
      <c r="JRG1005" s="37"/>
      <c r="JRH1005" s="37"/>
      <c r="JRI1005" s="37"/>
      <c r="JRJ1005" s="56"/>
      <c r="JRK1005" s="40"/>
      <c r="JRL1005" s="87"/>
      <c r="JRM1005" s="37"/>
      <c r="JRN1005" s="37"/>
      <c r="JRO1005" s="37"/>
      <c r="JRP1005" s="56"/>
      <c r="JRQ1005" s="40"/>
      <c r="JRR1005" s="87"/>
      <c r="JRS1005" s="37"/>
      <c r="JRT1005" s="37"/>
      <c r="JRU1005" s="37"/>
      <c r="JRV1005" s="56"/>
      <c r="JRW1005" s="40"/>
      <c r="JRX1005" s="87"/>
      <c r="JRY1005" s="37"/>
      <c r="JRZ1005" s="37"/>
      <c r="JSA1005" s="37"/>
      <c r="JSB1005" s="56"/>
      <c r="JSC1005" s="40"/>
      <c r="JSD1005" s="87"/>
      <c r="JSE1005" s="37"/>
      <c r="JSF1005" s="37"/>
      <c r="JSG1005" s="37"/>
      <c r="JSH1005" s="56"/>
      <c r="JSI1005" s="40"/>
      <c r="JSJ1005" s="87"/>
      <c r="JSK1005" s="37"/>
      <c r="JSL1005" s="37"/>
      <c r="JSM1005" s="37"/>
      <c r="JSN1005" s="56"/>
      <c r="JSO1005" s="40"/>
      <c r="JSP1005" s="87"/>
      <c r="JSQ1005" s="37"/>
      <c r="JSR1005" s="37"/>
      <c r="JSS1005" s="37"/>
      <c r="JST1005" s="56"/>
      <c r="JSU1005" s="40"/>
      <c r="JSV1005" s="87"/>
      <c r="JSW1005" s="37"/>
      <c r="JSX1005" s="37"/>
      <c r="JSY1005" s="37"/>
      <c r="JSZ1005" s="56"/>
      <c r="JTA1005" s="40"/>
      <c r="JTB1005" s="87"/>
      <c r="JTC1005" s="37"/>
      <c r="JTD1005" s="37"/>
      <c r="JTE1005" s="37"/>
      <c r="JTF1005" s="56"/>
      <c r="JTG1005" s="40"/>
      <c r="JTH1005" s="87"/>
      <c r="JTI1005" s="37"/>
      <c r="JTJ1005" s="37"/>
      <c r="JTK1005" s="37"/>
      <c r="JTL1005" s="56"/>
      <c r="JTM1005" s="40"/>
      <c r="JTN1005" s="87"/>
      <c r="JTO1005" s="37"/>
      <c r="JTP1005" s="37"/>
      <c r="JTQ1005" s="37"/>
      <c r="JTR1005" s="56"/>
      <c r="JTS1005" s="40"/>
      <c r="JTT1005" s="87"/>
      <c r="JTU1005" s="37"/>
      <c r="JTV1005" s="37"/>
      <c r="JTW1005" s="37"/>
      <c r="JTX1005" s="56"/>
      <c r="JTY1005" s="40"/>
      <c r="JTZ1005" s="87"/>
      <c r="JUA1005" s="37"/>
      <c r="JUB1005" s="37"/>
      <c r="JUC1005" s="37"/>
      <c r="JUD1005" s="56"/>
      <c r="JUE1005" s="40"/>
      <c r="JUF1005" s="87"/>
      <c r="JUG1005" s="37"/>
      <c r="JUH1005" s="37"/>
      <c r="JUI1005" s="37"/>
      <c r="JUJ1005" s="56"/>
      <c r="JUK1005" s="40"/>
      <c r="JUL1005" s="87"/>
      <c r="JUM1005" s="37"/>
      <c r="JUN1005" s="37"/>
      <c r="JUO1005" s="37"/>
      <c r="JUP1005" s="56"/>
      <c r="JUQ1005" s="40"/>
      <c r="JUR1005" s="87"/>
      <c r="JUS1005" s="37"/>
      <c r="JUT1005" s="37"/>
      <c r="JUU1005" s="37"/>
      <c r="JUV1005" s="56"/>
      <c r="JUW1005" s="40"/>
      <c r="JUX1005" s="87"/>
      <c r="JUY1005" s="37"/>
      <c r="JUZ1005" s="37"/>
      <c r="JVA1005" s="37"/>
      <c r="JVB1005" s="56"/>
      <c r="JVC1005" s="40"/>
      <c r="JVD1005" s="87"/>
      <c r="JVE1005" s="37"/>
      <c r="JVF1005" s="37"/>
      <c r="JVG1005" s="37"/>
      <c r="JVH1005" s="56"/>
      <c r="JVI1005" s="40"/>
      <c r="JVJ1005" s="87"/>
      <c r="JVK1005" s="37"/>
      <c r="JVL1005" s="37"/>
      <c r="JVM1005" s="37"/>
      <c r="JVN1005" s="56"/>
      <c r="JVO1005" s="40"/>
      <c r="JVP1005" s="87"/>
      <c r="JVQ1005" s="37"/>
      <c r="JVR1005" s="37"/>
      <c r="JVS1005" s="37"/>
      <c r="JVT1005" s="56"/>
      <c r="JVU1005" s="40"/>
      <c r="JVV1005" s="87"/>
      <c r="JVW1005" s="37"/>
      <c r="JVX1005" s="37"/>
      <c r="JVY1005" s="37"/>
      <c r="JVZ1005" s="56"/>
      <c r="JWA1005" s="40"/>
      <c r="JWB1005" s="87"/>
      <c r="JWC1005" s="37"/>
      <c r="JWD1005" s="37"/>
      <c r="JWE1005" s="37"/>
      <c r="JWF1005" s="56"/>
      <c r="JWG1005" s="40"/>
      <c r="JWH1005" s="87"/>
      <c r="JWI1005" s="37"/>
      <c r="JWJ1005" s="37"/>
      <c r="JWK1005" s="37"/>
      <c r="JWL1005" s="56"/>
      <c r="JWM1005" s="40"/>
      <c r="JWN1005" s="87"/>
      <c r="JWO1005" s="37"/>
      <c r="JWP1005" s="37"/>
      <c r="JWQ1005" s="37"/>
      <c r="JWR1005" s="56"/>
      <c r="JWS1005" s="40"/>
      <c r="JWT1005" s="87"/>
      <c r="JWU1005" s="37"/>
      <c r="JWV1005" s="37"/>
      <c r="JWW1005" s="37"/>
      <c r="JWX1005" s="56"/>
      <c r="JWY1005" s="40"/>
      <c r="JWZ1005" s="87"/>
      <c r="JXA1005" s="37"/>
      <c r="JXB1005" s="37"/>
      <c r="JXC1005" s="37"/>
      <c r="JXD1005" s="56"/>
      <c r="JXE1005" s="40"/>
      <c r="JXF1005" s="87"/>
      <c r="JXG1005" s="37"/>
      <c r="JXH1005" s="37"/>
      <c r="JXI1005" s="37"/>
      <c r="JXJ1005" s="56"/>
      <c r="JXK1005" s="40"/>
      <c r="JXL1005" s="87"/>
      <c r="JXM1005" s="37"/>
      <c r="JXN1005" s="37"/>
      <c r="JXO1005" s="37"/>
      <c r="JXP1005" s="56"/>
      <c r="JXQ1005" s="40"/>
      <c r="JXR1005" s="87"/>
      <c r="JXS1005" s="37"/>
      <c r="JXT1005" s="37"/>
      <c r="JXU1005" s="37"/>
      <c r="JXV1005" s="56"/>
      <c r="JXW1005" s="40"/>
      <c r="JXX1005" s="87"/>
      <c r="JXY1005" s="37"/>
      <c r="JXZ1005" s="37"/>
      <c r="JYA1005" s="37"/>
      <c r="JYB1005" s="56"/>
      <c r="JYC1005" s="40"/>
      <c r="JYD1005" s="87"/>
      <c r="JYE1005" s="37"/>
      <c r="JYF1005" s="37"/>
      <c r="JYG1005" s="37"/>
      <c r="JYH1005" s="56"/>
      <c r="JYI1005" s="40"/>
      <c r="JYJ1005" s="87"/>
      <c r="JYK1005" s="37"/>
      <c r="JYL1005" s="37"/>
      <c r="JYM1005" s="37"/>
      <c r="JYN1005" s="56"/>
      <c r="JYO1005" s="40"/>
      <c r="JYP1005" s="87"/>
      <c r="JYQ1005" s="37"/>
      <c r="JYR1005" s="37"/>
      <c r="JYS1005" s="37"/>
      <c r="JYT1005" s="56"/>
      <c r="JYU1005" s="40"/>
      <c r="JYV1005" s="87"/>
      <c r="JYW1005" s="37"/>
      <c r="JYX1005" s="37"/>
      <c r="JYY1005" s="37"/>
      <c r="JYZ1005" s="56"/>
      <c r="JZA1005" s="40"/>
      <c r="JZB1005" s="87"/>
      <c r="JZC1005" s="37"/>
      <c r="JZD1005" s="37"/>
      <c r="JZE1005" s="37"/>
      <c r="JZF1005" s="56"/>
      <c r="JZG1005" s="40"/>
      <c r="JZH1005" s="87"/>
      <c r="JZI1005" s="37"/>
      <c r="JZJ1005" s="37"/>
      <c r="JZK1005" s="37"/>
      <c r="JZL1005" s="56"/>
      <c r="JZM1005" s="40"/>
      <c r="JZN1005" s="87"/>
      <c r="JZO1005" s="37"/>
      <c r="JZP1005" s="37"/>
      <c r="JZQ1005" s="37"/>
      <c r="JZR1005" s="56"/>
      <c r="JZS1005" s="40"/>
      <c r="JZT1005" s="87"/>
      <c r="JZU1005" s="37"/>
      <c r="JZV1005" s="37"/>
      <c r="JZW1005" s="37"/>
      <c r="JZX1005" s="56"/>
      <c r="JZY1005" s="40"/>
      <c r="JZZ1005" s="87"/>
      <c r="KAA1005" s="37"/>
      <c r="KAB1005" s="37"/>
      <c r="KAC1005" s="37"/>
      <c r="KAD1005" s="56"/>
      <c r="KAE1005" s="40"/>
      <c r="KAF1005" s="87"/>
      <c r="KAG1005" s="37"/>
      <c r="KAH1005" s="37"/>
      <c r="KAI1005" s="37"/>
      <c r="KAJ1005" s="56"/>
      <c r="KAK1005" s="40"/>
      <c r="KAL1005" s="87"/>
      <c r="KAM1005" s="37"/>
      <c r="KAN1005" s="37"/>
      <c r="KAO1005" s="37"/>
      <c r="KAP1005" s="56"/>
      <c r="KAQ1005" s="40"/>
      <c r="KAR1005" s="87"/>
      <c r="KAS1005" s="37"/>
      <c r="KAT1005" s="37"/>
      <c r="KAU1005" s="37"/>
      <c r="KAV1005" s="56"/>
      <c r="KAW1005" s="40"/>
      <c r="KAX1005" s="87"/>
      <c r="KAY1005" s="37"/>
      <c r="KAZ1005" s="37"/>
      <c r="KBA1005" s="37"/>
      <c r="KBB1005" s="56"/>
      <c r="KBC1005" s="40"/>
      <c r="KBD1005" s="87"/>
      <c r="KBE1005" s="37"/>
      <c r="KBF1005" s="37"/>
      <c r="KBG1005" s="37"/>
      <c r="KBH1005" s="56"/>
      <c r="KBI1005" s="40"/>
      <c r="KBJ1005" s="87"/>
      <c r="KBK1005" s="37"/>
      <c r="KBL1005" s="37"/>
      <c r="KBM1005" s="37"/>
      <c r="KBN1005" s="56"/>
      <c r="KBO1005" s="40"/>
      <c r="KBP1005" s="87"/>
      <c r="KBQ1005" s="37"/>
      <c r="KBR1005" s="37"/>
      <c r="KBS1005" s="37"/>
      <c r="KBT1005" s="56"/>
      <c r="KBU1005" s="40"/>
      <c r="KBV1005" s="87"/>
      <c r="KBW1005" s="37"/>
      <c r="KBX1005" s="37"/>
      <c r="KBY1005" s="37"/>
      <c r="KBZ1005" s="56"/>
      <c r="KCA1005" s="40"/>
      <c r="KCB1005" s="87"/>
      <c r="KCC1005" s="37"/>
      <c r="KCD1005" s="37"/>
      <c r="KCE1005" s="37"/>
      <c r="KCF1005" s="56"/>
      <c r="KCG1005" s="40"/>
      <c r="KCH1005" s="87"/>
      <c r="KCI1005" s="37"/>
      <c r="KCJ1005" s="37"/>
      <c r="KCK1005" s="37"/>
      <c r="KCL1005" s="56"/>
      <c r="KCM1005" s="40"/>
      <c r="KCN1005" s="87"/>
      <c r="KCO1005" s="37"/>
      <c r="KCP1005" s="37"/>
      <c r="KCQ1005" s="37"/>
      <c r="KCR1005" s="56"/>
      <c r="KCS1005" s="40"/>
      <c r="KCT1005" s="87"/>
      <c r="KCU1005" s="37"/>
      <c r="KCV1005" s="37"/>
      <c r="KCW1005" s="37"/>
      <c r="KCX1005" s="56"/>
      <c r="KCY1005" s="40"/>
      <c r="KCZ1005" s="87"/>
      <c r="KDA1005" s="37"/>
      <c r="KDB1005" s="37"/>
      <c r="KDC1005" s="37"/>
      <c r="KDD1005" s="56"/>
      <c r="KDE1005" s="40"/>
      <c r="KDF1005" s="87"/>
      <c r="KDG1005" s="37"/>
      <c r="KDH1005" s="37"/>
      <c r="KDI1005" s="37"/>
      <c r="KDJ1005" s="56"/>
      <c r="KDK1005" s="40"/>
      <c r="KDL1005" s="87"/>
      <c r="KDM1005" s="37"/>
      <c r="KDN1005" s="37"/>
      <c r="KDO1005" s="37"/>
      <c r="KDP1005" s="56"/>
      <c r="KDQ1005" s="40"/>
      <c r="KDR1005" s="87"/>
      <c r="KDS1005" s="37"/>
      <c r="KDT1005" s="37"/>
      <c r="KDU1005" s="37"/>
      <c r="KDV1005" s="56"/>
      <c r="KDW1005" s="40"/>
      <c r="KDX1005" s="87"/>
      <c r="KDY1005" s="37"/>
      <c r="KDZ1005" s="37"/>
      <c r="KEA1005" s="37"/>
      <c r="KEB1005" s="56"/>
      <c r="KEC1005" s="40"/>
      <c r="KED1005" s="87"/>
      <c r="KEE1005" s="37"/>
      <c r="KEF1005" s="37"/>
      <c r="KEG1005" s="37"/>
      <c r="KEH1005" s="56"/>
      <c r="KEI1005" s="40"/>
      <c r="KEJ1005" s="87"/>
      <c r="KEK1005" s="37"/>
      <c r="KEL1005" s="37"/>
      <c r="KEM1005" s="37"/>
      <c r="KEN1005" s="56"/>
      <c r="KEO1005" s="40"/>
      <c r="KEP1005" s="87"/>
      <c r="KEQ1005" s="37"/>
      <c r="KER1005" s="37"/>
      <c r="KES1005" s="37"/>
      <c r="KET1005" s="56"/>
      <c r="KEU1005" s="40"/>
      <c r="KEV1005" s="87"/>
      <c r="KEW1005" s="37"/>
      <c r="KEX1005" s="37"/>
      <c r="KEY1005" s="37"/>
      <c r="KEZ1005" s="56"/>
      <c r="KFA1005" s="40"/>
      <c r="KFB1005" s="87"/>
      <c r="KFC1005" s="37"/>
      <c r="KFD1005" s="37"/>
      <c r="KFE1005" s="37"/>
      <c r="KFF1005" s="56"/>
      <c r="KFG1005" s="40"/>
      <c r="KFH1005" s="87"/>
      <c r="KFI1005" s="37"/>
      <c r="KFJ1005" s="37"/>
      <c r="KFK1005" s="37"/>
      <c r="KFL1005" s="56"/>
      <c r="KFM1005" s="40"/>
      <c r="KFN1005" s="87"/>
      <c r="KFO1005" s="37"/>
      <c r="KFP1005" s="37"/>
      <c r="KFQ1005" s="37"/>
      <c r="KFR1005" s="56"/>
      <c r="KFS1005" s="40"/>
      <c r="KFT1005" s="87"/>
      <c r="KFU1005" s="37"/>
      <c r="KFV1005" s="37"/>
      <c r="KFW1005" s="37"/>
      <c r="KFX1005" s="56"/>
      <c r="KFY1005" s="40"/>
      <c r="KFZ1005" s="87"/>
      <c r="KGA1005" s="37"/>
      <c r="KGB1005" s="37"/>
      <c r="KGC1005" s="37"/>
      <c r="KGD1005" s="56"/>
      <c r="KGE1005" s="40"/>
      <c r="KGF1005" s="87"/>
      <c r="KGG1005" s="37"/>
      <c r="KGH1005" s="37"/>
      <c r="KGI1005" s="37"/>
      <c r="KGJ1005" s="56"/>
      <c r="KGK1005" s="40"/>
      <c r="KGL1005" s="87"/>
      <c r="KGM1005" s="37"/>
      <c r="KGN1005" s="37"/>
      <c r="KGO1005" s="37"/>
      <c r="KGP1005" s="56"/>
      <c r="KGQ1005" s="40"/>
      <c r="KGR1005" s="87"/>
      <c r="KGS1005" s="37"/>
      <c r="KGT1005" s="37"/>
      <c r="KGU1005" s="37"/>
      <c r="KGV1005" s="56"/>
      <c r="KGW1005" s="40"/>
      <c r="KGX1005" s="87"/>
      <c r="KGY1005" s="37"/>
      <c r="KGZ1005" s="37"/>
      <c r="KHA1005" s="37"/>
      <c r="KHB1005" s="56"/>
      <c r="KHC1005" s="40"/>
      <c r="KHD1005" s="87"/>
      <c r="KHE1005" s="37"/>
      <c r="KHF1005" s="37"/>
      <c r="KHG1005" s="37"/>
      <c r="KHH1005" s="56"/>
      <c r="KHI1005" s="40"/>
      <c r="KHJ1005" s="87"/>
      <c r="KHK1005" s="37"/>
      <c r="KHL1005" s="37"/>
      <c r="KHM1005" s="37"/>
      <c r="KHN1005" s="56"/>
      <c r="KHO1005" s="40"/>
      <c r="KHP1005" s="87"/>
      <c r="KHQ1005" s="37"/>
      <c r="KHR1005" s="37"/>
      <c r="KHS1005" s="37"/>
      <c r="KHT1005" s="56"/>
      <c r="KHU1005" s="40"/>
      <c r="KHV1005" s="87"/>
      <c r="KHW1005" s="37"/>
      <c r="KHX1005" s="37"/>
      <c r="KHY1005" s="37"/>
      <c r="KHZ1005" s="56"/>
      <c r="KIA1005" s="40"/>
      <c r="KIB1005" s="87"/>
      <c r="KIC1005" s="37"/>
      <c r="KID1005" s="37"/>
      <c r="KIE1005" s="37"/>
      <c r="KIF1005" s="56"/>
      <c r="KIG1005" s="40"/>
      <c r="KIH1005" s="87"/>
      <c r="KII1005" s="37"/>
      <c r="KIJ1005" s="37"/>
      <c r="KIK1005" s="37"/>
      <c r="KIL1005" s="56"/>
      <c r="KIM1005" s="40"/>
      <c r="KIN1005" s="87"/>
      <c r="KIO1005" s="37"/>
      <c r="KIP1005" s="37"/>
      <c r="KIQ1005" s="37"/>
      <c r="KIR1005" s="56"/>
      <c r="KIS1005" s="40"/>
      <c r="KIT1005" s="87"/>
      <c r="KIU1005" s="37"/>
      <c r="KIV1005" s="37"/>
      <c r="KIW1005" s="37"/>
      <c r="KIX1005" s="56"/>
      <c r="KIY1005" s="40"/>
      <c r="KIZ1005" s="87"/>
      <c r="KJA1005" s="37"/>
      <c r="KJB1005" s="37"/>
      <c r="KJC1005" s="37"/>
      <c r="KJD1005" s="56"/>
      <c r="KJE1005" s="40"/>
      <c r="KJF1005" s="87"/>
      <c r="KJG1005" s="37"/>
      <c r="KJH1005" s="37"/>
      <c r="KJI1005" s="37"/>
      <c r="KJJ1005" s="56"/>
      <c r="KJK1005" s="40"/>
      <c r="KJL1005" s="87"/>
      <c r="KJM1005" s="37"/>
      <c r="KJN1005" s="37"/>
      <c r="KJO1005" s="37"/>
      <c r="KJP1005" s="56"/>
      <c r="KJQ1005" s="40"/>
      <c r="KJR1005" s="87"/>
      <c r="KJS1005" s="37"/>
      <c r="KJT1005" s="37"/>
      <c r="KJU1005" s="37"/>
      <c r="KJV1005" s="56"/>
      <c r="KJW1005" s="40"/>
      <c r="KJX1005" s="87"/>
      <c r="KJY1005" s="37"/>
      <c r="KJZ1005" s="37"/>
      <c r="KKA1005" s="37"/>
      <c r="KKB1005" s="56"/>
      <c r="KKC1005" s="40"/>
      <c r="KKD1005" s="87"/>
      <c r="KKE1005" s="37"/>
      <c r="KKF1005" s="37"/>
      <c r="KKG1005" s="37"/>
      <c r="KKH1005" s="56"/>
      <c r="KKI1005" s="40"/>
      <c r="KKJ1005" s="87"/>
      <c r="KKK1005" s="37"/>
      <c r="KKL1005" s="37"/>
      <c r="KKM1005" s="37"/>
      <c r="KKN1005" s="56"/>
      <c r="KKO1005" s="40"/>
      <c r="KKP1005" s="87"/>
      <c r="KKQ1005" s="37"/>
      <c r="KKR1005" s="37"/>
      <c r="KKS1005" s="37"/>
      <c r="KKT1005" s="56"/>
      <c r="KKU1005" s="40"/>
      <c r="KKV1005" s="87"/>
      <c r="KKW1005" s="37"/>
      <c r="KKX1005" s="37"/>
      <c r="KKY1005" s="37"/>
      <c r="KKZ1005" s="56"/>
      <c r="KLA1005" s="40"/>
      <c r="KLB1005" s="87"/>
      <c r="KLC1005" s="37"/>
      <c r="KLD1005" s="37"/>
      <c r="KLE1005" s="37"/>
      <c r="KLF1005" s="56"/>
      <c r="KLG1005" s="40"/>
      <c r="KLH1005" s="87"/>
      <c r="KLI1005" s="37"/>
      <c r="KLJ1005" s="37"/>
      <c r="KLK1005" s="37"/>
      <c r="KLL1005" s="56"/>
      <c r="KLM1005" s="40"/>
      <c r="KLN1005" s="87"/>
      <c r="KLO1005" s="37"/>
      <c r="KLP1005" s="37"/>
      <c r="KLQ1005" s="37"/>
      <c r="KLR1005" s="56"/>
      <c r="KLS1005" s="40"/>
      <c r="KLT1005" s="87"/>
      <c r="KLU1005" s="37"/>
      <c r="KLV1005" s="37"/>
      <c r="KLW1005" s="37"/>
      <c r="KLX1005" s="56"/>
      <c r="KLY1005" s="40"/>
      <c r="KLZ1005" s="87"/>
      <c r="KMA1005" s="37"/>
      <c r="KMB1005" s="37"/>
      <c r="KMC1005" s="37"/>
      <c r="KMD1005" s="56"/>
      <c r="KME1005" s="40"/>
      <c r="KMF1005" s="87"/>
      <c r="KMG1005" s="37"/>
      <c r="KMH1005" s="37"/>
      <c r="KMI1005" s="37"/>
      <c r="KMJ1005" s="56"/>
      <c r="KMK1005" s="40"/>
      <c r="KML1005" s="87"/>
      <c r="KMM1005" s="37"/>
      <c r="KMN1005" s="37"/>
      <c r="KMO1005" s="37"/>
      <c r="KMP1005" s="56"/>
      <c r="KMQ1005" s="40"/>
      <c r="KMR1005" s="87"/>
      <c r="KMS1005" s="37"/>
      <c r="KMT1005" s="37"/>
      <c r="KMU1005" s="37"/>
      <c r="KMV1005" s="56"/>
      <c r="KMW1005" s="40"/>
      <c r="KMX1005" s="87"/>
      <c r="KMY1005" s="37"/>
      <c r="KMZ1005" s="37"/>
      <c r="KNA1005" s="37"/>
      <c r="KNB1005" s="56"/>
      <c r="KNC1005" s="40"/>
      <c r="KND1005" s="87"/>
      <c r="KNE1005" s="37"/>
      <c r="KNF1005" s="37"/>
      <c r="KNG1005" s="37"/>
      <c r="KNH1005" s="56"/>
      <c r="KNI1005" s="40"/>
      <c r="KNJ1005" s="87"/>
      <c r="KNK1005" s="37"/>
      <c r="KNL1005" s="37"/>
      <c r="KNM1005" s="37"/>
      <c r="KNN1005" s="56"/>
      <c r="KNO1005" s="40"/>
      <c r="KNP1005" s="87"/>
      <c r="KNQ1005" s="37"/>
      <c r="KNR1005" s="37"/>
      <c r="KNS1005" s="37"/>
      <c r="KNT1005" s="56"/>
      <c r="KNU1005" s="40"/>
      <c r="KNV1005" s="87"/>
      <c r="KNW1005" s="37"/>
      <c r="KNX1005" s="37"/>
      <c r="KNY1005" s="37"/>
      <c r="KNZ1005" s="56"/>
      <c r="KOA1005" s="40"/>
      <c r="KOB1005" s="87"/>
      <c r="KOC1005" s="37"/>
      <c r="KOD1005" s="37"/>
      <c r="KOE1005" s="37"/>
      <c r="KOF1005" s="56"/>
      <c r="KOG1005" s="40"/>
      <c r="KOH1005" s="87"/>
      <c r="KOI1005" s="37"/>
      <c r="KOJ1005" s="37"/>
      <c r="KOK1005" s="37"/>
      <c r="KOL1005" s="56"/>
      <c r="KOM1005" s="40"/>
      <c r="KON1005" s="87"/>
      <c r="KOO1005" s="37"/>
      <c r="KOP1005" s="37"/>
      <c r="KOQ1005" s="37"/>
      <c r="KOR1005" s="56"/>
      <c r="KOS1005" s="40"/>
      <c r="KOT1005" s="87"/>
      <c r="KOU1005" s="37"/>
      <c r="KOV1005" s="37"/>
      <c r="KOW1005" s="37"/>
      <c r="KOX1005" s="56"/>
      <c r="KOY1005" s="40"/>
      <c r="KOZ1005" s="87"/>
      <c r="KPA1005" s="37"/>
      <c r="KPB1005" s="37"/>
      <c r="KPC1005" s="37"/>
      <c r="KPD1005" s="56"/>
      <c r="KPE1005" s="40"/>
      <c r="KPF1005" s="87"/>
      <c r="KPG1005" s="37"/>
      <c r="KPH1005" s="37"/>
      <c r="KPI1005" s="37"/>
      <c r="KPJ1005" s="56"/>
      <c r="KPK1005" s="40"/>
      <c r="KPL1005" s="87"/>
      <c r="KPM1005" s="37"/>
      <c r="KPN1005" s="37"/>
      <c r="KPO1005" s="37"/>
      <c r="KPP1005" s="56"/>
      <c r="KPQ1005" s="40"/>
      <c r="KPR1005" s="87"/>
      <c r="KPS1005" s="37"/>
      <c r="KPT1005" s="37"/>
      <c r="KPU1005" s="37"/>
      <c r="KPV1005" s="56"/>
      <c r="KPW1005" s="40"/>
      <c r="KPX1005" s="87"/>
      <c r="KPY1005" s="37"/>
      <c r="KPZ1005" s="37"/>
      <c r="KQA1005" s="37"/>
      <c r="KQB1005" s="56"/>
      <c r="KQC1005" s="40"/>
      <c r="KQD1005" s="87"/>
      <c r="KQE1005" s="37"/>
      <c r="KQF1005" s="37"/>
      <c r="KQG1005" s="37"/>
      <c r="KQH1005" s="56"/>
      <c r="KQI1005" s="40"/>
      <c r="KQJ1005" s="87"/>
      <c r="KQK1005" s="37"/>
      <c r="KQL1005" s="37"/>
      <c r="KQM1005" s="37"/>
      <c r="KQN1005" s="56"/>
      <c r="KQO1005" s="40"/>
      <c r="KQP1005" s="87"/>
      <c r="KQQ1005" s="37"/>
      <c r="KQR1005" s="37"/>
      <c r="KQS1005" s="37"/>
      <c r="KQT1005" s="56"/>
      <c r="KQU1005" s="40"/>
      <c r="KQV1005" s="87"/>
      <c r="KQW1005" s="37"/>
      <c r="KQX1005" s="37"/>
      <c r="KQY1005" s="37"/>
      <c r="KQZ1005" s="56"/>
      <c r="KRA1005" s="40"/>
      <c r="KRB1005" s="87"/>
      <c r="KRC1005" s="37"/>
      <c r="KRD1005" s="37"/>
      <c r="KRE1005" s="37"/>
      <c r="KRF1005" s="56"/>
      <c r="KRG1005" s="40"/>
      <c r="KRH1005" s="87"/>
      <c r="KRI1005" s="37"/>
      <c r="KRJ1005" s="37"/>
      <c r="KRK1005" s="37"/>
      <c r="KRL1005" s="56"/>
      <c r="KRM1005" s="40"/>
      <c r="KRN1005" s="87"/>
      <c r="KRO1005" s="37"/>
      <c r="KRP1005" s="37"/>
      <c r="KRQ1005" s="37"/>
      <c r="KRR1005" s="56"/>
      <c r="KRS1005" s="40"/>
      <c r="KRT1005" s="87"/>
      <c r="KRU1005" s="37"/>
      <c r="KRV1005" s="37"/>
      <c r="KRW1005" s="37"/>
      <c r="KRX1005" s="56"/>
      <c r="KRY1005" s="40"/>
      <c r="KRZ1005" s="87"/>
      <c r="KSA1005" s="37"/>
      <c r="KSB1005" s="37"/>
      <c r="KSC1005" s="37"/>
      <c r="KSD1005" s="56"/>
      <c r="KSE1005" s="40"/>
      <c r="KSF1005" s="87"/>
      <c r="KSG1005" s="37"/>
      <c r="KSH1005" s="37"/>
      <c r="KSI1005" s="37"/>
      <c r="KSJ1005" s="56"/>
      <c r="KSK1005" s="40"/>
      <c r="KSL1005" s="87"/>
      <c r="KSM1005" s="37"/>
      <c r="KSN1005" s="37"/>
      <c r="KSO1005" s="37"/>
      <c r="KSP1005" s="56"/>
      <c r="KSQ1005" s="40"/>
      <c r="KSR1005" s="87"/>
      <c r="KSS1005" s="37"/>
      <c r="KST1005" s="37"/>
      <c r="KSU1005" s="37"/>
      <c r="KSV1005" s="56"/>
      <c r="KSW1005" s="40"/>
      <c r="KSX1005" s="87"/>
      <c r="KSY1005" s="37"/>
      <c r="KSZ1005" s="37"/>
      <c r="KTA1005" s="37"/>
      <c r="KTB1005" s="56"/>
      <c r="KTC1005" s="40"/>
      <c r="KTD1005" s="87"/>
      <c r="KTE1005" s="37"/>
      <c r="KTF1005" s="37"/>
      <c r="KTG1005" s="37"/>
      <c r="KTH1005" s="56"/>
      <c r="KTI1005" s="40"/>
      <c r="KTJ1005" s="87"/>
      <c r="KTK1005" s="37"/>
      <c r="KTL1005" s="37"/>
      <c r="KTM1005" s="37"/>
      <c r="KTN1005" s="56"/>
      <c r="KTO1005" s="40"/>
      <c r="KTP1005" s="87"/>
      <c r="KTQ1005" s="37"/>
      <c r="KTR1005" s="37"/>
      <c r="KTS1005" s="37"/>
      <c r="KTT1005" s="56"/>
      <c r="KTU1005" s="40"/>
      <c r="KTV1005" s="87"/>
      <c r="KTW1005" s="37"/>
      <c r="KTX1005" s="37"/>
      <c r="KTY1005" s="37"/>
      <c r="KTZ1005" s="56"/>
      <c r="KUA1005" s="40"/>
      <c r="KUB1005" s="87"/>
      <c r="KUC1005" s="37"/>
      <c r="KUD1005" s="37"/>
      <c r="KUE1005" s="37"/>
      <c r="KUF1005" s="56"/>
      <c r="KUG1005" s="40"/>
      <c r="KUH1005" s="87"/>
      <c r="KUI1005" s="37"/>
      <c r="KUJ1005" s="37"/>
      <c r="KUK1005" s="37"/>
      <c r="KUL1005" s="56"/>
      <c r="KUM1005" s="40"/>
      <c r="KUN1005" s="87"/>
      <c r="KUO1005" s="37"/>
      <c r="KUP1005" s="37"/>
      <c r="KUQ1005" s="37"/>
      <c r="KUR1005" s="56"/>
      <c r="KUS1005" s="40"/>
      <c r="KUT1005" s="87"/>
      <c r="KUU1005" s="37"/>
      <c r="KUV1005" s="37"/>
      <c r="KUW1005" s="37"/>
      <c r="KUX1005" s="56"/>
      <c r="KUY1005" s="40"/>
      <c r="KUZ1005" s="87"/>
      <c r="KVA1005" s="37"/>
      <c r="KVB1005" s="37"/>
      <c r="KVC1005" s="37"/>
      <c r="KVD1005" s="56"/>
      <c r="KVE1005" s="40"/>
      <c r="KVF1005" s="87"/>
      <c r="KVG1005" s="37"/>
      <c r="KVH1005" s="37"/>
      <c r="KVI1005" s="37"/>
      <c r="KVJ1005" s="56"/>
      <c r="KVK1005" s="40"/>
      <c r="KVL1005" s="87"/>
      <c r="KVM1005" s="37"/>
      <c r="KVN1005" s="37"/>
      <c r="KVO1005" s="37"/>
      <c r="KVP1005" s="56"/>
      <c r="KVQ1005" s="40"/>
      <c r="KVR1005" s="87"/>
      <c r="KVS1005" s="37"/>
      <c r="KVT1005" s="37"/>
      <c r="KVU1005" s="37"/>
      <c r="KVV1005" s="56"/>
      <c r="KVW1005" s="40"/>
      <c r="KVX1005" s="87"/>
      <c r="KVY1005" s="37"/>
      <c r="KVZ1005" s="37"/>
      <c r="KWA1005" s="37"/>
      <c r="KWB1005" s="56"/>
      <c r="KWC1005" s="40"/>
      <c r="KWD1005" s="87"/>
      <c r="KWE1005" s="37"/>
      <c r="KWF1005" s="37"/>
      <c r="KWG1005" s="37"/>
      <c r="KWH1005" s="56"/>
      <c r="KWI1005" s="40"/>
      <c r="KWJ1005" s="87"/>
      <c r="KWK1005" s="37"/>
      <c r="KWL1005" s="37"/>
      <c r="KWM1005" s="37"/>
      <c r="KWN1005" s="56"/>
      <c r="KWO1005" s="40"/>
      <c r="KWP1005" s="87"/>
      <c r="KWQ1005" s="37"/>
      <c r="KWR1005" s="37"/>
      <c r="KWS1005" s="37"/>
      <c r="KWT1005" s="56"/>
      <c r="KWU1005" s="40"/>
      <c r="KWV1005" s="87"/>
      <c r="KWW1005" s="37"/>
      <c r="KWX1005" s="37"/>
      <c r="KWY1005" s="37"/>
      <c r="KWZ1005" s="56"/>
      <c r="KXA1005" s="40"/>
      <c r="KXB1005" s="87"/>
      <c r="KXC1005" s="37"/>
      <c r="KXD1005" s="37"/>
      <c r="KXE1005" s="37"/>
      <c r="KXF1005" s="56"/>
      <c r="KXG1005" s="40"/>
      <c r="KXH1005" s="87"/>
      <c r="KXI1005" s="37"/>
      <c r="KXJ1005" s="37"/>
      <c r="KXK1005" s="37"/>
      <c r="KXL1005" s="56"/>
      <c r="KXM1005" s="40"/>
      <c r="KXN1005" s="87"/>
      <c r="KXO1005" s="37"/>
      <c r="KXP1005" s="37"/>
      <c r="KXQ1005" s="37"/>
      <c r="KXR1005" s="56"/>
      <c r="KXS1005" s="40"/>
      <c r="KXT1005" s="87"/>
      <c r="KXU1005" s="37"/>
      <c r="KXV1005" s="37"/>
      <c r="KXW1005" s="37"/>
      <c r="KXX1005" s="56"/>
      <c r="KXY1005" s="40"/>
      <c r="KXZ1005" s="87"/>
      <c r="KYA1005" s="37"/>
      <c r="KYB1005" s="37"/>
      <c r="KYC1005" s="37"/>
      <c r="KYD1005" s="56"/>
      <c r="KYE1005" s="40"/>
      <c r="KYF1005" s="87"/>
      <c r="KYG1005" s="37"/>
      <c r="KYH1005" s="37"/>
      <c r="KYI1005" s="37"/>
      <c r="KYJ1005" s="56"/>
      <c r="KYK1005" s="40"/>
      <c r="KYL1005" s="87"/>
      <c r="KYM1005" s="37"/>
      <c r="KYN1005" s="37"/>
      <c r="KYO1005" s="37"/>
      <c r="KYP1005" s="56"/>
      <c r="KYQ1005" s="40"/>
      <c r="KYR1005" s="87"/>
      <c r="KYS1005" s="37"/>
      <c r="KYT1005" s="37"/>
      <c r="KYU1005" s="37"/>
      <c r="KYV1005" s="56"/>
      <c r="KYW1005" s="40"/>
      <c r="KYX1005" s="87"/>
      <c r="KYY1005" s="37"/>
      <c r="KYZ1005" s="37"/>
      <c r="KZA1005" s="37"/>
      <c r="KZB1005" s="56"/>
      <c r="KZC1005" s="40"/>
      <c r="KZD1005" s="87"/>
      <c r="KZE1005" s="37"/>
      <c r="KZF1005" s="37"/>
      <c r="KZG1005" s="37"/>
      <c r="KZH1005" s="56"/>
      <c r="KZI1005" s="40"/>
      <c r="KZJ1005" s="87"/>
      <c r="KZK1005" s="37"/>
      <c r="KZL1005" s="37"/>
      <c r="KZM1005" s="37"/>
      <c r="KZN1005" s="56"/>
      <c r="KZO1005" s="40"/>
      <c r="KZP1005" s="87"/>
      <c r="KZQ1005" s="37"/>
      <c r="KZR1005" s="37"/>
      <c r="KZS1005" s="37"/>
      <c r="KZT1005" s="56"/>
      <c r="KZU1005" s="40"/>
      <c r="KZV1005" s="87"/>
      <c r="KZW1005" s="37"/>
      <c r="KZX1005" s="37"/>
      <c r="KZY1005" s="37"/>
      <c r="KZZ1005" s="56"/>
      <c r="LAA1005" s="40"/>
      <c r="LAB1005" s="87"/>
      <c r="LAC1005" s="37"/>
      <c r="LAD1005" s="37"/>
      <c r="LAE1005" s="37"/>
      <c r="LAF1005" s="56"/>
      <c r="LAG1005" s="40"/>
      <c r="LAH1005" s="87"/>
      <c r="LAI1005" s="37"/>
      <c r="LAJ1005" s="37"/>
      <c r="LAK1005" s="37"/>
      <c r="LAL1005" s="56"/>
      <c r="LAM1005" s="40"/>
      <c r="LAN1005" s="87"/>
      <c r="LAO1005" s="37"/>
      <c r="LAP1005" s="37"/>
      <c r="LAQ1005" s="37"/>
      <c r="LAR1005" s="56"/>
      <c r="LAS1005" s="40"/>
      <c r="LAT1005" s="87"/>
      <c r="LAU1005" s="37"/>
      <c r="LAV1005" s="37"/>
      <c r="LAW1005" s="37"/>
      <c r="LAX1005" s="56"/>
      <c r="LAY1005" s="40"/>
      <c r="LAZ1005" s="87"/>
      <c r="LBA1005" s="37"/>
      <c r="LBB1005" s="37"/>
      <c r="LBC1005" s="37"/>
      <c r="LBD1005" s="56"/>
      <c r="LBE1005" s="40"/>
      <c r="LBF1005" s="87"/>
      <c r="LBG1005" s="37"/>
      <c r="LBH1005" s="37"/>
      <c r="LBI1005" s="37"/>
      <c r="LBJ1005" s="56"/>
      <c r="LBK1005" s="40"/>
      <c r="LBL1005" s="87"/>
      <c r="LBM1005" s="37"/>
      <c r="LBN1005" s="37"/>
      <c r="LBO1005" s="37"/>
      <c r="LBP1005" s="56"/>
      <c r="LBQ1005" s="40"/>
      <c r="LBR1005" s="87"/>
      <c r="LBS1005" s="37"/>
      <c r="LBT1005" s="37"/>
      <c r="LBU1005" s="37"/>
      <c r="LBV1005" s="56"/>
      <c r="LBW1005" s="40"/>
      <c r="LBX1005" s="87"/>
      <c r="LBY1005" s="37"/>
      <c r="LBZ1005" s="37"/>
      <c r="LCA1005" s="37"/>
      <c r="LCB1005" s="56"/>
      <c r="LCC1005" s="40"/>
      <c r="LCD1005" s="87"/>
      <c r="LCE1005" s="37"/>
      <c r="LCF1005" s="37"/>
      <c r="LCG1005" s="37"/>
      <c r="LCH1005" s="56"/>
      <c r="LCI1005" s="40"/>
      <c r="LCJ1005" s="87"/>
      <c r="LCK1005" s="37"/>
      <c r="LCL1005" s="37"/>
      <c r="LCM1005" s="37"/>
      <c r="LCN1005" s="56"/>
      <c r="LCO1005" s="40"/>
      <c r="LCP1005" s="87"/>
      <c r="LCQ1005" s="37"/>
      <c r="LCR1005" s="37"/>
      <c r="LCS1005" s="37"/>
      <c r="LCT1005" s="56"/>
      <c r="LCU1005" s="40"/>
      <c r="LCV1005" s="87"/>
      <c r="LCW1005" s="37"/>
      <c r="LCX1005" s="37"/>
      <c r="LCY1005" s="37"/>
      <c r="LCZ1005" s="56"/>
      <c r="LDA1005" s="40"/>
      <c r="LDB1005" s="87"/>
      <c r="LDC1005" s="37"/>
      <c r="LDD1005" s="37"/>
      <c r="LDE1005" s="37"/>
      <c r="LDF1005" s="56"/>
      <c r="LDG1005" s="40"/>
      <c r="LDH1005" s="87"/>
      <c r="LDI1005" s="37"/>
      <c r="LDJ1005" s="37"/>
      <c r="LDK1005" s="37"/>
      <c r="LDL1005" s="56"/>
      <c r="LDM1005" s="40"/>
      <c r="LDN1005" s="87"/>
      <c r="LDO1005" s="37"/>
      <c r="LDP1005" s="37"/>
      <c r="LDQ1005" s="37"/>
      <c r="LDR1005" s="56"/>
      <c r="LDS1005" s="40"/>
      <c r="LDT1005" s="87"/>
      <c r="LDU1005" s="37"/>
      <c r="LDV1005" s="37"/>
      <c r="LDW1005" s="37"/>
      <c r="LDX1005" s="56"/>
      <c r="LDY1005" s="40"/>
      <c r="LDZ1005" s="87"/>
      <c r="LEA1005" s="37"/>
      <c r="LEB1005" s="37"/>
      <c r="LEC1005" s="37"/>
      <c r="LED1005" s="56"/>
      <c r="LEE1005" s="40"/>
      <c r="LEF1005" s="87"/>
      <c r="LEG1005" s="37"/>
      <c r="LEH1005" s="37"/>
      <c r="LEI1005" s="37"/>
      <c r="LEJ1005" s="56"/>
      <c r="LEK1005" s="40"/>
      <c r="LEL1005" s="87"/>
      <c r="LEM1005" s="37"/>
      <c r="LEN1005" s="37"/>
      <c r="LEO1005" s="37"/>
      <c r="LEP1005" s="56"/>
      <c r="LEQ1005" s="40"/>
      <c r="LER1005" s="87"/>
      <c r="LES1005" s="37"/>
      <c r="LET1005" s="37"/>
      <c r="LEU1005" s="37"/>
      <c r="LEV1005" s="56"/>
      <c r="LEW1005" s="40"/>
      <c r="LEX1005" s="87"/>
      <c r="LEY1005" s="37"/>
      <c r="LEZ1005" s="37"/>
      <c r="LFA1005" s="37"/>
      <c r="LFB1005" s="56"/>
      <c r="LFC1005" s="40"/>
      <c r="LFD1005" s="87"/>
      <c r="LFE1005" s="37"/>
      <c r="LFF1005" s="37"/>
      <c r="LFG1005" s="37"/>
      <c r="LFH1005" s="56"/>
      <c r="LFI1005" s="40"/>
      <c r="LFJ1005" s="87"/>
      <c r="LFK1005" s="37"/>
      <c r="LFL1005" s="37"/>
      <c r="LFM1005" s="37"/>
      <c r="LFN1005" s="56"/>
      <c r="LFO1005" s="40"/>
      <c r="LFP1005" s="87"/>
      <c r="LFQ1005" s="37"/>
      <c r="LFR1005" s="37"/>
      <c r="LFS1005" s="37"/>
      <c r="LFT1005" s="56"/>
      <c r="LFU1005" s="40"/>
      <c r="LFV1005" s="87"/>
      <c r="LFW1005" s="37"/>
      <c r="LFX1005" s="37"/>
      <c r="LFY1005" s="37"/>
      <c r="LFZ1005" s="56"/>
      <c r="LGA1005" s="40"/>
      <c r="LGB1005" s="87"/>
      <c r="LGC1005" s="37"/>
      <c r="LGD1005" s="37"/>
      <c r="LGE1005" s="37"/>
      <c r="LGF1005" s="56"/>
      <c r="LGG1005" s="40"/>
      <c r="LGH1005" s="87"/>
      <c r="LGI1005" s="37"/>
      <c r="LGJ1005" s="37"/>
      <c r="LGK1005" s="37"/>
      <c r="LGL1005" s="56"/>
      <c r="LGM1005" s="40"/>
      <c r="LGN1005" s="87"/>
      <c r="LGO1005" s="37"/>
      <c r="LGP1005" s="37"/>
      <c r="LGQ1005" s="37"/>
      <c r="LGR1005" s="56"/>
      <c r="LGS1005" s="40"/>
      <c r="LGT1005" s="87"/>
      <c r="LGU1005" s="37"/>
      <c r="LGV1005" s="37"/>
      <c r="LGW1005" s="37"/>
      <c r="LGX1005" s="56"/>
      <c r="LGY1005" s="40"/>
      <c r="LGZ1005" s="87"/>
      <c r="LHA1005" s="37"/>
      <c r="LHB1005" s="37"/>
      <c r="LHC1005" s="37"/>
      <c r="LHD1005" s="56"/>
      <c r="LHE1005" s="40"/>
      <c r="LHF1005" s="87"/>
      <c r="LHG1005" s="37"/>
      <c r="LHH1005" s="37"/>
      <c r="LHI1005" s="37"/>
      <c r="LHJ1005" s="56"/>
      <c r="LHK1005" s="40"/>
      <c r="LHL1005" s="87"/>
      <c r="LHM1005" s="37"/>
      <c r="LHN1005" s="37"/>
      <c r="LHO1005" s="37"/>
      <c r="LHP1005" s="56"/>
      <c r="LHQ1005" s="40"/>
      <c r="LHR1005" s="87"/>
      <c r="LHS1005" s="37"/>
      <c r="LHT1005" s="37"/>
      <c r="LHU1005" s="37"/>
      <c r="LHV1005" s="56"/>
      <c r="LHW1005" s="40"/>
      <c r="LHX1005" s="87"/>
      <c r="LHY1005" s="37"/>
      <c r="LHZ1005" s="37"/>
      <c r="LIA1005" s="37"/>
      <c r="LIB1005" s="56"/>
      <c r="LIC1005" s="40"/>
      <c r="LID1005" s="87"/>
      <c r="LIE1005" s="37"/>
      <c r="LIF1005" s="37"/>
      <c r="LIG1005" s="37"/>
      <c r="LIH1005" s="56"/>
      <c r="LII1005" s="40"/>
      <c r="LIJ1005" s="87"/>
      <c r="LIK1005" s="37"/>
      <c r="LIL1005" s="37"/>
      <c r="LIM1005" s="37"/>
      <c r="LIN1005" s="56"/>
      <c r="LIO1005" s="40"/>
      <c r="LIP1005" s="87"/>
      <c r="LIQ1005" s="37"/>
      <c r="LIR1005" s="37"/>
      <c r="LIS1005" s="37"/>
      <c r="LIT1005" s="56"/>
      <c r="LIU1005" s="40"/>
      <c r="LIV1005" s="87"/>
      <c r="LIW1005" s="37"/>
      <c r="LIX1005" s="37"/>
      <c r="LIY1005" s="37"/>
      <c r="LIZ1005" s="56"/>
      <c r="LJA1005" s="40"/>
      <c r="LJB1005" s="87"/>
      <c r="LJC1005" s="37"/>
      <c r="LJD1005" s="37"/>
      <c r="LJE1005" s="37"/>
      <c r="LJF1005" s="56"/>
      <c r="LJG1005" s="40"/>
      <c r="LJH1005" s="87"/>
      <c r="LJI1005" s="37"/>
      <c r="LJJ1005" s="37"/>
      <c r="LJK1005" s="37"/>
      <c r="LJL1005" s="56"/>
      <c r="LJM1005" s="40"/>
      <c r="LJN1005" s="87"/>
      <c r="LJO1005" s="37"/>
      <c r="LJP1005" s="37"/>
      <c r="LJQ1005" s="37"/>
      <c r="LJR1005" s="56"/>
      <c r="LJS1005" s="40"/>
      <c r="LJT1005" s="87"/>
      <c r="LJU1005" s="37"/>
      <c r="LJV1005" s="37"/>
      <c r="LJW1005" s="37"/>
      <c r="LJX1005" s="56"/>
      <c r="LJY1005" s="40"/>
      <c r="LJZ1005" s="87"/>
      <c r="LKA1005" s="37"/>
      <c r="LKB1005" s="37"/>
      <c r="LKC1005" s="37"/>
      <c r="LKD1005" s="56"/>
      <c r="LKE1005" s="40"/>
      <c r="LKF1005" s="87"/>
      <c r="LKG1005" s="37"/>
      <c r="LKH1005" s="37"/>
      <c r="LKI1005" s="37"/>
      <c r="LKJ1005" s="56"/>
      <c r="LKK1005" s="40"/>
      <c r="LKL1005" s="87"/>
      <c r="LKM1005" s="37"/>
      <c r="LKN1005" s="37"/>
      <c r="LKO1005" s="37"/>
      <c r="LKP1005" s="56"/>
      <c r="LKQ1005" s="40"/>
      <c r="LKR1005" s="87"/>
      <c r="LKS1005" s="37"/>
      <c r="LKT1005" s="37"/>
      <c r="LKU1005" s="37"/>
      <c r="LKV1005" s="56"/>
      <c r="LKW1005" s="40"/>
      <c r="LKX1005" s="87"/>
      <c r="LKY1005" s="37"/>
      <c r="LKZ1005" s="37"/>
      <c r="LLA1005" s="37"/>
      <c r="LLB1005" s="56"/>
      <c r="LLC1005" s="40"/>
      <c r="LLD1005" s="87"/>
      <c r="LLE1005" s="37"/>
      <c r="LLF1005" s="37"/>
      <c r="LLG1005" s="37"/>
      <c r="LLH1005" s="56"/>
      <c r="LLI1005" s="40"/>
      <c r="LLJ1005" s="87"/>
      <c r="LLK1005" s="37"/>
      <c r="LLL1005" s="37"/>
      <c r="LLM1005" s="37"/>
      <c r="LLN1005" s="56"/>
      <c r="LLO1005" s="40"/>
      <c r="LLP1005" s="87"/>
      <c r="LLQ1005" s="37"/>
      <c r="LLR1005" s="37"/>
      <c r="LLS1005" s="37"/>
      <c r="LLT1005" s="56"/>
      <c r="LLU1005" s="40"/>
      <c r="LLV1005" s="87"/>
      <c r="LLW1005" s="37"/>
      <c r="LLX1005" s="37"/>
      <c r="LLY1005" s="37"/>
      <c r="LLZ1005" s="56"/>
      <c r="LMA1005" s="40"/>
      <c r="LMB1005" s="87"/>
      <c r="LMC1005" s="37"/>
      <c r="LMD1005" s="37"/>
      <c r="LME1005" s="37"/>
      <c r="LMF1005" s="56"/>
      <c r="LMG1005" s="40"/>
      <c r="LMH1005" s="87"/>
      <c r="LMI1005" s="37"/>
      <c r="LMJ1005" s="37"/>
      <c r="LMK1005" s="37"/>
      <c r="LML1005" s="56"/>
      <c r="LMM1005" s="40"/>
      <c r="LMN1005" s="87"/>
      <c r="LMO1005" s="37"/>
      <c r="LMP1005" s="37"/>
      <c r="LMQ1005" s="37"/>
      <c r="LMR1005" s="56"/>
      <c r="LMS1005" s="40"/>
      <c r="LMT1005" s="87"/>
      <c r="LMU1005" s="37"/>
      <c r="LMV1005" s="37"/>
      <c r="LMW1005" s="37"/>
      <c r="LMX1005" s="56"/>
      <c r="LMY1005" s="40"/>
      <c r="LMZ1005" s="87"/>
      <c r="LNA1005" s="37"/>
      <c r="LNB1005" s="37"/>
      <c r="LNC1005" s="37"/>
      <c r="LND1005" s="56"/>
      <c r="LNE1005" s="40"/>
      <c r="LNF1005" s="87"/>
      <c r="LNG1005" s="37"/>
      <c r="LNH1005" s="37"/>
      <c r="LNI1005" s="37"/>
      <c r="LNJ1005" s="56"/>
      <c r="LNK1005" s="40"/>
      <c r="LNL1005" s="87"/>
      <c r="LNM1005" s="37"/>
      <c r="LNN1005" s="37"/>
      <c r="LNO1005" s="37"/>
      <c r="LNP1005" s="56"/>
      <c r="LNQ1005" s="40"/>
      <c r="LNR1005" s="87"/>
      <c r="LNS1005" s="37"/>
      <c r="LNT1005" s="37"/>
      <c r="LNU1005" s="37"/>
      <c r="LNV1005" s="56"/>
      <c r="LNW1005" s="40"/>
      <c r="LNX1005" s="87"/>
      <c r="LNY1005" s="37"/>
      <c r="LNZ1005" s="37"/>
      <c r="LOA1005" s="37"/>
      <c r="LOB1005" s="56"/>
      <c r="LOC1005" s="40"/>
      <c r="LOD1005" s="87"/>
      <c r="LOE1005" s="37"/>
      <c r="LOF1005" s="37"/>
      <c r="LOG1005" s="37"/>
      <c r="LOH1005" s="56"/>
      <c r="LOI1005" s="40"/>
      <c r="LOJ1005" s="87"/>
      <c r="LOK1005" s="37"/>
      <c r="LOL1005" s="37"/>
      <c r="LOM1005" s="37"/>
      <c r="LON1005" s="56"/>
      <c r="LOO1005" s="40"/>
      <c r="LOP1005" s="87"/>
      <c r="LOQ1005" s="37"/>
      <c r="LOR1005" s="37"/>
      <c r="LOS1005" s="37"/>
      <c r="LOT1005" s="56"/>
      <c r="LOU1005" s="40"/>
      <c r="LOV1005" s="87"/>
      <c r="LOW1005" s="37"/>
      <c r="LOX1005" s="37"/>
      <c r="LOY1005" s="37"/>
      <c r="LOZ1005" s="56"/>
      <c r="LPA1005" s="40"/>
      <c r="LPB1005" s="87"/>
      <c r="LPC1005" s="37"/>
      <c r="LPD1005" s="37"/>
      <c r="LPE1005" s="37"/>
      <c r="LPF1005" s="56"/>
      <c r="LPG1005" s="40"/>
      <c r="LPH1005" s="87"/>
      <c r="LPI1005" s="37"/>
      <c r="LPJ1005" s="37"/>
      <c r="LPK1005" s="37"/>
      <c r="LPL1005" s="56"/>
      <c r="LPM1005" s="40"/>
      <c r="LPN1005" s="87"/>
      <c r="LPO1005" s="37"/>
      <c r="LPP1005" s="37"/>
      <c r="LPQ1005" s="37"/>
      <c r="LPR1005" s="56"/>
      <c r="LPS1005" s="40"/>
      <c r="LPT1005" s="87"/>
      <c r="LPU1005" s="37"/>
      <c r="LPV1005" s="37"/>
      <c r="LPW1005" s="37"/>
      <c r="LPX1005" s="56"/>
      <c r="LPY1005" s="40"/>
      <c r="LPZ1005" s="87"/>
      <c r="LQA1005" s="37"/>
      <c r="LQB1005" s="37"/>
      <c r="LQC1005" s="37"/>
      <c r="LQD1005" s="56"/>
      <c r="LQE1005" s="40"/>
      <c r="LQF1005" s="87"/>
      <c r="LQG1005" s="37"/>
      <c r="LQH1005" s="37"/>
      <c r="LQI1005" s="37"/>
      <c r="LQJ1005" s="56"/>
      <c r="LQK1005" s="40"/>
      <c r="LQL1005" s="87"/>
      <c r="LQM1005" s="37"/>
      <c r="LQN1005" s="37"/>
      <c r="LQO1005" s="37"/>
      <c r="LQP1005" s="56"/>
      <c r="LQQ1005" s="40"/>
      <c r="LQR1005" s="87"/>
      <c r="LQS1005" s="37"/>
      <c r="LQT1005" s="37"/>
      <c r="LQU1005" s="37"/>
      <c r="LQV1005" s="56"/>
      <c r="LQW1005" s="40"/>
      <c r="LQX1005" s="87"/>
      <c r="LQY1005" s="37"/>
      <c r="LQZ1005" s="37"/>
      <c r="LRA1005" s="37"/>
      <c r="LRB1005" s="56"/>
      <c r="LRC1005" s="40"/>
      <c r="LRD1005" s="87"/>
      <c r="LRE1005" s="37"/>
      <c r="LRF1005" s="37"/>
      <c r="LRG1005" s="37"/>
      <c r="LRH1005" s="56"/>
      <c r="LRI1005" s="40"/>
      <c r="LRJ1005" s="87"/>
      <c r="LRK1005" s="37"/>
      <c r="LRL1005" s="37"/>
      <c r="LRM1005" s="37"/>
      <c r="LRN1005" s="56"/>
      <c r="LRO1005" s="40"/>
      <c r="LRP1005" s="87"/>
      <c r="LRQ1005" s="37"/>
      <c r="LRR1005" s="37"/>
      <c r="LRS1005" s="37"/>
      <c r="LRT1005" s="56"/>
      <c r="LRU1005" s="40"/>
      <c r="LRV1005" s="87"/>
      <c r="LRW1005" s="37"/>
      <c r="LRX1005" s="37"/>
      <c r="LRY1005" s="37"/>
      <c r="LRZ1005" s="56"/>
      <c r="LSA1005" s="40"/>
      <c r="LSB1005" s="87"/>
      <c r="LSC1005" s="37"/>
      <c r="LSD1005" s="37"/>
      <c r="LSE1005" s="37"/>
      <c r="LSF1005" s="56"/>
      <c r="LSG1005" s="40"/>
      <c r="LSH1005" s="87"/>
      <c r="LSI1005" s="37"/>
      <c r="LSJ1005" s="37"/>
      <c r="LSK1005" s="37"/>
      <c r="LSL1005" s="56"/>
      <c r="LSM1005" s="40"/>
      <c r="LSN1005" s="87"/>
      <c r="LSO1005" s="37"/>
      <c r="LSP1005" s="37"/>
      <c r="LSQ1005" s="37"/>
      <c r="LSR1005" s="56"/>
      <c r="LSS1005" s="40"/>
      <c r="LST1005" s="87"/>
      <c r="LSU1005" s="37"/>
      <c r="LSV1005" s="37"/>
      <c r="LSW1005" s="37"/>
      <c r="LSX1005" s="56"/>
      <c r="LSY1005" s="40"/>
      <c r="LSZ1005" s="87"/>
      <c r="LTA1005" s="37"/>
      <c r="LTB1005" s="37"/>
      <c r="LTC1005" s="37"/>
      <c r="LTD1005" s="56"/>
      <c r="LTE1005" s="40"/>
      <c r="LTF1005" s="87"/>
      <c r="LTG1005" s="37"/>
      <c r="LTH1005" s="37"/>
      <c r="LTI1005" s="37"/>
      <c r="LTJ1005" s="56"/>
      <c r="LTK1005" s="40"/>
      <c r="LTL1005" s="87"/>
      <c r="LTM1005" s="37"/>
      <c r="LTN1005" s="37"/>
      <c r="LTO1005" s="37"/>
      <c r="LTP1005" s="56"/>
      <c r="LTQ1005" s="40"/>
      <c r="LTR1005" s="87"/>
      <c r="LTS1005" s="37"/>
      <c r="LTT1005" s="37"/>
      <c r="LTU1005" s="37"/>
      <c r="LTV1005" s="56"/>
      <c r="LTW1005" s="40"/>
      <c r="LTX1005" s="87"/>
      <c r="LTY1005" s="37"/>
      <c r="LTZ1005" s="37"/>
      <c r="LUA1005" s="37"/>
      <c r="LUB1005" s="56"/>
      <c r="LUC1005" s="40"/>
      <c r="LUD1005" s="87"/>
      <c r="LUE1005" s="37"/>
      <c r="LUF1005" s="37"/>
      <c r="LUG1005" s="37"/>
      <c r="LUH1005" s="56"/>
      <c r="LUI1005" s="40"/>
      <c r="LUJ1005" s="87"/>
      <c r="LUK1005" s="37"/>
      <c r="LUL1005" s="37"/>
      <c r="LUM1005" s="37"/>
      <c r="LUN1005" s="56"/>
      <c r="LUO1005" s="40"/>
      <c r="LUP1005" s="87"/>
      <c r="LUQ1005" s="37"/>
      <c r="LUR1005" s="37"/>
      <c r="LUS1005" s="37"/>
      <c r="LUT1005" s="56"/>
      <c r="LUU1005" s="40"/>
      <c r="LUV1005" s="87"/>
      <c r="LUW1005" s="37"/>
      <c r="LUX1005" s="37"/>
      <c r="LUY1005" s="37"/>
      <c r="LUZ1005" s="56"/>
      <c r="LVA1005" s="40"/>
      <c r="LVB1005" s="87"/>
      <c r="LVC1005" s="37"/>
      <c r="LVD1005" s="37"/>
      <c r="LVE1005" s="37"/>
      <c r="LVF1005" s="56"/>
      <c r="LVG1005" s="40"/>
      <c r="LVH1005" s="87"/>
      <c r="LVI1005" s="37"/>
      <c r="LVJ1005" s="37"/>
      <c r="LVK1005" s="37"/>
      <c r="LVL1005" s="56"/>
      <c r="LVM1005" s="40"/>
      <c r="LVN1005" s="87"/>
      <c r="LVO1005" s="37"/>
      <c r="LVP1005" s="37"/>
      <c r="LVQ1005" s="37"/>
      <c r="LVR1005" s="56"/>
      <c r="LVS1005" s="40"/>
      <c r="LVT1005" s="87"/>
      <c r="LVU1005" s="37"/>
      <c r="LVV1005" s="37"/>
      <c r="LVW1005" s="37"/>
      <c r="LVX1005" s="56"/>
      <c r="LVY1005" s="40"/>
      <c r="LVZ1005" s="87"/>
      <c r="LWA1005" s="37"/>
      <c r="LWB1005" s="37"/>
      <c r="LWC1005" s="37"/>
      <c r="LWD1005" s="56"/>
      <c r="LWE1005" s="40"/>
      <c r="LWF1005" s="87"/>
      <c r="LWG1005" s="37"/>
      <c r="LWH1005" s="37"/>
      <c r="LWI1005" s="37"/>
      <c r="LWJ1005" s="56"/>
      <c r="LWK1005" s="40"/>
      <c r="LWL1005" s="87"/>
      <c r="LWM1005" s="37"/>
      <c r="LWN1005" s="37"/>
      <c r="LWO1005" s="37"/>
      <c r="LWP1005" s="56"/>
      <c r="LWQ1005" s="40"/>
      <c r="LWR1005" s="87"/>
      <c r="LWS1005" s="37"/>
      <c r="LWT1005" s="37"/>
      <c r="LWU1005" s="37"/>
      <c r="LWV1005" s="56"/>
      <c r="LWW1005" s="40"/>
      <c r="LWX1005" s="87"/>
      <c r="LWY1005" s="37"/>
      <c r="LWZ1005" s="37"/>
      <c r="LXA1005" s="37"/>
      <c r="LXB1005" s="56"/>
      <c r="LXC1005" s="40"/>
      <c r="LXD1005" s="87"/>
      <c r="LXE1005" s="37"/>
      <c r="LXF1005" s="37"/>
      <c r="LXG1005" s="37"/>
      <c r="LXH1005" s="56"/>
      <c r="LXI1005" s="40"/>
      <c r="LXJ1005" s="87"/>
      <c r="LXK1005" s="37"/>
      <c r="LXL1005" s="37"/>
      <c r="LXM1005" s="37"/>
      <c r="LXN1005" s="56"/>
      <c r="LXO1005" s="40"/>
      <c r="LXP1005" s="87"/>
      <c r="LXQ1005" s="37"/>
      <c r="LXR1005" s="37"/>
      <c r="LXS1005" s="37"/>
      <c r="LXT1005" s="56"/>
      <c r="LXU1005" s="40"/>
      <c r="LXV1005" s="87"/>
      <c r="LXW1005" s="37"/>
      <c r="LXX1005" s="37"/>
      <c r="LXY1005" s="37"/>
      <c r="LXZ1005" s="56"/>
      <c r="LYA1005" s="40"/>
      <c r="LYB1005" s="87"/>
      <c r="LYC1005" s="37"/>
      <c r="LYD1005" s="37"/>
      <c r="LYE1005" s="37"/>
      <c r="LYF1005" s="56"/>
      <c r="LYG1005" s="40"/>
      <c r="LYH1005" s="87"/>
      <c r="LYI1005" s="37"/>
      <c r="LYJ1005" s="37"/>
      <c r="LYK1005" s="37"/>
      <c r="LYL1005" s="56"/>
      <c r="LYM1005" s="40"/>
      <c r="LYN1005" s="87"/>
      <c r="LYO1005" s="37"/>
      <c r="LYP1005" s="37"/>
      <c r="LYQ1005" s="37"/>
      <c r="LYR1005" s="56"/>
      <c r="LYS1005" s="40"/>
      <c r="LYT1005" s="87"/>
      <c r="LYU1005" s="37"/>
      <c r="LYV1005" s="37"/>
      <c r="LYW1005" s="37"/>
      <c r="LYX1005" s="56"/>
      <c r="LYY1005" s="40"/>
      <c r="LYZ1005" s="87"/>
      <c r="LZA1005" s="37"/>
      <c r="LZB1005" s="37"/>
      <c r="LZC1005" s="37"/>
      <c r="LZD1005" s="56"/>
      <c r="LZE1005" s="40"/>
      <c r="LZF1005" s="87"/>
      <c r="LZG1005" s="37"/>
      <c r="LZH1005" s="37"/>
      <c r="LZI1005" s="37"/>
      <c r="LZJ1005" s="56"/>
      <c r="LZK1005" s="40"/>
      <c r="LZL1005" s="87"/>
      <c r="LZM1005" s="37"/>
      <c r="LZN1005" s="37"/>
      <c r="LZO1005" s="37"/>
      <c r="LZP1005" s="56"/>
      <c r="LZQ1005" s="40"/>
      <c r="LZR1005" s="87"/>
      <c r="LZS1005" s="37"/>
      <c r="LZT1005" s="37"/>
      <c r="LZU1005" s="37"/>
      <c r="LZV1005" s="56"/>
      <c r="LZW1005" s="40"/>
      <c r="LZX1005" s="87"/>
      <c r="LZY1005" s="37"/>
      <c r="LZZ1005" s="37"/>
      <c r="MAA1005" s="37"/>
      <c r="MAB1005" s="56"/>
      <c r="MAC1005" s="40"/>
      <c r="MAD1005" s="87"/>
      <c r="MAE1005" s="37"/>
      <c r="MAF1005" s="37"/>
      <c r="MAG1005" s="37"/>
      <c r="MAH1005" s="56"/>
      <c r="MAI1005" s="40"/>
      <c r="MAJ1005" s="87"/>
      <c r="MAK1005" s="37"/>
      <c r="MAL1005" s="37"/>
      <c r="MAM1005" s="37"/>
      <c r="MAN1005" s="56"/>
      <c r="MAO1005" s="40"/>
      <c r="MAP1005" s="87"/>
      <c r="MAQ1005" s="37"/>
      <c r="MAR1005" s="37"/>
      <c r="MAS1005" s="37"/>
      <c r="MAT1005" s="56"/>
      <c r="MAU1005" s="40"/>
      <c r="MAV1005" s="87"/>
      <c r="MAW1005" s="37"/>
      <c r="MAX1005" s="37"/>
      <c r="MAY1005" s="37"/>
      <c r="MAZ1005" s="56"/>
      <c r="MBA1005" s="40"/>
      <c r="MBB1005" s="87"/>
      <c r="MBC1005" s="37"/>
      <c r="MBD1005" s="37"/>
      <c r="MBE1005" s="37"/>
      <c r="MBF1005" s="56"/>
      <c r="MBG1005" s="40"/>
      <c r="MBH1005" s="87"/>
      <c r="MBI1005" s="37"/>
      <c r="MBJ1005" s="37"/>
      <c r="MBK1005" s="37"/>
      <c r="MBL1005" s="56"/>
      <c r="MBM1005" s="40"/>
      <c r="MBN1005" s="87"/>
      <c r="MBO1005" s="37"/>
      <c r="MBP1005" s="37"/>
      <c r="MBQ1005" s="37"/>
      <c r="MBR1005" s="56"/>
      <c r="MBS1005" s="40"/>
      <c r="MBT1005" s="87"/>
      <c r="MBU1005" s="37"/>
      <c r="MBV1005" s="37"/>
      <c r="MBW1005" s="37"/>
      <c r="MBX1005" s="56"/>
      <c r="MBY1005" s="40"/>
      <c r="MBZ1005" s="87"/>
      <c r="MCA1005" s="37"/>
      <c r="MCB1005" s="37"/>
      <c r="MCC1005" s="37"/>
      <c r="MCD1005" s="56"/>
      <c r="MCE1005" s="40"/>
      <c r="MCF1005" s="87"/>
      <c r="MCG1005" s="37"/>
      <c r="MCH1005" s="37"/>
      <c r="MCI1005" s="37"/>
      <c r="MCJ1005" s="56"/>
      <c r="MCK1005" s="40"/>
      <c r="MCL1005" s="87"/>
      <c r="MCM1005" s="37"/>
      <c r="MCN1005" s="37"/>
      <c r="MCO1005" s="37"/>
      <c r="MCP1005" s="56"/>
      <c r="MCQ1005" s="40"/>
      <c r="MCR1005" s="87"/>
      <c r="MCS1005" s="37"/>
      <c r="MCT1005" s="37"/>
      <c r="MCU1005" s="37"/>
      <c r="MCV1005" s="56"/>
      <c r="MCW1005" s="40"/>
      <c r="MCX1005" s="87"/>
      <c r="MCY1005" s="37"/>
      <c r="MCZ1005" s="37"/>
      <c r="MDA1005" s="37"/>
      <c r="MDB1005" s="56"/>
      <c r="MDC1005" s="40"/>
      <c r="MDD1005" s="87"/>
      <c r="MDE1005" s="37"/>
      <c r="MDF1005" s="37"/>
      <c r="MDG1005" s="37"/>
      <c r="MDH1005" s="56"/>
      <c r="MDI1005" s="40"/>
      <c r="MDJ1005" s="87"/>
      <c r="MDK1005" s="37"/>
      <c r="MDL1005" s="37"/>
      <c r="MDM1005" s="37"/>
      <c r="MDN1005" s="56"/>
      <c r="MDO1005" s="40"/>
      <c r="MDP1005" s="87"/>
      <c r="MDQ1005" s="37"/>
      <c r="MDR1005" s="37"/>
      <c r="MDS1005" s="37"/>
      <c r="MDT1005" s="56"/>
      <c r="MDU1005" s="40"/>
      <c r="MDV1005" s="87"/>
      <c r="MDW1005" s="37"/>
      <c r="MDX1005" s="37"/>
      <c r="MDY1005" s="37"/>
      <c r="MDZ1005" s="56"/>
      <c r="MEA1005" s="40"/>
      <c r="MEB1005" s="87"/>
      <c r="MEC1005" s="37"/>
      <c r="MED1005" s="37"/>
      <c r="MEE1005" s="37"/>
      <c r="MEF1005" s="56"/>
      <c r="MEG1005" s="40"/>
      <c r="MEH1005" s="87"/>
      <c r="MEI1005" s="37"/>
      <c r="MEJ1005" s="37"/>
      <c r="MEK1005" s="37"/>
      <c r="MEL1005" s="56"/>
      <c r="MEM1005" s="40"/>
      <c r="MEN1005" s="87"/>
      <c r="MEO1005" s="37"/>
      <c r="MEP1005" s="37"/>
      <c r="MEQ1005" s="37"/>
      <c r="MER1005" s="56"/>
      <c r="MES1005" s="40"/>
      <c r="MET1005" s="87"/>
      <c r="MEU1005" s="37"/>
      <c r="MEV1005" s="37"/>
      <c r="MEW1005" s="37"/>
      <c r="MEX1005" s="56"/>
      <c r="MEY1005" s="40"/>
      <c r="MEZ1005" s="87"/>
      <c r="MFA1005" s="37"/>
      <c r="MFB1005" s="37"/>
      <c r="MFC1005" s="37"/>
      <c r="MFD1005" s="56"/>
      <c r="MFE1005" s="40"/>
      <c r="MFF1005" s="87"/>
      <c r="MFG1005" s="37"/>
      <c r="MFH1005" s="37"/>
      <c r="MFI1005" s="37"/>
      <c r="MFJ1005" s="56"/>
      <c r="MFK1005" s="40"/>
      <c r="MFL1005" s="87"/>
      <c r="MFM1005" s="37"/>
      <c r="MFN1005" s="37"/>
      <c r="MFO1005" s="37"/>
      <c r="MFP1005" s="56"/>
      <c r="MFQ1005" s="40"/>
      <c r="MFR1005" s="87"/>
      <c r="MFS1005" s="37"/>
      <c r="MFT1005" s="37"/>
      <c r="MFU1005" s="37"/>
      <c r="MFV1005" s="56"/>
      <c r="MFW1005" s="40"/>
      <c r="MFX1005" s="87"/>
      <c r="MFY1005" s="37"/>
      <c r="MFZ1005" s="37"/>
      <c r="MGA1005" s="37"/>
      <c r="MGB1005" s="56"/>
      <c r="MGC1005" s="40"/>
      <c r="MGD1005" s="87"/>
      <c r="MGE1005" s="37"/>
      <c r="MGF1005" s="37"/>
      <c r="MGG1005" s="37"/>
      <c r="MGH1005" s="56"/>
      <c r="MGI1005" s="40"/>
      <c r="MGJ1005" s="87"/>
      <c r="MGK1005" s="37"/>
      <c r="MGL1005" s="37"/>
      <c r="MGM1005" s="37"/>
      <c r="MGN1005" s="56"/>
      <c r="MGO1005" s="40"/>
      <c r="MGP1005" s="87"/>
      <c r="MGQ1005" s="37"/>
      <c r="MGR1005" s="37"/>
      <c r="MGS1005" s="37"/>
      <c r="MGT1005" s="56"/>
      <c r="MGU1005" s="40"/>
      <c r="MGV1005" s="87"/>
      <c r="MGW1005" s="37"/>
      <c r="MGX1005" s="37"/>
      <c r="MGY1005" s="37"/>
      <c r="MGZ1005" s="56"/>
      <c r="MHA1005" s="40"/>
      <c r="MHB1005" s="87"/>
      <c r="MHC1005" s="37"/>
      <c r="MHD1005" s="37"/>
      <c r="MHE1005" s="37"/>
      <c r="MHF1005" s="56"/>
      <c r="MHG1005" s="40"/>
      <c r="MHH1005" s="87"/>
      <c r="MHI1005" s="37"/>
      <c r="MHJ1005" s="37"/>
      <c r="MHK1005" s="37"/>
      <c r="MHL1005" s="56"/>
      <c r="MHM1005" s="40"/>
      <c r="MHN1005" s="87"/>
      <c r="MHO1005" s="37"/>
      <c r="MHP1005" s="37"/>
      <c r="MHQ1005" s="37"/>
      <c r="MHR1005" s="56"/>
      <c r="MHS1005" s="40"/>
      <c r="MHT1005" s="87"/>
      <c r="MHU1005" s="37"/>
      <c r="MHV1005" s="37"/>
      <c r="MHW1005" s="37"/>
      <c r="MHX1005" s="56"/>
      <c r="MHY1005" s="40"/>
      <c r="MHZ1005" s="87"/>
      <c r="MIA1005" s="37"/>
      <c r="MIB1005" s="37"/>
      <c r="MIC1005" s="37"/>
      <c r="MID1005" s="56"/>
      <c r="MIE1005" s="40"/>
      <c r="MIF1005" s="87"/>
      <c r="MIG1005" s="37"/>
      <c r="MIH1005" s="37"/>
      <c r="MII1005" s="37"/>
      <c r="MIJ1005" s="56"/>
      <c r="MIK1005" s="40"/>
      <c r="MIL1005" s="87"/>
      <c r="MIM1005" s="37"/>
      <c r="MIN1005" s="37"/>
      <c r="MIO1005" s="37"/>
      <c r="MIP1005" s="56"/>
      <c r="MIQ1005" s="40"/>
      <c r="MIR1005" s="87"/>
      <c r="MIS1005" s="37"/>
      <c r="MIT1005" s="37"/>
      <c r="MIU1005" s="37"/>
      <c r="MIV1005" s="56"/>
      <c r="MIW1005" s="40"/>
      <c r="MIX1005" s="87"/>
      <c r="MIY1005" s="37"/>
      <c r="MIZ1005" s="37"/>
      <c r="MJA1005" s="37"/>
      <c r="MJB1005" s="56"/>
      <c r="MJC1005" s="40"/>
      <c r="MJD1005" s="87"/>
      <c r="MJE1005" s="37"/>
      <c r="MJF1005" s="37"/>
      <c r="MJG1005" s="37"/>
      <c r="MJH1005" s="56"/>
      <c r="MJI1005" s="40"/>
      <c r="MJJ1005" s="87"/>
      <c r="MJK1005" s="37"/>
      <c r="MJL1005" s="37"/>
      <c r="MJM1005" s="37"/>
      <c r="MJN1005" s="56"/>
      <c r="MJO1005" s="40"/>
      <c r="MJP1005" s="87"/>
      <c r="MJQ1005" s="37"/>
      <c r="MJR1005" s="37"/>
      <c r="MJS1005" s="37"/>
      <c r="MJT1005" s="56"/>
      <c r="MJU1005" s="40"/>
      <c r="MJV1005" s="87"/>
      <c r="MJW1005" s="37"/>
      <c r="MJX1005" s="37"/>
      <c r="MJY1005" s="37"/>
      <c r="MJZ1005" s="56"/>
      <c r="MKA1005" s="40"/>
      <c r="MKB1005" s="87"/>
      <c r="MKC1005" s="37"/>
      <c r="MKD1005" s="37"/>
      <c r="MKE1005" s="37"/>
      <c r="MKF1005" s="56"/>
      <c r="MKG1005" s="40"/>
      <c r="MKH1005" s="87"/>
      <c r="MKI1005" s="37"/>
      <c r="MKJ1005" s="37"/>
      <c r="MKK1005" s="37"/>
      <c r="MKL1005" s="56"/>
      <c r="MKM1005" s="40"/>
      <c r="MKN1005" s="87"/>
      <c r="MKO1005" s="37"/>
      <c r="MKP1005" s="37"/>
      <c r="MKQ1005" s="37"/>
      <c r="MKR1005" s="56"/>
      <c r="MKS1005" s="40"/>
      <c r="MKT1005" s="87"/>
      <c r="MKU1005" s="37"/>
      <c r="MKV1005" s="37"/>
      <c r="MKW1005" s="37"/>
      <c r="MKX1005" s="56"/>
      <c r="MKY1005" s="40"/>
      <c r="MKZ1005" s="87"/>
      <c r="MLA1005" s="37"/>
      <c r="MLB1005" s="37"/>
      <c r="MLC1005" s="37"/>
      <c r="MLD1005" s="56"/>
      <c r="MLE1005" s="40"/>
      <c r="MLF1005" s="87"/>
      <c r="MLG1005" s="37"/>
      <c r="MLH1005" s="37"/>
      <c r="MLI1005" s="37"/>
      <c r="MLJ1005" s="56"/>
      <c r="MLK1005" s="40"/>
      <c r="MLL1005" s="87"/>
      <c r="MLM1005" s="37"/>
      <c r="MLN1005" s="37"/>
      <c r="MLO1005" s="37"/>
      <c r="MLP1005" s="56"/>
      <c r="MLQ1005" s="40"/>
      <c r="MLR1005" s="87"/>
      <c r="MLS1005" s="37"/>
      <c r="MLT1005" s="37"/>
      <c r="MLU1005" s="37"/>
      <c r="MLV1005" s="56"/>
      <c r="MLW1005" s="40"/>
      <c r="MLX1005" s="87"/>
      <c r="MLY1005" s="37"/>
      <c r="MLZ1005" s="37"/>
      <c r="MMA1005" s="37"/>
      <c r="MMB1005" s="56"/>
      <c r="MMC1005" s="40"/>
      <c r="MMD1005" s="87"/>
      <c r="MME1005" s="37"/>
      <c r="MMF1005" s="37"/>
      <c r="MMG1005" s="37"/>
      <c r="MMH1005" s="56"/>
      <c r="MMI1005" s="40"/>
      <c r="MMJ1005" s="87"/>
      <c r="MMK1005" s="37"/>
      <c r="MML1005" s="37"/>
      <c r="MMM1005" s="37"/>
      <c r="MMN1005" s="56"/>
      <c r="MMO1005" s="40"/>
      <c r="MMP1005" s="87"/>
      <c r="MMQ1005" s="37"/>
      <c r="MMR1005" s="37"/>
      <c r="MMS1005" s="37"/>
      <c r="MMT1005" s="56"/>
      <c r="MMU1005" s="40"/>
      <c r="MMV1005" s="87"/>
      <c r="MMW1005" s="37"/>
      <c r="MMX1005" s="37"/>
      <c r="MMY1005" s="37"/>
      <c r="MMZ1005" s="56"/>
      <c r="MNA1005" s="40"/>
      <c r="MNB1005" s="87"/>
      <c r="MNC1005" s="37"/>
      <c r="MND1005" s="37"/>
      <c r="MNE1005" s="37"/>
      <c r="MNF1005" s="56"/>
      <c r="MNG1005" s="40"/>
      <c r="MNH1005" s="87"/>
      <c r="MNI1005" s="37"/>
      <c r="MNJ1005" s="37"/>
      <c r="MNK1005" s="37"/>
      <c r="MNL1005" s="56"/>
      <c r="MNM1005" s="40"/>
      <c r="MNN1005" s="87"/>
      <c r="MNO1005" s="37"/>
      <c r="MNP1005" s="37"/>
      <c r="MNQ1005" s="37"/>
      <c r="MNR1005" s="56"/>
      <c r="MNS1005" s="40"/>
      <c r="MNT1005" s="87"/>
      <c r="MNU1005" s="37"/>
      <c r="MNV1005" s="37"/>
      <c r="MNW1005" s="37"/>
      <c r="MNX1005" s="56"/>
      <c r="MNY1005" s="40"/>
      <c r="MNZ1005" s="87"/>
      <c r="MOA1005" s="37"/>
      <c r="MOB1005" s="37"/>
      <c r="MOC1005" s="37"/>
      <c r="MOD1005" s="56"/>
      <c r="MOE1005" s="40"/>
      <c r="MOF1005" s="87"/>
      <c r="MOG1005" s="37"/>
      <c r="MOH1005" s="37"/>
      <c r="MOI1005" s="37"/>
      <c r="MOJ1005" s="56"/>
      <c r="MOK1005" s="40"/>
      <c r="MOL1005" s="87"/>
      <c r="MOM1005" s="37"/>
      <c r="MON1005" s="37"/>
      <c r="MOO1005" s="37"/>
      <c r="MOP1005" s="56"/>
      <c r="MOQ1005" s="40"/>
      <c r="MOR1005" s="87"/>
      <c r="MOS1005" s="37"/>
      <c r="MOT1005" s="37"/>
      <c r="MOU1005" s="37"/>
      <c r="MOV1005" s="56"/>
      <c r="MOW1005" s="40"/>
      <c r="MOX1005" s="87"/>
      <c r="MOY1005" s="37"/>
      <c r="MOZ1005" s="37"/>
      <c r="MPA1005" s="37"/>
      <c r="MPB1005" s="56"/>
      <c r="MPC1005" s="40"/>
      <c r="MPD1005" s="87"/>
      <c r="MPE1005" s="37"/>
      <c r="MPF1005" s="37"/>
      <c r="MPG1005" s="37"/>
      <c r="MPH1005" s="56"/>
      <c r="MPI1005" s="40"/>
      <c r="MPJ1005" s="87"/>
      <c r="MPK1005" s="37"/>
      <c r="MPL1005" s="37"/>
      <c r="MPM1005" s="37"/>
      <c r="MPN1005" s="56"/>
      <c r="MPO1005" s="40"/>
      <c r="MPP1005" s="87"/>
      <c r="MPQ1005" s="37"/>
      <c r="MPR1005" s="37"/>
      <c r="MPS1005" s="37"/>
      <c r="MPT1005" s="56"/>
      <c r="MPU1005" s="40"/>
      <c r="MPV1005" s="87"/>
      <c r="MPW1005" s="37"/>
      <c r="MPX1005" s="37"/>
      <c r="MPY1005" s="37"/>
      <c r="MPZ1005" s="56"/>
      <c r="MQA1005" s="40"/>
      <c r="MQB1005" s="87"/>
      <c r="MQC1005" s="37"/>
      <c r="MQD1005" s="37"/>
      <c r="MQE1005" s="37"/>
      <c r="MQF1005" s="56"/>
      <c r="MQG1005" s="40"/>
      <c r="MQH1005" s="87"/>
      <c r="MQI1005" s="37"/>
      <c r="MQJ1005" s="37"/>
      <c r="MQK1005" s="37"/>
      <c r="MQL1005" s="56"/>
      <c r="MQM1005" s="40"/>
      <c r="MQN1005" s="87"/>
      <c r="MQO1005" s="37"/>
      <c r="MQP1005" s="37"/>
      <c r="MQQ1005" s="37"/>
      <c r="MQR1005" s="56"/>
      <c r="MQS1005" s="40"/>
      <c r="MQT1005" s="87"/>
      <c r="MQU1005" s="37"/>
      <c r="MQV1005" s="37"/>
      <c r="MQW1005" s="37"/>
      <c r="MQX1005" s="56"/>
      <c r="MQY1005" s="40"/>
      <c r="MQZ1005" s="87"/>
      <c r="MRA1005" s="37"/>
      <c r="MRB1005" s="37"/>
      <c r="MRC1005" s="37"/>
      <c r="MRD1005" s="56"/>
      <c r="MRE1005" s="40"/>
      <c r="MRF1005" s="87"/>
      <c r="MRG1005" s="37"/>
      <c r="MRH1005" s="37"/>
      <c r="MRI1005" s="37"/>
      <c r="MRJ1005" s="56"/>
      <c r="MRK1005" s="40"/>
      <c r="MRL1005" s="87"/>
      <c r="MRM1005" s="37"/>
      <c r="MRN1005" s="37"/>
      <c r="MRO1005" s="37"/>
      <c r="MRP1005" s="56"/>
      <c r="MRQ1005" s="40"/>
      <c r="MRR1005" s="87"/>
      <c r="MRS1005" s="37"/>
      <c r="MRT1005" s="37"/>
      <c r="MRU1005" s="37"/>
      <c r="MRV1005" s="56"/>
      <c r="MRW1005" s="40"/>
      <c r="MRX1005" s="87"/>
      <c r="MRY1005" s="37"/>
      <c r="MRZ1005" s="37"/>
      <c r="MSA1005" s="37"/>
      <c r="MSB1005" s="56"/>
      <c r="MSC1005" s="40"/>
      <c r="MSD1005" s="87"/>
      <c r="MSE1005" s="37"/>
      <c r="MSF1005" s="37"/>
      <c r="MSG1005" s="37"/>
      <c r="MSH1005" s="56"/>
      <c r="MSI1005" s="40"/>
      <c r="MSJ1005" s="87"/>
      <c r="MSK1005" s="37"/>
      <c r="MSL1005" s="37"/>
      <c r="MSM1005" s="37"/>
      <c r="MSN1005" s="56"/>
      <c r="MSO1005" s="40"/>
      <c r="MSP1005" s="87"/>
      <c r="MSQ1005" s="37"/>
      <c r="MSR1005" s="37"/>
      <c r="MSS1005" s="37"/>
      <c r="MST1005" s="56"/>
      <c r="MSU1005" s="40"/>
      <c r="MSV1005" s="87"/>
      <c r="MSW1005" s="37"/>
      <c r="MSX1005" s="37"/>
      <c r="MSY1005" s="37"/>
      <c r="MSZ1005" s="56"/>
      <c r="MTA1005" s="40"/>
      <c r="MTB1005" s="87"/>
      <c r="MTC1005" s="37"/>
      <c r="MTD1005" s="37"/>
      <c r="MTE1005" s="37"/>
      <c r="MTF1005" s="56"/>
      <c r="MTG1005" s="40"/>
      <c r="MTH1005" s="87"/>
      <c r="MTI1005" s="37"/>
      <c r="MTJ1005" s="37"/>
      <c r="MTK1005" s="37"/>
      <c r="MTL1005" s="56"/>
      <c r="MTM1005" s="40"/>
      <c r="MTN1005" s="87"/>
      <c r="MTO1005" s="37"/>
      <c r="MTP1005" s="37"/>
      <c r="MTQ1005" s="37"/>
      <c r="MTR1005" s="56"/>
      <c r="MTS1005" s="40"/>
      <c r="MTT1005" s="87"/>
      <c r="MTU1005" s="37"/>
      <c r="MTV1005" s="37"/>
      <c r="MTW1005" s="37"/>
      <c r="MTX1005" s="56"/>
      <c r="MTY1005" s="40"/>
      <c r="MTZ1005" s="87"/>
      <c r="MUA1005" s="37"/>
      <c r="MUB1005" s="37"/>
      <c r="MUC1005" s="37"/>
      <c r="MUD1005" s="56"/>
      <c r="MUE1005" s="40"/>
      <c r="MUF1005" s="87"/>
      <c r="MUG1005" s="37"/>
      <c r="MUH1005" s="37"/>
      <c r="MUI1005" s="37"/>
      <c r="MUJ1005" s="56"/>
      <c r="MUK1005" s="40"/>
      <c r="MUL1005" s="87"/>
      <c r="MUM1005" s="37"/>
      <c r="MUN1005" s="37"/>
      <c r="MUO1005" s="37"/>
      <c r="MUP1005" s="56"/>
      <c r="MUQ1005" s="40"/>
      <c r="MUR1005" s="87"/>
      <c r="MUS1005" s="37"/>
      <c r="MUT1005" s="37"/>
      <c r="MUU1005" s="37"/>
      <c r="MUV1005" s="56"/>
      <c r="MUW1005" s="40"/>
      <c r="MUX1005" s="87"/>
      <c r="MUY1005" s="37"/>
      <c r="MUZ1005" s="37"/>
      <c r="MVA1005" s="37"/>
      <c r="MVB1005" s="56"/>
      <c r="MVC1005" s="40"/>
      <c r="MVD1005" s="87"/>
      <c r="MVE1005" s="37"/>
      <c r="MVF1005" s="37"/>
      <c r="MVG1005" s="37"/>
      <c r="MVH1005" s="56"/>
      <c r="MVI1005" s="40"/>
      <c r="MVJ1005" s="87"/>
      <c r="MVK1005" s="37"/>
      <c r="MVL1005" s="37"/>
      <c r="MVM1005" s="37"/>
      <c r="MVN1005" s="56"/>
      <c r="MVO1005" s="40"/>
      <c r="MVP1005" s="87"/>
      <c r="MVQ1005" s="37"/>
      <c r="MVR1005" s="37"/>
      <c r="MVS1005" s="37"/>
      <c r="MVT1005" s="56"/>
      <c r="MVU1005" s="40"/>
      <c r="MVV1005" s="87"/>
      <c r="MVW1005" s="37"/>
      <c r="MVX1005" s="37"/>
      <c r="MVY1005" s="37"/>
      <c r="MVZ1005" s="56"/>
      <c r="MWA1005" s="40"/>
      <c r="MWB1005" s="87"/>
      <c r="MWC1005" s="37"/>
      <c r="MWD1005" s="37"/>
      <c r="MWE1005" s="37"/>
      <c r="MWF1005" s="56"/>
      <c r="MWG1005" s="40"/>
      <c r="MWH1005" s="87"/>
      <c r="MWI1005" s="37"/>
      <c r="MWJ1005" s="37"/>
      <c r="MWK1005" s="37"/>
      <c r="MWL1005" s="56"/>
      <c r="MWM1005" s="40"/>
      <c r="MWN1005" s="87"/>
      <c r="MWO1005" s="37"/>
      <c r="MWP1005" s="37"/>
      <c r="MWQ1005" s="37"/>
      <c r="MWR1005" s="56"/>
      <c r="MWS1005" s="40"/>
      <c r="MWT1005" s="87"/>
      <c r="MWU1005" s="37"/>
      <c r="MWV1005" s="37"/>
      <c r="MWW1005" s="37"/>
      <c r="MWX1005" s="56"/>
      <c r="MWY1005" s="40"/>
      <c r="MWZ1005" s="87"/>
      <c r="MXA1005" s="37"/>
      <c r="MXB1005" s="37"/>
      <c r="MXC1005" s="37"/>
      <c r="MXD1005" s="56"/>
      <c r="MXE1005" s="40"/>
      <c r="MXF1005" s="87"/>
      <c r="MXG1005" s="37"/>
      <c r="MXH1005" s="37"/>
      <c r="MXI1005" s="37"/>
      <c r="MXJ1005" s="56"/>
      <c r="MXK1005" s="40"/>
      <c r="MXL1005" s="87"/>
      <c r="MXM1005" s="37"/>
      <c r="MXN1005" s="37"/>
      <c r="MXO1005" s="37"/>
      <c r="MXP1005" s="56"/>
      <c r="MXQ1005" s="40"/>
      <c r="MXR1005" s="87"/>
      <c r="MXS1005" s="37"/>
      <c r="MXT1005" s="37"/>
      <c r="MXU1005" s="37"/>
      <c r="MXV1005" s="56"/>
      <c r="MXW1005" s="40"/>
      <c r="MXX1005" s="87"/>
      <c r="MXY1005" s="37"/>
      <c r="MXZ1005" s="37"/>
      <c r="MYA1005" s="37"/>
      <c r="MYB1005" s="56"/>
      <c r="MYC1005" s="40"/>
      <c r="MYD1005" s="87"/>
      <c r="MYE1005" s="37"/>
      <c r="MYF1005" s="37"/>
      <c r="MYG1005" s="37"/>
      <c r="MYH1005" s="56"/>
      <c r="MYI1005" s="40"/>
      <c r="MYJ1005" s="87"/>
      <c r="MYK1005" s="37"/>
      <c r="MYL1005" s="37"/>
      <c r="MYM1005" s="37"/>
      <c r="MYN1005" s="56"/>
      <c r="MYO1005" s="40"/>
      <c r="MYP1005" s="87"/>
      <c r="MYQ1005" s="37"/>
      <c r="MYR1005" s="37"/>
      <c r="MYS1005" s="37"/>
      <c r="MYT1005" s="56"/>
      <c r="MYU1005" s="40"/>
      <c r="MYV1005" s="87"/>
      <c r="MYW1005" s="37"/>
      <c r="MYX1005" s="37"/>
      <c r="MYY1005" s="37"/>
      <c r="MYZ1005" s="56"/>
      <c r="MZA1005" s="40"/>
      <c r="MZB1005" s="87"/>
      <c r="MZC1005" s="37"/>
      <c r="MZD1005" s="37"/>
      <c r="MZE1005" s="37"/>
      <c r="MZF1005" s="56"/>
      <c r="MZG1005" s="40"/>
      <c r="MZH1005" s="87"/>
      <c r="MZI1005" s="37"/>
      <c r="MZJ1005" s="37"/>
      <c r="MZK1005" s="37"/>
      <c r="MZL1005" s="56"/>
      <c r="MZM1005" s="40"/>
      <c r="MZN1005" s="87"/>
      <c r="MZO1005" s="37"/>
      <c r="MZP1005" s="37"/>
      <c r="MZQ1005" s="37"/>
      <c r="MZR1005" s="56"/>
      <c r="MZS1005" s="40"/>
      <c r="MZT1005" s="87"/>
      <c r="MZU1005" s="37"/>
      <c r="MZV1005" s="37"/>
      <c r="MZW1005" s="37"/>
      <c r="MZX1005" s="56"/>
      <c r="MZY1005" s="40"/>
      <c r="MZZ1005" s="87"/>
      <c r="NAA1005" s="37"/>
      <c r="NAB1005" s="37"/>
      <c r="NAC1005" s="37"/>
      <c r="NAD1005" s="56"/>
      <c r="NAE1005" s="40"/>
      <c r="NAF1005" s="87"/>
      <c r="NAG1005" s="37"/>
      <c r="NAH1005" s="37"/>
      <c r="NAI1005" s="37"/>
      <c r="NAJ1005" s="56"/>
      <c r="NAK1005" s="40"/>
      <c r="NAL1005" s="87"/>
      <c r="NAM1005" s="37"/>
      <c r="NAN1005" s="37"/>
      <c r="NAO1005" s="37"/>
      <c r="NAP1005" s="56"/>
      <c r="NAQ1005" s="40"/>
      <c r="NAR1005" s="87"/>
      <c r="NAS1005" s="37"/>
      <c r="NAT1005" s="37"/>
      <c r="NAU1005" s="37"/>
      <c r="NAV1005" s="56"/>
      <c r="NAW1005" s="40"/>
      <c r="NAX1005" s="87"/>
      <c r="NAY1005" s="37"/>
      <c r="NAZ1005" s="37"/>
      <c r="NBA1005" s="37"/>
      <c r="NBB1005" s="56"/>
      <c r="NBC1005" s="40"/>
      <c r="NBD1005" s="87"/>
      <c r="NBE1005" s="37"/>
      <c r="NBF1005" s="37"/>
      <c r="NBG1005" s="37"/>
      <c r="NBH1005" s="56"/>
      <c r="NBI1005" s="40"/>
      <c r="NBJ1005" s="87"/>
      <c r="NBK1005" s="37"/>
      <c r="NBL1005" s="37"/>
      <c r="NBM1005" s="37"/>
      <c r="NBN1005" s="56"/>
      <c r="NBO1005" s="40"/>
      <c r="NBP1005" s="87"/>
      <c r="NBQ1005" s="37"/>
      <c r="NBR1005" s="37"/>
      <c r="NBS1005" s="37"/>
      <c r="NBT1005" s="56"/>
      <c r="NBU1005" s="40"/>
      <c r="NBV1005" s="87"/>
      <c r="NBW1005" s="37"/>
      <c r="NBX1005" s="37"/>
      <c r="NBY1005" s="37"/>
      <c r="NBZ1005" s="56"/>
      <c r="NCA1005" s="40"/>
      <c r="NCB1005" s="87"/>
      <c r="NCC1005" s="37"/>
      <c r="NCD1005" s="37"/>
      <c r="NCE1005" s="37"/>
      <c r="NCF1005" s="56"/>
      <c r="NCG1005" s="40"/>
      <c r="NCH1005" s="87"/>
      <c r="NCI1005" s="37"/>
      <c r="NCJ1005" s="37"/>
      <c r="NCK1005" s="37"/>
      <c r="NCL1005" s="56"/>
      <c r="NCM1005" s="40"/>
      <c r="NCN1005" s="87"/>
      <c r="NCO1005" s="37"/>
      <c r="NCP1005" s="37"/>
      <c r="NCQ1005" s="37"/>
      <c r="NCR1005" s="56"/>
      <c r="NCS1005" s="40"/>
      <c r="NCT1005" s="87"/>
      <c r="NCU1005" s="37"/>
      <c r="NCV1005" s="37"/>
      <c r="NCW1005" s="37"/>
      <c r="NCX1005" s="56"/>
      <c r="NCY1005" s="40"/>
      <c r="NCZ1005" s="87"/>
      <c r="NDA1005" s="37"/>
      <c r="NDB1005" s="37"/>
      <c r="NDC1005" s="37"/>
      <c r="NDD1005" s="56"/>
      <c r="NDE1005" s="40"/>
      <c r="NDF1005" s="87"/>
      <c r="NDG1005" s="37"/>
      <c r="NDH1005" s="37"/>
      <c r="NDI1005" s="37"/>
      <c r="NDJ1005" s="56"/>
      <c r="NDK1005" s="40"/>
      <c r="NDL1005" s="87"/>
      <c r="NDM1005" s="37"/>
      <c r="NDN1005" s="37"/>
      <c r="NDO1005" s="37"/>
      <c r="NDP1005" s="56"/>
      <c r="NDQ1005" s="40"/>
      <c r="NDR1005" s="87"/>
      <c r="NDS1005" s="37"/>
      <c r="NDT1005" s="37"/>
      <c r="NDU1005" s="37"/>
      <c r="NDV1005" s="56"/>
      <c r="NDW1005" s="40"/>
      <c r="NDX1005" s="87"/>
      <c r="NDY1005" s="37"/>
      <c r="NDZ1005" s="37"/>
      <c r="NEA1005" s="37"/>
      <c r="NEB1005" s="56"/>
      <c r="NEC1005" s="40"/>
      <c r="NED1005" s="87"/>
      <c r="NEE1005" s="37"/>
      <c r="NEF1005" s="37"/>
      <c r="NEG1005" s="37"/>
      <c r="NEH1005" s="56"/>
      <c r="NEI1005" s="40"/>
      <c r="NEJ1005" s="87"/>
      <c r="NEK1005" s="37"/>
      <c r="NEL1005" s="37"/>
      <c r="NEM1005" s="37"/>
      <c r="NEN1005" s="56"/>
      <c r="NEO1005" s="40"/>
      <c r="NEP1005" s="87"/>
      <c r="NEQ1005" s="37"/>
      <c r="NER1005" s="37"/>
      <c r="NES1005" s="37"/>
      <c r="NET1005" s="56"/>
      <c r="NEU1005" s="40"/>
      <c r="NEV1005" s="87"/>
      <c r="NEW1005" s="37"/>
      <c r="NEX1005" s="37"/>
      <c r="NEY1005" s="37"/>
      <c r="NEZ1005" s="56"/>
      <c r="NFA1005" s="40"/>
      <c r="NFB1005" s="87"/>
      <c r="NFC1005" s="37"/>
      <c r="NFD1005" s="37"/>
      <c r="NFE1005" s="37"/>
      <c r="NFF1005" s="56"/>
      <c r="NFG1005" s="40"/>
      <c r="NFH1005" s="87"/>
      <c r="NFI1005" s="37"/>
      <c r="NFJ1005" s="37"/>
      <c r="NFK1005" s="37"/>
      <c r="NFL1005" s="56"/>
      <c r="NFM1005" s="40"/>
      <c r="NFN1005" s="87"/>
      <c r="NFO1005" s="37"/>
      <c r="NFP1005" s="37"/>
      <c r="NFQ1005" s="37"/>
      <c r="NFR1005" s="56"/>
      <c r="NFS1005" s="40"/>
      <c r="NFT1005" s="87"/>
      <c r="NFU1005" s="37"/>
      <c r="NFV1005" s="37"/>
      <c r="NFW1005" s="37"/>
      <c r="NFX1005" s="56"/>
      <c r="NFY1005" s="40"/>
      <c r="NFZ1005" s="87"/>
      <c r="NGA1005" s="37"/>
      <c r="NGB1005" s="37"/>
      <c r="NGC1005" s="37"/>
      <c r="NGD1005" s="56"/>
      <c r="NGE1005" s="40"/>
      <c r="NGF1005" s="87"/>
      <c r="NGG1005" s="37"/>
      <c r="NGH1005" s="37"/>
      <c r="NGI1005" s="37"/>
      <c r="NGJ1005" s="56"/>
      <c r="NGK1005" s="40"/>
      <c r="NGL1005" s="87"/>
      <c r="NGM1005" s="37"/>
      <c r="NGN1005" s="37"/>
      <c r="NGO1005" s="37"/>
      <c r="NGP1005" s="56"/>
      <c r="NGQ1005" s="40"/>
      <c r="NGR1005" s="87"/>
      <c r="NGS1005" s="37"/>
      <c r="NGT1005" s="37"/>
      <c r="NGU1005" s="37"/>
      <c r="NGV1005" s="56"/>
      <c r="NGW1005" s="40"/>
      <c r="NGX1005" s="87"/>
      <c r="NGY1005" s="37"/>
      <c r="NGZ1005" s="37"/>
      <c r="NHA1005" s="37"/>
      <c r="NHB1005" s="56"/>
      <c r="NHC1005" s="40"/>
      <c r="NHD1005" s="87"/>
      <c r="NHE1005" s="37"/>
      <c r="NHF1005" s="37"/>
      <c r="NHG1005" s="37"/>
      <c r="NHH1005" s="56"/>
      <c r="NHI1005" s="40"/>
      <c r="NHJ1005" s="87"/>
      <c r="NHK1005" s="37"/>
      <c r="NHL1005" s="37"/>
      <c r="NHM1005" s="37"/>
      <c r="NHN1005" s="56"/>
      <c r="NHO1005" s="40"/>
      <c r="NHP1005" s="87"/>
      <c r="NHQ1005" s="37"/>
      <c r="NHR1005" s="37"/>
      <c r="NHS1005" s="37"/>
      <c r="NHT1005" s="56"/>
      <c r="NHU1005" s="40"/>
      <c r="NHV1005" s="87"/>
      <c r="NHW1005" s="37"/>
      <c r="NHX1005" s="37"/>
      <c r="NHY1005" s="37"/>
      <c r="NHZ1005" s="56"/>
      <c r="NIA1005" s="40"/>
      <c r="NIB1005" s="87"/>
      <c r="NIC1005" s="37"/>
      <c r="NID1005" s="37"/>
      <c r="NIE1005" s="37"/>
      <c r="NIF1005" s="56"/>
      <c r="NIG1005" s="40"/>
      <c r="NIH1005" s="87"/>
      <c r="NII1005" s="37"/>
      <c r="NIJ1005" s="37"/>
      <c r="NIK1005" s="37"/>
      <c r="NIL1005" s="56"/>
      <c r="NIM1005" s="40"/>
      <c r="NIN1005" s="87"/>
      <c r="NIO1005" s="37"/>
      <c r="NIP1005" s="37"/>
      <c r="NIQ1005" s="37"/>
      <c r="NIR1005" s="56"/>
      <c r="NIS1005" s="40"/>
      <c r="NIT1005" s="87"/>
      <c r="NIU1005" s="37"/>
      <c r="NIV1005" s="37"/>
      <c r="NIW1005" s="37"/>
      <c r="NIX1005" s="56"/>
      <c r="NIY1005" s="40"/>
      <c r="NIZ1005" s="87"/>
      <c r="NJA1005" s="37"/>
      <c r="NJB1005" s="37"/>
      <c r="NJC1005" s="37"/>
      <c r="NJD1005" s="56"/>
      <c r="NJE1005" s="40"/>
      <c r="NJF1005" s="87"/>
      <c r="NJG1005" s="37"/>
      <c r="NJH1005" s="37"/>
      <c r="NJI1005" s="37"/>
      <c r="NJJ1005" s="56"/>
      <c r="NJK1005" s="40"/>
      <c r="NJL1005" s="87"/>
      <c r="NJM1005" s="37"/>
      <c r="NJN1005" s="37"/>
      <c r="NJO1005" s="37"/>
      <c r="NJP1005" s="56"/>
      <c r="NJQ1005" s="40"/>
      <c r="NJR1005" s="87"/>
      <c r="NJS1005" s="37"/>
      <c r="NJT1005" s="37"/>
      <c r="NJU1005" s="37"/>
      <c r="NJV1005" s="56"/>
      <c r="NJW1005" s="40"/>
      <c r="NJX1005" s="87"/>
      <c r="NJY1005" s="37"/>
      <c r="NJZ1005" s="37"/>
      <c r="NKA1005" s="37"/>
      <c r="NKB1005" s="56"/>
      <c r="NKC1005" s="40"/>
      <c r="NKD1005" s="87"/>
      <c r="NKE1005" s="37"/>
      <c r="NKF1005" s="37"/>
      <c r="NKG1005" s="37"/>
      <c r="NKH1005" s="56"/>
      <c r="NKI1005" s="40"/>
      <c r="NKJ1005" s="87"/>
      <c r="NKK1005" s="37"/>
      <c r="NKL1005" s="37"/>
      <c r="NKM1005" s="37"/>
      <c r="NKN1005" s="56"/>
      <c r="NKO1005" s="40"/>
      <c r="NKP1005" s="87"/>
      <c r="NKQ1005" s="37"/>
      <c r="NKR1005" s="37"/>
      <c r="NKS1005" s="37"/>
      <c r="NKT1005" s="56"/>
      <c r="NKU1005" s="40"/>
      <c r="NKV1005" s="87"/>
      <c r="NKW1005" s="37"/>
      <c r="NKX1005" s="37"/>
      <c r="NKY1005" s="37"/>
      <c r="NKZ1005" s="56"/>
      <c r="NLA1005" s="40"/>
      <c r="NLB1005" s="87"/>
      <c r="NLC1005" s="37"/>
      <c r="NLD1005" s="37"/>
      <c r="NLE1005" s="37"/>
      <c r="NLF1005" s="56"/>
      <c r="NLG1005" s="40"/>
      <c r="NLH1005" s="87"/>
      <c r="NLI1005" s="37"/>
      <c r="NLJ1005" s="37"/>
      <c r="NLK1005" s="37"/>
      <c r="NLL1005" s="56"/>
      <c r="NLM1005" s="40"/>
      <c r="NLN1005" s="87"/>
      <c r="NLO1005" s="37"/>
      <c r="NLP1005" s="37"/>
      <c r="NLQ1005" s="37"/>
      <c r="NLR1005" s="56"/>
      <c r="NLS1005" s="40"/>
      <c r="NLT1005" s="87"/>
      <c r="NLU1005" s="37"/>
      <c r="NLV1005" s="37"/>
      <c r="NLW1005" s="37"/>
      <c r="NLX1005" s="56"/>
      <c r="NLY1005" s="40"/>
      <c r="NLZ1005" s="87"/>
      <c r="NMA1005" s="37"/>
      <c r="NMB1005" s="37"/>
      <c r="NMC1005" s="37"/>
      <c r="NMD1005" s="56"/>
      <c r="NME1005" s="40"/>
      <c r="NMF1005" s="87"/>
      <c r="NMG1005" s="37"/>
      <c r="NMH1005" s="37"/>
      <c r="NMI1005" s="37"/>
      <c r="NMJ1005" s="56"/>
      <c r="NMK1005" s="40"/>
      <c r="NML1005" s="87"/>
      <c r="NMM1005" s="37"/>
      <c r="NMN1005" s="37"/>
      <c r="NMO1005" s="37"/>
      <c r="NMP1005" s="56"/>
      <c r="NMQ1005" s="40"/>
      <c r="NMR1005" s="87"/>
      <c r="NMS1005" s="37"/>
      <c r="NMT1005" s="37"/>
      <c r="NMU1005" s="37"/>
      <c r="NMV1005" s="56"/>
      <c r="NMW1005" s="40"/>
      <c r="NMX1005" s="87"/>
      <c r="NMY1005" s="37"/>
      <c r="NMZ1005" s="37"/>
      <c r="NNA1005" s="37"/>
      <c r="NNB1005" s="56"/>
      <c r="NNC1005" s="40"/>
      <c r="NND1005" s="87"/>
      <c r="NNE1005" s="37"/>
      <c r="NNF1005" s="37"/>
      <c r="NNG1005" s="37"/>
      <c r="NNH1005" s="56"/>
      <c r="NNI1005" s="40"/>
      <c r="NNJ1005" s="87"/>
      <c r="NNK1005" s="37"/>
      <c r="NNL1005" s="37"/>
      <c r="NNM1005" s="37"/>
      <c r="NNN1005" s="56"/>
      <c r="NNO1005" s="40"/>
      <c r="NNP1005" s="87"/>
      <c r="NNQ1005" s="37"/>
      <c r="NNR1005" s="37"/>
      <c r="NNS1005" s="37"/>
      <c r="NNT1005" s="56"/>
      <c r="NNU1005" s="40"/>
      <c r="NNV1005" s="87"/>
      <c r="NNW1005" s="37"/>
      <c r="NNX1005" s="37"/>
      <c r="NNY1005" s="37"/>
      <c r="NNZ1005" s="56"/>
      <c r="NOA1005" s="40"/>
      <c r="NOB1005" s="87"/>
      <c r="NOC1005" s="37"/>
      <c r="NOD1005" s="37"/>
      <c r="NOE1005" s="37"/>
      <c r="NOF1005" s="56"/>
      <c r="NOG1005" s="40"/>
      <c r="NOH1005" s="87"/>
      <c r="NOI1005" s="37"/>
      <c r="NOJ1005" s="37"/>
      <c r="NOK1005" s="37"/>
      <c r="NOL1005" s="56"/>
      <c r="NOM1005" s="40"/>
      <c r="NON1005" s="87"/>
      <c r="NOO1005" s="37"/>
      <c r="NOP1005" s="37"/>
      <c r="NOQ1005" s="37"/>
      <c r="NOR1005" s="56"/>
      <c r="NOS1005" s="40"/>
      <c r="NOT1005" s="87"/>
      <c r="NOU1005" s="37"/>
      <c r="NOV1005" s="37"/>
      <c r="NOW1005" s="37"/>
      <c r="NOX1005" s="56"/>
      <c r="NOY1005" s="40"/>
      <c r="NOZ1005" s="87"/>
      <c r="NPA1005" s="37"/>
      <c r="NPB1005" s="37"/>
      <c r="NPC1005" s="37"/>
      <c r="NPD1005" s="56"/>
      <c r="NPE1005" s="40"/>
      <c r="NPF1005" s="87"/>
      <c r="NPG1005" s="37"/>
      <c r="NPH1005" s="37"/>
      <c r="NPI1005" s="37"/>
      <c r="NPJ1005" s="56"/>
      <c r="NPK1005" s="40"/>
      <c r="NPL1005" s="87"/>
      <c r="NPM1005" s="37"/>
      <c r="NPN1005" s="37"/>
      <c r="NPO1005" s="37"/>
      <c r="NPP1005" s="56"/>
      <c r="NPQ1005" s="40"/>
      <c r="NPR1005" s="87"/>
      <c r="NPS1005" s="37"/>
      <c r="NPT1005" s="37"/>
      <c r="NPU1005" s="37"/>
      <c r="NPV1005" s="56"/>
      <c r="NPW1005" s="40"/>
      <c r="NPX1005" s="87"/>
      <c r="NPY1005" s="37"/>
      <c r="NPZ1005" s="37"/>
      <c r="NQA1005" s="37"/>
      <c r="NQB1005" s="56"/>
      <c r="NQC1005" s="40"/>
      <c r="NQD1005" s="87"/>
      <c r="NQE1005" s="37"/>
      <c r="NQF1005" s="37"/>
      <c r="NQG1005" s="37"/>
      <c r="NQH1005" s="56"/>
      <c r="NQI1005" s="40"/>
      <c r="NQJ1005" s="87"/>
      <c r="NQK1005" s="37"/>
      <c r="NQL1005" s="37"/>
      <c r="NQM1005" s="37"/>
      <c r="NQN1005" s="56"/>
      <c r="NQO1005" s="40"/>
      <c r="NQP1005" s="87"/>
      <c r="NQQ1005" s="37"/>
      <c r="NQR1005" s="37"/>
      <c r="NQS1005" s="37"/>
      <c r="NQT1005" s="56"/>
      <c r="NQU1005" s="40"/>
      <c r="NQV1005" s="87"/>
      <c r="NQW1005" s="37"/>
      <c r="NQX1005" s="37"/>
      <c r="NQY1005" s="37"/>
      <c r="NQZ1005" s="56"/>
      <c r="NRA1005" s="40"/>
      <c r="NRB1005" s="87"/>
      <c r="NRC1005" s="37"/>
      <c r="NRD1005" s="37"/>
      <c r="NRE1005" s="37"/>
      <c r="NRF1005" s="56"/>
      <c r="NRG1005" s="40"/>
      <c r="NRH1005" s="87"/>
      <c r="NRI1005" s="37"/>
      <c r="NRJ1005" s="37"/>
      <c r="NRK1005" s="37"/>
      <c r="NRL1005" s="56"/>
      <c r="NRM1005" s="40"/>
      <c r="NRN1005" s="87"/>
      <c r="NRO1005" s="37"/>
      <c r="NRP1005" s="37"/>
      <c r="NRQ1005" s="37"/>
      <c r="NRR1005" s="56"/>
      <c r="NRS1005" s="40"/>
      <c r="NRT1005" s="87"/>
      <c r="NRU1005" s="37"/>
      <c r="NRV1005" s="37"/>
      <c r="NRW1005" s="37"/>
      <c r="NRX1005" s="56"/>
      <c r="NRY1005" s="40"/>
      <c r="NRZ1005" s="87"/>
      <c r="NSA1005" s="37"/>
      <c r="NSB1005" s="37"/>
      <c r="NSC1005" s="37"/>
      <c r="NSD1005" s="56"/>
      <c r="NSE1005" s="40"/>
      <c r="NSF1005" s="87"/>
      <c r="NSG1005" s="37"/>
      <c r="NSH1005" s="37"/>
      <c r="NSI1005" s="37"/>
      <c r="NSJ1005" s="56"/>
      <c r="NSK1005" s="40"/>
      <c r="NSL1005" s="87"/>
      <c r="NSM1005" s="37"/>
      <c r="NSN1005" s="37"/>
      <c r="NSO1005" s="37"/>
      <c r="NSP1005" s="56"/>
      <c r="NSQ1005" s="40"/>
      <c r="NSR1005" s="87"/>
      <c r="NSS1005" s="37"/>
      <c r="NST1005" s="37"/>
      <c r="NSU1005" s="37"/>
      <c r="NSV1005" s="56"/>
      <c r="NSW1005" s="40"/>
      <c r="NSX1005" s="87"/>
      <c r="NSY1005" s="37"/>
      <c r="NSZ1005" s="37"/>
      <c r="NTA1005" s="37"/>
      <c r="NTB1005" s="56"/>
      <c r="NTC1005" s="40"/>
      <c r="NTD1005" s="87"/>
      <c r="NTE1005" s="37"/>
      <c r="NTF1005" s="37"/>
      <c r="NTG1005" s="37"/>
      <c r="NTH1005" s="56"/>
      <c r="NTI1005" s="40"/>
      <c r="NTJ1005" s="87"/>
      <c r="NTK1005" s="37"/>
      <c r="NTL1005" s="37"/>
      <c r="NTM1005" s="37"/>
      <c r="NTN1005" s="56"/>
      <c r="NTO1005" s="40"/>
      <c r="NTP1005" s="87"/>
      <c r="NTQ1005" s="37"/>
      <c r="NTR1005" s="37"/>
      <c r="NTS1005" s="37"/>
      <c r="NTT1005" s="56"/>
      <c r="NTU1005" s="40"/>
      <c r="NTV1005" s="87"/>
      <c r="NTW1005" s="37"/>
      <c r="NTX1005" s="37"/>
      <c r="NTY1005" s="37"/>
      <c r="NTZ1005" s="56"/>
      <c r="NUA1005" s="40"/>
      <c r="NUB1005" s="87"/>
      <c r="NUC1005" s="37"/>
      <c r="NUD1005" s="37"/>
      <c r="NUE1005" s="37"/>
      <c r="NUF1005" s="56"/>
      <c r="NUG1005" s="40"/>
      <c r="NUH1005" s="87"/>
      <c r="NUI1005" s="37"/>
      <c r="NUJ1005" s="37"/>
      <c r="NUK1005" s="37"/>
      <c r="NUL1005" s="56"/>
      <c r="NUM1005" s="40"/>
      <c r="NUN1005" s="87"/>
      <c r="NUO1005" s="37"/>
      <c r="NUP1005" s="37"/>
      <c r="NUQ1005" s="37"/>
      <c r="NUR1005" s="56"/>
      <c r="NUS1005" s="40"/>
      <c r="NUT1005" s="87"/>
      <c r="NUU1005" s="37"/>
      <c r="NUV1005" s="37"/>
      <c r="NUW1005" s="37"/>
      <c r="NUX1005" s="56"/>
      <c r="NUY1005" s="40"/>
      <c r="NUZ1005" s="87"/>
      <c r="NVA1005" s="37"/>
      <c r="NVB1005" s="37"/>
      <c r="NVC1005" s="37"/>
      <c r="NVD1005" s="56"/>
      <c r="NVE1005" s="40"/>
      <c r="NVF1005" s="87"/>
      <c r="NVG1005" s="37"/>
      <c r="NVH1005" s="37"/>
      <c r="NVI1005" s="37"/>
      <c r="NVJ1005" s="56"/>
      <c r="NVK1005" s="40"/>
      <c r="NVL1005" s="87"/>
      <c r="NVM1005" s="37"/>
      <c r="NVN1005" s="37"/>
      <c r="NVO1005" s="37"/>
      <c r="NVP1005" s="56"/>
      <c r="NVQ1005" s="40"/>
      <c r="NVR1005" s="87"/>
      <c r="NVS1005" s="37"/>
      <c r="NVT1005" s="37"/>
      <c r="NVU1005" s="37"/>
      <c r="NVV1005" s="56"/>
      <c r="NVW1005" s="40"/>
      <c r="NVX1005" s="87"/>
      <c r="NVY1005" s="37"/>
      <c r="NVZ1005" s="37"/>
      <c r="NWA1005" s="37"/>
      <c r="NWB1005" s="56"/>
      <c r="NWC1005" s="40"/>
      <c r="NWD1005" s="87"/>
      <c r="NWE1005" s="37"/>
      <c r="NWF1005" s="37"/>
      <c r="NWG1005" s="37"/>
      <c r="NWH1005" s="56"/>
      <c r="NWI1005" s="40"/>
      <c r="NWJ1005" s="87"/>
      <c r="NWK1005" s="37"/>
      <c r="NWL1005" s="37"/>
      <c r="NWM1005" s="37"/>
      <c r="NWN1005" s="56"/>
      <c r="NWO1005" s="40"/>
      <c r="NWP1005" s="87"/>
      <c r="NWQ1005" s="37"/>
      <c r="NWR1005" s="37"/>
      <c r="NWS1005" s="37"/>
      <c r="NWT1005" s="56"/>
      <c r="NWU1005" s="40"/>
      <c r="NWV1005" s="87"/>
      <c r="NWW1005" s="37"/>
      <c r="NWX1005" s="37"/>
      <c r="NWY1005" s="37"/>
      <c r="NWZ1005" s="56"/>
      <c r="NXA1005" s="40"/>
      <c r="NXB1005" s="87"/>
      <c r="NXC1005" s="37"/>
      <c r="NXD1005" s="37"/>
      <c r="NXE1005" s="37"/>
      <c r="NXF1005" s="56"/>
      <c r="NXG1005" s="40"/>
      <c r="NXH1005" s="87"/>
      <c r="NXI1005" s="37"/>
      <c r="NXJ1005" s="37"/>
      <c r="NXK1005" s="37"/>
      <c r="NXL1005" s="56"/>
      <c r="NXM1005" s="40"/>
      <c r="NXN1005" s="87"/>
      <c r="NXO1005" s="37"/>
      <c r="NXP1005" s="37"/>
      <c r="NXQ1005" s="37"/>
      <c r="NXR1005" s="56"/>
      <c r="NXS1005" s="40"/>
      <c r="NXT1005" s="87"/>
      <c r="NXU1005" s="37"/>
      <c r="NXV1005" s="37"/>
      <c r="NXW1005" s="37"/>
      <c r="NXX1005" s="56"/>
      <c r="NXY1005" s="40"/>
      <c r="NXZ1005" s="87"/>
      <c r="NYA1005" s="37"/>
      <c r="NYB1005" s="37"/>
      <c r="NYC1005" s="37"/>
      <c r="NYD1005" s="56"/>
      <c r="NYE1005" s="40"/>
      <c r="NYF1005" s="87"/>
      <c r="NYG1005" s="37"/>
      <c r="NYH1005" s="37"/>
      <c r="NYI1005" s="37"/>
      <c r="NYJ1005" s="56"/>
      <c r="NYK1005" s="40"/>
      <c r="NYL1005" s="87"/>
      <c r="NYM1005" s="37"/>
      <c r="NYN1005" s="37"/>
      <c r="NYO1005" s="37"/>
      <c r="NYP1005" s="56"/>
      <c r="NYQ1005" s="40"/>
      <c r="NYR1005" s="87"/>
      <c r="NYS1005" s="37"/>
      <c r="NYT1005" s="37"/>
      <c r="NYU1005" s="37"/>
      <c r="NYV1005" s="56"/>
      <c r="NYW1005" s="40"/>
      <c r="NYX1005" s="87"/>
      <c r="NYY1005" s="37"/>
      <c r="NYZ1005" s="37"/>
      <c r="NZA1005" s="37"/>
      <c r="NZB1005" s="56"/>
      <c r="NZC1005" s="40"/>
      <c r="NZD1005" s="87"/>
      <c r="NZE1005" s="37"/>
      <c r="NZF1005" s="37"/>
      <c r="NZG1005" s="37"/>
      <c r="NZH1005" s="56"/>
      <c r="NZI1005" s="40"/>
      <c r="NZJ1005" s="87"/>
      <c r="NZK1005" s="37"/>
      <c r="NZL1005" s="37"/>
      <c r="NZM1005" s="37"/>
      <c r="NZN1005" s="56"/>
      <c r="NZO1005" s="40"/>
      <c r="NZP1005" s="87"/>
      <c r="NZQ1005" s="37"/>
      <c r="NZR1005" s="37"/>
      <c r="NZS1005" s="37"/>
      <c r="NZT1005" s="56"/>
      <c r="NZU1005" s="40"/>
      <c r="NZV1005" s="87"/>
      <c r="NZW1005" s="37"/>
      <c r="NZX1005" s="37"/>
      <c r="NZY1005" s="37"/>
      <c r="NZZ1005" s="56"/>
      <c r="OAA1005" s="40"/>
      <c r="OAB1005" s="87"/>
      <c r="OAC1005" s="37"/>
      <c r="OAD1005" s="37"/>
      <c r="OAE1005" s="37"/>
      <c r="OAF1005" s="56"/>
      <c r="OAG1005" s="40"/>
      <c r="OAH1005" s="87"/>
      <c r="OAI1005" s="37"/>
      <c r="OAJ1005" s="37"/>
      <c r="OAK1005" s="37"/>
      <c r="OAL1005" s="56"/>
      <c r="OAM1005" s="40"/>
      <c r="OAN1005" s="87"/>
      <c r="OAO1005" s="37"/>
      <c r="OAP1005" s="37"/>
      <c r="OAQ1005" s="37"/>
      <c r="OAR1005" s="56"/>
      <c r="OAS1005" s="40"/>
      <c r="OAT1005" s="87"/>
      <c r="OAU1005" s="37"/>
      <c r="OAV1005" s="37"/>
      <c r="OAW1005" s="37"/>
      <c r="OAX1005" s="56"/>
      <c r="OAY1005" s="40"/>
      <c r="OAZ1005" s="87"/>
      <c r="OBA1005" s="37"/>
      <c r="OBB1005" s="37"/>
      <c r="OBC1005" s="37"/>
      <c r="OBD1005" s="56"/>
      <c r="OBE1005" s="40"/>
      <c r="OBF1005" s="87"/>
      <c r="OBG1005" s="37"/>
      <c r="OBH1005" s="37"/>
      <c r="OBI1005" s="37"/>
      <c r="OBJ1005" s="56"/>
      <c r="OBK1005" s="40"/>
      <c r="OBL1005" s="87"/>
      <c r="OBM1005" s="37"/>
      <c r="OBN1005" s="37"/>
      <c r="OBO1005" s="37"/>
      <c r="OBP1005" s="56"/>
      <c r="OBQ1005" s="40"/>
      <c r="OBR1005" s="87"/>
      <c r="OBS1005" s="37"/>
      <c r="OBT1005" s="37"/>
      <c r="OBU1005" s="37"/>
      <c r="OBV1005" s="56"/>
      <c r="OBW1005" s="40"/>
      <c r="OBX1005" s="87"/>
      <c r="OBY1005" s="37"/>
      <c r="OBZ1005" s="37"/>
      <c r="OCA1005" s="37"/>
      <c r="OCB1005" s="56"/>
      <c r="OCC1005" s="40"/>
      <c r="OCD1005" s="87"/>
      <c r="OCE1005" s="37"/>
      <c r="OCF1005" s="37"/>
      <c r="OCG1005" s="37"/>
      <c r="OCH1005" s="56"/>
      <c r="OCI1005" s="40"/>
      <c r="OCJ1005" s="87"/>
      <c r="OCK1005" s="37"/>
      <c r="OCL1005" s="37"/>
      <c r="OCM1005" s="37"/>
      <c r="OCN1005" s="56"/>
      <c r="OCO1005" s="40"/>
      <c r="OCP1005" s="87"/>
      <c r="OCQ1005" s="37"/>
      <c r="OCR1005" s="37"/>
      <c r="OCS1005" s="37"/>
      <c r="OCT1005" s="56"/>
      <c r="OCU1005" s="40"/>
      <c r="OCV1005" s="87"/>
      <c r="OCW1005" s="37"/>
      <c r="OCX1005" s="37"/>
      <c r="OCY1005" s="37"/>
      <c r="OCZ1005" s="56"/>
      <c r="ODA1005" s="40"/>
      <c r="ODB1005" s="87"/>
      <c r="ODC1005" s="37"/>
      <c r="ODD1005" s="37"/>
      <c r="ODE1005" s="37"/>
      <c r="ODF1005" s="56"/>
      <c r="ODG1005" s="40"/>
      <c r="ODH1005" s="87"/>
      <c r="ODI1005" s="37"/>
      <c r="ODJ1005" s="37"/>
      <c r="ODK1005" s="37"/>
      <c r="ODL1005" s="56"/>
      <c r="ODM1005" s="40"/>
      <c r="ODN1005" s="87"/>
      <c r="ODO1005" s="37"/>
      <c r="ODP1005" s="37"/>
      <c r="ODQ1005" s="37"/>
      <c r="ODR1005" s="56"/>
      <c r="ODS1005" s="40"/>
      <c r="ODT1005" s="87"/>
      <c r="ODU1005" s="37"/>
      <c r="ODV1005" s="37"/>
      <c r="ODW1005" s="37"/>
      <c r="ODX1005" s="56"/>
      <c r="ODY1005" s="40"/>
      <c r="ODZ1005" s="87"/>
      <c r="OEA1005" s="37"/>
      <c r="OEB1005" s="37"/>
      <c r="OEC1005" s="37"/>
      <c r="OED1005" s="56"/>
      <c r="OEE1005" s="40"/>
      <c r="OEF1005" s="87"/>
      <c r="OEG1005" s="37"/>
      <c r="OEH1005" s="37"/>
      <c r="OEI1005" s="37"/>
      <c r="OEJ1005" s="56"/>
      <c r="OEK1005" s="40"/>
      <c r="OEL1005" s="87"/>
      <c r="OEM1005" s="37"/>
      <c r="OEN1005" s="37"/>
      <c r="OEO1005" s="37"/>
      <c r="OEP1005" s="56"/>
      <c r="OEQ1005" s="40"/>
      <c r="OER1005" s="87"/>
      <c r="OES1005" s="37"/>
      <c r="OET1005" s="37"/>
      <c r="OEU1005" s="37"/>
      <c r="OEV1005" s="56"/>
      <c r="OEW1005" s="40"/>
      <c r="OEX1005" s="87"/>
      <c r="OEY1005" s="37"/>
      <c r="OEZ1005" s="37"/>
      <c r="OFA1005" s="37"/>
      <c r="OFB1005" s="56"/>
      <c r="OFC1005" s="40"/>
      <c r="OFD1005" s="87"/>
      <c r="OFE1005" s="37"/>
      <c r="OFF1005" s="37"/>
      <c r="OFG1005" s="37"/>
      <c r="OFH1005" s="56"/>
      <c r="OFI1005" s="40"/>
      <c r="OFJ1005" s="87"/>
      <c r="OFK1005" s="37"/>
      <c r="OFL1005" s="37"/>
      <c r="OFM1005" s="37"/>
      <c r="OFN1005" s="56"/>
      <c r="OFO1005" s="40"/>
      <c r="OFP1005" s="87"/>
      <c r="OFQ1005" s="37"/>
      <c r="OFR1005" s="37"/>
      <c r="OFS1005" s="37"/>
      <c r="OFT1005" s="56"/>
      <c r="OFU1005" s="40"/>
      <c r="OFV1005" s="87"/>
      <c r="OFW1005" s="37"/>
      <c r="OFX1005" s="37"/>
      <c r="OFY1005" s="37"/>
      <c r="OFZ1005" s="56"/>
      <c r="OGA1005" s="40"/>
      <c r="OGB1005" s="87"/>
      <c r="OGC1005" s="37"/>
      <c r="OGD1005" s="37"/>
      <c r="OGE1005" s="37"/>
      <c r="OGF1005" s="56"/>
      <c r="OGG1005" s="40"/>
      <c r="OGH1005" s="87"/>
      <c r="OGI1005" s="37"/>
      <c r="OGJ1005" s="37"/>
      <c r="OGK1005" s="37"/>
      <c r="OGL1005" s="56"/>
      <c r="OGM1005" s="40"/>
      <c r="OGN1005" s="87"/>
      <c r="OGO1005" s="37"/>
      <c r="OGP1005" s="37"/>
      <c r="OGQ1005" s="37"/>
      <c r="OGR1005" s="56"/>
      <c r="OGS1005" s="40"/>
      <c r="OGT1005" s="87"/>
      <c r="OGU1005" s="37"/>
      <c r="OGV1005" s="37"/>
      <c r="OGW1005" s="37"/>
      <c r="OGX1005" s="56"/>
      <c r="OGY1005" s="40"/>
      <c r="OGZ1005" s="87"/>
      <c r="OHA1005" s="37"/>
      <c r="OHB1005" s="37"/>
      <c r="OHC1005" s="37"/>
      <c r="OHD1005" s="56"/>
      <c r="OHE1005" s="40"/>
      <c r="OHF1005" s="87"/>
      <c r="OHG1005" s="37"/>
      <c r="OHH1005" s="37"/>
      <c r="OHI1005" s="37"/>
      <c r="OHJ1005" s="56"/>
      <c r="OHK1005" s="40"/>
      <c r="OHL1005" s="87"/>
      <c r="OHM1005" s="37"/>
      <c r="OHN1005" s="37"/>
      <c r="OHO1005" s="37"/>
      <c r="OHP1005" s="56"/>
      <c r="OHQ1005" s="40"/>
      <c r="OHR1005" s="87"/>
      <c r="OHS1005" s="37"/>
      <c r="OHT1005" s="37"/>
      <c r="OHU1005" s="37"/>
      <c r="OHV1005" s="56"/>
      <c r="OHW1005" s="40"/>
      <c r="OHX1005" s="87"/>
      <c r="OHY1005" s="37"/>
      <c r="OHZ1005" s="37"/>
      <c r="OIA1005" s="37"/>
      <c r="OIB1005" s="56"/>
      <c r="OIC1005" s="40"/>
      <c r="OID1005" s="87"/>
      <c r="OIE1005" s="37"/>
      <c r="OIF1005" s="37"/>
      <c r="OIG1005" s="37"/>
      <c r="OIH1005" s="56"/>
      <c r="OII1005" s="40"/>
      <c r="OIJ1005" s="87"/>
      <c r="OIK1005" s="37"/>
      <c r="OIL1005" s="37"/>
      <c r="OIM1005" s="37"/>
      <c r="OIN1005" s="56"/>
      <c r="OIO1005" s="40"/>
      <c r="OIP1005" s="87"/>
      <c r="OIQ1005" s="37"/>
      <c r="OIR1005" s="37"/>
      <c r="OIS1005" s="37"/>
      <c r="OIT1005" s="56"/>
      <c r="OIU1005" s="40"/>
      <c r="OIV1005" s="87"/>
      <c r="OIW1005" s="37"/>
      <c r="OIX1005" s="37"/>
      <c r="OIY1005" s="37"/>
      <c r="OIZ1005" s="56"/>
      <c r="OJA1005" s="40"/>
      <c r="OJB1005" s="87"/>
      <c r="OJC1005" s="37"/>
      <c r="OJD1005" s="37"/>
      <c r="OJE1005" s="37"/>
      <c r="OJF1005" s="56"/>
      <c r="OJG1005" s="40"/>
      <c r="OJH1005" s="87"/>
      <c r="OJI1005" s="37"/>
      <c r="OJJ1005" s="37"/>
      <c r="OJK1005" s="37"/>
      <c r="OJL1005" s="56"/>
      <c r="OJM1005" s="40"/>
      <c r="OJN1005" s="87"/>
      <c r="OJO1005" s="37"/>
      <c r="OJP1005" s="37"/>
      <c r="OJQ1005" s="37"/>
      <c r="OJR1005" s="56"/>
      <c r="OJS1005" s="40"/>
      <c r="OJT1005" s="87"/>
      <c r="OJU1005" s="37"/>
      <c r="OJV1005" s="37"/>
      <c r="OJW1005" s="37"/>
      <c r="OJX1005" s="56"/>
      <c r="OJY1005" s="40"/>
      <c r="OJZ1005" s="87"/>
      <c r="OKA1005" s="37"/>
      <c r="OKB1005" s="37"/>
      <c r="OKC1005" s="37"/>
      <c r="OKD1005" s="56"/>
      <c r="OKE1005" s="40"/>
      <c r="OKF1005" s="87"/>
      <c r="OKG1005" s="37"/>
      <c r="OKH1005" s="37"/>
      <c r="OKI1005" s="37"/>
      <c r="OKJ1005" s="56"/>
      <c r="OKK1005" s="40"/>
      <c r="OKL1005" s="87"/>
      <c r="OKM1005" s="37"/>
      <c r="OKN1005" s="37"/>
      <c r="OKO1005" s="37"/>
      <c r="OKP1005" s="56"/>
      <c r="OKQ1005" s="40"/>
      <c r="OKR1005" s="87"/>
      <c r="OKS1005" s="37"/>
      <c r="OKT1005" s="37"/>
      <c r="OKU1005" s="37"/>
      <c r="OKV1005" s="56"/>
      <c r="OKW1005" s="40"/>
      <c r="OKX1005" s="87"/>
      <c r="OKY1005" s="37"/>
      <c r="OKZ1005" s="37"/>
      <c r="OLA1005" s="37"/>
      <c r="OLB1005" s="56"/>
      <c r="OLC1005" s="40"/>
      <c r="OLD1005" s="87"/>
      <c r="OLE1005" s="37"/>
      <c r="OLF1005" s="37"/>
      <c r="OLG1005" s="37"/>
      <c r="OLH1005" s="56"/>
      <c r="OLI1005" s="40"/>
      <c r="OLJ1005" s="87"/>
      <c r="OLK1005" s="37"/>
      <c r="OLL1005" s="37"/>
      <c r="OLM1005" s="37"/>
      <c r="OLN1005" s="56"/>
      <c r="OLO1005" s="40"/>
      <c r="OLP1005" s="87"/>
      <c r="OLQ1005" s="37"/>
      <c r="OLR1005" s="37"/>
      <c r="OLS1005" s="37"/>
      <c r="OLT1005" s="56"/>
      <c r="OLU1005" s="40"/>
      <c r="OLV1005" s="87"/>
      <c r="OLW1005" s="37"/>
      <c r="OLX1005" s="37"/>
      <c r="OLY1005" s="37"/>
      <c r="OLZ1005" s="56"/>
      <c r="OMA1005" s="40"/>
      <c r="OMB1005" s="87"/>
      <c r="OMC1005" s="37"/>
      <c r="OMD1005" s="37"/>
      <c r="OME1005" s="37"/>
      <c r="OMF1005" s="56"/>
      <c r="OMG1005" s="40"/>
      <c r="OMH1005" s="87"/>
      <c r="OMI1005" s="37"/>
      <c r="OMJ1005" s="37"/>
      <c r="OMK1005" s="37"/>
      <c r="OML1005" s="56"/>
      <c r="OMM1005" s="40"/>
      <c r="OMN1005" s="87"/>
      <c r="OMO1005" s="37"/>
      <c r="OMP1005" s="37"/>
      <c r="OMQ1005" s="37"/>
      <c r="OMR1005" s="56"/>
      <c r="OMS1005" s="40"/>
      <c r="OMT1005" s="87"/>
      <c r="OMU1005" s="37"/>
      <c r="OMV1005" s="37"/>
      <c r="OMW1005" s="37"/>
      <c r="OMX1005" s="56"/>
      <c r="OMY1005" s="40"/>
      <c r="OMZ1005" s="87"/>
      <c r="ONA1005" s="37"/>
      <c r="ONB1005" s="37"/>
      <c r="ONC1005" s="37"/>
      <c r="OND1005" s="56"/>
      <c r="ONE1005" s="40"/>
      <c r="ONF1005" s="87"/>
      <c r="ONG1005" s="37"/>
      <c r="ONH1005" s="37"/>
      <c r="ONI1005" s="37"/>
      <c r="ONJ1005" s="56"/>
      <c r="ONK1005" s="40"/>
      <c r="ONL1005" s="87"/>
      <c r="ONM1005" s="37"/>
      <c r="ONN1005" s="37"/>
      <c r="ONO1005" s="37"/>
      <c r="ONP1005" s="56"/>
      <c r="ONQ1005" s="40"/>
      <c r="ONR1005" s="87"/>
      <c r="ONS1005" s="37"/>
      <c r="ONT1005" s="37"/>
      <c r="ONU1005" s="37"/>
      <c r="ONV1005" s="56"/>
      <c r="ONW1005" s="40"/>
      <c r="ONX1005" s="87"/>
      <c r="ONY1005" s="37"/>
      <c r="ONZ1005" s="37"/>
      <c r="OOA1005" s="37"/>
      <c r="OOB1005" s="56"/>
      <c r="OOC1005" s="40"/>
      <c r="OOD1005" s="87"/>
      <c r="OOE1005" s="37"/>
      <c r="OOF1005" s="37"/>
      <c r="OOG1005" s="37"/>
      <c r="OOH1005" s="56"/>
      <c r="OOI1005" s="40"/>
      <c r="OOJ1005" s="87"/>
      <c r="OOK1005" s="37"/>
      <c r="OOL1005" s="37"/>
      <c r="OOM1005" s="37"/>
      <c r="OON1005" s="56"/>
      <c r="OOO1005" s="40"/>
      <c r="OOP1005" s="87"/>
      <c r="OOQ1005" s="37"/>
      <c r="OOR1005" s="37"/>
      <c r="OOS1005" s="37"/>
      <c r="OOT1005" s="56"/>
      <c r="OOU1005" s="40"/>
      <c r="OOV1005" s="87"/>
      <c r="OOW1005" s="37"/>
      <c r="OOX1005" s="37"/>
      <c r="OOY1005" s="37"/>
      <c r="OOZ1005" s="56"/>
      <c r="OPA1005" s="40"/>
      <c r="OPB1005" s="87"/>
      <c r="OPC1005" s="37"/>
      <c r="OPD1005" s="37"/>
      <c r="OPE1005" s="37"/>
      <c r="OPF1005" s="56"/>
      <c r="OPG1005" s="40"/>
      <c r="OPH1005" s="87"/>
      <c r="OPI1005" s="37"/>
      <c r="OPJ1005" s="37"/>
      <c r="OPK1005" s="37"/>
      <c r="OPL1005" s="56"/>
      <c r="OPM1005" s="40"/>
      <c r="OPN1005" s="87"/>
      <c r="OPO1005" s="37"/>
      <c r="OPP1005" s="37"/>
      <c r="OPQ1005" s="37"/>
      <c r="OPR1005" s="56"/>
      <c r="OPS1005" s="40"/>
      <c r="OPT1005" s="87"/>
      <c r="OPU1005" s="37"/>
      <c r="OPV1005" s="37"/>
      <c r="OPW1005" s="37"/>
      <c r="OPX1005" s="56"/>
      <c r="OPY1005" s="40"/>
      <c r="OPZ1005" s="87"/>
      <c r="OQA1005" s="37"/>
      <c r="OQB1005" s="37"/>
      <c r="OQC1005" s="37"/>
      <c r="OQD1005" s="56"/>
      <c r="OQE1005" s="40"/>
      <c r="OQF1005" s="87"/>
      <c r="OQG1005" s="37"/>
      <c r="OQH1005" s="37"/>
      <c r="OQI1005" s="37"/>
      <c r="OQJ1005" s="56"/>
      <c r="OQK1005" s="40"/>
      <c r="OQL1005" s="87"/>
      <c r="OQM1005" s="37"/>
      <c r="OQN1005" s="37"/>
      <c r="OQO1005" s="37"/>
      <c r="OQP1005" s="56"/>
      <c r="OQQ1005" s="40"/>
      <c r="OQR1005" s="87"/>
      <c r="OQS1005" s="37"/>
      <c r="OQT1005" s="37"/>
      <c r="OQU1005" s="37"/>
      <c r="OQV1005" s="56"/>
      <c r="OQW1005" s="40"/>
      <c r="OQX1005" s="87"/>
      <c r="OQY1005" s="37"/>
      <c r="OQZ1005" s="37"/>
      <c r="ORA1005" s="37"/>
      <c r="ORB1005" s="56"/>
      <c r="ORC1005" s="40"/>
      <c r="ORD1005" s="87"/>
      <c r="ORE1005" s="37"/>
      <c r="ORF1005" s="37"/>
      <c r="ORG1005" s="37"/>
      <c r="ORH1005" s="56"/>
      <c r="ORI1005" s="40"/>
      <c r="ORJ1005" s="87"/>
      <c r="ORK1005" s="37"/>
      <c r="ORL1005" s="37"/>
      <c r="ORM1005" s="37"/>
      <c r="ORN1005" s="56"/>
      <c r="ORO1005" s="40"/>
      <c r="ORP1005" s="87"/>
      <c r="ORQ1005" s="37"/>
      <c r="ORR1005" s="37"/>
      <c r="ORS1005" s="37"/>
      <c r="ORT1005" s="56"/>
      <c r="ORU1005" s="40"/>
      <c r="ORV1005" s="87"/>
      <c r="ORW1005" s="37"/>
      <c r="ORX1005" s="37"/>
      <c r="ORY1005" s="37"/>
      <c r="ORZ1005" s="56"/>
      <c r="OSA1005" s="40"/>
      <c r="OSB1005" s="87"/>
      <c r="OSC1005" s="37"/>
      <c r="OSD1005" s="37"/>
      <c r="OSE1005" s="37"/>
      <c r="OSF1005" s="56"/>
      <c r="OSG1005" s="40"/>
      <c r="OSH1005" s="87"/>
      <c r="OSI1005" s="37"/>
      <c r="OSJ1005" s="37"/>
      <c r="OSK1005" s="37"/>
      <c r="OSL1005" s="56"/>
      <c r="OSM1005" s="40"/>
      <c r="OSN1005" s="87"/>
      <c r="OSO1005" s="37"/>
      <c r="OSP1005" s="37"/>
      <c r="OSQ1005" s="37"/>
      <c r="OSR1005" s="56"/>
      <c r="OSS1005" s="40"/>
      <c r="OST1005" s="87"/>
      <c r="OSU1005" s="37"/>
      <c r="OSV1005" s="37"/>
      <c r="OSW1005" s="37"/>
      <c r="OSX1005" s="56"/>
      <c r="OSY1005" s="40"/>
      <c r="OSZ1005" s="87"/>
      <c r="OTA1005" s="37"/>
      <c r="OTB1005" s="37"/>
      <c r="OTC1005" s="37"/>
      <c r="OTD1005" s="56"/>
      <c r="OTE1005" s="40"/>
      <c r="OTF1005" s="87"/>
      <c r="OTG1005" s="37"/>
      <c r="OTH1005" s="37"/>
      <c r="OTI1005" s="37"/>
      <c r="OTJ1005" s="56"/>
      <c r="OTK1005" s="40"/>
      <c r="OTL1005" s="87"/>
      <c r="OTM1005" s="37"/>
      <c r="OTN1005" s="37"/>
      <c r="OTO1005" s="37"/>
      <c r="OTP1005" s="56"/>
      <c r="OTQ1005" s="40"/>
      <c r="OTR1005" s="87"/>
      <c r="OTS1005" s="37"/>
      <c r="OTT1005" s="37"/>
      <c r="OTU1005" s="37"/>
      <c r="OTV1005" s="56"/>
      <c r="OTW1005" s="40"/>
      <c r="OTX1005" s="87"/>
      <c r="OTY1005" s="37"/>
      <c r="OTZ1005" s="37"/>
      <c r="OUA1005" s="37"/>
      <c r="OUB1005" s="56"/>
      <c r="OUC1005" s="40"/>
      <c r="OUD1005" s="87"/>
      <c r="OUE1005" s="37"/>
      <c r="OUF1005" s="37"/>
      <c r="OUG1005" s="37"/>
      <c r="OUH1005" s="56"/>
      <c r="OUI1005" s="40"/>
      <c r="OUJ1005" s="87"/>
      <c r="OUK1005" s="37"/>
      <c r="OUL1005" s="37"/>
      <c r="OUM1005" s="37"/>
      <c r="OUN1005" s="56"/>
      <c r="OUO1005" s="40"/>
      <c r="OUP1005" s="87"/>
      <c r="OUQ1005" s="37"/>
      <c r="OUR1005" s="37"/>
      <c r="OUS1005" s="37"/>
      <c r="OUT1005" s="56"/>
      <c r="OUU1005" s="40"/>
      <c r="OUV1005" s="87"/>
      <c r="OUW1005" s="37"/>
      <c r="OUX1005" s="37"/>
      <c r="OUY1005" s="37"/>
      <c r="OUZ1005" s="56"/>
      <c r="OVA1005" s="40"/>
      <c r="OVB1005" s="87"/>
      <c r="OVC1005" s="37"/>
      <c r="OVD1005" s="37"/>
      <c r="OVE1005" s="37"/>
      <c r="OVF1005" s="56"/>
      <c r="OVG1005" s="40"/>
      <c r="OVH1005" s="87"/>
      <c r="OVI1005" s="37"/>
      <c r="OVJ1005" s="37"/>
      <c r="OVK1005" s="37"/>
      <c r="OVL1005" s="56"/>
      <c r="OVM1005" s="40"/>
      <c r="OVN1005" s="87"/>
      <c r="OVO1005" s="37"/>
      <c r="OVP1005" s="37"/>
      <c r="OVQ1005" s="37"/>
      <c r="OVR1005" s="56"/>
      <c r="OVS1005" s="40"/>
      <c r="OVT1005" s="87"/>
      <c r="OVU1005" s="37"/>
      <c r="OVV1005" s="37"/>
      <c r="OVW1005" s="37"/>
      <c r="OVX1005" s="56"/>
      <c r="OVY1005" s="40"/>
      <c r="OVZ1005" s="87"/>
      <c r="OWA1005" s="37"/>
      <c r="OWB1005" s="37"/>
      <c r="OWC1005" s="37"/>
      <c r="OWD1005" s="56"/>
      <c r="OWE1005" s="40"/>
      <c r="OWF1005" s="87"/>
      <c r="OWG1005" s="37"/>
      <c r="OWH1005" s="37"/>
      <c r="OWI1005" s="37"/>
      <c r="OWJ1005" s="56"/>
      <c r="OWK1005" s="40"/>
      <c r="OWL1005" s="87"/>
      <c r="OWM1005" s="37"/>
      <c r="OWN1005" s="37"/>
      <c r="OWO1005" s="37"/>
      <c r="OWP1005" s="56"/>
      <c r="OWQ1005" s="40"/>
      <c r="OWR1005" s="87"/>
      <c r="OWS1005" s="37"/>
      <c r="OWT1005" s="37"/>
      <c r="OWU1005" s="37"/>
      <c r="OWV1005" s="56"/>
      <c r="OWW1005" s="40"/>
      <c r="OWX1005" s="87"/>
      <c r="OWY1005" s="37"/>
      <c r="OWZ1005" s="37"/>
      <c r="OXA1005" s="37"/>
      <c r="OXB1005" s="56"/>
      <c r="OXC1005" s="40"/>
      <c r="OXD1005" s="87"/>
      <c r="OXE1005" s="37"/>
      <c r="OXF1005" s="37"/>
      <c r="OXG1005" s="37"/>
      <c r="OXH1005" s="56"/>
      <c r="OXI1005" s="40"/>
      <c r="OXJ1005" s="87"/>
      <c r="OXK1005" s="37"/>
      <c r="OXL1005" s="37"/>
      <c r="OXM1005" s="37"/>
      <c r="OXN1005" s="56"/>
      <c r="OXO1005" s="40"/>
      <c r="OXP1005" s="87"/>
      <c r="OXQ1005" s="37"/>
      <c r="OXR1005" s="37"/>
      <c r="OXS1005" s="37"/>
      <c r="OXT1005" s="56"/>
      <c r="OXU1005" s="40"/>
      <c r="OXV1005" s="87"/>
      <c r="OXW1005" s="37"/>
      <c r="OXX1005" s="37"/>
      <c r="OXY1005" s="37"/>
      <c r="OXZ1005" s="56"/>
      <c r="OYA1005" s="40"/>
      <c r="OYB1005" s="87"/>
      <c r="OYC1005" s="37"/>
      <c r="OYD1005" s="37"/>
      <c r="OYE1005" s="37"/>
      <c r="OYF1005" s="56"/>
      <c r="OYG1005" s="40"/>
      <c r="OYH1005" s="87"/>
      <c r="OYI1005" s="37"/>
      <c r="OYJ1005" s="37"/>
      <c r="OYK1005" s="37"/>
      <c r="OYL1005" s="56"/>
      <c r="OYM1005" s="40"/>
      <c r="OYN1005" s="87"/>
      <c r="OYO1005" s="37"/>
      <c r="OYP1005" s="37"/>
      <c r="OYQ1005" s="37"/>
      <c r="OYR1005" s="56"/>
      <c r="OYS1005" s="40"/>
      <c r="OYT1005" s="87"/>
      <c r="OYU1005" s="37"/>
      <c r="OYV1005" s="37"/>
      <c r="OYW1005" s="37"/>
      <c r="OYX1005" s="56"/>
      <c r="OYY1005" s="40"/>
      <c r="OYZ1005" s="87"/>
      <c r="OZA1005" s="37"/>
      <c r="OZB1005" s="37"/>
      <c r="OZC1005" s="37"/>
      <c r="OZD1005" s="56"/>
      <c r="OZE1005" s="40"/>
      <c r="OZF1005" s="87"/>
      <c r="OZG1005" s="37"/>
      <c r="OZH1005" s="37"/>
      <c r="OZI1005" s="37"/>
      <c r="OZJ1005" s="56"/>
      <c r="OZK1005" s="40"/>
      <c r="OZL1005" s="87"/>
      <c r="OZM1005" s="37"/>
      <c r="OZN1005" s="37"/>
      <c r="OZO1005" s="37"/>
      <c r="OZP1005" s="56"/>
      <c r="OZQ1005" s="40"/>
      <c r="OZR1005" s="87"/>
      <c r="OZS1005" s="37"/>
      <c r="OZT1005" s="37"/>
      <c r="OZU1005" s="37"/>
      <c r="OZV1005" s="56"/>
      <c r="OZW1005" s="40"/>
      <c r="OZX1005" s="87"/>
      <c r="OZY1005" s="37"/>
      <c r="OZZ1005" s="37"/>
      <c r="PAA1005" s="37"/>
      <c r="PAB1005" s="56"/>
      <c r="PAC1005" s="40"/>
      <c r="PAD1005" s="87"/>
      <c r="PAE1005" s="37"/>
      <c r="PAF1005" s="37"/>
      <c r="PAG1005" s="37"/>
      <c r="PAH1005" s="56"/>
      <c r="PAI1005" s="40"/>
      <c r="PAJ1005" s="87"/>
      <c r="PAK1005" s="37"/>
      <c r="PAL1005" s="37"/>
      <c r="PAM1005" s="37"/>
      <c r="PAN1005" s="56"/>
      <c r="PAO1005" s="40"/>
      <c r="PAP1005" s="87"/>
      <c r="PAQ1005" s="37"/>
      <c r="PAR1005" s="37"/>
      <c r="PAS1005" s="37"/>
      <c r="PAT1005" s="56"/>
      <c r="PAU1005" s="40"/>
      <c r="PAV1005" s="87"/>
      <c r="PAW1005" s="37"/>
      <c r="PAX1005" s="37"/>
      <c r="PAY1005" s="37"/>
      <c r="PAZ1005" s="56"/>
      <c r="PBA1005" s="40"/>
      <c r="PBB1005" s="87"/>
      <c r="PBC1005" s="37"/>
      <c r="PBD1005" s="37"/>
      <c r="PBE1005" s="37"/>
      <c r="PBF1005" s="56"/>
      <c r="PBG1005" s="40"/>
      <c r="PBH1005" s="87"/>
      <c r="PBI1005" s="37"/>
      <c r="PBJ1005" s="37"/>
      <c r="PBK1005" s="37"/>
      <c r="PBL1005" s="56"/>
      <c r="PBM1005" s="40"/>
      <c r="PBN1005" s="87"/>
      <c r="PBO1005" s="37"/>
      <c r="PBP1005" s="37"/>
      <c r="PBQ1005" s="37"/>
      <c r="PBR1005" s="56"/>
      <c r="PBS1005" s="40"/>
      <c r="PBT1005" s="87"/>
      <c r="PBU1005" s="37"/>
      <c r="PBV1005" s="37"/>
      <c r="PBW1005" s="37"/>
      <c r="PBX1005" s="56"/>
      <c r="PBY1005" s="40"/>
      <c r="PBZ1005" s="87"/>
      <c r="PCA1005" s="37"/>
      <c r="PCB1005" s="37"/>
      <c r="PCC1005" s="37"/>
      <c r="PCD1005" s="56"/>
      <c r="PCE1005" s="40"/>
      <c r="PCF1005" s="87"/>
      <c r="PCG1005" s="37"/>
      <c r="PCH1005" s="37"/>
      <c r="PCI1005" s="37"/>
      <c r="PCJ1005" s="56"/>
      <c r="PCK1005" s="40"/>
      <c r="PCL1005" s="87"/>
      <c r="PCM1005" s="37"/>
      <c r="PCN1005" s="37"/>
      <c r="PCO1005" s="37"/>
      <c r="PCP1005" s="56"/>
      <c r="PCQ1005" s="40"/>
      <c r="PCR1005" s="87"/>
      <c r="PCS1005" s="37"/>
      <c r="PCT1005" s="37"/>
      <c r="PCU1005" s="37"/>
      <c r="PCV1005" s="56"/>
      <c r="PCW1005" s="40"/>
      <c r="PCX1005" s="87"/>
      <c r="PCY1005" s="37"/>
      <c r="PCZ1005" s="37"/>
      <c r="PDA1005" s="37"/>
      <c r="PDB1005" s="56"/>
      <c r="PDC1005" s="40"/>
      <c r="PDD1005" s="87"/>
      <c r="PDE1005" s="37"/>
      <c r="PDF1005" s="37"/>
      <c r="PDG1005" s="37"/>
      <c r="PDH1005" s="56"/>
      <c r="PDI1005" s="40"/>
      <c r="PDJ1005" s="87"/>
      <c r="PDK1005" s="37"/>
      <c r="PDL1005" s="37"/>
      <c r="PDM1005" s="37"/>
      <c r="PDN1005" s="56"/>
      <c r="PDO1005" s="40"/>
      <c r="PDP1005" s="87"/>
      <c r="PDQ1005" s="37"/>
      <c r="PDR1005" s="37"/>
      <c r="PDS1005" s="37"/>
      <c r="PDT1005" s="56"/>
      <c r="PDU1005" s="40"/>
      <c r="PDV1005" s="87"/>
      <c r="PDW1005" s="37"/>
      <c r="PDX1005" s="37"/>
      <c r="PDY1005" s="37"/>
      <c r="PDZ1005" s="56"/>
      <c r="PEA1005" s="40"/>
      <c r="PEB1005" s="87"/>
      <c r="PEC1005" s="37"/>
      <c r="PED1005" s="37"/>
      <c r="PEE1005" s="37"/>
      <c r="PEF1005" s="56"/>
      <c r="PEG1005" s="40"/>
      <c r="PEH1005" s="87"/>
      <c r="PEI1005" s="37"/>
      <c r="PEJ1005" s="37"/>
      <c r="PEK1005" s="37"/>
      <c r="PEL1005" s="56"/>
      <c r="PEM1005" s="40"/>
      <c r="PEN1005" s="87"/>
      <c r="PEO1005" s="37"/>
      <c r="PEP1005" s="37"/>
      <c r="PEQ1005" s="37"/>
      <c r="PER1005" s="56"/>
      <c r="PES1005" s="40"/>
      <c r="PET1005" s="87"/>
      <c r="PEU1005" s="37"/>
      <c r="PEV1005" s="37"/>
      <c r="PEW1005" s="37"/>
      <c r="PEX1005" s="56"/>
      <c r="PEY1005" s="40"/>
      <c r="PEZ1005" s="87"/>
      <c r="PFA1005" s="37"/>
      <c r="PFB1005" s="37"/>
      <c r="PFC1005" s="37"/>
      <c r="PFD1005" s="56"/>
      <c r="PFE1005" s="40"/>
      <c r="PFF1005" s="87"/>
      <c r="PFG1005" s="37"/>
      <c r="PFH1005" s="37"/>
      <c r="PFI1005" s="37"/>
      <c r="PFJ1005" s="56"/>
      <c r="PFK1005" s="40"/>
      <c r="PFL1005" s="87"/>
      <c r="PFM1005" s="37"/>
      <c r="PFN1005" s="37"/>
      <c r="PFO1005" s="37"/>
      <c r="PFP1005" s="56"/>
      <c r="PFQ1005" s="40"/>
      <c r="PFR1005" s="87"/>
      <c r="PFS1005" s="37"/>
      <c r="PFT1005" s="37"/>
      <c r="PFU1005" s="37"/>
      <c r="PFV1005" s="56"/>
      <c r="PFW1005" s="40"/>
      <c r="PFX1005" s="87"/>
      <c r="PFY1005" s="37"/>
      <c r="PFZ1005" s="37"/>
      <c r="PGA1005" s="37"/>
      <c r="PGB1005" s="56"/>
      <c r="PGC1005" s="40"/>
      <c r="PGD1005" s="87"/>
      <c r="PGE1005" s="37"/>
      <c r="PGF1005" s="37"/>
      <c r="PGG1005" s="37"/>
      <c r="PGH1005" s="56"/>
      <c r="PGI1005" s="40"/>
      <c r="PGJ1005" s="87"/>
      <c r="PGK1005" s="37"/>
      <c r="PGL1005" s="37"/>
      <c r="PGM1005" s="37"/>
      <c r="PGN1005" s="56"/>
      <c r="PGO1005" s="40"/>
      <c r="PGP1005" s="87"/>
      <c r="PGQ1005" s="37"/>
      <c r="PGR1005" s="37"/>
      <c r="PGS1005" s="37"/>
      <c r="PGT1005" s="56"/>
      <c r="PGU1005" s="40"/>
      <c r="PGV1005" s="87"/>
      <c r="PGW1005" s="37"/>
      <c r="PGX1005" s="37"/>
      <c r="PGY1005" s="37"/>
      <c r="PGZ1005" s="56"/>
      <c r="PHA1005" s="40"/>
      <c r="PHB1005" s="87"/>
      <c r="PHC1005" s="37"/>
      <c r="PHD1005" s="37"/>
      <c r="PHE1005" s="37"/>
      <c r="PHF1005" s="56"/>
      <c r="PHG1005" s="40"/>
      <c r="PHH1005" s="87"/>
      <c r="PHI1005" s="37"/>
      <c r="PHJ1005" s="37"/>
      <c r="PHK1005" s="37"/>
      <c r="PHL1005" s="56"/>
      <c r="PHM1005" s="40"/>
      <c r="PHN1005" s="87"/>
      <c r="PHO1005" s="37"/>
      <c r="PHP1005" s="37"/>
      <c r="PHQ1005" s="37"/>
      <c r="PHR1005" s="56"/>
      <c r="PHS1005" s="40"/>
      <c r="PHT1005" s="87"/>
      <c r="PHU1005" s="37"/>
      <c r="PHV1005" s="37"/>
      <c r="PHW1005" s="37"/>
      <c r="PHX1005" s="56"/>
      <c r="PHY1005" s="40"/>
      <c r="PHZ1005" s="87"/>
      <c r="PIA1005" s="37"/>
      <c r="PIB1005" s="37"/>
      <c r="PIC1005" s="37"/>
      <c r="PID1005" s="56"/>
      <c r="PIE1005" s="40"/>
      <c r="PIF1005" s="87"/>
      <c r="PIG1005" s="37"/>
      <c r="PIH1005" s="37"/>
      <c r="PII1005" s="37"/>
      <c r="PIJ1005" s="56"/>
      <c r="PIK1005" s="40"/>
      <c r="PIL1005" s="87"/>
      <c r="PIM1005" s="37"/>
      <c r="PIN1005" s="37"/>
      <c r="PIO1005" s="37"/>
      <c r="PIP1005" s="56"/>
      <c r="PIQ1005" s="40"/>
      <c r="PIR1005" s="87"/>
      <c r="PIS1005" s="37"/>
      <c r="PIT1005" s="37"/>
      <c r="PIU1005" s="37"/>
      <c r="PIV1005" s="56"/>
      <c r="PIW1005" s="40"/>
      <c r="PIX1005" s="87"/>
      <c r="PIY1005" s="37"/>
      <c r="PIZ1005" s="37"/>
      <c r="PJA1005" s="37"/>
      <c r="PJB1005" s="56"/>
      <c r="PJC1005" s="40"/>
      <c r="PJD1005" s="87"/>
      <c r="PJE1005" s="37"/>
      <c r="PJF1005" s="37"/>
      <c r="PJG1005" s="37"/>
      <c r="PJH1005" s="56"/>
      <c r="PJI1005" s="40"/>
      <c r="PJJ1005" s="87"/>
      <c r="PJK1005" s="37"/>
      <c r="PJL1005" s="37"/>
      <c r="PJM1005" s="37"/>
      <c r="PJN1005" s="56"/>
      <c r="PJO1005" s="40"/>
      <c r="PJP1005" s="87"/>
      <c r="PJQ1005" s="37"/>
      <c r="PJR1005" s="37"/>
      <c r="PJS1005" s="37"/>
      <c r="PJT1005" s="56"/>
      <c r="PJU1005" s="40"/>
      <c r="PJV1005" s="87"/>
      <c r="PJW1005" s="37"/>
      <c r="PJX1005" s="37"/>
      <c r="PJY1005" s="37"/>
      <c r="PJZ1005" s="56"/>
      <c r="PKA1005" s="40"/>
      <c r="PKB1005" s="87"/>
      <c r="PKC1005" s="37"/>
      <c r="PKD1005" s="37"/>
      <c r="PKE1005" s="37"/>
      <c r="PKF1005" s="56"/>
      <c r="PKG1005" s="40"/>
      <c r="PKH1005" s="87"/>
      <c r="PKI1005" s="37"/>
      <c r="PKJ1005" s="37"/>
      <c r="PKK1005" s="37"/>
      <c r="PKL1005" s="56"/>
      <c r="PKM1005" s="40"/>
      <c r="PKN1005" s="87"/>
      <c r="PKO1005" s="37"/>
      <c r="PKP1005" s="37"/>
      <c r="PKQ1005" s="37"/>
      <c r="PKR1005" s="56"/>
      <c r="PKS1005" s="40"/>
      <c r="PKT1005" s="87"/>
      <c r="PKU1005" s="37"/>
      <c r="PKV1005" s="37"/>
      <c r="PKW1005" s="37"/>
      <c r="PKX1005" s="56"/>
      <c r="PKY1005" s="40"/>
      <c r="PKZ1005" s="87"/>
      <c r="PLA1005" s="37"/>
      <c r="PLB1005" s="37"/>
      <c r="PLC1005" s="37"/>
      <c r="PLD1005" s="56"/>
      <c r="PLE1005" s="40"/>
      <c r="PLF1005" s="87"/>
      <c r="PLG1005" s="37"/>
      <c r="PLH1005" s="37"/>
      <c r="PLI1005" s="37"/>
      <c r="PLJ1005" s="56"/>
      <c r="PLK1005" s="40"/>
      <c r="PLL1005" s="87"/>
      <c r="PLM1005" s="37"/>
      <c r="PLN1005" s="37"/>
      <c r="PLO1005" s="37"/>
      <c r="PLP1005" s="56"/>
      <c r="PLQ1005" s="40"/>
      <c r="PLR1005" s="87"/>
      <c r="PLS1005" s="37"/>
      <c r="PLT1005" s="37"/>
      <c r="PLU1005" s="37"/>
      <c r="PLV1005" s="56"/>
      <c r="PLW1005" s="40"/>
      <c r="PLX1005" s="87"/>
      <c r="PLY1005" s="37"/>
      <c r="PLZ1005" s="37"/>
      <c r="PMA1005" s="37"/>
      <c r="PMB1005" s="56"/>
      <c r="PMC1005" s="40"/>
      <c r="PMD1005" s="87"/>
      <c r="PME1005" s="37"/>
      <c r="PMF1005" s="37"/>
      <c r="PMG1005" s="37"/>
      <c r="PMH1005" s="56"/>
      <c r="PMI1005" s="40"/>
      <c r="PMJ1005" s="87"/>
      <c r="PMK1005" s="37"/>
      <c r="PML1005" s="37"/>
      <c r="PMM1005" s="37"/>
      <c r="PMN1005" s="56"/>
      <c r="PMO1005" s="40"/>
      <c r="PMP1005" s="87"/>
      <c r="PMQ1005" s="37"/>
      <c r="PMR1005" s="37"/>
      <c r="PMS1005" s="37"/>
      <c r="PMT1005" s="56"/>
      <c r="PMU1005" s="40"/>
      <c r="PMV1005" s="87"/>
      <c r="PMW1005" s="37"/>
      <c r="PMX1005" s="37"/>
      <c r="PMY1005" s="37"/>
      <c r="PMZ1005" s="56"/>
      <c r="PNA1005" s="40"/>
      <c r="PNB1005" s="87"/>
      <c r="PNC1005" s="37"/>
      <c r="PND1005" s="37"/>
      <c r="PNE1005" s="37"/>
      <c r="PNF1005" s="56"/>
      <c r="PNG1005" s="40"/>
      <c r="PNH1005" s="87"/>
      <c r="PNI1005" s="37"/>
      <c r="PNJ1005" s="37"/>
      <c r="PNK1005" s="37"/>
      <c r="PNL1005" s="56"/>
      <c r="PNM1005" s="40"/>
      <c r="PNN1005" s="87"/>
      <c r="PNO1005" s="37"/>
      <c r="PNP1005" s="37"/>
      <c r="PNQ1005" s="37"/>
      <c r="PNR1005" s="56"/>
      <c r="PNS1005" s="40"/>
      <c r="PNT1005" s="87"/>
      <c r="PNU1005" s="37"/>
      <c r="PNV1005" s="37"/>
      <c r="PNW1005" s="37"/>
      <c r="PNX1005" s="56"/>
      <c r="PNY1005" s="40"/>
      <c r="PNZ1005" s="87"/>
      <c r="POA1005" s="37"/>
      <c r="POB1005" s="37"/>
      <c r="POC1005" s="37"/>
      <c r="POD1005" s="56"/>
      <c r="POE1005" s="40"/>
      <c r="POF1005" s="87"/>
      <c r="POG1005" s="37"/>
      <c r="POH1005" s="37"/>
      <c r="POI1005" s="37"/>
      <c r="POJ1005" s="56"/>
      <c r="POK1005" s="40"/>
      <c r="POL1005" s="87"/>
      <c r="POM1005" s="37"/>
      <c r="PON1005" s="37"/>
      <c r="POO1005" s="37"/>
      <c r="POP1005" s="56"/>
      <c r="POQ1005" s="40"/>
      <c r="POR1005" s="87"/>
      <c r="POS1005" s="37"/>
      <c r="POT1005" s="37"/>
      <c r="POU1005" s="37"/>
      <c r="POV1005" s="56"/>
      <c r="POW1005" s="40"/>
      <c r="POX1005" s="87"/>
      <c r="POY1005" s="37"/>
      <c r="POZ1005" s="37"/>
      <c r="PPA1005" s="37"/>
      <c r="PPB1005" s="56"/>
      <c r="PPC1005" s="40"/>
      <c r="PPD1005" s="87"/>
      <c r="PPE1005" s="37"/>
      <c r="PPF1005" s="37"/>
      <c r="PPG1005" s="37"/>
      <c r="PPH1005" s="56"/>
      <c r="PPI1005" s="40"/>
      <c r="PPJ1005" s="87"/>
      <c r="PPK1005" s="37"/>
      <c r="PPL1005" s="37"/>
      <c r="PPM1005" s="37"/>
      <c r="PPN1005" s="56"/>
      <c r="PPO1005" s="40"/>
      <c r="PPP1005" s="87"/>
      <c r="PPQ1005" s="37"/>
      <c r="PPR1005" s="37"/>
      <c r="PPS1005" s="37"/>
      <c r="PPT1005" s="56"/>
      <c r="PPU1005" s="40"/>
      <c r="PPV1005" s="87"/>
      <c r="PPW1005" s="37"/>
      <c r="PPX1005" s="37"/>
      <c r="PPY1005" s="37"/>
      <c r="PPZ1005" s="56"/>
      <c r="PQA1005" s="40"/>
      <c r="PQB1005" s="87"/>
      <c r="PQC1005" s="37"/>
      <c r="PQD1005" s="37"/>
      <c r="PQE1005" s="37"/>
      <c r="PQF1005" s="56"/>
      <c r="PQG1005" s="40"/>
      <c r="PQH1005" s="87"/>
      <c r="PQI1005" s="37"/>
      <c r="PQJ1005" s="37"/>
      <c r="PQK1005" s="37"/>
      <c r="PQL1005" s="56"/>
      <c r="PQM1005" s="40"/>
      <c r="PQN1005" s="87"/>
      <c r="PQO1005" s="37"/>
      <c r="PQP1005" s="37"/>
      <c r="PQQ1005" s="37"/>
      <c r="PQR1005" s="56"/>
      <c r="PQS1005" s="40"/>
      <c r="PQT1005" s="87"/>
      <c r="PQU1005" s="37"/>
      <c r="PQV1005" s="37"/>
      <c r="PQW1005" s="37"/>
      <c r="PQX1005" s="56"/>
      <c r="PQY1005" s="40"/>
      <c r="PQZ1005" s="87"/>
      <c r="PRA1005" s="37"/>
      <c r="PRB1005" s="37"/>
      <c r="PRC1005" s="37"/>
      <c r="PRD1005" s="56"/>
      <c r="PRE1005" s="40"/>
      <c r="PRF1005" s="87"/>
      <c r="PRG1005" s="37"/>
      <c r="PRH1005" s="37"/>
      <c r="PRI1005" s="37"/>
      <c r="PRJ1005" s="56"/>
      <c r="PRK1005" s="40"/>
      <c r="PRL1005" s="87"/>
      <c r="PRM1005" s="37"/>
      <c r="PRN1005" s="37"/>
      <c r="PRO1005" s="37"/>
      <c r="PRP1005" s="56"/>
      <c r="PRQ1005" s="40"/>
      <c r="PRR1005" s="87"/>
      <c r="PRS1005" s="37"/>
      <c r="PRT1005" s="37"/>
      <c r="PRU1005" s="37"/>
      <c r="PRV1005" s="56"/>
      <c r="PRW1005" s="40"/>
      <c r="PRX1005" s="87"/>
      <c r="PRY1005" s="37"/>
      <c r="PRZ1005" s="37"/>
      <c r="PSA1005" s="37"/>
      <c r="PSB1005" s="56"/>
      <c r="PSC1005" s="40"/>
      <c r="PSD1005" s="87"/>
      <c r="PSE1005" s="37"/>
      <c r="PSF1005" s="37"/>
      <c r="PSG1005" s="37"/>
      <c r="PSH1005" s="56"/>
      <c r="PSI1005" s="40"/>
      <c r="PSJ1005" s="87"/>
      <c r="PSK1005" s="37"/>
      <c r="PSL1005" s="37"/>
      <c r="PSM1005" s="37"/>
      <c r="PSN1005" s="56"/>
      <c r="PSO1005" s="40"/>
      <c r="PSP1005" s="87"/>
      <c r="PSQ1005" s="37"/>
      <c r="PSR1005" s="37"/>
      <c r="PSS1005" s="37"/>
      <c r="PST1005" s="56"/>
      <c r="PSU1005" s="40"/>
      <c r="PSV1005" s="87"/>
      <c r="PSW1005" s="37"/>
      <c r="PSX1005" s="37"/>
      <c r="PSY1005" s="37"/>
      <c r="PSZ1005" s="56"/>
      <c r="PTA1005" s="40"/>
      <c r="PTB1005" s="87"/>
      <c r="PTC1005" s="37"/>
      <c r="PTD1005" s="37"/>
      <c r="PTE1005" s="37"/>
      <c r="PTF1005" s="56"/>
      <c r="PTG1005" s="40"/>
      <c r="PTH1005" s="87"/>
      <c r="PTI1005" s="37"/>
      <c r="PTJ1005" s="37"/>
      <c r="PTK1005" s="37"/>
      <c r="PTL1005" s="56"/>
      <c r="PTM1005" s="40"/>
      <c r="PTN1005" s="87"/>
      <c r="PTO1005" s="37"/>
      <c r="PTP1005" s="37"/>
      <c r="PTQ1005" s="37"/>
      <c r="PTR1005" s="56"/>
      <c r="PTS1005" s="40"/>
      <c r="PTT1005" s="87"/>
      <c r="PTU1005" s="37"/>
      <c r="PTV1005" s="37"/>
      <c r="PTW1005" s="37"/>
      <c r="PTX1005" s="56"/>
      <c r="PTY1005" s="40"/>
      <c r="PTZ1005" s="87"/>
      <c r="PUA1005" s="37"/>
      <c r="PUB1005" s="37"/>
      <c r="PUC1005" s="37"/>
      <c r="PUD1005" s="56"/>
      <c r="PUE1005" s="40"/>
      <c r="PUF1005" s="87"/>
      <c r="PUG1005" s="37"/>
      <c r="PUH1005" s="37"/>
      <c r="PUI1005" s="37"/>
      <c r="PUJ1005" s="56"/>
      <c r="PUK1005" s="40"/>
      <c r="PUL1005" s="87"/>
      <c r="PUM1005" s="37"/>
      <c r="PUN1005" s="37"/>
      <c r="PUO1005" s="37"/>
      <c r="PUP1005" s="56"/>
      <c r="PUQ1005" s="40"/>
      <c r="PUR1005" s="87"/>
      <c r="PUS1005" s="37"/>
      <c r="PUT1005" s="37"/>
      <c r="PUU1005" s="37"/>
      <c r="PUV1005" s="56"/>
      <c r="PUW1005" s="40"/>
      <c r="PUX1005" s="87"/>
      <c r="PUY1005" s="37"/>
      <c r="PUZ1005" s="37"/>
      <c r="PVA1005" s="37"/>
      <c r="PVB1005" s="56"/>
      <c r="PVC1005" s="40"/>
      <c r="PVD1005" s="87"/>
      <c r="PVE1005" s="37"/>
      <c r="PVF1005" s="37"/>
      <c r="PVG1005" s="37"/>
      <c r="PVH1005" s="56"/>
      <c r="PVI1005" s="40"/>
      <c r="PVJ1005" s="87"/>
      <c r="PVK1005" s="37"/>
      <c r="PVL1005" s="37"/>
      <c r="PVM1005" s="37"/>
      <c r="PVN1005" s="56"/>
      <c r="PVO1005" s="40"/>
      <c r="PVP1005" s="87"/>
      <c r="PVQ1005" s="37"/>
      <c r="PVR1005" s="37"/>
      <c r="PVS1005" s="37"/>
      <c r="PVT1005" s="56"/>
      <c r="PVU1005" s="40"/>
      <c r="PVV1005" s="87"/>
      <c r="PVW1005" s="37"/>
      <c r="PVX1005" s="37"/>
      <c r="PVY1005" s="37"/>
      <c r="PVZ1005" s="56"/>
      <c r="PWA1005" s="40"/>
      <c r="PWB1005" s="87"/>
      <c r="PWC1005" s="37"/>
      <c r="PWD1005" s="37"/>
      <c r="PWE1005" s="37"/>
      <c r="PWF1005" s="56"/>
      <c r="PWG1005" s="40"/>
      <c r="PWH1005" s="87"/>
      <c r="PWI1005" s="37"/>
      <c r="PWJ1005" s="37"/>
      <c r="PWK1005" s="37"/>
      <c r="PWL1005" s="56"/>
      <c r="PWM1005" s="40"/>
      <c r="PWN1005" s="87"/>
      <c r="PWO1005" s="37"/>
      <c r="PWP1005" s="37"/>
      <c r="PWQ1005" s="37"/>
      <c r="PWR1005" s="56"/>
      <c r="PWS1005" s="40"/>
      <c r="PWT1005" s="87"/>
      <c r="PWU1005" s="37"/>
      <c r="PWV1005" s="37"/>
      <c r="PWW1005" s="37"/>
      <c r="PWX1005" s="56"/>
      <c r="PWY1005" s="40"/>
      <c r="PWZ1005" s="87"/>
      <c r="PXA1005" s="37"/>
      <c r="PXB1005" s="37"/>
      <c r="PXC1005" s="37"/>
      <c r="PXD1005" s="56"/>
      <c r="PXE1005" s="40"/>
      <c r="PXF1005" s="87"/>
      <c r="PXG1005" s="37"/>
      <c r="PXH1005" s="37"/>
      <c r="PXI1005" s="37"/>
      <c r="PXJ1005" s="56"/>
      <c r="PXK1005" s="40"/>
      <c r="PXL1005" s="87"/>
      <c r="PXM1005" s="37"/>
      <c r="PXN1005" s="37"/>
      <c r="PXO1005" s="37"/>
      <c r="PXP1005" s="56"/>
      <c r="PXQ1005" s="40"/>
      <c r="PXR1005" s="87"/>
      <c r="PXS1005" s="37"/>
      <c r="PXT1005" s="37"/>
      <c r="PXU1005" s="37"/>
      <c r="PXV1005" s="56"/>
      <c r="PXW1005" s="40"/>
      <c r="PXX1005" s="87"/>
      <c r="PXY1005" s="37"/>
      <c r="PXZ1005" s="37"/>
      <c r="PYA1005" s="37"/>
      <c r="PYB1005" s="56"/>
      <c r="PYC1005" s="40"/>
      <c r="PYD1005" s="87"/>
      <c r="PYE1005" s="37"/>
      <c r="PYF1005" s="37"/>
      <c r="PYG1005" s="37"/>
      <c r="PYH1005" s="56"/>
      <c r="PYI1005" s="40"/>
      <c r="PYJ1005" s="87"/>
      <c r="PYK1005" s="37"/>
      <c r="PYL1005" s="37"/>
      <c r="PYM1005" s="37"/>
      <c r="PYN1005" s="56"/>
      <c r="PYO1005" s="40"/>
      <c r="PYP1005" s="87"/>
      <c r="PYQ1005" s="37"/>
      <c r="PYR1005" s="37"/>
      <c r="PYS1005" s="37"/>
      <c r="PYT1005" s="56"/>
      <c r="PYU1005" s="40"/>
      <c r="PYV1005" s="87"/>
      <c r="PYW1005" s="37"/>
      <c r="PYX1005" s="37"/>
      <c r="PYY1005" s="37"/>
      <c r="PYZ1005" s="56"/>
      <c r="PZA1005" s="40"/>
      <c r="PZB1005" s="87"/>
      <c r="PZC1005" s="37"/>
      <c r="PZD1005" s="37"/>
      <c r="PZE1005" s="37"/>
      <c r="PZF1005" s="56"/>
      <c r="PZG1005" s="40"/>
      <c r="PZH1005" s="87"/>
      <c r="PZI1005" s="37"/>
      <c r="PZJ1005" s="37"/>
      <c r="PZK1005" s="37"/>
      <c r="PZL1005" s="56"/>
      <c r="PZM1005" s="40"/>
      <c r="PZN1005" s="87"/>
      <c r="PZO1005" s="37"/>
      <c r="PZP1005" s="37"/>
      <c r="PZQ1005" s="37"/>
      <c r="PZR1005" s="56"/>
      <c r="PZS1005" s="40"/>
      <c r="PZT1005" s="87"/>
      <c r="PZU1005" s="37"/>
      <c r="PZV1005" s="37"/>
      <c r="PZW1005" s="37"/>
      <c r="PZX1005" s="56"/>
      <c r="PZY1005" s="40"/>
      <c r="PZZ1005" s="87"/>
      <c r="QAA1005" s="37"/>
      <c r="QAB1005" s="37"/>
      <c r="QAC1005" s="37"/>
      <c r="QAD1005" s="56"/>
      <c r="QAE1005" s="40"/>
      <c r="QAF1005" s="87"/>
      <c r="QAG1005" s="37"/>
      <c r="QAH1005" s="37"/>
      <c r="QAI1005" s="37"/>
      <c r="QAJ1005" s="56"/>
      <c r="QAK1005" s="40"/>
      <c r="QAL1005" s="87"/>
      <c r="QAM1005" s="37"/>
      <c r="QAN1005" s="37"/>
      <c r="QAO1005" s="37"/>
      <c r="QAP1005" s="56"/>
      <c r="QAQ1005" s="40"/>
      <c r="QAR1005" s="87"/>
      <c r="QAS1005" s="37"/>
      <c r="QAT1005" s="37"/>
      <c r="QAU1005" s="37"/>
      <c r="QAV1005" s="56"/>
      <c r="QAW1005" s="40"/>
      <c r="QAX1005" s="87"/>
      <c r="QAY1005" s="37"/>
      <c r="QAZ1005" s="37"/>
      <c r="QBA1005" s="37"/>
      <c r="QBB1005" s="56"/>
      <c r="QBC1005" s="40"/>
      <c r="QBD1005" s="87"/>
      <c r="QBE1005" s="37"/>
      <c r="QBF1005" s="37"/>
      <c r="QBG1005" s="37"/>
      <c r="QBH1005" s="56"/>
      <c r="QBI1005" s="40"/>
      <c r="QBJ1005" s="87"/>
      <c r="QBK1005" s="37"/>
      <c r="QBL1005" s="37"/>
      <c r="QBM1005" s="37"/>
      <c r="QBN1005" s="56"/>
      <c r="QBO1005" s="40"/>
      <c r="QBP1005" s="87"/>
      <c r="QBQ1005" s="37"/>
      <c r="QBR1005" s="37"/>
      <c r="QBS1005" s="37"/>
      <c r="QBT1005" s="56"/>
      <c r="QBU1005" s="40"/>
      <c r="QBV1005" s="87"/>
      <c r="QBW1005" s="37"/>
      <c r="QBX1005" s="37"/>
      <c r="QBY1005" s="37"/>
      <c r="QBZ1005" s="56"/>
      <c r="QCA1005" s="40"/>
      <c r="QCB1005" s="87"/>
      <c r="QCC1005" s="37"/>
      <c r="QCD1005" s="37"/>
      <c r="QCE1005" s="37"/>
      <c r="QCF1005" s="56"/>
      <c r="QCG1005" s="40"/>
      <c r="QCH1005" s="87"/>
      <c r="QCI1005" s="37"/>
      <c r="QCJ1005" s="37"/>
      <c r="QCK1005" s="37"/>
      <c r="QCL1005" s="56"/>
      <c r="QCM1005" s="40"/>
      <c r="QCN1005" s="87"/>
      <c r="QCO1005" s="37"/>
      <c r="QCP1005" s="37"/>
      <c r="QCQ1005" s="37"/>
      <c r="QCR1005" s="56"/>
      <c r="QCS1005" s="40"/>
      <c r="QCT1005" s="87"/>
      <c r="QCU1005" s="37"/>
      <c r="QCV1005" s="37"/>
      <c r="QCW1005" s="37"/>
      <c r="QCX1005" s="56"/>
      <c r="QCY1005" s="40"/>
      <c r="QCZ1005" s="87"/>
      <c r="QDA1005" s="37"/>
      <c r="QDB1005" s="37"/>
      <c r="QDC1005" s="37"/>
      <c r="QDD1005" s="56"/>
      <c r="QDE1005" s="40"/>
      <c r="QDF1005" s="87"/>
      <c r="QDG1005" s="37"/>
      <c r="QDH1005" s="37"/>
      <c r="QDI1005" s="37"/>
      <c r="QDJ1005" s="56"/>
      <c r="QDK1005" s="40"/>
      <c r="QDL1005" s="87"/>
      <c r="QDM1005" s="37"/>
      <c r="QDN1005" s="37"/>
      <c r="QDO1005" s="37"/>
      <c r="QDP1005" s="56"/>
      <c r="QDQ1005" s="40"/>
      <c r="QDR1005" s="87"/>
      <c r="QDS1005" s="37"/>
      <c r="QDT1005" s="37"/>
      <c r="QDU1005" s="37"/>
      <c r="QDV1005" s="56"/>
      <c r="QDW1005" s="40"/>
      <c r="QDX1005" s="87"/>
      <c r="QDY1005" s="37"/>
      <c r="QDZ1005" s="37"/>
      <c r="QEA1005" s="37"/>
      <c r="QEB1005" s="56"/>
      <c r="QEC1005" s="40"/>
      <c r="QED1005" s="87"/>
      <c r="QEE1005" s="37"/>
      <c r="QEF1005" s="37"/>
      <c r="QEG1005" s="37"/>
      <c r="QEH1005" s="56"/>
      <c r="QEI1005" s="40"/>
      <c r="QEJ1005" s="87"/>
      <c r="QEK1005" s="37"/>
      <c r="QEL1005" s="37"/>
      <c r="QEM1005" s="37"/>
      <c r="QEN1005" s="56"/>
      <c r="QEO1005" s="40"/>
      <c r="QEP1005" s="87"/>
      <c r="QEQ1005" s="37"/>
      <c r="QER1005" s="37"/>
      <c r="QES1005" s="37"/>
      <c r="QET1005" s="56"/>
      <c r="QEU1005" s="40"/>
      <c r="QEV1005" s="87"/>
      <c r="QEW1005" s="37"/>
      <c r="QEX1005" s="37"/>
      <c r="QEY1005" s="37"/>
      <c r="QEZ1005" s="56"/>
      <c r="QFA1005" s="40"/>
      <c r="QFB1005" s="87"/>
      <c r="QFC1005" s="37"/>
      <c r="QFD1005" s="37"/>
      <c r="QFE1005" s="37"/>
      <c r="QFF1005" s="56"/>
      <c r="QFG1005" s="40"/>
      <c r="QFH1005" s="87"/>
      <c r="QFI1005" s="37"/>
      <c r="QFJ1005" s="37"/>
      <c r="QFK1005" s="37"/>
      <c r="QFL1005" s="56"/>
      <c r="QFM1005" s="40"/>
      <c r="QFN1005" s="87"/>
      <c r="QFO1005" s="37"/>
      <c r="QFP1005" s="37"/>
      <c r="QFQ1005" s="37"/>
      <c r="QFR1005" s="56"/>
      <c r="QFS1005" s="40"/>
      <c r="QFT1005" s="87"/>
      <c r="QFU1005" s="37"/>
      <c r="QFV1005" s="37"/>
      <c r="QFW1005" s="37"/>
      <c r="QFX1005" s="56"/>
      <c r="QFY1005" s="40"/>
      <c r="QFZ1005" s="87"/>
      <c r="QGA1005" s="37"/>
      <c r="QGB1005" s="37"/>
      <c r="QGC1005" s="37"/>
      <c r="QGD1005" s="56"/>
      <c r="QGE1005" s="40"/>
      <c r="QGF1005" s="87"/>
      <c r="QGG1005" s="37"/>
      <c r="QGH1005" s="37"/>
      <c r="QGI1005" s="37"/>
      <c r="QGJ1005" s="56"/>
      <c r="QGK1005" s="40"/>
      <c r="QGL1005" s="87"/>
      <c r="QGM1005" s="37"/>
      <c r="QGN1005" s="37"/>
      <c r="QGO1005" s="37"/>
      <c r="QGP1005" s="56"/>
      <c r="QGQ1005" s="40"/>
      <c r="QGR1005" s="87"/>
      <c r="QGS1005" s="37"/>
      <c r="QGT1005" s="37"/>
      <c r="QGU1005" s="37"/>
      <c r="QGV1005" s="56"/>
      <c r="QGW1005" s="40"/>
      <c r="QGX1005" s="87"/>
      <c r="QGY1005" s="37"/>
      <c r="QGZ1005" s="37"/>
      <c r="QHA1005" s="37"/>
      <c r="QHB1005" s="56"/>
      <c r="QHC1005" s="40"/>
      <c r="QHD1005" s="87"/>
      <c r="QHE1005" s="37"/>
      <c r="QHF1005" s="37"/>
      <c r="QHG1005" s="37"/>
      <c r="QHH1005" s="56"/>
      <c r="QHI1005" s="40"/>
      <c r="QHJ1005" s="87"/>
      <c r="QHK1005" s="37"/>
      <c r="QHL1005" s="37"/>
      <c r="QHM1005" s="37"/>
      <c r="QHN1005" s="56"/>
      <c r="QHO1005" s="40"/>
      <c r="QHP1005" s="87"/>
      <c r="QHQ1005" s="37"/>
      <c r="QHR1005" s="37"/>
      <c r="QHS1005" s="37"/>
      <c r="QHT1005" s="56"/>
      <c r="QHU1005" s="40"/>
      <c r="QHV1005" s="87"/>
      <c r="QHW1005" s="37"/>
      <c r="QHX1005" s="37"/>
      <c r="QHY1005" s="37"/>
      <c r="QHZ1005" s="56"/>
      <c r="QIA1005" s="40"/>
      <c r="QIB1005" s="87"/>
      <c r="QIC1005" s="37"/>
      <c r="QID1005" s="37"/>
      <c r="QIE1005" s="37"/>
      <c r="QIF1005" s="56"/>
      <c r="QIG1005" s="40"/>
      <c r="QIH1005" s="87"/>
      <c r="QII1005" s="37"/>
      <c r="QIJ1005" s="37"/>
      <c r="QIK1005" s="37"/>
      <c r="QIL1005" s="56"/>
      <c r="QIM1005" s="40"/>
      <c r="QIN1005" s="87"/>
      <c r="QIO1005" s="37"/>
      <c r="QIP1005" s="37"/>
      <c r="QIQ1005" s="37"/>
      <c r="QIR1005" s="56"/>
      <c r="QIS1005" s="40"/>
      <c r="QIT1005" s="87"/>
      <c r="QIU1005" s="37"/>
      <c r="QIV1005" s="37"/>
      <c r="QIW1005" s="37"/>
      <c r="QIX1005" s="56"/>
      <c r="QIY1005" s="40"/>
      <c r="QIZ1005" s="87"/>
      <c r="QJA1005" s="37"/>
      <c r="QJB1005" s="37"/>
      <c r="QJC1005" s="37"/>
      <c r="QJD1005" s="56"/>
      <c r="QJE1005" s="40"/>
      <c r="QJF1005" s="87"/>
      <c r="QJG1005" s="37"/>
      <c r="QJH1005" s="37"/>
      <c r="QJI1005" s="37"/>
      <c r="QJJ1005" s="56"/>
      <c r="QJK1005" s="40"/>
      <c r="QJL1005" s="87"/>
      <c r="QJM1005" s="37"/>
      <c r="QJN1005" s="37"/>
      <c r="QJO1005" s="37"/>
      <c r="QJP1005" s="56"/>
      <c r="QJQ1005" s="40"/>
      <c r="QJR1005" s="87"/>
      <c r="QJS1005" s="37"/>
      <c r="QJT1005" s="37"/>
      <c r="QJU1005" s="37"/>
      <c r="QJV1005" s="56"/>
      <c r="QJW1005" s="40"/>
      <c r="QJX1005" s="87"/>
      <c r="QJY1005" s="37"/>
      <c r="QJZ1005" s="37"/>
      <c r="QKA1005" s="37"/>
      <c r="QKB1005" s="56"/>
      <c r="QKC1005" s="40"/>
      <c r="QKD1005" s="87"/>
      <c r="QKE1005" s="37"/>
      <c r="QKF1005" s="37"/>
      <c r="QKG1005" s="37"/>
      <c r="QKH1005" s="56"/>
      <c r="QKI1005" s="40"/>
      <c r="QKJ1005" s="87"/>
      <c r="QKK1005" s="37"/>
      <c r="QKL1005" s="37"/>
      <c r="QKM1005" s="37"/>
      <c r="QKN1005" s="56"/>
      <c r="QKO1005" s="40"/>
      <c r="QKP1005" s="87"/>
      <c r="QKQ1005" s="37"/>
      <c r="QKR1005" s="37"/>
      <c r="QKS1005" s="37"/>
      <c r="QKT1005" s="56"/>
      <c r="QKU1005" s="40"/>
      <c r="QKV1005" s="87"/>
      <c r="QKW1005" s="37"/>
      <c r="QKX1005" s="37"/>
      <c r="QKY1005" s="37"/>
      <c r="QKZ1005" s="56"/>
      <c r="QLA1005" s="40"/>
      <c r="QLB1005" s="87"/>
      <c r="QLC1005" s="37"/>
      <c r="QLD1005" s="37"/>
      <c r="QLE1005" s="37"/>
      <c r="QLF1005" s="56"/>
      <c r="QLG1005" s="40"/>
      <c r="QLH1005" s="87"/>
      <c r="QLI1005" s="37"/>
      <c r="QLJ1005" s="37"/>
      <c r="QLK1005" s="37"/>
      <c r="QLL1005" s="56"/>
      <c r="QLM1005" s="40"/>
      <c r="QLN1005" s="87"/>
      <c r="QLO1005" s="37"/>
      <c r="QLP1005" s="37"/>
      <c r="QLQ1005" s="37"/>
      <c r="QLR1005" s="56"/>
      <c r="QLS1005" s="40"/>
      <c r="QLT1005" s="87"/>
      <c r="QLU1005" s="37"/>
      <c r="QLV1005" s="37"/>
      <c r="QLW1005" s="37"/>
      <c r="QLX1005" s="56"/>
      <c r="QLY1005" s="40"/>
      <c r="QLZ1005" s="87"/>
      <c r="QMA1005" s="37"/>
      <c r="QMB1005" s="37"/>
      <c r="QMC1005" s="37"/>
      <c r="QMD1005" s="56"/>
      <c r="QME1005" s="40"/>
      <c r="QMF1005" s="87"/>
      <c r="QMG1005" s="37"/>
      <c r="QMH1005" s="37"/>
      <c r="QMI1005" s="37"/>
      <c r="QMJ1005" s="56"/>
      <c r="QMK1005" s="40"/>
      <c r="QML1005" s="87"/>
      <c r="QMM1005" s="37"/>
      <c r="QMN1005" s="37"/>
      <c r="QMO1005" s="37"/>
      <c r="QMP1005" s="56"/>
      <c r="QMQ1005" s="40"/>
      <c r="QMR1005" s="87"/>
      <c r="QMS1005" s="37"/>
      <c r="QMT1005" s="37"/>
      <c r="QMU1005" s="37"/>
      <c r="QMV1005" s="56"/>
      <c r="QMW1005" s="40"/>
      <c r="QMX1005" s="87"/>
      <c r="QMY1005" s="37"/>
      <c r="QMZ1005" s="37"/>
      <c r="QNA1005" s="37"/>
      <c r="QNB1005" s="56"/>
      <c r="QNC1005" s="40"/>
      <c r="QND1005" s="87"/>
      <c r="QNE1005" s="37"/>
      <c r="QNF1005" s="37"/>
      <c r="QNG1005" s="37"/>
      <c r="QNH1005" s="56"/>
      <c r="QNI1005" s="40"/>
      <c r="QNJ1005" s="87"/>
      <c r="QNK1005" s="37"/>
      <c r="QNL1005" s="37"/>
      <c r="QNM1005" s="37"/>
      <c r="QNN1005" s="56"/>
      <c r="QNO1005" s="40"/>
      <c r="QNP1005" s="87"/>
      <c r="QNQ1005" s="37"/>
      <c r="QNR1005" s="37"/>
      <c r="QNS1005" s="37"/>
      <c r="QNT1005" s="56"/>
      <c r="QNU1005" s="40"/>
      <c r="QNV1005" s="87"/>
      <c r="QNW1005" s="37"/>
      <c r="QNX1005" s="37"/>
      <c r="QNY1005" s="37"/>
      <c r="QNZ1005" s="56"/>
      <c r="QOA1005" s="40"/>
      <c r="QOB1005" s="87"/>
      <c r="QOC1005" s="37"/>
      <c r="QOD1005" s="37"/>
      <c r="QOE1005" s="37"/>
      <c r="QOF1005" s="56"/>
      <c r="QOG1005" s="40"/>
      <c r="QOH1005" s="87"/>
      <c r="QOI1005" s="37"/>
      <c r="QOJ1005" s="37"/>
      <c r="QOK1005" s="37"/>
      <c r="QOL1005" s="56"/>
      <c r="QOM1005" s="40"/>
      <c r="QON1005" s="87"/>
      <c r="QOO1005" s="37"/>
      <c r="QOP1005" s="37"/>
      <c r="QOQ1005" s="37"/>
      <c r="QOR1005" s="56"/>
      <c r="QOS1005" s="40"/>
      <c r="QOT1005" s="87"/>
      <c r="QOU1005" s="37"/>
      <c r="QOV1005" s="37"/>
      <c r="QOW1005" s="37"/>
      <c r="QOX1005" s="56"/>
      <c r="QOY1005" s="40"/>
      <c r="QOZ1005" s="87"/>
      <c r="QPA1005" s="37"/>
      <c r="QPB1005" s="37"/>
      <c r="QPC1005" s="37"/>
      <c r="QPD1005" s="56"/>
      <c r="QPE1005" s="40"/>
      <c r="QPF1005" s="87"/>
      <c r="QPG1005" s="37"/>
      <c r="QPH1005" s="37"/>
      <c r="QPI1005" s="37"/>
      <c r="QPJ1005" s="56"/>
      <c r="QPK1005" s="40"/>
      <c r="QPL1005" s="87"/>
      <c r="QPM1005" s="37"/>
      <c r="QPN1005" s="37"/>
      <c r="QPO1005" s="37"/>
      <c r="QPP1005" s="56"/>
      <c r="QPQ1005" s="40"/>
      <c r="QPR1005" s="87"/>
      <c r="QPS1005" s="37"/>
      <c r="QPT1005" s="37"/>
      <c r="QPU1005" s="37"/>
      <c r="QPV1005" s="56"/>
      <c r="QPW1005" s="40"/>
      <c r="QPX1005" s="87"/>
      <c r="QPY1005" s="37"/>
      <c r="QPZ1005" s="37"/>
      <c r="QQA1005" s="37"/>
      <c r="QQB1005" s="56"/>
      <c r="QQC1005" s="40"/>
      <c r="QQD1005" s="87"/>
      <c r="QQE1005" s="37"/>
      <c r="QQF1005" s="37"/>
      <c r="QQG1005" s="37"/>
      <c r="QQH1005" s="56"/>
      <c r="QQI1005" s="40"/>
      <c r="QQJ1005" s="87"/>
      <c r="QQK1005" s="37"/>
      <c r="QQL1005" s="37"/>
      <c r="QQM1005" s="37"/>
      <c r="QQN1005" s="56"/>
      <c r="QQO1005" s="40"/>
      <c r="QQP1005" s="87"/>
      <c r="QQQ1005" s="37"/>
      <c r="QQR1005" s="37"/>
      <c r="QQS1005" s="37"/>
      <c r="QQT1005" s="56"/>
      <c r="QQU1005" s="40"/>
      <c r="QQV1005" s="87"/>
      <c r="QQW1005" s="37"/>
      <c r="QQX1005" s="37"/>
      <c r="QQY1005" s="37"/>
      <c r="QQZ1005" s="56"/>
      <c r="QRA1005" s="40"/>
      <c r="QRB1005" s="87"/>
      <c r="QRC1005" s="37"/>
      <c r="QRD1005" s="37"/>
      <c r="QRE1005" s="37"/>
      <c r="QRF1005" s="56"/>
      <c r="QRG1005" s="40"/>
      <c r="QRH1005" s="87"/>
      <c r="QRI1005" s="37"/>
      <c r="QRJ1005" s="37"/>
      <c r="QRK1005" s="37"/>
      <c r="QRL1005" s="56"/>
      <c r="QRM1005" s="40"/>
      <c r="QRN1005" s="87"/>
      <c r="QRO1005" s="37"/>
      <c r="QRP1005" s="37"/>
      <c r="QRQ1005" s="37"/>
      <c r="QRR1005" s="56"/>
      <c r="QRS1005" s="40"/>
      <c r="QRT1005" s="87"/>
      <c r="QRU1005" s="37"/>
      <c r="QRV1005" s="37"/>
      <c r="QRW1005" s="37"/>
      <c r="QRX1005" s="56"/>
      <c r="QRY1005" s="40"/>
      <c r="QRZ1005" s="87"/>
      <c r="QSA1005" s="37"/>
      <c r="QSB1005" s="37"/>
      <c r="QSC1005" s="37"/>
      <c r="QSD1005" s="56"/>
      <c r="QSE1005" s="40"/>
      <c r="QSF1005" s="87"/>
      <c r="QSG1005" s="37"/>
      <c r="QSH1005" s="37"/>
      <c r="QSI1005" s="37"/>
      <c r="QSJ1005" s="56"/>
      <c r="QSK1005" s="40"/>
      <c r="QSL1005" s="87"/>
      <c r="QSM1005" s="37"/>
      <c r="QSN1005" s="37"/>
      <c r="QSO1005" s="37"/>
      <c r="QSP1005" s="56"/>
      <c r="QSQ1005" s="40"/>
      <c r="QSR1005" s="87"/>
      <c r="QSS1005" s="37"/>
      <c r="QST1005" s="37"/>
      <c r="QSU1005" s="37"/>
      <c r="QSV1005" s="56"/>
      <c r="QSW1005" s="40"/>
      <c r="QSX1005" s="87"/>
      <c r="QSY1005" s="37"/>
      <c r="QSZ1005" s="37"/>
      <c r="QTA1005" s="37"/>
      <c r="QTB1005" s="56"/>
      <c r="QTC1005" s="40"/>
      <c r="QTD1005" s="87"/>
      <c r="QTE1005" s="37"/>
      <c r="QTF1005" s="37"/>
      <c r="QTG1005" s="37"/>
      <c r="QTH1005" s="56"/>
      <c r="QTI1005" s="40"/>
      <c r="QTJ1005" s="87"/>
      <c r="QTK1005" s="37"/>
      <c r="QTL1005" s="37"/>
      <c r="QTM1005" s="37"/>
      <c r="QTN1005" s="56"/>
      <c r="QTO1005" s="40"/>
      <c r="QTP1005" s="87"/>
      <c r="QTQ1005" s="37"/>
      <c r="QTR1005" s="37"/>
      <c r="QTS1005" s="37"/>
      <c r="QTT1005" s="56"/>
      <c r="QTU1005" s="40"/>
      <c r="QTV1005" s="87"/>
      <c r="QTW1005" s="37"/>
      <c r="QTX1005" s="37"/>
      <c r="QTY1005" s="37"/>
      <c r="QTZ1005" s="56"/>
      <c r="QUA1005" s="40"/>
      <c r="QUB1005" s="87"/>
      <c r="QUC1005" s="37"/>
      <c r="QUD1005" s="37"/>
      <c r="QUE1005" s="37"/>
      <c r="QUF1005" s="56"/>
      <c r="QUG1005" s="40"/>
      <c r="QUH1005" s="87"/>
      <c r="QUI1005" s="37"/>
      <c r="QUJ1005" s="37"/>
      <c r="QUK1005" s="37"/>
      <c r="QUL1005" s="56"/>
      <c r="QUM1005" s="40"/>
      <c r="QUN1005" s="87"/>
      <c r="QUO1005" s="37"/>
      <c r="QUP1005" s="37"/>
      <c r="QUQ1005" s="37"/>
      <c r="QUR1005" s="56"/>
      <c r="QUS1005" s="40"/>
      <c r="QUT1005" s="87"/>
      <c r="QUU1005" s="37"/>
      <c r="QUV1005" s="37"/>
      <c r="QUW1005" s="37"/>
      <c r="QUX1005" s="56"/>
      <c r="QUY1005" s="40"/>
      <c r="QUZ1005" s="87"/>
      <c r="QVA1005" s="37"/>
      <c r="QVB1005" s="37"/>
      <c r="QVC1005" s="37"/>
      <c r="QVD1005" s="56"/>
      <c r="QVE1005" s="40"/>
      <c r="QVF1005" s="87"/>
      <c r="QVG1005" s="37"/>
      <c r="QVH1005" s="37"/>
      <c r="QVI1005" s="37"/>
      <c r="QVJ1005" s="56"/>
      <c r="QVK1005" s="40"/>
      <c r="QVL1005" s="87"/>
      <c r="QVM1005" s="37"/>
      <c r="QVN1005" s="37"/>
      <c r="QVO1005" s="37"/>
      <c r="QVP1005" s="56"/>
      <c r="QVQ1005" s="40"/>
      <c r="QVR1005" s="87"/>
      <c r="QVS1005" s="37"/>
      <c r="QVT1005" s="37"/>
      <c r="QVU1005" s="37"/>
      <c r="QVV1005" s="56"/>
      <c r="QVW1005" s="40"/>
      <c r="QVX1005" s="87"/>
      <c r="QVY1005" s="37"/>
      <c r="QVZ1005" s="37"/>
      <c r="QWA1005" s="37"/>
      <c r="QWB1005" s="56"/>
      <c r="QWC1005" s="40"/>
      <c r="QWD1005" s="87"/>
      <c r="QWE1005" s="37"/>
      <c r="QWF1005" s="37"/>
      <c r="QWG1005" s="37"/>
      <c r="QWH1005" s="56"/>
      <c r="QWI1005" s="40"/>
      <c r="QWJ1005" s="87"/>
      <c r="QWK1005" s="37"/>
      <c r="QWL1005" s="37"/>
      <c r="QWM1005" s="37"/>
      <c r="QWN1005" s="56"/>
      <c r="QWO1005" s="40"/>
      <c r="QWP1005" s="87"/>
      <c r="QWQ1005" s="37"/>
      <c r="QWR1005" s="37"/>
      <c r="QWS1005" s="37"/>
      <c r="QWT1005" s="56"/>
      <c r="QWU1005" s="40"/>
      <c r="QWV1005" s="87"/>
      <c r="QWW1005" s="37"/>
      <c r="QWX1005" s="37"/>
      <c r="QWY1005" s="37"/>
      <c r="QWZ1005" s="56"/>
      <c r="QXA1005" s="40"/>
      <c r="QXB1005" s="87"/>
      <c r="QXC1005" s="37"/>
      <c r="QXD1005" s="37"/>
      <c r="QXE1005" s="37"/>
      <c r="QXF1005" s="56"/>
      <c r="QXG1005" s="40"/>
      <c r="QXH1005" s="87"/>
      <c r="QXI1005" s="37"/>
      <c r="QXJ1005" s="37"/>
      <c r="QXK1005" s="37"/>
      <c r="QXL1005" s="56"/>
      <c r="QXM1005" s="40"/>
      <c r="QXN1005" s="87"/>
      <c r="QXO1005" s="37"/>
      <c r="QXP1005" s="37"/>
      <c r="QXQ1005" s="37"/>
      <c r="QXR1005" s="56"/>
      <c r="QXS1005" s="40"/>
      <c r="QXT1005" s="87"/>
      <c r="QXU1005" s="37"/>
      <c r="QXV1005" s="37"/>
      <c r="QXW1005" s="37"/>
      <c r="QXX1005" s="56"/>
      <c r="QXY1005" s="40"/>
      <c r="QXZ1005" s="87"/>
      <c r="QYA1005" s="37"/>
      <c r="QYB1005" s="37"/>
      <c r="QYC1005" s="37"/>
      <c r="QYD1005" s="56"/>
      <c r="QYE1005" s="40"/>
      <c r="QYF1005" s="87"/>
      <c r="QYG1005" s="37"/>
      <c r="QYH1005" s="37"/>
      <c r="QYI1005" s="37"/>
      <c r="QYJ1005" s="56"/>
      <c r="QYK1005" s="40"/>
      <c r="QYL1005" s="87"/>
      <c r="QYM1005" s="37"/>
      <c r="QYN1005" s="37"/>
      <c r="QYO1005" s="37"/>
      <c r="QYP1005" s="56"/>
      <c r="QYQ1005" s="40"/>
      <c r="QYR1005" s="87"/>
      <c r="QYS1005" s="37"/>
      <c r="QYT1005" s="37"/>
      <c r="QYU1005" s="37"/>
      <c r="QYV1005" s="56"/>
      <c r="QYW1005" s="40"/>
      <c r="QYX1005" s="87"/>
      <c r="QYY1005" s="37"/>
      <c r="QYZ1005" s="37"/>
      <c r="QZA1005" s="37"/>
      <c r="QZB1005" s="56"/>
      <c r="QZC1005" s="40"/>
      <c r="QZD1005" s="87"/>
      <c r="QZE1005" s="37"/>
      <c r="QZF1005" s="37"/>
      <c r="QZG1005" s="37"/>
      <c r="QZH1005" s="56"/>
      <c r="QZI1005" s="40"/>
      <c r="QZJ1005" s="87"/>
      <c r="QZK1005" s="37"/>
      <c r="QZL1005" s="37"/>
      <c r="QZM1005" s="37"/>
      <c r="QZN1005" s="56"/>
      <c r="QZO1005" s="40"/>
      <c r="QZP1005" s="87"/>
      <c r="QZQ1005" s="37"/>
      <c r="QZR1005" s="37"/>
      <c r="QZS1005" s="37"/>
      <c r="QZT1005" s="56"/>
      <c r="QZU1005" s="40"/>
      <c r="QZV1005" s="87"/>
      <c r="QZW1005" s="37"/>
      <c r="QZX1005" s="37"/>
      <c r="QZY1005" s="37"/>
      <c r="QZZ1005" s="56"/>
      <c r="RAA1005" s="40"/>
      <c r="RAB1005" s="87"/>
      <c r="RAC1005" s="37"/>
      <c r="RAD1005" s="37"/>
      <c r="RAE1005" s="37"/>
      <c r="RAF1005" s="56"/>
      <c r="RAG1005" s="40"/>
      <c r="RAH1005" s="87"/>
      <c r="RAI1005" s="37"/>
      <c r="RAJ1005" s="37"/>
      <c r="RAK1005" s="37"/>
      <c r="RAL1005" s="56"/>
      <c r="RAM1005" s="40"/>
      <c r="RAN1005" s="87"/>
      <c r="RAO1005" s="37"/>
      <c r="RAP1005" s="37"/>
      <c r="RAQ1005" s="37"/>
      <c r="RAR1005" s="56"/>
      <c r="RAS1005" s="40"/>
      <c r="RAT1005" s="87"/>
      <c r="RAU1005" s="37"/>
      <c r="RAV1005" s="37"/>
      <c r="RAW1005" s="37"/>
      <c r="RAX1005" s="56"/>
      <c r="RAY1005" s="40"/>
      <c r="RAZ1005" s="87"/>
      <c r="RBA1005" s="37"/>
      <c r="RBB1005" s="37"/>
      <c r="RBC1005" s="37"/>
      <c r="RBD1005" s="56"/>
      <c r="RBE1005" s="40"/>
      <c r="RBF1005" s="87"/>
      <c r="RBG1005" s="37"/>
      <c r="RBH1005" s="37"/>
      <c r="RBI1005" s="37"/>
      <c r="RBJ1005" s="56"/>
      <c r="RBK1005" s="40"/>
      <c r="RBL1005" s="87"/>
      <c r="RBM1005" s="37"/>
      <c r="RBN1005" s="37"/>
      <c r="RBO1005" s="37"/>
      <c r="RBP1005" s="56"/>
      <c r="RBQ1005" s="40"/>
      <c r="RBR1005" s="87"/>
      <c r="RBS1005" s="37"/>
      <c r="RBT1005" s="37"/>
      <c r="RBU1005" s="37"/>
      <c r="RBV1005" s="56"/>
      <c r="RBW1005" s="40"/>
      <c r="RBX1005" s="87"/>
      <c r="RBY1005" s="37"/>
      <c r="RBZ1005" s="37"/>
      <c r="RCA1005" s="37"/>
      <c r="RCB1005" s="56"/>
      <c r="RCC1005" s="40"/>
      <c r="RCD1005" s="87"/>
      <c r="RCE1005" s="37"/>
      <c r="RCF1005" s="37"/>
      <c r="RCG1005" s="37"/>
      <c r="RCH1005" s="56"/>
      <c r="RCI1005" s="40"/>
      <c r="RCJ1005" s="87"/>
      <c r="RCK1005" s="37"/>
      <c r="RCL1005" s="37"/>
      <c r="RCM1005" s="37"/>
      <c r="RCN1005" s="56"/>
      <c r="RCO1005" s="40"/>
      <c r="RCP1005" s="87"/>
      <c r="RCQ1005" s="37"/>
      <c r="RCR1005" s="37"/>
      <c r="RCS1005" s="37"/>
      <c r="RCT1005" s="56"/>
      <c r="RCU1005" s="40"/>
      <c r="RCV1005" s="87"/>
      <c r="RCW1005" s="37"/>
      <c r="RCX1005" s="37"/>
      <c r="RCY1005" s="37"/>
      <c r="RCZ1005" s="56"/>
      <c r="RDA1005" s="40"/>
      <c r="RDB1005" s="87"/>
      <c r="RDC1005" s="37"/>
      <c r="RDD1005" s="37"/>
      <c r="RDE1005" s="37"/>
      <c r="RDF1005" s="56"/>
      <c r="RDG1005" s="40"/>
      <c r="RDH1005" s="87"/>
      <c r="RDI1005" s="37"/>
      <c r="RDJ1005" s="37"/>
      <c r="RDK1005" s="37"/>
      <c r="RDL1005" s="56"/>
      <c r="RDM1005" s="40"/>
      <c r="RDN1005" s="87"/>
      <c r="RDO1005" s="37"/>
      <c r="RDP1005" s="37"/>
      <c r="RDQ1005" s="37"/>
      <c r="RDR1005" s="56"/>
      <c r="RDS1005" s="40"/>
      <c r="RDT1005" s="87"/>
      <c r="RDU1005" s="37"/>
      <c r="RDV1005" s="37"/>
      <c r="RDW1005" s="37"/>
      <c r="RDX1005" s="56"/>
      <c r="RDY1005" s="40"/>
      <c r="RDZ1005" s="87"/>
      <c r="REA1005" s="37"/>
      <c r="REB1005" s="37"/>
      <c r="REC1005" s="37"/>
      <c r="RED1005" s="56"/>
      <c r="REE1005" s="40"/>
      <c r="REF1005" s="87"/>
      <c r="REG1005" s="37"/>
      <c r="REH1005" s="37"/>
      <c r="REI1005" s="37"/>
      <c r="REJ1005" s="56"/>
      <c r="REK1005" s="40"/>
      <c r="REL1005" s="87"/>
      <c r="REM1005" s="37"/>
      <c r="REN1005" s="37"/>
      <c r="REO1005" s="37"/>
      <c r="REP1005" s="56"/>
      <c r="REQ1005" s="40"/>
      <c r="RER1005" s="87"/>
      <c r="RES1005" s="37"/>
      <c r="RET1005" s="37"/>
      <c r="REU1005" s="37"/>
      <c r="REV1005" s="56"/>
      <c r="REW1005" s="40"/>
      <c r="REX1005" s="87"/>
      <c r="REY1005" s="37"/>
      <c r="REZ1005" s="37"/>
      <c r="RFA1005" s="37"/>
      <c r="RFB1005" s="56"/>
      <c r="RFC1005" s="40"/>
      <c r="RFD1005" s="87"/>
      <c r="RFE1005" s="37"/>
      <c r="RFF1005" s="37"/>
      <c r="RFG1005" s="37"/>
      <c r="RFH1005" s="56"/>
      <c r="RFI1005" s="40"/>
      <c r="RFJ1005" s="87"/>
      <c r="RFK1005" s="37"/>
      <c r="RFL1005" s="37"/>
      <c r="RFM1005" s="37"/>
      <c r="RFN1005" s="56"/>
      <c r="RFO1005" s="40"/>
      <c r="RFP1005" s="87"/>
      <c r="RFQ1005" s="37"/>
      <c r="RFR1005" s="37"/>
      <c r="RFS1005" s="37"/>
      <c r="RFT1005" s="56"/>
      <c r="RFU1005" s="40"/>
      <c r="RFV1005" s="87"/>
      <c r="RFW1005" s="37"/>
      <c r="RFX1005" s="37"/>
      <c r="RFY1005" s="37"/>
      <c r="RFZ1005" s="56"/>
      <c r="RGA1005" s="40"/>
      <c r="RGB1005" s="87"/>
      <c r="RGC1005" s="37"/>
      <c r="RGD1005" s="37"/>
      <c r="RGE1005" s="37"/>
      <c r="RGF1005" s="56"/>
      <c r="RGG1005" s="40"/>
      <c r="RGH1005" s="87"/>
      <c r="RGI1005" s="37"/>
      <c r="RGJ1005" s="37"/>
      <c r="RGK1005" s="37"/>
      <c r="RGL1005" s="56"/>
      <c r="RGM1005" s="40"/>
      <c r="RGN1005" s="87"/>
      <c r="RGO1005" s="37"/>
      <c r="RGP1005" s="37"/>
      <c r="RGQ1005" s="37"/>
      <c r="RGR1005" s="56"/>
      <c r="RGS1005" s="40"/>
      <c r="RGT1005" s="87"/>
      <c r="RGU1005" s="37"/>
      <c r="RGV1005" s="37"/>
      <c r="RGW1005" s="37"/>
      <c r="RGX1005" s="56"/>
      <c r="RGY1005" s="40"/>
      <c r="RGZ1005" s="87"/>
      <c r="RHA1005" s="37"/>
      <c r="RHB1005" s="37"/>
      <c r="RHC1005" s="37"/>
      <c r="RHD1005" s="56"/>
      <c r="RHE1005" s="40"/>
      <c r="RHF1005" s="87"/>
      <c r="RHG1005" s="37"/>
      <c r="RHH1005" s="37"/>
      <c r="RHI1005" s="37"/>
      <c r="RHJ1005" s="56"/>
      <c r="RHK1005" s="40"/>
      <c r="RHL1005" s="87"/>
      <c r="RHM1005" s="37"/>
      <c r="RHN1005" s="37"/>
      <c r="RHO1005" s="37"/>
      <c r="RHP1005" s="56"/>
      <c r="RHQ1005" s="40"/>
      <c r="RHR1005" s="87"/>
      <c r="RHS1005" s="37"/>
      <c r="RHT1005" s="37"/>
      <c r="RHU1005" s="37"/>
      <c r="RHV1005" s="56"/>
      <c r="RHW1005" s="40"/>
      <c r="RHX1005" s="87"/>
      <c r="RHY1005" s="37"/>
      <c r="RHZ1005" s="37"/>
      <c r="RIA1005" s="37"/>
      <c r="RIB1005" s="56"/>
      <c r="RIC1005" s="40"/>
      <c r="RID1005" s="87"/>
      <c r="RIE1005" s="37"/>
      <c r="RIF1005" s="37"/>
      <c r="RIG1005" s="37"/>
      <c r="RIH1005" s="56"/>
      <c r="RII1005" s="40"/>
      <c r="RIJ1005" s="87"/>
      <c r="RIK1005" s="37"/>
      <c r="RIL1005" s="37"/>
      <c r="RIM1005" s="37"/>
      <c r="RIN1005" s="56"/>
      <c r="RIO1005" s="40"/>
      <c r="RIP1005" s="87"/>
      <c r="RIQ1005" s="37"/>
      <c r="RIR1005" s="37"/>
      <c r="RIS1005" s="37"/>
      <c r="RIT1005" s="56"/>
      <c r="RIU1005" s="40"/>
      <c r="RIV1005" s="87"/>
      <c r="RIW1005" s="37"/>
      <c r="RIX1005" s="37"/>
      <c r="RIY1005" s="37"/>
      <c r="RIZ1005" s="56"/>
      <c r="RJA1005" s="40"/>
      <c r="RJB1005" s="87"/>
      <c r="RJC1005" s="37"/>
      <c r="RJD1005" s="37"/>
      <c r="RJE1005" s="37"/>
      <c r="RJF1005" s="56"/>
      <c r="RJG1005" s="40"/>
      <c r="RJH1005" s="87"/>
      <c r="RJI1005" s="37"/>
      <c r="RJJ1005" s="37"/>
      <c r="RJK1005" s="37"/>
      <c r="RJL1005" s="56"/>
      <c r="RJM1005" s="40"/>
      <c r="RJN1005" s="87"/>
      <c r="RJO1005" s="37"/>
      <c r="RJP1005" s="37"/>
      <c r="RJQ1005" s="37"/>
      <c r="RJR1005" s="56"/>
      <c r="RJS1005" s="40"/>
      <c r="RJT1005" s="87"/>
      <c r="RJU1005" s="37"/>
      <c r="RJV1005" s="37"/>
      <c r="RJW1005" s="37"/>
      <c r="RJX1005" s="56"/>
      <c r="RJY1005" s="40"/>
      <c r="RJZ1005" s="87"/>
      <c r="RKA1005" s="37"/>
      <c r="RKB1005" s="37"/>
      <c r="RKC1005" s="37"/>
      <c r="RKD1005" s="56"/>
      <c r="RKE1005" s="40"/>
      <c r="RKF1005" s="87"/>
      <c r="RKG1005" s="37"/>
      <c r="RKH1005" s="37"/>
      <c r="RKI1005" s="37"/>
      <c r="RKJ1005" s="56"/>
      <c r="RKK1005" s="40"/>
      <c r="RKL1005" s="87"/>
      <c r="RKM1005" s="37"/>
      <c r="RKN1005" s="37"/>
      <c r="RKO1005" s="37"/>
      <c r="RKP1005" s="56"/>
      <c r="RKQ1005" s="40"/>
      <c r="RKR1005" s="87"/>
      <c r="RKS1005" s="37"/>
      <c r="RKT1005" s="37"/>
      <c r="RKU1005" s="37"/>
      <c r="RKV1005" s="56"/>
      <c r="RKW1005" s="40"/>
      <c r="RKX1005" s="87"/>
      <c r="RKY1005" s="37"/>
      <c r="RKZ1005" s="37"/>
      <c r="RLA1005" s="37"/>
      <c r="RLB1005" s="56"/>
      <c r="RLC1005" s="40"/>
      <c r="RLD1005" s="87"/>
      <c r="RLE1005" s="37"/>
      <c r="RLF1005" s="37"/>
      <c r="RLG1005" s="37"/>
      <c r="RLH1005" s="56"/>
      <c r="RLI1005" s="40"/>
      <c r="RLJ1005" s="87"/>
      <c r="RLK1005" s="37"/>
      <c r="RLL1005" s="37"/>
      <c r="RLM1005" s="37"/>
      <c r="RLN1005" s="56"/>
      <c r="RLO1005" s="40"/>
      <c r="RLP1005" s="87"/>
      <c r="RLQ1005" s="37"/>
      <c r="RLR1005" s="37"/>
      <c r="RLS1005" s="37"/>
      <c r="RLT1005" s="56"/>
      <c r="RLU1005" s="40"/>
      <c r="RLV1005" s="87"/>
      <c r="RLW1005" s="37"/>
      <c r="RLX1005" s="37"/>
      <c r="RLY1005" s="37"/>
      <c r="RLZ1005" s="56"/>
      <c r="RMA1005" s="40"/>
      <c r="RMB1005" s="87"/>
      <c r="RMC1005" s="37"/>
      <c r="RMD1005" s="37"/>
      <c r="RME1005" s="37"/>
      <c r="RMF1005" s="56"/>
      <c r="RMG1005" s="40"/>
      <c r="RMH1005" s="87"/>
      <c r="RMI1005" s="37"/>
      <c r="RMJ1005" s="37"/>
      <c r="RMK1005" s="37"/>
      <c r="RML1005" s="56"/>
      <c r="RMM1005" s="40"/>
      <c r="RMN1005" s="87"/>
      <c r="RMO1005" s="37"/>
      <c r="RMP1005" s="37"/>
      <c r="RMQ1005" s="37"/>
      <c r="RMR1005" s="56"/>
      <c r="RMS1005" s="40"/>
      <c r="RMT1005" s="87"/>
      <c r="RMU1005" s="37"/>
      <c r="RMV1005" s="37"/>
      <c r="RMW1005" s="37"/>
      <c r="RMX1005" s="56"/>
      <c r="RMY1005" s="40"/>
      <c r="RMZ1005" s="87"/>
      <c r="RNA1005" s="37"/>
      <c r="RNB1005" s="37"/>
      <c r="RNC1005" s="37"/>
      <c r="RND1005" s="56"/>
      <c r="RNE1005" s="40"/>
      <c r="RNF1005" s="87"/>
      <c r="RNG1005" s="37"/>
      <c r="RNH1005" s="37"/>
      <c r="RNI1005" s="37"/>
      <c r="RNJ1005" s="56"/>
      <c r="RNK1005" s="40"/>
      <c r="RNL1005" s="87"/>
      <c r="RNM1005" s="37"/>
      <c r="RNN1005" s="37"/>
      <c r="RNO1005" s="37"/>
      <c r="RNP1005" s="56"/>
      <c r="RNQ1005" s="40"/>
      <c r="RNR1005" s="87"/>
      <c r="RNS1005" s="37"/>
      <c r="RNT1005" s="37"/>
      <c r="RNU1005" s="37"/>
      <c r="RNV1005" s="56"/>
      <c r="RNW1005" s="40"/>
      <c r="RNX1005" s="87"/>
      <c r="RNY1005" s="37"/>
      <c r="RNZ1005" s="37"/>
      <c r="ROA1005" s="37"/>
      <c r="ROB1005" s="56"/>
      <c r="ROC1005" s="40"/>
      <c r="ROD1005" s="87"/>
      <c r="ROE1005" s="37"/>
      <c r="ROF1005" s="37"/>
      <c r="ROG1005" s="37"/>
      <c r="ROH1005" s="56"/>
      <c r="ROI1005" s="40"/>
      <c r="ROJ1005" s="87"/>
      <c r="ROK1005" s="37"/>
      <c r="ROL1005" s="37"/>
      <c r="ROM1005" s="37"/>
      <c r="RON1005" s="56"/>
      <c r="ROO1005" s="40"/>
      <c r="ROP1005" s="87"/>
      <c r="ROQ1005" s="37"/>
      <c r="ROR1005" s="37"/>
      <c r="ROS1005" s="37"/>
      <c r="ROT1005" s="56"/>
      <c r="ROU1005" s="40"/>
      <c r="ROV1005" s="87"/>
      <c r="ROW1005" s="37"/>
      <c r="ROX1005" s="37"/>
      <c r="ROY1005" s="37"/>
      <c r="ROZ1005" s="56"/>
      <c r="RPA1005" s="40"/>
      <c r="RPB1005" s="87"/>
      <c r="RPC1005" s="37"/>
      <c r="RPD1005" s="37"/>
      <c r="RPE1005" s="37"/>
      <c r="RPF1005" s="56"/>
      <c r="RPG1005" s="40"/>
      <c r="RPH1005" s="87"/>
      <c r="RPI1005" s="37"/>
      <c r="RPJ1005" s="37"/>
      <c r="RPK1005" s="37"/>
      <c r="RPL1005" s="56"/>
      <c r="RPM1005" s="40"/>
      <c r="RPN1005" s="87"/>
      <c r="RPO1005" s="37"/>
      <c r="RPP1005" s="37"/>
      <c r="RPQ1005" s="37"/>
      <c r="RPR1005" s="56"/>
      <c r="RPS1005" s="40"/>
      <c r="RPT1005" s="87"/>
      <c r="RPU1005" s="37"/>
      <c r="RPV1005" s="37"/>
      <c r="RPW1005" s="37"/>
      <c r="RPX1005" s="56"/>
      <c r="RPY1005" s="40"/>
      <c r="RPZ1005" s="87"/>
      <c r="RQA1005" s="37"/>
      <c r="RQB1005" s="37"/>
      <c r="RQC1005" s="37"/>
      <c r="RQD1005" s="56"/>
      <c r="RQE1005" s="40"/>
      <c r="RQF1005" s="87"/>
      <c r="RQG1005" s="37"/>
      <c r="RQH1005" s="37"/>
      <c r="RQI1005" s="37"/>
      <c r="RQJ1005" s="56"/>
      <c r="RQK1005" s="40"/>
      <c r="RQL1005" s="87"/>
      <c r="RQM1005" s="37"/>
      <c r="RQN1005" s="37"/>
      <c r="RQO1005" s="37"/>
      <c r="RQP1005" s="56"/>
      <c r="RQQ1005" s="40"/>
      <c r="RQR1005" s="87"/>
      <c r="RQS1005" s="37"/>
      <c r="RQT1005" s="37"/>
      <c r="RQU1005" s="37"/>
      <c r="RQV1005" s="56"/>
      <c r="RQW1005" s="40"/>
      <c r="RQX1005" s="87"/>
      <c r="RQY1005" s="37"/>
      <c r="RQZ1005" s="37"/>
      <c r="RRA1005" s="37"/>
      <c r="RRB1005" s="56"/>
      <c r="RRC1005" s="40"/>
      <c r="RRD1005" s="87"/>
      <c r="RRE1005" s="37"/>
      <c r="RRF1005" s="37"/>
      <c r="RRG1005" s="37"/>
      <c r="RRH1005" s="56"/>
      <c r="RRI1005" s="40"/>
      <c r="RRJ1005" s="87"/>
      <c r="RRK1005" s="37"/>
      <c r="RRL1005" s="37"/>
      <c r="RRM1005" s="37"/>
      <c r="RRN1005" s="56"/>
      <c r="RRO1005" s="40"/>
      <c r="RRP1005" s="87"/>
      <c r="RRQ1005" s="37"/>
      <c r="RRR1005" s="37"/>
      <c r="RRS1005" s="37"/>
      <c r="RRT1005" s="56"/>
      <c r="RRU1005" s="40"/>
      <c r="RRV1005" s="87"/>
      <c r="RRW1005" s="37"/>
      <c r="RRX1005" s="37"/>
      <c r="RRY1005" s="37"/>
      <c r="RRZ1005" s="56"/>
      <c r="RSA1005" s="40"/>
      <c r="RSB1005" s="87"/>
      <c r="RSC1005" s="37"/>
      <c r="RSD1005" s="37"/>
      <c r="RSE1005" s="37"/>
      <c r="RSF1005" s="56"/>
      <c r="RSG1005" s="40"/>
      <c r="RSH1005" s="87"/>
      <c r="RSI1005" s="37"/>
      <c r="RSJ1005" s="37"/>
      <c r="RSK1005" s="37"/>
      <c r="RSL1005" s="56"/>
      <c r="RSM1005" s="40"/>
      <c r="RSN1005" s="87"/>
      <c r="RSO1005" s="37"/>
      <c r="RSP1005" s="37"/>
      <c r="RSQ1005" s="37"/>
      <c r="RSR1005" s="56"/>
      <c r="RSS1005" s="40"/>
      <c r="RST1005" s="87"/>
      <c r="RSU1005" s="37"/>
      <c r="RSV1005" s="37"/>
      <c r="RSW1005" s="37"/>
      <c r="RSX1005" s="56"/>
      <c r="RSY1005" s="40"/>
      <c r="RSZ1005" s="87"/>
      <c r="RTA1005" s="37"/>
      <c r="RTB1005" s="37"/>
      <c r="RTC1005" s="37"/>
      <c r="RTD1005" s="56"/>
      <c r="RTE1005" s="40"/>
      <c r="RTF1005" s="87"/>
      <c r="RTG1005" s="37"/>
      <c r="RTH1005" s="37"/>
      <c r="RTI1005" s="37"/>
      <c r="RTJ1005" s="56"/>
      <c r="RTK1005" s="40"/>
      <c r="RTL1005" s="87"/>
      <c r="RTM1005" s="37"/>
      <c r="RTN1005" s="37"/>
      <c r="RTO1005" s="37"/>
      <c r="RTP1005" s="56"/>
      <c r="RTQ1005" s="40"/>
      <c r="RTR1005" s="87"/>
      <c r="RTS1005" s="37"/>
      <c r="RTT1005" s="37"/>
      <c r="RTU1005" s="37"/>
      <c r="RTV1005" s="56"/>
      <c r="RTW1005" s="40"/>
      <c r="RTX1005" s="87"/>
      <c r="RTY1005" s="37"/>
      <c r="RTZ1005" s="37"/>
      <c r="RUA1005" s="37"/>
      <c r="RUB1005" s="56"/>
      <c r="RUC1005" s="40"/>
      <c r="RUD1005" s="87"/>
      <c r="RUE1005" s="37"/>
      <c r="RUF1005" s="37"/>
      <c r="RUG1005" s="37"/>
      <c r="RUH1005" s="56"/>
      <c r="RUI1005" s="40"/>
      <c r="RUJ1005" s="87"/>
      <c r="RUK1005" s="37"/>
      <c r="RUL1005" s="37"/>
      <c r="RUM1005" s="37"/>
      <c r="RUN1005" s="56"/>
      <c r="RUO1005" s="40"/>
      <c r="RUP1005" s="87"/>
      <c r="RUQ1005" s="37"/>
      <c r="RUR1005" s="37"/>
      <c r="RUS1005" s="37"/>
      <c r="RUT1005" s="56"/>
      <c r="RUU1005" s="40"/>
      <c r="RUV1005" s="87"/>
      <c r="RUW1005" s="37"/>
      <c r="RUX1005" s="37"/>
      <c r="RUY1005" s="37"/>
      <c r="RUZ1005" s="56"/>
      <c r="RVA1005" s="40"/>
      <c r="RVB1005" s="87"/>
      <c r="RVC1005" s="37"/>
      <c r="RVD1005" s="37"/>
      <c r="RVE1005" s="37"/>
      <c r="RVF1005" s="56"/>
      <c r="RVG1005" s="40"/>
      <c r="RVH1005" s="87"/>
      <c r="RVI1005" s="37"/>
      <c r="RVJ1005" s="37"/>
      <c r="RVK1005" s="37"/>
      <c r="RVL1005" s="56"/>
      <c r="RVM1005" s="40"/>
      <c r="RVN1005" s="87"/>
      <c r="RVO1005" s="37"/>
      <c r="RVP1005" s="37"/>
      <c r="RVQ1005" s="37"/>
      <c r="RVR1005" s="56"/>
      <c r="RVS1005" s="40"/>
      <c r="RVT1005" s="87"/>
      <c r="RVU1005" s="37"/>
      <c r="RVV1005" s="37"/>
      <c r="RVW1005" s="37"/>
      <c r="RVX1005" s="56"/>
      <c r="RVY1005" s="40"/>
      <c r="RVZ1005" s="87"/>
      <c r="RWA1005" s="37"/>
      <c r="RWB1005" s="37"/>
      <c r="RWC1005" s="37"/>
      <c r="RWD1005" s="56"/>
      <c r="RWE1005" s="40"/>
      <c r="RWF1005" s="87"/>
      <c r="RWG1005" s="37"/>
      <c r="RWH1005" s="37"/>
      <c r="RWI1005" s="37"/>
      <c r="RWJ1005" s="56"/>
      <c r="RWK1005" s="40"/>
      <c r="RWL1005" s="87"/>
      <c r="RWM1005" s="37"/>
      <c r="RWN1005" s="37"/>
      <c r="RWO1005" s="37"/>
      <c r="RWP1005" s="56"/>
      <c r="RWQ1005" s="40"/>
      <c r="RWR1005" s="87"/>
      <c r="RWS1005" s="37"/>
      <c r="RWT1005" s="37"/>
      <c r="RWU1005" s="37"/>
      <c r="RWV1005" s="56"/>
      <c r="RWW1005" s="40"/>
      <c r="RWX1005" s="87"/>
      <c r="RWY1005" s="37"/>
      <c r="RWZ1005" s="37"/>
      <c r="RXA1005" s="37"/>
      <c r="RXB1005" s="56"/>
      <c r="RXC1005" s="40"/>
      <c r="RXD1005" s="87"/>
      <c r="RXE1005" s="37"/>
      <c r="RXF1005" s="37"/>
      <c r="RXG1005" s="37"/>
      <c r="RXH1005" s="56"/>
      <c r="RXI1005" s="40"/>
      <c r="RXJ1005" s="87"/>
      <c r="RXK1005" s="37"/>
      <c r="RXL1005" s="37"/>
      <c r="RXM1005" s="37"/>
      <c r="RXN1005" s="56"/>
      <c r="RXO1005" s="40"/>
      <c r="RXP1005" s="87"/>
      <c r="RXQ1005" s="37"/>
      <c r="RXR1005" s="37"/>
      <c r="RXS1005" s="37"/>
      <c r="RXT1005" s="56"/>
      <c r="RXU1005" s="40"/>
      <c r="RXV1005" s="87"/>
      <c r="RXW1005" s="37"/>
      <c r="RXX1005" s="37"/>
      <c r="RXY1005" s="37"/>
      <c r="RXZ1005" s="56"/>
      <c r="RYA1005" s="40"/>
      <c r="RYB1005" s="87"/>
      <c r="RYC1005" s="37"/>
      <c r="RYD1005" s="37"/>
      <c r="RYE1005" s="37"/>
      <c r="RYF1005" s="56"/>
      <c r="RYG1005" s="40"/>
      <c r="RYH1005" s="87"/>
      <c r="RYI1005" s="37"/>
      <c r="RYJ1005" s="37"/>
      <c r="RYK1005" s="37"/>
      <c r="RYL1005" s="56"/>
      <c r="RYM1005" s="40"/>
      <c r="RYN1005" s="87"/>
      <c r="RYO1005" s="37"/>
      <c r="RYP1005" s="37"/>
      <c r="RYQ1005" s="37"/>
      <c r="RYR1005" s="56"/>
      <c r="RYS1005" s="40"/>
      <c r="RYT1005" s="87"/>
      <c r="RYU1005" s="37"/>
      <c r="RYV1005" s="37"/>
      <c r="RYW1005" s="37"/>
      <c r="RYX1005" s="56"/>
      <c r="RYY1005" s="40"/>
      <c r="RYZ1005" s="87"/>
      <c r="RZA1005" s="37"/>
      <c r="RZB1005" s="37"/>
      <c r="RZC1005" s="37"/>
      <c r="RZD1005" s="56"/>
      <c r="RZE1005" s="40"/>
      <c r="RZF1005" s="87"/>
      <c r="RZG1005" s="37"/>
      <c r="RZH1005" s="37"/>
      <c r="RZI1005" s="37"/>
      <c r="RZJ1005" s="56"/>
      <c r="RZK1005" s="40"/>
      <c r="RZL1005" s="87"/>
      <c r="RZM1005" s="37"/>
      <c r="RZN1005" s="37"/>
      <c r="RZO1005" s="37"/>
      <c r="RZP1005" s="56"/>
      <c r="RZQ1005" s="40"/>
      <c r="RZR1005" s="87"/>
      <c r="RZS1005" s="37"/>
      <c r="RZT1005" s="37"/>
      <c r="RZU1005" s="37"/>
      <c r="RZV1005" s="56"/>
      <c r="RZW1005" s="40"/>
      <c r="RZX1005" s="87"/>
      <c r="RZY1005" s="37"/>
      <c r="RZZ1005" s="37"/>
      <c r="SAA1005" s="37"/>
      <c r="SAB1005" s="56"/>
      <c r="SAC1005" s="40"/>
      <c r="SAD1005" s="87"/>
      <c r="SAE1005" s="37"/>
      <c r="SAF1005" s="37"/>
      <c r="SAG1005" s="37"/>
      <c r="SAH1005" s="56"/>
      <c r="SAI1005" s="40"/>
      <c r="SAJ1005" s="87"/>
      <c r="SAK1005" s="37"/>
      <c r="SAL1005" s="37"/>
      <c r="SAM1005" s="37"/>
      <c r="SAN1005" s="56"/>
      <c r="SAO1005" s="40"/>
      <c r="SAP1005" s="87"/>
      <c r="SAQ1005" s="37"/>
      <c r="SAR1005" s="37"/>
      <c r="SAS1005" s="37"/>
      <c r="SAT1005" s="56"/>
      <c r="SAU1005" s="40"/>
      <c r="SAV1005" s="87"/>
      <c r="SAW1005" s="37"/>
      <c r="SAX1005" s="37"/>
      <c r="SAY1005" s="37"/>
      <c r="SAZ1005" s="56"/>
      <c r="SBA1005" s="40"/>
      <c r="SBB1005" s="87"/>
      <c r="SBC1005" s="37"/>
      <c r="SBD1005" s="37"/>
      <c r="SBE1005" s="37"/>
      <c r="SBF1005" s="56"/>
      <c r="SBG1005" s="40"/>
      <c r="SBH1005" s="87"/>
      <c r="SBI1005" s="37"/>
      <c r="SBJ1005" s="37"/>
      <c r="SBK1005" s="37"/>
      <c r="SBL1005" s="56"/>
      <c r="SBM1005" s="40"/>
      <c r="SBN1005" s="87"/>
      <c r="SBO1005" s="37"/>
      <c r="SBP1005" s="37"/>
      <c r="SBQ1005" s="37"/>
      <c r="SBR1005" s="56"/>
      <c r="SBS1005" s="40"/>
      <c r="SBT1005" s="87"/>
      <c r="SBU1005" s="37"/>
      <c r="SBV1005" s="37"/>
      <c r="SBW1005" s="37"/>
      <c r="SBX1005" s="56"/>
      <c r="SBY1005" s="40"/>
      <c r="SBZ1005" s="87"/>
      <c r="SCA1005" s="37"/>
      <c r="SCB1005" s="37"/>
      <c r="SCC1005" s="37"/>
      <c r="SCD1005" s="56"/>
      <c r="SCE1005" s="40"/>
      <c r="SCF1005" s="87"/>
      <c r="SCG1005" s="37"/>
      <c r="SCH1005" s="37"/>
      <c r="SCI1005" s="37"/>
      <c r="SCJ1005" s="56"/>
      <c r="SCK1005" s="40"/>
      <c r="SCL1005" s="87"/>
      <c r="SCM1005" s="37"/>
      <c r="SCN1005" s="37"/>
      <c r="SCO1005" s="37"/>
      <c r="SCP1005" s="56"/>
      <c r="SCQ1005" s="40"/>
      <c r="SCR1005" s="87"/>
      <c r="SCS1005" s="37"/>
      <c r="SCT1005" s="37"/>
      <c r="SCU1005" s="37"/>
      <c r="SCV1005" s="56"/>
      <c r="SCW1005" s="40"/>
      <c r="SCX1005" s="87"/>
      <c r="SCY1005" s="37"/>
      <c r="SCZ1005" s="37"/>
      <c r="SDA1005" s="37"/>
      <c r="SDB1005" s="56"/>
      <c r="SDC1005" s="40"/>
      <c r="SDD1005" s="87"/>
      <c r="SDE1005" s="37"/>
      <c r="SDF1005" s="37"/>
      <c r="SDG1005" s="37"/>
      <c r="SDH1005" s="56"/>
      <c r="SDI1005" s="40"/>
      <c r="SDJ1005" s="87"/>
      <c r="SDK1005" s="37"/>
      <c r="SDL1005" s="37"/>
      <c r="SDM1005" s="37"/>
      <c r="SDN1005" s="56"/>
      <c r="SDO1005" s="40"/>
      <c r="SDP1005" s="87"/>
      <c r="SDQ1005" s="37"/>
      <c r="SDR1005" s="37"/>
      <c r="SDS1005" s="37"/>
      <c r="SDT1005" s="56"/>
      <c r="SDU1005" s="40"/>
      <c r="SDV1005" s="87"/>
      <c r="SDW1005" s="37"/>
      <c r="SDX1005" s="37"/>
      <c r="SDY1005" s="37"/>
      <c r="SDZ1005" s="56"/>
      <c r="SEA1005" s="40"/>
      <c r="SEB1005" s="87"/>
      <c r="SEC1005" s="37"/>
      <c r="SED1005" s="37"/>
      <c r="SEE1005" s="37"/>
      <c r="SEF1005" s="56"/>
      <c r="SEG1005" s="40"/>
      <c r="SEH1005" s="87"/>
      <c r="SEI1005" s="37"/>
      <c r="SEJ1005" s="37"/>
      <c r="SEK1005" s="37"/>
      <c r="SEL1005" s="56"/>
      <c r="SEM1005" s="40"/>
      <c r="SEN1005" s="87"/>
      <c r="SEO1005" s="37"/>
      <c r="SEP1005" s="37"/>
      <c r="SEQ1005" s="37"/>
      <c r="SER1005" s="56"/>
      <c r="SES1005" s="40"/>
      <c r="SET1005" s="87"/>
      <c r="SEU1005" s="37"/>
      <c r="SEV1005" s="37"/>
      <c r="SEW1005" s="37"/>
      <c r="SEX1005" s="56"/>
      <c r="SEY1005" s="40"/>
      <c r="SEZ1005" s="87"/>
      <c r="SFA1005" s="37"/>
      <c r="SFB1005" s="37"/>
      <c r="SFC1005" s="37"/>
      <c r="SFD1005" s="56"/>
      <c r="SFE1005" s="40"/>
      <c r="SFF1005" s="87"/>
      <c r="SFG1005" s="37"/>
      <c r="SFH1005" s="37"/>
      <c r="SFI1005" s="37"/>
      <c r="SFJ1005" s="56"/>
      <c r="SFK1005" s="40"/>
      <c r="SFL1005" s="87"/>
      <c r="SFM1005" s="37"/>
      <c r="SFN1005" s="37"/>
      <c r="SFO1005" s="37"/>
      <c r="SFP1005" s="56"/>
      <c r="SFQ1005" s="40"/>
      <c r="SFR1005" s="87"/>
      <c r="SFS1005" s="37"/>
      <c r="SFT1005" s="37"/>
      <c r="SFU1005" s="37"/>
      <c r="SFV1005" s="56"/>
      <c r="SFW1005" s="40"/>
      <c r="SFX1005" s="87"/>
      <c r="SFY1005" s="37"/>
      <c r="SFZ1005" s="37"/>
      <c r="SGA1005" s="37"/>
      <c r="SGB1005" s="56"/>
      <c r="SGC1005" s="40"/>
      <c r="SGD1005" s="87"/>
      <c r="SGE1005" s="37"/>
      <c r="SGF1005" s="37"/>
      <c r="SGG1005" s="37"/>
      <c r="SGH1005" s="56"/>
      <c r="SGI1005" s="40"/>
      <c r="SGJ1005" s="87"/>
      <c r="SGK1005" s="37"/>
      <c r="SGL1005" s="37"/>
      <c r="SGM1005" s="37"/>
      <c r="SGN1005" s="56"/>
      <c r="SGO1005" s="40"/>
      <c r="SGP1005" s="87"/>
      <c r="SGQ1005" s="37"/>
      <c r="SGR1005" s="37"/>
      <c r="SGS1005" s="37"/>
      <c r="SGT1005" s="56"/>
      <c r="SGU1005" s="40"/>
      <c r="SGV1005" s="87"/>
      <c r="SGW1005" s="37"/>
      <c r="SGX1005" s="37"/>
      <c r="SGY1005" s="37"/>
      <c r="SGZ1005" s="56"/>
      <c r="SHA1005" s="40"/>
      <c r="SHB1005" s="87"/>
      <c r="SHC1005" s="37"/>
      <c r="SHD1005" s="37"/>
      <c r="SHE1005" s="37"/>
      <c r="SHF1005" s="56"/>
      <c r="SHG1005" s="40"/>
      <c r="SHH1005" s="87"/>
      <c r="SHI1005" s="37"/>
      <c r="SHJ1005" s="37"/>
      <c r="SHK1005" s="37"/>
      <c r="SHL1005" s="56"/>
      <c r="SHM1005" s="40"/>
      <c r="SHN1005" s="87"/>
      <c r="SHO1005" s="37"/>
      <c r="SHP1005" s="37"/>
      <c r="SHQ1005" s="37"/>
      <c r="SHR1005" s="56"/>
      <c r="SHS1005" s="40"/>
      <c r="SHT1005" s="87"/>
      <c r="SHU1005" s="37"/>
      <c r="SHV1005" s="37"/>
      <c r="SHW1005" s="37"/>
      <c r="SHX1005" s="56"/>
      <c r="SHY1005" s="40"/>
      <c r="SHZ1005" s="87"/>
      <c r="SIA1005" s="37"/>
      <c r="SIB1005" s="37"/>
      <c r="SIC1005" s="37"/>
      <c r="SID1005" s="56"/>
      <c r="SIE1005" s="40"/>
      <c r="SIF1005" s="87"/>
      <c r="SIG1005" s="37"/>
      <c r="SIH1005" s="37"/>
      <c r="SII1005" s="37"/>
      <c r="SIJ1005" s="56"/>
      <c r="SIK1005" s="40"/>
      <c r="SIL1005" s="87"/>
      <c r="SIM1005" s="37"/>
      <c r="SIN1005" s="37"/>
      <c r="SIO1005" s="37"/>
      <c r="SIP1005" s="56"/>
      <c r="SIQ1005" s="40"/>
      <c r="SIR1005" s="87"/>
      <c r="SIS1005" s="37"/>
      <c r="SIT1005" s="37"/>
      <c r="SIU1005" s="37"/>
      <c r="SIV1005" s="56"/>
      <c r="SIW1005" s="40"/>
      <c r="SIX1005" s="87"/>
      <c r="SIY1005" s="37"/>
      <c r="SIZ1005" s="37"/>
      <c r="SJA1005" s="37"/>
      <c r="SJB1005" s="56"/>
      <c r="SJC1005" s="40"/>
      <c r="SJD1005" s="87"/>
      <c r="SJE1005" s="37"/>
      <c r="SJF1005" s="37"/>
      <c r="SJG1005" s="37"/>
      <c r="SJH1005" s="56"/>
      <c r="SJI1005" s="40"/>
      <c r="SJJ1005" s="87"/>
      <c r="SJK1005" s="37"/>
      <c r="SJL1005" s="37"/>
      <c r="SJM1005" s="37"/>
      <c r="SJN1005" s="56"/>
      <c r="SJO1005" s="40"/>
      <c r="SJP1005" s="87"/>
      <c r="SJQ1005" s="37"/>
      <c r="SJR1005" s="37"/>
      <c r="SJS1005" s="37"/>
      <c r="SJT1005" s="56"/>
      <c r="SJU1005" s="40"/>
      <c r="SJV1005" s="87"/>
      <c r="SJW1005" s="37"/>
      <c r="SJX1005" s="37"/>
      <c r="SJY1005" s="37"/>
      <c r="SJZ1005" s="56"/>
      <c r="SKA1005" s="40"/>
      <c r="SKB1005" s="87"/>
      <c r="SKC1005" s="37"/>
      <c r="SKD1005" s="37"/>
      <c r="SKE1005" s="37"/>
      <c r="SKF1005" s="56"/>
      <c r="SKG1005" s="40"/>
      <c r="SKH1005" s="87"/>
      <c r="SKI1005" s="37"/>
      <c r="SKJ1005" s="37"/>
      <c r="SKK1005" s="37"/>
      <c r="SKL1005" s="56"/>
      <c r="SKM1005" s="40"/>
      <c r="SKN1005" s="87"/>
      <c r="SKO1005" s="37"/>
      <c r="SKP1005" s="37"/>
      <c r="SKQ1005" s="37"/>
      <c r="SKR1005" s="56"/>
      <c r="SKS1005" s="40"/>
      <c r="SKT1005" s="87"/>
      <c r="SKU1005" s="37"/>
      <c r="SKV1005" s="37"/>
      <c r="SKW1005" s="37"/>
      <c r="SKX1005" s="56"/>
      <c r="SKY1005" s="40"/>
      <c r="SKZ1005" s="87"/>
      <c r="SLA1005" s="37"/>
      <c r="SLB1005" s="37"/>
      <c r="SLC1005" s="37"/>
      <c r="SLD1005" s="56"/>
      <c r="SLE1005" s="40"/>
      <c r="SLF1005" s="87"/>
      <c r="SLG1005" s="37"/>
      <c r="SLH1005" s="37"/>
      <c r="SLI1005" s="37"/>
      <c r="SLJ1005" s="56"/>
      <c r="SLK1005" s="40"/>
      <c r="SLL1005" s="87"/>
      <c r="SLM1005" s="37"/>
      <c r="SLN1005" s="37"/>
      <c r="SLO1005" s="37"/>
      <c r="SLP1005" s="56"/>
      <c r="SLQ1005" s="40"/>
      <c r="SLR1005" s="87"/>
      <c r="SLS1005" s="37"/>
      <c r="SLT1005" s="37"/>
      <c r="SLU1005" s="37"/>
      <c r="SLV1005" s="56"/>
      <c r="SLW1005" s="40"/>
      <c r="SLX1005" s="87"/>
      <c r="SLY1005" s="37"/>
      <c r="SLZ1005" s="37"/>
      <c r="SMA1005" s="37"/>
      <c r="SMB1005" s="56"/>
      <c r="SMC1005" s="40"/>
      <c r="SMD1005" s="87"/>
      <c r="SME1005" s="37"/>
      <c r="SMF1005" s="37"/>
      <c r="SMG1005" s="37"/>
      <c r="SMH1005" s="56"/>
      <c r="SMI1005" s="40"/>
      <c r="SMJ1005" s="87"/>
      <c r="SMK1005" s="37"/>
      <c r="SML1005" s="37"/>
      <c r="SMM1005" s="37"/>
      <c r="SMN1005" s="56"/>
      <c r="SMO1005" s="40"/>
      <c r="SMP1005" s="87"/>
      <c r="SMQ1005" s="37"/>
      <c r="SMR1005" s="37"/>
      <c r="SMS1005" s="37"/>
      <c r="SMT1005" s="56"/>
      <c r="SMU1005" s="40"/>
      <c r="SMV1005" s="87"/>
      <c r="SMW1005" s="37"/>
      <c r="SMX1005" s="37"/>
      <c r="SMY1005" s="37"/>
      <c r="SMZ1005" s="56"/>
      <c r="SNA1005" s="40"/>
      <c r="SNB1005" s="87"/>
      <c r="SNC1005" s="37"/>
      <c r="SND1005" s="37"/>
      <c r="SNE1005" s="37"/>
      <c r="SNF1005" s="56"/>
      <c r="SNG1005" s="40"/>
      <c r="SNH1005" s="87"/>
      <c r="SNI1005" s="37"/>
      <c r="SNJ1005" s="37"/>
      <c r="SNK1005" s="37"/>
      <c r="SNL1005" s="56"/>
      <c r="SNM1005" s="40"/>
      <c r="SNN1005" s="87"/>
      <c r="SNO1005" s="37"/>
      <c r="SNP1005" s="37"/>
      <c r="SNQ1005" s="37"/>
      <c r="SNR1005" s="56"/>
      <c r="SNS1005" s="40"/>
      <c r="SNT1005" s="87"/>
      <c r="SNU1005" s="37"/>
      <c r="SNV1005" s="37"/>
      <c r="SNW1005" s="37"/>
      <c r="SNX1005" s="56"/>
      <c r="SNY1005" s="40"/>
      <c r="SNZ1005" s="87"/>
      <c r="SOA1005" s="37"/>
      <c r="SOB1005" s="37"/>
      <c r="SOC1005" s="37"/>
      <c r="SOD1005" s="56"/>
      <c r="SOE1005" s="40"/>
      <c r="SOF1005" s="87"/>
      <c r="SOG1005" s="37"/>
      <c r="SOH1005" s="37"/>
      <c r="SOI1005" s="37"/>
      <c r="SOJ1005" s="56"/>
      <c r="SOK1005" s="40"/>
      <c r="SOL1005" s="87"/>
      <c r="SOM1005" s="37"/>
      <c r="SON1005" s="37"/>
      <c r="SOO1005" s="37"/>
      <c r="SOP1005" s="56"/>
      <c r="SOQ1005" s="40"/>
      <c r="SOR1005" s="87"/>
      <c r="SOS1005" s="37"/>
      <c r="SOT1005" s="37"/>
      <c r="SOU1005" s="37"/>
      <c r="SOV1005" s="56"/>
      <c r="SOW1005" s="40"/>
      <c r="SOX1005" s="87"/>
      <c r="SOY1005" s="37"/>
      <c r="SOZ1005" s="37"/>
      <c r="SPA1005" s="37"/>
      <c r="SPB1005" s="56"/>
      <c r="SPC1005" s="40"/>
      <c r="SPD1005" s="87"/>
      <c r="SPE1005" s="37"/>
      <c r="SPF1005" s="37"/>
      <c r="SPG1005" s="37"/>
      <c r="SPH1005" s="56"/>
      <c r="SPI1005" s="40"/>
      <c r="SPJ1005" s="87"/>
      <c r="SPK1005" s="37"/>
      <c r="SPL1005" s="37"/>
      <c r="SPM1005" s="37"/>
      <c r="SPN1005" s="56"/>
      <c r="SPO1005" s="40"/>
      <c r="SPP1005" s="87"/>
      <c r="SPQ1005" s="37"/>
      <c r="SPR1005" s="37"/>
      <c r="SPS1005" s="37"/>
      <c r="SPT1005" s="56"/>
      <c r="SPU1005" s="40"/>
      <c r="SPV1005" s="87"/>
      <c r="SPW1005" s="37"/>
      <c r="SPX1005" s="37"/>
      <c r="SPY1005" s="37"/>
      <c r="SPZ1005" s="56"/>
      <c r="SQA1005" s="40"/>
      <c r="SQB1005" s="87"/>
      <c r="SQC1005" s="37"/>
      <c r="SQD1005" s="37"/>
      <c r="SQE1005" s="37"/>
      <c r="SQF1005" s="56"/>
      <c r="SQG1005" s="40"/>
      <c r="SQH1005" s="87"/>
      <c r="SQI1005" s="37"/>
      <c r="SQJ1005" s="37"/>
      <c r="SQK1005" s="37"/>
      <c r="SQL1005" s="56"/>
      <c r="SQM1005" s="40"/>
      <c r="SQN1005" s="87"/>
      <c r="SQO1005" s="37"/>
      <c r="SQP1005" s="37"/>
      <c r="SQQ1005" s="37"/>
      <c r="SQR1005" s="56"/>
      <c r="SQS1005" s="40"/>
      <c r="SQT1005" s="87"/>
      <c r="SQU1005" s="37"/>
      <c r="SQV1005" s="37"/>
      <c r="SQW1005" s="37"/>
      <c r="SQX1005" s="56"/>
      <c r="SQY1005" s="40"/>
      <c r="SQZ1005" s="87"/>
      <c r="SRA1005" s="37"/>
      <c r="SRB1005" s="37"/>
      <c r="SRC1005" s="37"/>
      <c r="SRD1005" s="56"/>
      <c r="SRE1005" s="40"/>
      <c r="SRF1005" s="87"/>
      <c r="SRG1005" s="37"/>
      <c r="SRH1005" s="37"/>
      <c r="SRI1005" s="37"/>
      <c r="SRJ1005" s="56"/>
      <c r="SRK1005" s="40"/>
      <c r="SRL1005" s="87"/>
      <c r="SRM1005" s="37"/>
      <c r="SRN1005" s="37"/>
      <c r="SRO1005" s="37"/>
      <c r="SRP1005" s="56"/>
      <c r="SRQ1005" s="40"/>
      <c r="SRR1005" s="87"/>
      <c r="SRS1005" s="37"/>
      <c r="SRT1005" s="37"/>
      <c r="SRU1005" s="37"/>
      <c r="SRV1005" s="56"/>
      <c r="SRW1005" s="40"/>
      <c r="SRX1005" s="87"/>
      <c r="SRY1005" s="37"/>
      <c r="SRZ1005" s="37"/>
      <c r="SSA1005" s="37"/>
      <c r="SSB1005" s="56"/>
      <c r="SSC1005" s="40"/>
      <c r="SSD1005" s="87"/>
      <c r="SSE1005" s="37"/>
      <c r="SSF1005" s="37"/>
      <c r="SSG1005" s="37"/>
      <c r="SSH1005" s="56"/>
      <c r="SSI1005" s="40"/>
      <c r="SSJ1005" s="87"/>
      <c r="SSK1005" s="37"/>
      <c r="SSL1005" s="37"/>
      <c r="SSM1005" s="37"/>
      <c r="SSN1005" s="56"/>
      <c r="SSO1005" s="40"/>
      <c r="SSP1005" s="87"/>
      <c r="SSQ1005" s="37"/>
      <c r="SSR1005" s="37"/>
      <c r="SSS1005" s="37"/>
      <c r="SST1005" s="56"/>
      <c r="SSU1005" s="40"/>
      <c r="SSV1005" s="87"/>
      <c r="SSW1005" s="37"/>
      <c r="SSX1005" s="37"/>
      <c r="SSY1005" s="37"/>
      <c r="SSZ1005" s="56"/>
      <c r="STA1005" s="40"/>
      <c r="STB1005" s="87"/>
      <c r="STC1005" s="37"/>
      <c r="STD1005" s="37"/>
      <c r="STE1005" s="37"/>
      <c r="STF1005" s="56"/>
      <c r="STG1005" s="40"/>
      <c r="STH1005" s="87"/>
      <c r="STI1005" s="37"/>
      <c r="STJ1005" s="37"/>
      <c r="STK1005" s="37"/>
      <c r="STL1005" s="56"/>
      <c r="STM1005" s="40"/>
      <c r="STN1005" s="87"/>
      <c r="STO1005" s="37"/>
      <c r="STP1005" s="37"/>
      <c r="STQ1005" s="37"/>
      <c r="STR1005" s="56"/>
      <c r="STS1005" s="40"/>
      <c r="STT1005" s="87"/>
      <c r="STU1005" s="37"/>
      <c r="STV1005" s="37"/>
      <c r="STW1005" s="37"/>
      <c r="STX1005" s="56"/>
      <c r="STY1005" s="40"/>
      <c r="STZ1005" s="87"/>
      <c r="SUA1005" s="37"/>
      <c r="SUB1005" s="37"/>
      <c r="SUC1005" s="37"/>
      <c r="SUD1005" s="56"/>
      <c r="SUE1005" s="40"/>
      <c r="SUF1005" s="87"/>
      <c r="SUG1005" s="37"/>
      <c r="SUH1005" s="37"/>
      <c r="SUI1005" s="37"/>
      <c r="SUJ1005" s="56"/>
      <c r="SUK1005" s="40"/>
      <c r="SUL1005" s="87"/>
      <c r="SUM1005" s="37"/>
      <c r="SUN1005" s="37"/>
      <c r="SUO1005" s="37"/>
      <c r="SUP1005" s="56"/>
      <c r="SUQ1005" s="40"/>
      <c r="SUR1005" s="87"/>
      <c r="SUS1005" s="37"/>
      <c r="SUT1005" s="37"/>
      <c r="SUU1005" s="37"/>
      <c r="SUV1005" s="56"/>
      <c r="SUW1005" s="40"/>
      <c r="SUX1005" s="87"/>
      <c r="SUY1005" s="37"/>
      <c r="SUZ1005" s="37"/>
      <c r="SVA1005" s="37"/>
      <c r="SVB1005" s="56"/>
      <c r="SVC1005" s="40"/>
      <c r="SVD1005" s="87"/>
      <c r="SVE1005" s="37"/>
      <c r="SVF1005" s="37"/>
      <c r="SVG1005" s="37"/>
      <c r="SVH1005" s="56"/>
      <c r="SVI1005" s="40"/>
      <c r="SVJ1005" s="87"/>
      <c r="SVK1005" s="37"/>
      <c r="SVL1005" s="37"/>
      <c r="SVM1005" s="37"/>
      <c r="SVN1005" s="56"/>
      <c r="SVO1005" s="40"/>
      <c r="SVP1005" s="87"/>
      <c r="SVQ1005" s="37"/>
      <c r="SVR1005" s="37"/>
      <c r="SVS1005" s="37"/>
      <c r="SVT1005" s="56"/>
      <c r="SVU1005" s="40"/>
      <c r="SVV1005" s="87"/>
      <c r="SVW1005" s="37"/>
      <c r="SVX1005" s="37"/>
      <c r="SVY1005" s="37"/>
      <c r="SVZ1005" s="56"/>
      <c r="SWA1005" s="40"/>
      <c r="SWB1005" s="87"/>
      <c r="SWC1005" s="37"/>
      <c r="SWD1005" s="37"/>
      <c r="SWE1005" s="37"/>
      <c r="SWF1005" s="56"/>
      <c r="SWG1005" s="40"/>
      <c r="SWH1005" s="87"/>
      <c r="SWI1005" s="37"/>
      <c r="SWJ1005" s="37"/>
      <c r="SWK1005" s="37"/>
      <c r="SWL1005" s="56"/>
      <c r="SWM1005" s="40"/>
      <c r="SWN1005" s="87"/>
      <c r="SWO1005" s="37"/>
      <c r="SWP1005" s="37"/>
      <c r="SWQ1005" s="37"/>
      <c r="SWR1005" s="56"/>
      <c r="SWS1005" s="40"/>
      <c r="SWT1005" s="87"/>
      <c r="SWU1005" s="37"/>
      <c r="SWV1005" s="37"/>
      <c r="SWW1005" s="37"/>
      <c r="SWX1005" s="56"/>
      <c r="SWY1005" s="40"/>
      <c r="SWZ1005" s="87"/>
      <c r="SXA1005" s="37"/>
      <c r="SXB1005" s="37"/>
      <c r="SXC1005" s="37"/>
      <c r="SXD1005" s="56"/>
      <c r="SXE1005" s="40"/>
      <c r="SXF1005" s="87"/>
      <c r="SXG1005" s="37"/>
      <c r="SXH1005" s="37"/>
      <c r="SXI1005" s="37"/>
      <c r="SXJ1005" s="56"/>
      <c r="SXK1005" s="40"/>
      <c r="SXL1005" s="87"/>
      <c r="SXM1005" s="37"/>
      <c r="SXN1005" s="37"/>
      <c r="SXO1005" s="37"/>
      <c r="SXP1005" s="56"/>
      <c r="SXQ1005" s="40"/>
      <c r="SXR1005" s="87"/>
      <c r="SXS1005" s="37"/>
      <c r="SXT1005" s="37"/>
      <c r="SXU1005" s="37"/>
      <c r="SXV1005" s="56"/>
      <c r="SXW1005" s="40"/>
      <c r="SXX1005" s="87"/>
      <c r="SXY1005" s="37"/>
      <c r="SXZ1005" s="37"/>
      <c r="SYA1005" s="37"/>
      <c r="SYB1005" s="56"/>
      <c r="SYC1005" s="40"/>
      <c r="SYD1005" s="87"/>
      <c r="SYE1005" s="37"/>
      <c r="SYF1005" s="37"/>
      <c r="SYG1005" s="37"/>
      <c r="SYH1005" s="56"/>
      <c r="SYI1005" s="40"/>
      <c r="SYJ1005" s="87"/>
      <c r="SYK1005" s="37"/>
      <c r="SYL1005" s="37"/>
      <c r="SYM1005" s="37"/>
      <c r="SYN1005" s="56"/>
      <c r="SYO1005" s="40"/>
      <c r="SYP1005" s="87"/>
      <c r="SYQ1005" s="37"/>
      <c r="SYR1005" s="37"/>
      <c r="SYS1005" s="37"/>
      <c r="SYT1005" s="56"/>
      <c r="SYU1005" s="40"/>
      <c r="SYV1005" s="87"/>
      <c r="SYW1005" s="37"/>
      <c r="SYX1005" s="37"/>
      <c r="SYY1005" s="37"/>
      <c r="SYZ1005" s="56"/>
      <c r="SZA1005" s="40"/>
      <c r="SZB1005" s="87"/>
      <c r="SZC1005" s="37"/>
      <c r="SZD1005" s="37"/>
      <c r="SZE1005" s="37"/>
      <c r="SZF1005" s="56"/>
      <c r="SZG1005" s="40"/>
      <c r="SZH1005" s="87"/>
      <c r="SZI1005" s="37"/>
      <c r="SZJ1005" s="37"/>
      <c r="SZK1005" s="37"/>
      <c r="SZL1005" s="56"/>
      <c r="SZM1005" s="40"/>
      <c r="SZN1005" s="87"/>
      <c r="SZO1005" s="37"/>
      <c r="SZP1005" s="37"/>
      <c r="SZQ1005" s="37"/>
      <c r="SZR1005" s="56"/>
      <c r="SZS1005" s="40"/>
      <c r="SZT1005" s="87"/>
      <c r="SZU1005" s="37"/>
      <c r="SZV1005" s="37"/>
      <c r="SZW1005" s="37"/>
      <c r="SZX1005" s="56"/>
      <c r="SZY1005" s="40"/>
      <c r="SZZ1005" s="87"/>
      <c r="TAA1005" s="37"/>
      <c r="TAB1005" s="37"/>
      <c r="TAC1005" s="37"/>
      <c r="TAD1005" s="56"/>
      <c r="TAE1005" s="40"/>
      <c r="TAF1005" s="87"/>
      <c r="TAG1005" s="37"/>
      <c r="TAH1005" s="37"/>
      <c r="TAI1005" s="37"/>
      <c r="TAJ1005" s="56"/>
      <c r="TAK1005" s="40"/>
      <c r="TAL1005" s="87"/>
      <c r="TAM1005" s="37"/>
      <c r="TAN1005" s="37"/>
      <c r="TAO1005" s="37"/>
      <c r="TAP1005" s="56"/>
      <c r="TAQ1005" s="40"/>
      <c r="TAR1005" s="87"/>
      <c r="TAS1005" s="37"/>
      <c r="TAT1005" s="37"/>
      <c r="TAU1005" s="37"/>
      <c r="TAV1005" s="56"/>
      <c r="TAW1005" s="40"/>
      <c r="TAX1005" s="87"/>
      <c r="TAY1005" s="37"/>
      <c r="TAZ1005" s="37"/>
      <c r="TBA1005" s="37"/>
      <c r="TBB1005" s="56"/>
      <c r="TBC1005" s="40"/>
      <c r="TBD1005" s="87"/>
      <c r="TBE1005" s="37"/>
      <c r="TBF1005" s="37"/>
      <c r="TBG1005" s="37"/>
      <c r="TBH1005" s="56"/>
      <c r="TBI1005" s="40"/>
      <c r="TBJ1005" s="87"/>
      <c r="TBK1005" s="37"/>
      <c r="TBL1005" s="37"/>
      <c r="TBM1005" s="37"/>
      <c r="TBN1005" s="56"/>
      <c r="TBO1005" s="40"/>
      <c r="TBP1005" s="87"/>
      <c r="TBQ1005" s="37"/>
      <c r="TBR1005" s="37"/>
      <c r="TBS1005" s="37"/>
      <c r="TBT1005" s="56"/>
      <c r="TBU1005" s="40"/>
      <c r="TBV1005" s="87"/>
      <c r="TBW1005" s="37"/>
      <c r="TBX1005" s="37"/>
      <c r="TBY1005" s="37"/>
      <c r="TBZ1005" s="56"/>
      <c r="TCA1005" s="40"/>
      <c r="TCB1005" s="87"/>
      <c r="TCC1005" s="37"/>
      <c r="TCD1005" s="37"/>
      <c r="TCE1005" s="37"/>
      <c r="TCF1005" s="56"/>
      <c r="TCG1005" s="40"/>
      <c r="TCH1005" s="87"/>
      <c r="TCI1005" s="37"/>
      <c r="TCJ1005" s="37"/>
      <c r="TCK1005" s="37"/>
      <c r="TCL1005" s="56"/>
      <c r="TCM1005" s="40"/>
      <c r="TCN1005" s="87"/>
      <c r="TCO1005" s="37"/>
      <c r="TCP1005" s="37"/>
      <c r="TCQ1005" s="37"/>
      <c r="TCR1005" s="56"/>
      <c r="TCS1005" s="40"/>
      <c r="TCT1005" s="87"/>
      <c r="TCU1005" s="37"/>
      <c r="TCV1005" s="37"/>
      <c r="TCW1005" s="37"/>
      <c r="TCX1005" s="56"/>
      <c r="TCY1005" s="40"/>
      <c r="TCZ1005" s="87"/>
      <c r="TDA1005" s="37"/>
      <c r="TDB1005" s="37"/>
      <c r="TDC1005" s="37"/>
      <c r="TDD1005" s="56"/>
      <c r="TDE1005" s="40"/>
      <c r="TDF1005" s="87"/>
      <c r="TDG1005" s="37"/>
      <c r="TDH1005" s="37"/>
      <c r="TDI1005" s="37"/>
      <c r="TDJ1005" s="56"/>
      <c r="TDK1005" s="40"/>
      <c r="TDL1005" s="87"/>
      <c r="TDM1005" s="37"/>
      <c r="TDN1005" s="37"/>
      <c r="TDO1005" s="37"/>
      <c r="TDP1005" s="56"/>
      <c r="TDQ1005" s="40"/>
      <c r="TDR1005" s="87"/>
      <c r="TDS1005" s="37"/>
      <c r="TDT1005" s="37"/>
      <c r="TDU1005" s="37"/>
      <c r="TDV1005" s="56"/>
      <c r="TDW1005" s="40"/>
      <c r="TDX1005" s="87"/>
      <c r="TDY1005" s="37"/>
      <c r="TDZ1005" s="37"/>
      <c r="TEA1005" s="37"/>
      <c r="TEB1005" s="56"/>
      <c r="TEC1005" s="40"/>
      <c r="TED1005" s="87"/>
      <c r="TEE1005" s="37"/>
      <c r="TEF1005" s="37"/>
      <c r="TEG1005" s="37"/>
      <c r="TEH1005" s="56"/>
      <c r="TEI1005" s="40"/>
      <c r="TEJ1005" s="87"/>
      <c r="TEK1005" s="37"/>
      <c r="TEL1005" s="37"/>
      <c r="TEM1005" s="37"/>
      <c r="TEN1005" s="56"/>
      <c r="TEO1005" s="40"/>
      <c r="TEP1005" s="87"/>
      <c r="TEQ1005" s="37"/>
      <c r="TER1005" s="37"/>
      <c r="TES1005" s="37"/>
      <c r="TET1005" s="56"/>
      <c r="TEU1005" s="40"/>
      <c r="TEV1005" s="87"/>
      <c r="TEW1005" s="37"/>
      <c r="TEX1005" s="37"/>
      <c r="TEY1005" s="37"/>
      <c r="TEZ1005" s="56"/>
      <c r="TFA1005" s="40"/>
      <c r="TFB1005" s="87"/>
      <c r="TFC1005" s="37"/>
      <c r="TFD1005" s="37"/>
      <c r="TFE1005" s="37"/>
      <c r="TFF1005" s="56"/>
      <c r="TFG1005" s="40"/>
      <c r="TFH1005" s="87"/>
      <c r="TFI1005" s="37"/>
      <c r="TFJ1005" s="37"/>
      <c r="TFK1005" s="37"/>
      <c r="TFL1005" s="56"/>
      <c r="TFM1005" s="40"/>
      <c r="TFN1005" s="87"/>
      <c r="TFO1005" s="37"/>
      <c r="TFP1005" s="37"/>
      <c r="TFQ1005" s="37"/>
      <c r="TFR1005" s="56"/>
      <c r="TFS1005" s="40"/>
      <c r="TFT1005" s="87"/>
      <c r="TFU1005" s="37"/>
      <c r="TFV1005" s="37"/>
      <c r="TFW1005" s="37"/>
      <c r="TFX1005" s="56"/>
      <c r="TFY1005" s="40"/>
      <c r="TFZ1005" s="87"/>
      <c r="TGA1005" s="37"/>
      <c r="TGB1005" s="37"/>
      <c r="TGC1005" s="37"/>
      <c r="TGD1005" s="56"/>
      <c r="TGE1005" s="40"/>
      <c r="TGF1005" s="87"/>
      <c r="TGG1005" s="37"/>
      <c r="TGH1005" s="37"/>
      <c r="TGI1005" s="37"/>
      <c r="TGJ1005" s="56"/>
      <c r="TGK1005" s="40"/>
      <c r="TGL1005" s="87"/>
      <c r="TGM1005" s="37"/>
      <c r="TGN1005" s="37"/>
      <c r="TGO1005" s="37"/>
      <c r="TGP1005" s="56"/>
      <c r="TGQ1005" s="40"/>
      <c r="TGR1005" s="87"/>
      <c r="TGS1005" s="37"/>
      <c r="TGT1005" s="37"/>
      <c r="TGU1005" s="37"/>
      <c r="TGV1005" s="56"/>
      <c r="TGW1005" s="40"/>
      <c r="TGX1005" s="87"/>
      <c r="TGY1005" s="37"/>
      <c r="TGZ1005" s="37"/>
      <c r="THA1005" s="37"/>
      <c r="THB1005" s="56"/>
      <c r="THC1005" s="40"/>
      <c r="THD1005" s="87"/>
      <c r="THE1005" s="37"/>
      <c r="THF1005" s="37"/>
      <c r="THG1005" s="37"/>
      <c r="THH1005" s="56"/>
      <c r="THI1005" s="40"/>
      <c r="THJ1005" s="87"/>
      <c r="THK1005" s="37"/>
      <c r="THL1005" s="37"/>
      <c r="THM1005" s="37"/>
      <c r="THN1005" s="56"/>
      <c r="THO1005" s="40"/>
      <c r="THP1005" s="87"/>
      <c r="THQ1005" s="37"/>
      <c r="THR1005" s="37"/>
      <c r="THS1005" s="37"/>
      <c r="THT1005" s="56"/>
      <c r="THU1005" s="40"/>
      <c r="THV1005" s="87"/>
      <c r="THW1005" s="37"/>
      <c r="THX1005" s="37"/>
      <c r="THY1005" s="37"/>
      <c r="THZ1005" s="56"/>
      <c r="TIA1005" s="40"/>
      <c r="TIB1005" s="87"/>
      <c r="TIC1005" s="37"/>
      <c r="TID1005" s="37"/>
      <c r="TIE1005" s="37"/>
      <c r="TIF1005" s="56"/>
      <c r="TIG1005" s="40"/>
      <c r="TIH1005" s="87"/>
      <c r="TII1005" s="37"/>
      <c r="TIJ1005" s="37"/>
      <c r="TIK1005" s="37"/>
      <c r="TIL1005" s="56"/>
      <c r="TIM1005" s="40"/>
      <c r="TIN1005" s="87"/>
      <c r="TIO1005" s="37"/>
      <c r="TIP1005" s="37"/>
      <c r="TIQ1005" s="37"/>
      <c r="TIR1005" s="56"/>
      <c r="TIS1005" s="40"/>
      <c r="TIT1005" s="87"/>
      <c r="TIU1005" s="37"/>
      <c r="TIV1005" s="37"/>
      <c r="TIW1005" s="37"/>
      <c r="TIX1005" s="56"/>
      <c r="TIY1005" s="40"/>
      <c r="TIZ1005" s="87"/>
      <c r="TJA1005" s="37"/>
      <c r="TJB1005" s="37"/>
      <c r="TJC1005" s="37"/>
      <c r="TJD1005" s="56"/>
      <c r="TJE1005" s="40"/>
      <c r="TJF1005" s="87"/>
      <c r="TJG1005" s="37"/>
      <c r="TJH1005" s="37"/>
      <c r="TJI1005" s="37"/>
      <c r="TJJ1005" s="56"/>
      <c r="TJK1005" s="40"/>
      <c r="TJL1005" s="87"/>
      <c r="TJM1005" s="37"/>
      <c r="TJN1005" s="37"/>
      <c r="TJO1005" s="37"/>
      <c r="TJP1005" s="56"/>
      <c r="TJQ1005" s="40"/>
      <c r="TJR1005" s="87"/>
      <c r="TJS1005" s="37"/>
      <c r="TJT1005" s="37"/>
      <c r="TJU1005" s="37"/>
      <c r="TJV1005" s="56"/>
      <c r="TJW1005" s="40"/>
      <c r="TJX1005" s="87"/>
      <c r="TJY1005" s="37"/>
      <c r="TJZ1005" s="37"/>
      <c r="TKA1005" s="37"/>
      <c r="TKB1005" s="56"/>
      <c r="TKC1005" s="40"/>
      <c r="TKD1005" s="87"/>
      <c r="TKE1005" s="37"/>
      <c r="TKF1005" s="37"/>
      <c r="TKG1005" s="37"/>
      <c r="TKH1005" s="56"/>
      <c r="TKI1005" s="40"/>
      <c r="TKJ1005" s="87"/>
      <c r="TKK1005" s="37"/>
      <c r="TKL1005" s="37"/>
      <c r="TKM1005" s="37"/>
      <c r="TKN1005" s="56"/>
      <c r="TKO1005" s="40"/>
      <c r="TKP1005" s="87"/>
      <c r="TKQ1005" s="37"/>
      <c r="TKR1005" s="37"/>
      <c r="TKS1005" s="37"/>
      <c r="TKT1005" s="56"/>
      <c r="TKU1005" s="40"/>
      <c r="TKV1005" s="87"/>
      <c r="TKW1005" s="37"/>
      <c r="TKX1005" s="37"/>
      <c r="TKY1005" s="37"/>
      <c r="TKZ1005" s="56"/>
      <c r="TLA1005" s="40"/>
      <c r="TLB1005" s="87"/>
      <c r="TLC1005" s="37"/>
      <c r="TLD1005" s="37"/>
      <c r="TLE1005" s="37"/>
      <c r="TLF1005" s="56"/>
      <c r="TLG1005" s="40"/>
      <c r="TLH1005" s="87"/>
      <c r="TLI1005" s="37"/>
      <c r="TLJ1005" s="37"/>
      <c r="TLK1005" s="37"/>
      <c r="TLL1005" s="56"/>
      <c r="TLM1005" s="40"/>
      <c r="TLN1005" s="87"/>
      <c r="TLO1005" s="37"/>
      <c r="TLP1005" s="37"/>
      <c r="TLQ1005" s="37"/>
      <c r="TLR1005" s="56"/>
      <c r="TLS1005" s="40"/>
      <c r="TLT1005" s="87"/>
      <c r="TLU1005" s="37"/>
      <c r="TLV1005" s="37"/>
      <c r="TLW1005" s="37"/>
      <c r="TLX1005" s="56"/>
      <c r="TLY1005" s="40"/>
      <c r="TLZ1005" s="87"/>
      <c r="TMA1005" s="37"/>
      <c r="TMB1005" s="37"/>
      <c r="TMC1005" s="37"/>
      <c r="TMD1005" s="56"/>
      <c r="TME1005" s="40"/>
      <c r="TMF1005" s="87"/>
      <c r="TMG1005" s="37"/>
      <c r="TMH1005" s="37"/>
      <c r="TMI1005" s="37"/>
      <c r="TMJ1005" s="56"/>
      <c r="TMK1005" s="40"/>
      <c r="TML1005" s="87"/>
      <c r="TMM1005" s="37"/>
      <c r="TMN1005" s="37"/>
      <c r="TMO1005" s="37"/>
      <c r="TMP1005" s="56"/>
      <c r="TMQ1005" s="40"/>
      <c r="TMR1005" s="87"/>
      <c r="TMS1005" s="37"/>
      <c r="TMT1005" s="37"/>
      <c r="TMU1005" s="37"/>
      <c r="TMV1005" s="56"/>
      <c r="TMW1005" s="40"/>
      <c r="TMX1005" s="87"/>
      <c r="TMY1005" s="37"/>
      <c r="TMZ1005" s="37"/>
      <c r="TNA1005" s="37"/>
      <c r="TNB1005" s="56"/>
      <c r="TNC1005" s="40"/>
      <c r="TND1005" s="87"/>
      <c r="TNE1005" s="37"/>
      <c r="TNF1005" s="37"/>
      <c r="TNG1005" s="37"/>
      <c r="TNH1005" s="56"/>
      <c r="TNI1005" s="40"/>
      <c r="TNJ1005" s="87"/>
      <c r="TNK1005" s="37"/>
      <c r="TNL1005" s="37"/>
      <c r="TNM1005" s="37"/>
      <c r="TNN1005" s="56"/>
      <c r="TNO1005" s="40"/>
      <c r="TNP1005" s="87"/>
      <c r="TNQ1005" s="37"/>
      <c r="TNR1005" s="37"/>
      <c r="TNS1005" s="37"/>
      <c r="TNT1005" s="56"/>
      <c r="TNU1005" s="40"/>
      <c r="TNV1005" s="87"/>
      <c r="TNW1005" s="37"/>
      <c r="TNX1005" s="37"/>
      <c r="TNY1005" s="37"/>
      <c r="TNZ1005" s="56"/>
      <c r="TOA1005" s="40"/>
      <c r="TOB1005" s="87"/>
      <c r="TOC1005" s="37"/>
      <c r="TOD1005" s="37"/>
      <c r="TOE1005" s="37"/>
      <c r="TOF1005" s="56"/>
      <c r="TOG1005" s="40"/>
      <c r="TOH1005" s="87"/>
      <c r="TOI1005" s="37"/>
      <c r="TOJ1005" s="37"/>
      <c r="TOK1005" s="37"/>
      <c r="TOL1005" s="56"/>
      <c r="TOM1005" s="40"/>
      <c r="TON1005" s="87"/>
      <c r="TOO1005" s="37"/>
      <c r="TOP1005" s="37"/>
      <c r="TOQ1005" s="37"/>
      <c r="TOR1005" s="56"/>
      <c r="TOS1005" s="40"/>
      <c r="TOT1005" s="87"/>
      <c r="TOU1005" s="37"/>
      <c r="TOV1005" s="37"/>
      <c r="TOW1005" s="37"/>
      <c r="TOX1005" s="56"/>
      <c r="TOY1005" s="40"/>
      <c r="TOZ1005" s="87"/>
      <c r="TPA1005" s="37"/>
      <c r="TPB1005" s="37"/>
      <c r="TPC1005" s="37"/>
      <c r="TPD1005" s="56"/>
      <c r="TPE1005" s="40"/>
      <c r="TPF1005" s="87"/>
      <c r="TPG1005" s="37"/>
      <c r="TPH1005" s="37"/>
      <c r="TPI1005" s="37"/>
      <c r="TPJ1005" s="56"/>
      <c r="TPK1005" s="40"/>
      <c r="TPL1005" s="87"/>
      <c r="TPM1005" s="37"/>
      <c r="TPN1005" s="37"/>
      <c r="TPO1005" s="37"/>
      <c r="TPP1005" s="56"/>
      <c r="TPQ1005" s="40"/>
      <c r="TPR1005" s="87"/>
      <c r="TPS1005" s="37"/>
      <c r="TPT1005" s="37"/>
      <c r="TPU1005" s="37"/>
      <c r="TPV1005" s="56"/>
      <c r="TPW1005" s="40"/>
      <c r="TPX1005" s="87"/>
      <c r="TPY1005" s="37"/>
      <c r="TPZ1005" s="37"/>
      <c r="TQA1005" s="37"/>
      <c r="TQB1005" s="56"/>
      <c r="TQC1005" s="40"/>
      <c r="TQD1005" s="87"/>
      <c r="TQE1005" s="37"/>
      <c r="TQF1005" s="37"/>
      <c r="TQG1005" s="37"/>
      <c r="TQH1005" s="56"/>
      <c r="TQI1005" s="40"/>
      <c r="TQJ1005" s="87"/>
      <c r="TQK1005" s="37"/>
      <c r="TQL1005" s="37"/>
      <c r="TQM1005" s="37"/>
      <c r="TQN1005" s="56"/>
      <c r="TQO1005" s="40"/>
      <c r="TQP1005" s="87"/>
      <c r="TQQ1005" s="37"/>
      <c r="TQR1005" s="37"/>
      <c r="TQS1005" s="37"/>
      <c r="TQT1005" s="56"/>
      <c r="TQU1005" s="40"/>
      <c r="TQV1005" s="87"/>
      <c r="TQW1005" s="37"/>
      <c r="TQX1005" s="37"/>
      <c r="TQY1005" s="37"/>
      <c r="TQZ1005" s="56"/>
      <c r="TRA1005" s="40"/>
      <c r="TRB1005" s="87"/>
      <c r="TRC1005" s="37"/>
      <c r="TRD1005" s="37"/>
      <c r="TRE1005" s="37"/>
      <c r="TRF1005" s="56"/>
      <c r="TRG1005" s="40"/>
      <c r="TRH1005" s="87"/>
      <c r="TRI1005" s="37"/>
      <c r="TRJ1005" s="37"/>
      <c r="TRK1005" s="37"/>
      <c r="TRL1005" s="56"/>
      <c r="TRM1005" s="40"/>
      <c r="TRN1005" s="87"/>
      <c r="TRO1005" s="37"/>
      <c r="TRP1005" s="37"/>
      <c r="TRQ1005" s="37"/>
      <c r="TRR1005" s="56"/>
      <c r="TRS1005" s="40"/>
      <c r="TRT1005" s="87"/>
      <c r="TRU1005" s="37"/>
      <c r="TRV1005" s="37"/>
      <c r="TRW1005" s="37"/>
      <c r="TRX1005" s="56"/>
      <c r="TRY1005" s="40"/>
      <c r="TRZ1005" s="87"/>
      <c r="TSA1005" s="37"/>
      <c r="TSB1005" s="37"/>
      <c r="TSC1005" s="37"/>
      <c r="TSD1005" s="56"/>
      <c r="TSE1005" s="40"/>
      <c r="TSF1005" s="87"/>
      <c r="TSG1005" s="37"/>
      <c r="TSH1005" s="37"/>
      <c r="TSI1005" s="37"/>
      <c r="TSJ1005" s="56"/>
      <c r="TSK1005" s="40"/>
      <c r="TSL1005" s="87"/>
      <c r="TSM1005" s="37"/>
      <c r="TSN1005" s="37"/>
      <c r="TSO1005" s="37"/>
      <c r="TSP1005" s="56"/>
      <c r="TSQ1005" s="40"/>
      <c r="TSR1005" s="87"/>
      <c r="TSS1005" s="37"/>
      <c r="TST1005" s="37"/>
      <c r="TSU1005" s="37"/>
      <c r="TSV1005" s="56"/>
      <c r="TSW1005" s="40"/>
      <c r="TSX1005" s="87"/>
      <c r="TSY1005" s="37"/>
      <c r="TSZ1005" s="37"/>
      <c r="TTA1005" s="37"/>
      <c r="TTB1005" s="56"/>
      <c r="TTC1005" s="40"/>
      <c r="TTD1005" s="87"/>
      <c r="TTE1005" s="37"/>
      <c r="TTF1005" s="37"/>
      <c r="TTG1005" s="37"/>
      <c r="TTH1005" s="56"/>
      <c r="TTI1005" s="40"/>
      <c r="TTJ1005" s="87"/>
      <c r="TTK1005" s="37"/>
      <c r="TTL1005" s="37"/>
      <c r="TTM1005" s="37"/>
      <c r="TTN1005" s="56"/>
      <c r="TTO1005" s="40"/>
      <c r="TTP1005" s="87"/>
      <c r="TTQ1005" s="37"/>
      <c r="TTR1005" s="37"/>
      <c r="TTS1005" s="37"/>
      <c r="TTT1005" s="56"/>
      <c r="TTU1005" s="40"/>
      <c r="TTV1005" s="87"/>
      <c r="TTW1005" s="37"/>
      <c r="TTX1005" s="37"/>
      <c r="TTY1005" s="37"/>
      <c r="TTZ1005" s="56"/>
      <c r="TUA1005" s="40"/>
      <c r="TUB1005" s="87"/>
      <c r="TUC1005" s="37"/>
      <c r="TUD1005" s="37"/>
      <c r="TUE1005" s="37"/>
      <c r="TUF1005" s="56"/>
      <c r="TUG1005" s="40"/>
      <c r="TUH1005" s="87"/>
      <c r="TUI1005" s="37"/>
      <c r="TUJ1005" s="37"/>
      <c r="TUK1005" s="37"/>
      <c r="TUL1005" s="56"/>
      <c r="TUM1005" s="40"/>
      <c r="TUN1005" s="87"/>
      <c r="TUO1005" s="37"/>
      <c r="TUP1005" s="37"/>
      <c r="TUQ1005" s="37"/>
      <c r="TUR1005" s="56"/>
      <c r="TUS1005" s="40"/>
      <c r="TUT1005" s="87"/>
      <c r="TUU1005" s="37"/>
      <c r="TUV1005" s="37"/>
      <c r="TUW1005" s="37"/>
      <c r="TUX1005" s="56"/>
      <c r="TUY1005" s="40"/>
      <c r="TUZ1005" s="87"/>
      <c r="TVA1005" s="37"/>
      <c r="TVB1005" s="37"/>
      <c r="TVC1005" s="37"/>
      <c r="TVD1005" s="56"/>
      <c r="TVE1005" s="40"/>
      <c r="TVF1005" s="87"/>
      <c r="TVG1005" s="37"/>
      <c r="TVH1005" s="37"/>
      <c r="TVI1005" s="37"/>
      <c r="TVJ1005" s="56"/>
      <c r="TVK1005" s="40"/>
      <c r="TVL1005" s="87"/>
      <c r="TVM1005" s="37"/>
      <c r="TVN1005" s="37"/>
      <c r="TVO1005" s="37"/>
      <c r="TVP1005" s="56"/>
      <c r="TVQ1005" s="40"/>
      <c r="TVR1005" s="87"/>
      <c r="TVS1005" s="37"/>
      <c r="TVT1005" s="37"/>
      <c r="TVU1005" s="37"/>
      <c r="TVV1005" s="56"/>
      <c r="TVW1005" s="40"/>
      <c r="TVX1005" s="87"/>
      <c r="TVY1005" s="37"/>
      <c r="TVZ1005" s="37"/>
      <c r="TWA1005" s="37"/>
      <c r="TWB1005" s="56"/>
      <c r="TWC1005" s="40"/>
      <c r="TWD1005" s="87"/>
      <c r="TWE1005" s="37"/>
      <c r="TWF1005" s="37"/>
      <c r="TWG1005" s="37"/>
      <c r="TWH1005" s="56"/>
      <c r="TWI1005" s="40"/>
      <c r="TWJ1005" s="87"/>
      <c r="TWK1005" s="37"/>
      <c r="TWL1005" s="37"/>
      <c r="TWM1005" s="37"/>
      <c r="TWN1005" s="56"/>
      <c r="TWO1005" s="40"/>
      <c r="TWP1005" s="87"/>
      <c r="TWQ1005" s="37"/>
      <c r="TWR1005" s="37"/>
      <c r="TWS1005" s="37"/>
      <c r="TWT1005" s="56"/>
      <c r="TWU1005" s="40"/>
      <c r="TWV1005" s="87"/>
      <c r="TWW1005" s="37"/>
      <c r="TWX1005" s="37"/>
      <c r="TWY1005" s="37"/>
      <c r="TWZ1005" s="56"/>
      <c r="TXA1005" s="40"/>
      <c r="TXB1005" s="87"/>
      <c r="TXC1005" s="37"/>
      <c r="TXD1005" s="37"/>
      <c r="TXE1005" s="37"/>
      <c r="TXF1005" s="56"/>
      <c r="TXG1005" s="40"/>
      <c r="TXH1005" s="87"/>
      <c r="TXI1005" s="37"/>
      <c r="TXJ1005" s="37"/>
      <c r="TXK1005" s="37"/>
      <c r="TXL1005" s="56"/>
      <c r="TXM1005" s="40"/>
      <c r="TXN1005" s="87"/>
      <c r="TXO1005" s="37"/>
      <c r="TXP1005" s="37"/>
      <c r="TXQ1005" s="37"/>
      <c r="TXR1005" s="56"/>
      <c r="TXS1005" s="40"/>
      <c r="TXT1005" s="87"/>
      <c r="TXU1005" s="37"/>
      <c r="TXV1005" s="37"/>
      <c r="TXW1005" s="37"/>
      <c r="TXX1005" s="56"/>
      <c r="TXY1005" s="40"/>
      <c r="TXZ1005" s="87"/>
      <c r="TYA1005" s="37"/>
      <c r="TYB1005" s="37"/>
      <c r="TYC1005" s="37"/>
      <c r="TYD1005" s="56"/>
      <c r="TYE1005" s="40"/>
      <c r="TYF1005" s="87"/>
      <c r="TYG1005" s="37"/>
      <c r="TYH1005" s="37"/>
      <c r="TYI1005" s="37"/>
      <c r="TYJ1005" s="56"/>
      <c r="TYK1005" s="40"/>
      <c r="TYL1005" s="87"/>
      <c r="TYM1005" s="37"/>
      <c r="TYN1005" s="37"/>
      <c r="TYO1005" s="37"/>
      <c r="TYP1005" s="56"/>
      <c r="TYQ1005" s="40"/>
      <c r="TYR1005" s="87"/>
      <c r="TYS1005" s="37"/>
      <c r="TYT1005" s="37"/>
      <c r="TYU1005" s="37"/>
      <c r="TYV1005" s="56"/>
      <c r="TYW1005" s="40"/>
      <c r="TYX1005" s="87"/>
      <c r="TYY1005" s="37"/>
      <c r="TYZ1005" s="37"/>
      <c r="TZA1005" s="37"/>
      <c r="TZB1005" s="56"/>
      <c r="TZC1005" s="40"/>
      <c r="TZD1005" s="87"/>
      <c r="TZE1005" s="37"/>
      <c r="TZF1005" s="37"/>
      <c r="TZG1005" s="37"/>
      <c r="TZH1005" s="56"/>
      <c r="TZI1005" s="40"/>
      <c r="TZJ1005" s="87"/>
      <c r="TZK1005" s="37"/>
      <c r="TZL1005" s="37"/>
      <c r="TZM1005" s="37"/>
      <c r="TZN1005" s="56"/>
      <c r="TZO1005" s="40"/>
      <c r="TZP1005" s="87"/>
      <c r="TZQ1005" s="37"/>
      <c r="TZR1005" s="37"/>
      <c r="TZS1005" s="37"/>
      <c r="TZT1005" s="56"/>
      <c r="TZU1005" s="40"/>
      <c r="TZV1005" s="87"/>
      <c r="TZW1005" s="37"/>
      <c r="TZX1005" s="37"/>
      <c r="TZY1005" s="37"/>
      <c r="TZZ1005" s="56"/>
      <c r="UAA1005" s="40"/>
      <c r="UAB1005" s="87"/>
      <c r="UAC1005" s="37"/>
      <c r="UAD1005" s="37"/>
      <c r="UAE1005" s="37"/>
      <c r="UAF1005" s="56"/>
      <c r="UAG1005" s="40"/>
      <c r="UAH1005" s="87"/>
      <c r="UAI1005" s="37"/>
      <c r="UAJ1005" s="37"/>
      <c r="UAK1005" s="37"/>
      <c r="UAL1005" s="56"/>
      <c r="UAM1005" s="40"/>
      <c r="UAN1005" s="87"/>
      <c r="UAO1005" s="37"/>
      <c r="UAP1005" s="37"/>
      <c r="UAQ1005" s="37"/>
      <c r="UAR1005" s="56"/>
      <c r="UAS1005" s="40"/>
      <c r="UAT1005" s="87"/>
      <c r="UAU1005" s="37"/>
      <c r="UAV1005" s="37"/>
      <c r="UAW1005" s="37"/>
      <c r="UAX1005" s="56"/>
      <c r="UAY1005" s="40"/>
      <c r="UAZ1005" s="87"/>
      <c r="UBA1005" s="37"/>
      <c r="UBB1005" s="37"/>
      <c r="UBC1005" s="37"/>
      <c r="UBD1005" s="56"/>
      <c r="UBE1005" s="40"/>
      <c r="UBF1005" s="87"/>
      <c r="UBG1005" s="37"/>
      <c r="UBH1005" s="37"/>
      <c r="UBI1005" s="37"/>
      <c r="UBJ1005" s="56"/>
      <c r="UBK1005" s="40"/>
      <c r="UBL1005" s="87"/>
      <c r="UBM1005" s="37"/>
      <c r="UBN1005" s="37"/>
      <c r="UBO1005" s="37"/>
      <c r="UBP1005" s="56"/>
      <c r="UBQ1005" s="40"/>
      <c r="UBR1005" s="87"/>
      <c r="UBS1005" s="37"/>
      <c r="UBT1005" s="37"/>
      <c r="UBU1005" s="37"/>
      <c r="UBV1005" s="56"/>
      <c r="UBW1005" s="40"/>
      <c r="UBX1005" s="87"/>
      <c r="UBY1005" s="37"/>
      <c r="UBZ1005" s="37"/>
      <c r="UCA1005" s="37"/>
      <c r="UCB1005" s="56"/>
      <c r="UCC1005" s="40"/>
      <c r="UCD1005" s="87"/>
      <c r="UCE1005" s="37"/>
      <c r="UCF1005" s="37"/>
      <c r="UCG1005" s="37"/>
      <c r="UCH1005" s="56"/>
      <c r="UCI1005" s="40"/>
      <c r="UCJ1005" s="87"/>
      <c r="UCK1005" s="37"/>
      <c r="UCL1005" s="37"/>
      <c r="UCM1005" s="37"/>
      <c r="UCN1005" s="56"/>
      <c r="UCO1005" s="40"/>
      <c r="UCP1005" s="87"/>
      <c r="UCQ1005" s="37"/>
      <c r="UCR1005" s="37"/>
      <c r="UCS1005" s="37"/>
      <c r="UCT1005" s="56"/>
      <c r="UCU1005" s="40"/>
      <c r="UCV1005" s="87"/>
      <c r="UCW1005" s="37"/>
      <c r="UCX1005" s="37"/>
      <c r="UCY1005" s="37"/>
      <c r="UCZ1005" s="56"/>
      <c r="UDA1005" s="40"/>
      <c r="UDB1005" s="87"/>
      <c r="UDC1005" s="37"/>
      <c r="UDD1005" s="37"/>
      <c r="UDE1005" s="37"/>
      <c r="UDF1005" s="56"/>
      <c r="UDG1005" s="40"/>
      <c r="UDH1005" s="87"/>
      <c r="UDI1005" s="37"/>
      <c r="UDJ1005" s="37"/>
      <c r="UDK1005" s="37"/>
      <c r="UDL1005" s="56"/>
      <c r="UDM1005" s="40"/>
      <c r="UDN1005" s="87"/>
      <c r="UDO1005" s="37"/>
      <c r="UDP1005" s="37"/>
      <c r="UDQ1005" s="37"/>
      <c r="UDR1005" s="56"/>
      <c r="UDS1005" s="40"/>
      <c r="UDT1005" s="87"/>
      <c r="UDU1005" s="37"/>
      <c r="UDV1005" s="37"/>
      <c r="UDW1005" s="37"/>
      <c r="UDX1005" s="56"/>
      <c r="UDY1005" s="40"/>
      <c r="UDZ1005" s="87"/>
      <c r="UEA1005" s="37"/>
      <c r="UEB1005" s="37"/>
      <c r="UEC1005" s="37"/>
      <c r="UED1005" s="56"/>
      <c r="UEE1005" s="40"/>
      <c r="UEF1005" s="87"/>
      <c r="UEG1005" s="37"/>
      <c r="UEH1005" s="37"/>
      <c r="UEI1005" s="37"/>
      <c r="UEJ1005" s="56"/>
      <c r="UEK1005" s="40"/>
      <c r="UEL1005" s="87"/>
      <c r="UEM1005" s="37"/>
      <c r="UEN1005" s="37"/>
      <c r="UEO1005" s="37"/>
      <c r="UEP1005" s="56"/>
      <c r="UEQ1005" s="40"/>
      <c r="UER1005" s="87"/>
      <c r="UES1005" s="37"/>
      <c r="UET1005" s="37"/>
      <c r="UEU1005" s="37"/>
      <c r="UEV1005" s="56"/>
      <c r="UEW1005" s="40"/>
      <c r="UEX1005" s="87"/>
      <c r="UEY1005" s="37"/>
      <c r="UEZ1005" s="37"/>
      <c r="UFA1005" s="37"/>
      <c r="UFB1005" s="56"/>
      <c r="UFC1005" s="40"/>
      <c r="UFD1005" s="87"/>
      <c r="UFE1005" s="37"/>
      <c r="UFF1005" s="37"/>
      <c r="UFG1005" s="37"/>
      <c r="UFH1005" s="56"/>
      <c r="UFI1005" s="40"/>
      <c r="UFJ1005" s="87"/>
      <c r="UFK1005" s="37"/>
      <c r="UFL1005" s="37"/>
      <c r="UFM1005" s="37"/>
      <c r="UFN1005" s="56"/>
      <c r="UFO1005" s="40"/>
      <c r="UFP1005" s="87"/>
      <c r="UFQ1005" s="37"/>
      <c r="UFR1005" s="37"/>
      <c r="UFS1005" s="37"/>
      <c r="UFT1005" s="56"/>
      <c r="UFU1005" s="40"/>
      <c r="UFV1005" s="87"/>
      <c r="UFW1005" s="37"/>
      <c r="UFX1005" s="37"/>
      <c r="UFY1005" s="37"/>
      <c r="UFZ1005" s="56"/>
      <c r="UGA1005" s="40"/>
      <c r="UGB1005" s="87"/>
      <c r="UGC1005" s="37"/>
      <c r="UGD1005" s="37"/>
      <c r="UGE1005" s="37"/>
      <c r="UGF1005" s="56"/>
      <c r="UGG1005" s="40"/>
      <c r="UGH1005" s="87"/>
      <c r="UGI1005" s="37"/>
      <c r="UGJ1005" s="37"/>
      <c r="UGK1005" s="37"/>
      <c r="UGL1005" s="56"/>
      <c r="UGM1005" s="40"/>
      <c r="UGN1005" s="87"/>
      <c r="UGO1005" s="37"/>
      <c r="UGP1005" s="37"/>
      <c r="UGQ1005" s="37"/>
      <c r="UGR1005" s="56"/>
      <c r="UGS1005" s="40"/>
      <c r="UGT1005" s="87"/>
      <c r="UGU1005" s="37"/>
      <c r="UGV1005" s="37"/>
      <c r="UGW1005" s="37"/>
      <c r="UGX1005" s="56"/>
      <c r="UGY1005" s="40"/>
      <c r="UGZ1005" s="87"/>
      <c r="UHA1005" s="37"/>
      <c r="UHB1005" s="37"/>
      <c r="UHC1005" s="37"/>
      <c r="UHD1005" s="56"/>
      <c r="UHE1005" s="40"/>
      <c r="UHF1005" s="87"/>
      <c r="UHG1005" s="37"/>
      <c r="UHH1005" s="37"/>
      <c r="UHI1005" s="37"/>
      <c r="UHJ1005" s="56"/>
      <c r="UHK1005" s="40"/>
      <c r="UHL1005" s="87"/>
      <c r="UHM1005" s="37"/>
      <c r="UHN1005" s="37"/>
      <c r="UHO1005" s="37"/>
      <c r="UHP1005" s="56"/>
      <c r="UHQ1005" s="40"/>
      <c r="UHR1005" s="87"/>
      <c r="UHS1005" s="37"/>
      <c r="UHT1005" s="37"/>
      <c r="UHU1005" s="37"/>
      <c r="UHV1005" s="56"/>
      <c r="UHW1005" s="40"/>
      <c r="UHX1005" s="87"/>
      <c r="UHY1005" s="37"/>
      <c r="UHZ1005" s="37"/>
      <c r="UIA1005" s="37"/>
      <c r="UIB1005" s="56"/>
      <c r="UIC1005" s="40"/>
      <c r="UID1005" s="87"/>
      <c r="UIE1005" s="37"/>
      <c r="UIF1005" s="37"/>
      <c r="UIG1005" s="37"/>
      <c r="UIH1005" s="56"/>
      <c r="UII1005" s="40"/>
      <c r="UIJ1005" s="87"/>
      <c r="UIK1005" s="37"/>
      <c r="UIL1005" s="37"/>
      <c r="UIM1005" s="37"/>
      <c r="UIN1005" s="56"/>
      <c r="UIO1005" s="40"/>
      <c r="UIP1005" s="87"/>
      <c r="UIQ1005" s="37"/>
      <c r="UIR1005" s="37"/>
      <c r="UIS1005" s="37"/>
      <c r="UIT1005" s="56"/>
      <c r="UIU1005" s="40"/>
      <c r="UIV1005" s="87"/>
      <c r="UIW1005" s="37"/>
      <c r="UIX1005" s="37"/>
      <c r="UIY1005" s="37"/>
      <c r="UIZ1005" s="56"/>
      <c r="UJA1005" s="40"/>
      <c r="UJB1005" s="87"/>
      <c r="UJC1005" s="37"/>
      <c r="UJD1005" s="37"/>
      <c r="UJE1005" s="37"/>
      <c r="UJF1005" s="56"/>
      <c r="UJG1005" s="40"/>
      <c r="UJH1005" s="87"/>
      <c r="UJI1005" s="37"/>
      <c r="UJJ1005" s="37"/>
      <c r="UJK1005" s="37"/>
      <c r="UJL1005" s="56"/>
      <c r="UJM1005" s="40"/>
      <c r="UJN1005" s="87"/>
      <c r="UJO1005" s="37"/>
      <c r="UJP1005" s="37"/>
      <c r="UJQ1005" s="37"/>
      <c r="UJR1005" s="56"/>
      <c r="UJS1005" s="40"/>
      <c r="UJT1005" s="87"/>
      <c r="UJU1005" s="37"/>
      <c r="UJV1005" s="37"/>
      <c r="UJW1005" s="37"/>
      <c r="UJX1005" s="56"/>
      <c r="UJY1005" s="40"/>
      <c r="UJZ1005" s="87"/>
      <c r="UKA1005" s="37"/>
      <c r="UKB1005" s="37"/>
      <c r="UKC1005" s="37"/>
      <c r="UKD1005" s="56"/>
      <c r="UKE1005" s="40"/>
      <c r="UKF1005" s="87"/>
      <c r="UKG1005" s="37"/>
      <c r="UKH1005" s="37"/>
      <c r="UKI1005" s="37"/>
      <c r="UKJ1005" s="56"/>
      <c r="UKK1005" s="40"/>
      <c r="UKL1005" s="87"/>
      <c r="UKM1005" s="37"/>
      <c r="UKN1005" s="37"/>
      <c r="UKO1005" s="37"/>
      <c r="UKP1005" s="56"/>
      <c r="UKQ1005" s="40"/>
      <c r="UKR1005" s="87"/>
      <c r="UKS1005" s="37"/>
      <c r="UKT1005" s="37"/>
      <c r="UKU1005" s="37"/>
      <c r="UKV1005" s="56"/>
      <c r="UKW1005" s="40"/>
      <c r="UKX1005" s="87"/>
      <c r="UKY1005" s="37"/>
      <c r="UKZ1005" s="37"/>
      <c r="ULA1005" s="37"/>
      <c r="ULB1005" s="56"/>
      <c r="ULC1005" s="40"/>
      <c r="ULD1005" s="87"/>
      <c r="ULE1005" s="37"/>
      <c r="ULF1005" s="37"/>
      <c r="ULG1005" s="37"/>
      <c r="ULH1005" s="56"/>
      <c r="ULI1005" s="40"/>
      <c r="ULJ1005" s="87"/>
      <c r="ULK1005" s="37"/>
      <c r="ULL1005" s="37"/>
      <c r="ULM1005" s="37"/>
      <c r="ULN1005" s="56"/>
      <c r="ULO1005" s="40"/>
      <c r="ULP1005" s="87"/>
      <c r="ULQ1005" s="37"/>
      <c r="ULR1005" s="37"/>
      <c r="ULS1005" s="37"/>
      <c r="ULT1005" s="56"/>
      <c r="ULU1005" s="40"/>
      <c r="ULV1005" s="87"/>
      <c r="ULW1005" s="37"/>
      <c r="ULX1005" s="37"/>
      <c r="ULY1005" s="37"/>
      <c r="ULZ1005" s="56"/>
      <c r="UMA1005" s="40"/>
      <c r="UMB1005" s="87"/>
      <c r="UMC1005" s="37"/>
      <c r="UMD1005" s="37"/>
      <c r="UME1005" s="37"/>
      <c r="UMF1005" s="56"/>
      <c r="UMG1005" s="40"/>
      <c r="UMH1005" s="87"/>
      <c r="UMI1005" s="37"/>
      <c r="UMJ1005" s="37"/>
      <c r="UMK1005" s="37"/>
      <c r="UML1005" s="56"/>
      <c r="UMM1005" s="40"/>
      <c r="UMN1005" s="87"/>
      <c r="UMO1005" s="37"/>
      <c r="UMP1005" s="37"/>
      <c r="UMQ1005" s="37"/>
      <c r="UMR1005" s="56"/>
      <c r="UMS1005" s="40"/>
      <c r="UMT1005" s="87"/>
      <c r="UMU1005" s="37"/>
      <c r="UMV1005" s="37"/>
      <c r="UMW1005" s="37"/>
      <c r="UMX1005" s="56"/>
      <c r="UMY1005" s="40"/>
      <c r="UMZ1005" s="87"/>
      <c r="UNA1005" s="37"/>
      <c r="UNB1005" s="37"/>
      <c r="UNC1005" s="37"/>
      <c r="UND1005" s="56"/>
      <c r="UNE1005" s="40"/>
      <c r="UNF1005" s="87"/>
      <c r="UNG1005" s="37"/>
      <c r="UNH1005" s="37"/>
      <c r="UNI1005" s="37"/>
      <c r="UNJ1005" s="56"/>
      <c r="UNK1005" s="40"/>
      <c r="UNL1005" s="87"/>
      <c r="UNM1005" s="37"/>
      <c r="UNN1005" s="37"/>
      <c r="UNO1005" s="37"/>
      <c r="UNP1005" s="56"/>
      <c r="UNQ1005" s="40"/>
      <c r="UNR1005" s="87"/>
      <c r="UNS1005" s="37"/>
      <c r="UNT1005" s="37"/>
      <c r="UNU1005" s="37"/>
      <c r="UNV1005" s="56"/>
      <c r="UNW1005" s="40"/>
      <c r="UNX1005" s="87"/>
      <c r="UNY1005" s="37"/>
      <c r="UNZ1005" s="37"/>
      <c r="UOA1005" s="37"/>
      <c r="UOB1005" s="56"/>
      <c r="UOC1005" s="40"/>
      <c r="UOD1005" s="87"/>
      <c r="UOE1005" s="37"/>
      <c r="UOF1005" s="37"/>
      <c r="UOG1005" s="37"/>
      <c r="UOH1005" s="56"/>
      <c r="UOI1005" s="40"/>
      <c r="UOJ1005" s="87"/>
      <c r="UOK1005" s="37"/>
      <c r="UOL1005" s="37"/>
      <c r="UOM1005" s="37"/>
      <c r="UON1005" s="56"/>
      <c r="UOO1005" s="40"/>
      <c r="UOP1005" s="87"/>
      <c r="UOQ1005" s="37"/>
      <c r="UOR1005" s="37"/>
      <c r="UOS1005" s="37"/>
      <c r="UOT1005" s="56"/>
      <c r="UOU1005" s="40"/>
      <c r="UOV1005" s="87"/>
      <c r="UOW1005" s="37"/>
      <c r="UOX1005" s="37"/>
      <c r="UOY1005" s="37"/>
      <c r="UOZ1005" s="56"/>
      <c r="UPA1005" s="40"/>
      <c r="UPB1005" s="87"/>
      <c r="UPC1005" s="37"/>
      <c r="UPD1005" s="37"/>
      <c r="UPE1005" s="37"/>
      <c r="UPF1005" s="56"/>
      <c r="UPG1005" s="40"/>
      <c r="UPH1005" s="87"/>
      <c r="UPI1005" s="37"/>
      <c r="UPJ1005" s="37"/>
      <c r="UPK1005" s="37"/>
      <c r="UPL1005" s="56"/>
      <c r="UPM1005" s="40"/>
      <c r="UPN1005" s="87"/>
      <c r="UPO1005" s="37"/>
      <c r="UPP1005" s="37"/>
      <c r="UPQ1005" s="37"/>
      <c r="UPR1005" s="56"/>
      <c r="UPS1005" s="40"/>
      <c r="UPT1005" s="87"/>
      <c r="UPU1005" s="37"/>
      <c r="UPV1005" s="37"/>
      <c r="UPW1005" s="37"/>
      <c r="UPX1005" s="56"/>
      <c r="UPY1005" s="40"/>
      <c r="UPZ1005" s="87"/>
      <c r="UQA1005" s="37"/>
      <c r="UQB1005" s="37"/>
      <c r="UQC1005" s="37"/>
      <c r="UQD1005" s="56"/>
      <c r="UQE1005" s="40"/>
      <c r="UQF1005" s="87"/>
      <c r="UQG1005" s="37"/>
      <c r="UQH1005" s="37"/>
      <c r="UQI1005" s="37"/>
      <c r="UQJ1005" s="56"/>
      <c r="UQK1005" s="40"/>
      <c r="UQL1005" s="87"/>
      <c r="UQM1005" s="37"/>
      <c r="UQN1005" s="37"/>
      <c r="UQO1005" s="37"/>
      <c r="UQP1005" s="56"/>
      <c r="UQQ1005" s="40"/>
      <c r="UQR1005" s="87"/>
      <c r="UQS1005" s="37"/>
      <c r="UQT1005" s="37"/>
      <c r="UQU1005" s="37"/>
      <c r="UQV1005" s="56"/>
      <c r="UQW1005" s="40"/>
      <c r="UQX1005" s="87"/>
      <c r="UQY1005" s="37"/>
      <c r="UQZ1005" s="37"/>
      <c r="URA1005" s="37"/>
      <c r="URB1005" s="56"/>
      <c r="URC1005" s="40"/>
      <c r="URD1005" s="87"/>
      <c r="URE1005" s="37"/>
      <c r="URF1005" s="37"/>
      <c r="URG1005" s="37"/>
      <c r="URH1005" s="56"/>
      <c r="URI1005" s="40"/>
      <c r="URJ1005" s="87"/>
      <c r="URK1005" s="37"/>
      <c r="URL1005" s="37"/>
      <c r="URM1005" s="37"/>
      <c r="URN1005" s="56"/>
      <c r="URO1005" s="40"/>
      <c r="URP1005" s="87"/>
      <c r="URQ1005" s="37"/>
      <c r="URR1005" s="37"/>
      <c r="URS1005" s="37"/>
      <c r="URT1005" s="56"/>
      <c r="URU1005" s="40"/>
      <c r="URV1005" s="87"/>
      <c r="URW1005" s="37"/>
      <c r="URX1005" s="37"/>
      <c r="URY1005" s="37"/>
      <c r="URZ1005" s="56"/>
      <c r="USA1005" s="40"/>
      <c r="USB1005" s="87"/>
      <c r="USC1005" s="37"/>
      <c r="USD1005" s="37"/>
      <c r="USE1005" s="37"/>
      <c r="USF1005" s="56"/>
      <c r="USG1005" s="40"/>
      <c r="USH1005" s="87"/>
      <c r="USI1005" s="37"/>
      <c r="USJ1005" s="37"/>
      <c r="USK1005" s="37"/>
      <c r="USL1005" s="56"/>
      <c r="USM1005" s="40"/>
      <c r="USN1005" s="87"/>
      <c r="USO1005" s="37"/>
      <c r="USP1005" s="37"/>
      <c r="USQ1005" s="37"/>
      <c r="USR1005" s="56"/>
      <c r="USS1005" s="40"/>
      <c r="UST1005" s="87"/>
      <c r="USU1005" s="37"/>
      <c r="USV1005" s="37"/>
      <c r="USW1005" s="37"/>
      <c r="USX1005" s="56"/>
      <c r="USY1005" s="40"/>
      <c r="USZ1005" s="87"/>
      <c r="UTA1005" s="37"/>
      <c r="UTB1005" s="37"/>
      <c r="UTC1005" s="37"/>
      <c r="UTD1005" s="56"/>
      <c r="UTE1005" s="40"/>
      <c r="UTF1005" s="87"/>
      <c r="UTG1005" s="37"/>
      <c r="UTH1005" s="37"/>
      <c r="UTI1005" s="37"/>
      <c r="UTJ1005" s="56"/>
      <c r="UTK1005" s="40"/>
      <c r="UTL1005" s="87"/>
      <c r="UTM1005" s="37"/>
      <c r="UTN1005" s="37"/>
      <c r="UTO1005" s="37"/>
      <c r="UTP1005" s="56"/>
      <c r="UTQ1005" s="40"/>
      <c r="UTR1005" s="87"/>
      <c r="UTS1005" s="37"/>
      <c r="UTT1005" s="37"/>
      <c r="UTU1005" s="37"/>
      <c r="UTV1005" s="56"/>
      <c r="UTW1005" s="40"/>
      <c r="UTX1005" s="87"/>
      <c r="UTY1005" s="37"/>
      <c r="UTZ1005" s="37"/>
      <c r="UUA1005" s="37"/>
      <c r="UUB1005" s="56"/>
      <c r="UUC1005" s="40"/>
      <c r="UUD1005" s="87"/>
      <c r="UUE1005" s="37"/>
      <c r="UUF1005" s="37"/>
      <c r="UUG1005" s="37"/>
      <c r="UUH1005" s="56"/>
      <c r="UUI1005" s="40"/>
      <c r="UUJ1005" s="87"/>
      <c r="UUK1005" s="37"/>
      <c r="UUL1005" s="37"/>
      <c r="UUM1005" s="37"/>
      <c r="UUN1005" s="56"/>
      <c r="UUO1005" s="40"/>
      <c r="UUP1005" s="87"/>
      <c r="UUQ1005" s="37"/>
      <c r="UUR1005" s="37"/>
      <c r="UUS1005" s="37"/>
      <c r="UUT1005" s="56"/>
      <c r="UUU1005" s="40"/>
      <c r="UUV1005" s="87"/>
      <c r="UUW1005" s="37"/>
      <c r="UUX1005" s="37"/>
      <c r="UUY1005" s="37"/>
      <c r="UUZ1005" s="56"/>
      <c r="UVA1005" s="40"/>
      <c r="UVB1005" s="87"/>
      <c r="UVC1005" s="37"/>
      <c r="UVD1005" s="37"/>
      <c r="UVE1005" s="37"/>
      <c r="UVF1005" s="56"/>
      <c r="UVG1005" s="40"/>
      <c r="UVH1005" s="87"/>
      <c r="UVI1005" s="37"/>
      <c r="UVJ1005" s="37"/>
      <c r="UVK1005" s="37"/>
      <c r="UVL1005" s="56"/>
      <c r="UVM1005" s="40"/>
      <c r="UVN1005" s="87"/>
      <c r="UVO1005" s="37"/>
      <c r="UVP1005" s="37"/>
      <c r="UVQ1005" s="37"/>
      <c r="UVR1005" s="56"/>
      <c r="UVS1005" s="40"/>
      <c r="UVT1005" s="87"/>
      <c r="UVU1005" s="37"/>
      <c r="UVV1005" s="37"/>
      <c r="UVW1005" s="37"/>
      <c r="UVX1005" s="56"/>
      <c r="UVY1005" s="40"/>
      <c r="UVZ1005" s="87"/>
      <c r="UWA1005" s="37"/>
      <c r="UWB1005" s="37"/>
      <c r="UWC1005" s="37"/>
      <c r="UWD1005" s="56"/>
      <c r="UWE1005" s="40"/>
      <c r="UWF1005" s="87"/>
      <c r="UWG1005" s="37"/>
      <c r="UWH1005" s="37"/>
      <c r="UWI1005" s="37"/>
      <c r="UWJ1005" s="56"/>
      <c r="UWK1005" s="40"/>
      <c r="UWL1005" s="87"/>
      <c r="UWM1005" s="37"/>
      <c r="UWN1005" s="37"/>
      <c r="UWO1005" s="37"/>
      <c r="UWP1005" s="56"/>
      <c r="UWQ1005" s="40"/>
      <c r="UWR1005" s="87"/>
      <c r="UWS1005" s="37"/>
      <c r="UWT1005" s="37"/>
      <c r="UWU1005" s="37"/>
      <c r="UWV1005" s="56"/>
      <c r="UWW1005" s="40"/>
      <c r="UWX1005" s="87"/>
      <c r="UWY1005" s="37"/>
      <c r="UWZ1005" s="37"/>
      <c r="UXA1005" s="37"/>
      <c r="UXB1005" s="56"/>
      <c r="UXC1005" s="40"/>
      <c r="UXD1005" s="87"/>
      <c r="UXE1005" s="37"/>
      <c r="UXF1005" s="37"/>
      <c r="UXG1005" s="37"/>
      <c r="UXH1005" s="56"/>
      <c r="UXI1005" s="40"/>
      <c r="UXJ1005" s="87"/>
      <c r="UXK1005" s="37"/>
      <c r="UXL1005" s="37"/>
      <c r="UXM1005" s="37"/>
      <c r="UXN1005" s="56"/>
      <c r="UXO1005" s="40"/>
      <c r="UXP1005" s="87"/>
      <c r="UXQ1005" s="37"/>
      <c r="UXR1005" s="37"/>
      <c r="UXS1005" s="37"/>
      <c r="UXT1005" s="56"/>
      <c r="UXU1005" s="40"/>
      <c r="UXV1005" s="87"/>
      <c r="UXW1005" s="37"/>
      <c r="UXX1005" s="37"/>
      <c r="UXY1005" s="37"/>
      <c r="UXZ1005" s="56"/>
      <c r="UYA1005" s="40"/>
      <c r="UYB1005" s="87"/>
      <c r="UYC1005" s="37"/>
      <c r="UYD1005" s="37"/>
      <c r="UYE1005" s="37"/>
      <c r="UYF1005" s="56"/>
      <c r="UYG1005" s="40"/>
      <c r="UYH1005" s="87"/>
      <c r="UYI1005" s="37"/>
      <c r="UYJ1005" s="37"/>
      <c r="UYK1005" s="37"/>
      <c r="UYL1005" s="56"/>
      <c r="UYM1005" s="40"/>
      <c r="UYN1005" s="87"/>
      <c r="UYO1005" s="37"/>
      <c r="UYP1005" s="37"/>
      <c r="UYQ1005" s="37"/>
      <c r="UYR1005" s="56"/>
      <c r="UYS1005" s="40"/>
      <c r="UYT1005" s="87"/>
      <c r="UYU1005" s="37"/>
      <c r="UYV1005" s="37"/>
      <c r="UYW1005" s="37"/>
      <c r="UYX1005" s="56"/>
      <c r="UYY1005" s="40"/>
      <c r="UYZ1005" s="87"/>
      <c r="UZA1005" s="37"/>
      <c r="UZB1005" s="37"/>
      <c r="UZC1005" s="37"/>
      <c r="UZD1005" s="56"/>
      <c r="UZE1005" s="40"/>
      <c r="UZF1005" s="87"/>
      <c r="UZG1005" s="37"/>
      <c r="UZH1005" s="37"/>
      <c r="UZI1005" s="37"/>
      <c r="UZJ1005" s="56"/>
      <c r="UZK1005" s="40"/>
      <c r="UZL1005" s="87"/>
      <c r="UZM1005" s="37"/>
      <c r="UZN1005" s="37"/>
      <c r="UZO1005" s="37"/>
      <c r="UZP1005" s="56"/>
      <c r="UZQ1005" s="40"/>
      <c r="UZR1005" s="87"/>
      <c r="UZS1005" s="37"/>
      <c r="UZT1005" s="37"/>
      <c r="UZU1005" s="37"/>
      <c r="UZV1005" s="56"/>
      <c r="UZW1005" s="40"/>
      <c r="UZX1005" s="87"/>
      <c r="UZY1005" s="37"/>
      <c r="UZZ1005" s="37"/>
      <c r="VAA1005" s="37"/>
      <c r="VAB1005" s="56"/>
      <c r="VAC1005" s="40"/>
      <c r="VAD1005" s="87"/>
      <c r="VAE1005" s="37"/>
      <c r="VAF1005" s="37"/>
      <c r="VAG1005" s="37"/>
      <c r="VAH1005" s="56"/>
      <c r="VAI1005" s="40"/>
      <c r="VAJ1005" s="87"/>
      <c r="VAK1005" s="37"/>
      <c r="VAL1005" s="37"/>
      <c r="VAM1005" s="37"/>
      <c r="VAN1005" s="56"/>
      <c r="VAO1005" s="40"/>
      <c r="VAP1005" s="87"/>
      <c r="VAQ1005" s="37"/>
      <c r="VAR1005" s="37"/>
      <c r="VAS1005" s="37"/>
      <c r="VAT1005" s="56"/>
      <c r="VAU1005" s="40"/>
      <c r="VAV1005" s="87"/>
      <c r="VAW1005" s="37"/>
      <c r="VAX1005" s="37"/>
      <c r="VAY1005" s="37"/>
      <c r="VAZ1005" s="56"/>
      <c r="VBA1005" s="40"/>
      <c r="VBB1005" s="87"/>
      <c r="VBC1005" s="37"/>
      <c r="VBD1005" s="37"/>
      <c r="VBE1005" s="37"/>
      <c r="VBF1005" s="56"/>
      <c r="VBG1005" s="40"/>
      <c r="VBH1005" s="87"/>
      <c r="VBI1005" s="37"/>
      <c r="VBJ1005" s="37"/>
      <c r="VBK1005" s="37"/>
      <c r="VBL1005" s="56"/>
      <c r="VBM1005" s="40"/>
      <c r="VBN1005" s="87"/>
      <c r="VBO1005" s="37"/>
      <c r="VBP1005" s="37"/>
      <c r="VBQ1005" s="37"/>
      <c r="VBR1005" s="56"/>
      <c r="VBS1005" s="40"/>
      <c r="VBT1005" s="87"/>
      <c r="VBU1005" s="37"/>
      <c r="VBV1005" s="37"/>
      <c r="VBW1005" s="37"/>
      <c r="VBX1005" s="56"/>
      <c r="VBY1005" s="40"/>
      <c r="VBZ1005" s="87"/>
      <c r="VCA1005" s="37"/>
      <c r="VCB1005" s="37"/>
      <c r="VCC1005" s="37"/>
      <c r="VCD1005" s="56"/>
      <c r="VCE1005" s="40"/>
      <c r="VCF1005" s="87"/>
      <c r="VCG1005" s="37"/>
      <c r="VCH1005" s="37"/>
      <c r="VCI1005" s="37"/>
      <c r="VCJ1005" s="56"/>
      <c r="VCK1005" s="40"/>
      <c r="VCL1005" s="87"/>
      <c r="VCM1005" s="37"/>
      <c r="VCN1005" s="37"/>
      <c r="VCO1005" s="37"/>
      <c r="VCP1005" s="56"/>
      <c r="VCQ1005" s="40"/>
      <c r="VCR1005" s="87"/>
      <c r="VCS1005" s="37"/>
      <c r="VCT1005" s="37"/>
      <c r="VCU1005" s="37"/>
      <c r="VCV1005" s="56"/>
      <c r="VCW1005" s="40"/>
      <c r="VCX1005" s="87"/>
      <c r="VCY1005" s="37"/>
      <c r="VCZ1005" s="37"/>
      <c r="VDA1005" s="37"/>
      <c r="VDB1005" s="56"/>
      <c r="VDC1005" s="40"/>
      <c r="VDD1005" s="87"/>
      <c r="VDE1005" s="37"/>
      <c r="VDF1005" s="37"/>
      <c r="VDG1005" s="37"/>
      <c r="VDH1005" s="56"/>
      <c r="VDI1005" s="40"/>
      <c r="VDJ1005" s="87"/>
      <c r="VDK1005" s="37"/>
      <c r="VDL1005" s="37"/>
      <c r="VDM1005" s="37"/>
      <c r="VDN1005" s="56"/>
      <c r="VDO1005" s="40"/>
      <c r="VDP1005" s="87"/>
      <c r="VDQ1005" s="37"/>
      <c r="VDR1005" s="37"/>
      <c r="VDS1005" s="37"/>
      <c r="VDT1005" s="56"/>
      <c r="VDU1005" s="40"/>
      <c r="VDV1005" s="87"/>
      <c r="VDW1005" s="37"/>
      <c r="VDX1005" s="37"/>
      <c r="VDY1005" s="37"/>
      <c r="VDZ1005" s="56"/>
      <c r="VEA1005" s="40"/>
      <c r="VEB1005" s="87"/>
      <c r="VEC1005" s="37"/>
      <c r="VED1005" s="37"/>
      <c r="VEE1005" s="37"/>
      <c r="VEF1005" s="56"/>
      <c r="VEG1005" s="40"/>
      <c r="VEH1005" s="87"/>
      <c r="VEI1005" s="37"/>
      <c r="VEJ1005" s="37"/>
      <c r="VEK1005" s="37"/>
      <c r="VEL1005" s="56"/>
      <c r="VEM1005" s="40"/>
      <c r="VEN1005" s="87"/>
      <c r="VEO1005" s="37"/>
      <c r="VEP1005" s="37"/>
      <c r="VEQ1005" s="37"/>
      <c r="VER1005" s="56"/>
      <c r="VES1005" s="40"/>
      <c r="VET1005" s="87"/>
      <c r="VEU1005" s="37"/>
      <c r="VEV1005" s="37"/>
      <c r="VEW1005" s="37"/>
      <c r="VEX1005" s="56"/>
      <c r="VEY1005" s="40"/>
      <c r="VEZ1005" s="87"/>
      <c r="VFA1005" s="37"/>
      <c r="VFB1005" s="37"/>
      <c r="VFC1005" s="37"/>
      <c r="VFD1005" s="56"/>
      <c r="VFE1005" s="40"/>
      <c r="VFF1005" s="87"/>
      <c r="VFG1005" s="37"/>
      <c r="VFH1005" s="37"/>
      <c r="VFI1005" s="37"/>
      <c r="VFJ1005" s="56"/>
      <c r="VFK1005" s="40"/>
      <c r="VFL1005" s="87"/>
      <c r="VFM1005" s="37"/>
      <c r="VFN1005" s="37"/>
      <c r="VFO1005" s="37"/>
      <c r="VFP1005" s="56"/>
      <c r="VFQ1005" s="40"/>
      <c r="VFR1005" s="87"/>
      <c r="VFS1005" s="37"/>
      <c r="VFT1005" s="37"/>
      <c r="VFU1005" s="37"/>
      <c r="VFV1005" s="56"/>
      <c r="VFW1005" s="40"/>
      <c r="VFX1005" s="87"/>
      <c r="VFY1005" s="37"/>
      <c r="VFZ1005" s="37"/>
      <c r="VGA1005" s="37"/>
      <c r="VGB1005" s="56"/>
      <c r="VGC1005" s="40"/>
      <c r="VGD1005" s="87"/>
      <c r="VGE1005" s="37"/>
      <c r="VGF1005" s="37"/>
      <c r="VGG1005" s="37"/>
      <c r="VGH1005" s="56"/>
      <c r="VGI1005" s="40"/>
      <c r="VGJ1005" s="87"/>
      <c r="VGK1005" s="37"/>
      <c r="VGL1005" s="37"/>
      <c r="VGM1005" s="37"/>
      <c r="VGN1005" s="56"/>
      <c r="VGO1005" s="40"/>
      <c r="VGP1005" s="87"/>
      <c r="VGQ1005" s="37"/>
      <c r="VGR1005" s="37"/>
      <c r="VGS1005" s="37"/>
      <c r="VGT1005" s="56"/>
      <c r="VGU1005" s="40"/>
      <c r="VGV1005" s="87"/>
      <c r="VGW1005" s="37"/>
      <c r="VGX1005" s="37"/>
      <c r="VGY1005" s="37"/>
      <c r="VGZ1005" s="56"/>
      <c r="VHA1005" s="40"/>
      <c r="VHB1005" s="87"/>
      <c r="VHC1005" s="37"/>
      <c r="VHD1005" s="37"/>
      <c r="VHE1005" s="37"/>
      <c r="VHF1005" s="56"/>
      <c r="VHG1005" s="40"/>
      <c r="VHH1005" s="87"/>
      <c r="VHI1005" s="37"/>
      <c r="VHJ1005" s="37"/>
      <c r="VHK1005" s="37"/>
      <c r="VHL1005" s="56"/>
      <c r="VHM1005" s="40"/>
      <c r="VHN1005" s="87"/>
      <c r="VHO1005" s="37"/>
      <c r="VHP1005" s="37"/>
      <c r="VHQ1005" s="37"/>
      <c r="VHR1005" s="56"/>
      <c r="VHS1005" s="40"/>
      <c r="VHT1005" s="87"/>
      <c r="VHU1005" s="37"/>
      <c r="VHV1005" s="37"/>
      <c r="VHW1005" s="37"/>
      <c r="VHX1005" s="56"/>
      <c r="VHY1005" s="40"/>
      <c r="VHZ1005" s="87"/>
      <c r="VIA1005" s="37"/>
      <c r="VIB1005" s="37"/>
      <c r="VIC1005" s="37"/>
      <c r="VID1005" s="56"/>
      <c r="VIE1005" s="40"/>
      <c r="VIF1005" s="87"/>
      <c r="VIG1005" s="37"/>
      <c r="VIH1005" s="37"/>
      <c r="VII1005" s="37"/>
      <c r="VIJ1005" s="56"/>
      <c r="VIK1005" s="40"/>
      <c r="VIL1005" s="87"/>
      <c r="VIM1005" s="37"/>
      <c r="VIN1005" s="37"/>
      <c r="VIO1005" s="37"/>
      <c r="VIP1005" s="56"/>
      <c r="VIQ1005" s="40"/>
      <c r="VIR1005" s="87"/>
      <c r="VIS1005" s="37"/>
      <c r="VIT1005" s="37"/>
      <c r="VIU1005" s="37"/>
      <c r="VIV1005" s="56"/>
      <c r="VIW1005" s="40"/>
      <c r="VIX1005" s="87"/>
      <c r="VIY1005" s="37"/>
      <c r="VIZ1005" s="37"/>
      <c r="VJA1005" s="37"/>
      <c r="VJB1005" s="56"/>
      <c r="VJC1005" s="40"/>
      <c r="VJD1005" s="87"/>
      <c r="VJE1005" s="37"/>
      <c r="VJF1005" s="37"/>
      <c r="VJG1005" s="37"/>
      <c r="VJH1005" s="56"/>
      <c r="VJI1005" s="40"/>
      <c r="VJJ1005" s="87"/>
      <c r="VJK1005" s="37"/>
      <c r="VJL1005" s="37"/>
      <c r="VJM1005" s="37"/>
      <c r="VJN1005" s="56"/>
      <c r="VJO1005" s="40"/>
      <c r="VJP1005" s="87"/>
      <c r="VJQ1005" s="37"/>
      <c r="VJR1005" s="37"/>
      <c r="VJS1005" s="37"/>
      <c r="VJT1005" s="56"/>
      <c r="VJU1005" s="40"/>
      <c r="VJV1005" s="87"/>
      <c r="VJW1005" s="37"/>
      <c r="VJX1005" s="37"/>
      <c r="VJY1005" s="37"/>
      <c r="VJZ1005" s="56"/>
      <c r="VKA1005" s="40"/>
      <c r="VKB1005" s="87"/>
      <c r="VKC1005" s="37"/>
      <c r="VKD1005" s="37"/>
      <c r="VKE1005" s="37"/>
      <c r="VKF1005" s="56"/>
      <c r="VKG1005" s="40"/>
      <c r="VKH1005" s="87"/>
      <c r="VKI1005" s="37"/>
      <c r="VKJ1005" s="37"/>
      <c r="VKK1005" s="37"/>
      <c r="VKL1005" s="56"/>
      <c r="VKM1005" s="40"/>
      <c r="VKN1005" s="87"/>
      <c r="VKO1005" s="37"/>
      <c r="VKP1005" s="37"/>
      <c r="VKQ1005" s="37"/>
      <c r="VKR1005" s="56"/>
      <c r="VKS1005" s="40"/>
      <c r="VKT1005" s="87"/>
      <c r="VKU1005" s="37"/>
      <c r="VKV1005" s="37"/>
      <c r="VKW1005" s="37"/>
      <c r="VKX1005" s="56"/>
      <c r="VKY1005" s="40"/>
      <c r="VKZ1005" s="87"/>
      <c r="VLA1005" s="37"/>
      <c r="VLB1005" s="37"/>
      <c r="VLC1005" s="37"/>
      <c r="VLD1005" s="56"/>
      <c r="VLE1005" s="40"/>
      <c r="VLF1005" s="87"/>
      <c r="VLG1005" s="37"/>
      <c r="VLH1005" s="37"/>
      <c r="VLI1005" s="37"/>
      <c r="VLJ1005" s="56"/>
      <c r="VLK1005" s="40"/>
      <c r="VLL1005" s="87"/>
      <c r="VLM1005" s="37"/>
      <c r="VLN1005" s="37"/>
      <c r="VLO1005" s="37"/>
      <c r="VLP1005" s="56"/>
      <c r="VLQ1005" s="40"/>
      <c r="VLR1005" s="87"/>
      <c r="VLS1005" s="37"/>
      <c r="VLT1005" s="37"/>
      <c r="VLU1005" s="37"/>
      <c r="VLV1005" s="56"/>
      <c r="VLW1005" s="40"/>
      <c r="VLX1005" s="87"/>
      <c r="VLY1005" s="37"/>
      <c r="VLZ1005" s="37"/>
      <c r="VMA1005" s="37"/>
      <c r="VMB1005" s="56"/>
      <c r="VMC1005" s="40"/>
      <c r="VMD1005" s="87"/>
      <c r="VME1005" s="37"/>
      <c r="VMF1005" s="37"/>
      <c r="VMG1005" s="37"/>
      <c r="VMH1005" s="56"/>
      <c r="VMI1005" s="40"/>
      <c r="VMJ1005" s="87"/>
      <c r="VMK1005" s="37"/>
      <c r="VML1005" s="37"/>
      <c r="VMM1005" s="37"/>
      <c r="VMN1005" s="56"/>
      <c r="VMO1005" s="40"/>
      <c r="VMP1005" s="87"/>
      <c r="VMQ1005" s="37"/>
      <c r="VMR1005" s="37"/>
      <c r="VMS1005" s="37"/>
      <c r="VMT1005" s="56"/>
      <c r="VMU1005" s="40"/>
      <c r="VMV1005" s="87"/>
      <c r="VMW1005" s="37"/>
      <c r="VMX1005" s="37"/>
      <c r="VMY1005" s="37"/>
      <c r="VMZ1005" s="56"/>
      <c r="VNA1005" s="40"/>
      <c r="VNB1005" s="87"/>
      <c r="VNC1005" s="37"/>
      <c r="VND1005" s="37"/>
      <c r="VNE1005" s="37"/>
      <c r="VNF1005" s="56"/>
      <c r="VNG1005" s="40"/>
      <c r="VNH1005" s="87"/>
      <c r="VNI1005" s="37"/>
      <c r="VNJ1005" s="37"/>
      <c r="VNK1005" s="37"/>
      <c r="VNL1005" s="56"/>
      <c r="VNM1005" s="40"/>
      <c r="VNN1005" s="87"/>
      <c r="VNO1005" s="37"/>
      <c r="VNP1005" s="37"/>
      <c r="VNQ1005" s="37"/>
      <c r="VNR1005" s="56"/>
      <c r="VNS1005" s="40"/>
      <c r="VNT1005" s="87"/>
      <c r="VNU1005" s="37"/>
      <c r="VNV1005" s="37"/>
      <c r="VNW1005" s="37"/>
      <c r="VNX1005" s="56"/>
      <c r="VNY1005" s="40"/>
      <c r="VNZ1005" s="87"/>
      <c r="VOA1005" s="37"/>
      <c r="VOB1005" s="37"/>
      <c r="VOC1005" s="37"/>
      <c r="VOD1005" s="56"/>
      <c r="VOE1005" s="40"/>
      <c r="VOF1005" s="87"/>
      <c r="VOG1005" s="37"/>
      <c r="VOH1005" s="37"/>
      <c r="VOI1005" s="37"/>
      <c r="VOJ1005" s="56"/>
      <c r="VOK1005" s="40"/>
      <c r="VOL1005" s="87"/>
      <c r="VOM1005" s="37"/>
      <c r="VON1005" s="37"/>
      <c r="VOO1005" s="37"/>
      <c r="VOP1005" s="56"/>
      <c r="VOQ1005" s="40"/>
      <c r="VOR1005" s="87"/>
      <c r="VOS1005" s="37"/>
      <c r="VOT1005" s="37"/>
      <c r="VOU1005" s="37"/>
      <c r="VOV1005" s="56"/>
      <c r="VOW1005" s="40"/>
      <c r="VOX1005" s="87"/>
      <c r="VOY1005" s="37"/>
      <c r="VOZ1005" s="37"/>
      <c r="VPA1005" s="37"/>
      <c r="VPB1005" s="56"/>
      <c r="VPC1005" s="40"/>
      <c r="VPD1005" s="87"/>
      <c r="VPE1005" s="37"/>
      <c r="VPF1005" s="37"/>
      <c r="VPG1005" s="37"/>
      <c r="VPH1005" s="56"/>
      <c r="VPI1005" s="40"/>
      <c r="VPJ1005" s="87"/>
      <c r="VPK1005" s="37"/>
      <c r="VPL1005" s="37"/>
      <c r="VPM1005" s="37"/>
      <c r="VPN1005" s="56"/>
      <c r="VPO1005" s="40"/>
      <c r="VPP1005" s="87"/>
      <c r="VPQ1005" s="37"/>
      <c r="VPR1005" s="37"/>
      <c r="VPS1005" s="37"/>
      <c r="VPT1005" s="56"/>
      <c r="VPU1005" s="40"/>
      <c r="VPV1005" s="87"/>
      <c r="VPW1005" s="37"/>
      <c r="VPX1005" s="37"/>
      <c r="VPY1005" s="37"/>
      <c r="VPZ1005" s="56"/>
      <c r="VQA1005" s="40"/>
      <c r="VQB1005" s="87"/>
      <c r="VQC1005" s="37"/>
      <c r="VQD1005" s="37"/>
      <c r="VQE1005" s="37"/>
      <c r="VQF1005" s="56"/>
      <c r="VQG1005" s="40"/>
      <c r="VQH1005" s="87"/>
      <c r="VQI1005" s="37"/>
      <c r="VQJ1005" s="37"/>
      <c r="VQK1005" s="37"/>
      <c r="VQL1005" s="56"/>
      <c r="VQM1005" s="40"/>
      <c r="VQN1005" s="87"/>
      <c r="VQO1005" s="37"/>
      <c r="VQP1005" s="37"/>
      <c r="VQQ1005" s="37"/>
      <c r="VQR1005" s="56"/>
      <c r="VQS1005" s="40"/>
      <c r="VQT1005" s="87"/>
      <c r="VQU1005" s="37"/>
      <c r="VQV1005" s="37"/>
      <c r="VQW1005" s="37"/>
      <c r="VQX1005" s="56"/>
      <c r="VQY1005" s="40"/>
      <c r="VQZ1005" s="87"/>
      <c r="VRA1005" s="37"/>
      <c r="VRB1005" s="37"/>
      <c r="VRC1005" s="37"/>
      <c r="VRD1005" s="56"/>
      <c r="VRE1005" s="40"/>
      <c r="VRF1005" s="87"/>
      <c r="VRG1005" s="37"/>
      <c r="VRH1005" s="37"/>
      <c r="VRI1005" s="37"/>
      <c r="VRJ1005" s="56"/>
      <c r="VRK1005" s="40"/>
      <c r="VRL1005" s="87"/>
      <c r="VRM1005" s="37"/>
      <c r="VRN1005" s="37"/>
      <c r="VRO1005" s="37"/>
      <c r="VRP1005" s="56"/>
      <c r="VRQ1005" s="40"/>
      <c r="VRR1005" s="87"/>
      <c r="VRS1005" s="37"/>
      <c r="VRT1005" s="37"/>
      <c r="VRU1005" s="37"/>
      <c r="VRV1005" s="56"/>
      <c r="VRW1005" s="40"/>
      <c r="VRX1005" s="87"/>
      <c r="VRY1005" s="37"/>
      <c r="VRZ1005" s="37"/>
      <c r="VSA1005" s="37"/>
      <c r="VSB1005" s="56"/>
      <c r="VSC1005" s="40"/>
      <c r="VSD1005" s="87"/>
      <c r="VSE1005" s="37"/>
      <c r="VSF1005" s="37"/>
      <c r="VSG1005" s="37"/>
      <c r="VSH1005" s="56"/>
      <c r="VSI1005" s="40"/>
      <c r="VSJ1005" s="87"/>
      <c r="VSK1005" s="37"/>
      <c r="VSL1005" s="37"/>
      <c r="VSM1005" s="37"/>
      <c r="VSN1005" s="56"/>
      <c r="VSO1005" s="40"/>
      <c r="VSP1005" s="87"/>
      <c r="VSQ1005" s="37"/>
      <c r="VSR1005" s="37"/>
      <c r="VSS1005" s="37"/>
      <c r="VST1005" s="56"/>
      <c r="VSU1005" s="40"/>
      <c r="VSV1005" s="87"/>
      <c r="VSW1005" s="37"/>
      <c r="VSX1005" s="37"/>
      <c r="VSY1005" s="37"/>
      <c r="VSZ1005" s="56"/>
      <c r="VTA1005" s="40"/>
      <c r="VTB1005" s="87"/>
      <c r="VTC1005" s="37"/>
      <c r="VTD1005" s="37"/>
      <c r="VTE1005" s="37"/>
      <c r="VTF1005" s="56"/>
      <c r="VTG1005" s="40"/>
      <c r="VTH1005" s="87"/>
      <c r="VTI1005" s="37"/>
      <c r="VTJ1005" s="37"/>
      <c r="VTK1005" s="37"/>
      <c r="VTL1005" s="56"/>
      <c r="VTM1005" s="40"/>
      <c r="VTN1005" s="87"/>
      <c r="VTO1005" s="37"/>
      <c r="VTP1005" s="37"/>
      <c r="VTQ1005" s="37"/>
      <c r="VTR1005" s="56"/>
      <c r="VTS1005" s="40"/>
      <c r="VTT1005" s="87"/>
      <c r="VTU1005" s="37"/>
      <c r="VTV1005" s="37"/>
      <c r="VTW1005" s="37"/>
      <c r="VTX1005" s="56"/>
      <c r="VTY1005" s="40"/>
      <c r="VTZ1005" s="87"/>
      <c r="VUA1005" s="37"/>
      <c r="VUB1005" s="37"/>
      <c r="VUC1005" s="37"/>
      <c r="VUD1005" s="56"/>
      <c r="VUE1005" s="40"/>
      <c r="VUF1005" s="87"/>
      <c r="VUG1005" s="37"/>
      <c r="VUH1005" s="37"/>
      <c r="VUI1005" s="37"/>
      <c r="VUJ1005" s="56"/>
      <c r="VUK1005" s="40"/>
      <c r="VUL1005" s="87"/>
      <c r="VUM1005" s="37"/>
      <c r="VUN1005" s="37"/>
      <c r="VUO1005" s="37"/>
      <c r="VUP1005" s="56"/>
      <c r="VUQ1005" s="40"/>
      <c r="VUR1005" s="87"/>
      <c r="VUS1005" s="37"/>
      <c r="VUT1005" s="37"/>
      <c r="VUU1005" s="37"/>
      <c r="VUV1005" s="56"/>
      <c r="VUW1005" s="40"/>
      <c r="VUX1005" s="87"/>
      <c r="VUY1005" s="37"/>
      <c r="VUZ1005" s="37"/>
      <c r="VVA1005" s="37"/>
      <c r="VVB1005" s="56"/>
      <c r="VVC1005" s="40"/>
      <c r="VVD1005" s="87"/>
      <c r="VVE1005" s="37"/>
      <c r="VVF1005" s="37"/>
      <c r="VVG1005" s="37"/>
      <c r="VVH1005" s="56"/>
      <c r="VVI1005" s="40"/>
      <c r="VVJ1005" s="87"/>
      <c r="VVK1005" s="37"/>
      <c r="VVL1005" s="37"/>
      <c r="VVM1005" s="37"/>
      <c r="VVN1005" s="56"/>
      <c r="VVO1005" s="40"/>
      <c r="VVP1005" s="87"/>
      <c r="VVQ1005" s="37"/>
      <c r="VVR1005" s="37"/>
      <c r="VVS1005" s="37"/>
      <c r="VVT1005" s="56"/>
      <c r="VVU1005" s="40"/>
      <c r="VVV1005" s="87"/>
      <c r="VVW1005" s="37"/>
      <c r="VVX1005" s="37"/>
      <c r="VVY1005" s="37"/>
      <c r="VVZ1005" s="56"/>
      <c r="VWA1005" s="40"/>
      <c r="VWB1005" s="87"/>
      <c r="VWC1005" s="37"/>
      <c r="VWD1005" s="37"/>
      <c r="VWE1005" s="37"/>
      <c r="VWF1005" s="56"/>
      <c r="VWG1005" s="40"/>
      <c r="VWH1005" s="87"/>
      <c r="VWI1005" s="37"/>
      <c r="VWJ1005" s="37"/>
      <c r="VWK1005" s="37"/>
      <c r="VWL1005" s="56"/>
      <c r="VWM1005" s="40"/>
      <c r="VWN1005" s="87"/>
      <c r="VWO1005" s="37"/>
      <c r="VWP1005" s="37"/>
      <c r="VWQ1005" s="37"/>
      <c r="VWR1005" s="56"/>
      <c r="VWS1005" s="40"/>
      <c r="VWT1005" s="87"/>
      <c r="VWU1005" s="37"/>
      <c r="VWV1005" s="37"/>
      <c r="VWW1005" s="37"/>
      <c r="VWX1005" s="56"/>
      <c r="VWY1005" s="40"/>
      <c r="VWZ1005" s="87"/>
      <c r="VXA1005" s="37"/>
      <c r="VXB1005" s="37"/>
      <c r="VXC1005" s="37"/>
      <c r="VXD1005" s="56"/>
      <c r="VXE1005" s="40"/>
      <c r="VXF1005" s="87"/>
      <c r="VXG1005" s="37"/>
      <c r="VXH1005" s="37"/>
      <c r="VXI1005" s="37"/>
      <c r="VXJ1005" s="56"/>
      <c r="VXK1005" s="40"/>
      <c r="VXL1005" s="87"/>
      <c r="VXM1005" s="37"/>
      <c r="VXN1005" s="37"/>
      <c r="VXO1005" s="37"/>
      <c r="VXP1005" s="56"/>
      <c r="VXQ1005" s="40"/>
      <c r="VXR1005" s="87"/>
      <c r="VXS1005" s="37"/>
      <c r="VXT1005" s="37"/>
      <c r="VXU1005" s="37"/>
      <c r="VXV1005" s="56"/>
      <c r="VXW1005" s="40"/>
      <c r="VXX1005" s="87"/>
      <c r="VXY1005" s="37"/>
      <c r="VXZ1005" s="37"/>
      <c r="VYA1005" s="37"/>
      <c r="VYB1005" s="56"/>
      <c r="VYC1005" s="40"/>
      <c r="VYD1005" s="87"/>
      <c r="VYE1005" s="37"/>
      <c r="VYF1005" s="37"/>
      <c r="VYG1005" s="37"/>
      <c r="VYH1005" s="56"/>
      <c r="VYI1005" s="40"/>
      <c r="VYJ1005" s="87"/>
      <c r="VYK1005" s="37"/>
      <c r="VYL1005" s="37"/>
      <c r="VYM1005" s="37"/>
      <c r="VYN1005" s="56"/>
      <c r="VYO1005" s="40"/>
      <c r="VYP1005" s="87"/>
      <c r="VYQ1005" s="37"/>
      <c r="VYR1005" s="37"/>
      <c r="VYS1005" s="37"/>
      <c r="VYT1005" s="56"/>
      <c r="VYU1005" s="40"/>
      <c r="VYV1005" s="87"/>
      <c r="VYW1005" s="37"/>
      <c r="VYX1005" s="37"/>
      <c r="VYY1005" s="37"/>
      <c r="VYZ1005" s="56"/>
      <c r="VZA1005" s="40"/>
      <c r="VZB1005" s="87"/>
      <c r="VZC1005" s="37"/>
      <c r="VZD1005" s="37"/>
      <c r="VZE1005" s="37"/>
      <c r="VZF1005" s="56"/>
      <c r="VZG1005" s="40"/>
      <c r="VZH1005" s="87"/>
      <c r="VZI1005" s="37"/>
      <c r="VZJ1005" s="37"/>
      <c r="VZK1005" s="37"/>
      <c r="VZL1005" s="56"/>
      <c r="VZM1005" s="40"/>
      <c r="VZN1005" s="87"/>
      <c r="VZO1005" s="37"/>
      <c r="VZP1005" s="37"/>
      <c r="VZQ1005" s="37"/>
      <c r="VZR1005" s="56"/>
      <c r="VZS1005" s="40"/>
      <c r="VZT1005" s="87"/>
      <c r="VZU1005" s="37"/>
      <c r="VZV1005" s="37"/>
      <c r="VZW1005" s="37"/>
      <c r="VZX1005" s="56"/>
      <c r="VZY1005" s="40"/>
      <c r="VZZ1005" s="87"/>
      <c r="WAA1005" s="37"/>
      <c r="WAB1005" s="37"/>
      <c r="WAC1005" s="37"/>
      <c r="WAD1005" s="56"/>
      <c r="WAE1005" s="40"/>
      <c r="WAF1005" s="87"/>
      <c r="WAG1005" s="37"/>
      <c r="WAH1005" s="37"/>
      <c r="WAI1005" s="37"/>
      <c r="WAJ1005" s="56"/>
      <c r="WAK1005" s="40"/>
      <c r="WAL1005" s="87"/>
      <c r="WAM1005" s="37"/>
      <c r="WAN1005" s="37"/>
      <c r="WAO1005" s="37"/>
      <c r="WAP1005" s="56"/>
      <c r="WAQ1005" s="40"/>
      <c r="WAR1005" s="87"/>
      <c r="WAS1005" s="37"/>
      <c r="WAT1005" s="37"/>
      <c r="WAU1005" s="37"/>
      <c r="WAV1005" s="56"/>
      <c r="WAW1005" s="40"/>
      <c r="WAX1005" s="87"/>
      <c r="WAY1005" s="37"/>
      <c r="WAZ1005" s="37"/>
      <c r="WBA1005" s="37"/>
      <c r="WBB1005" s="56"/>
      <c r="WBC1005" s="40"/>
      <c r="WBD1005" s="87"/>
      <c r="WBE1005" s="37"/>
      <c r="WBF1005" s="37"/>
      <c r="WBG1005" s="37"/>
      <c r="WBH1005" s="56"/>
      <c r="WBI1005" s="40"/>
      <c r="WBJ1005" s="87"/>
      <c r="WBK1005" s="37"/>
      <c r="WBL1005" s="37"/>
      <c r="WBM1005" s="37"/>
      <c r="WBN1005" s="56"/>
      <c r="WBO1005" s="40"/>
      <c r="WBP1005" s="87"/>
      <c r="WBQ1005" s="37"/>
      <c r="WBR1005" s="37"/>
      <c r="WBS1005" s="37"/>
      <c r="WBT1005" s="56"/>
      <c r="WBU1005" s="40"/>
      <c r="WBV1005" s="87"/>
      <c r="WBW1005" s="37"/>
      <c r="WBX1005" s="37"/>
      <c r="WBY1005" s="37"/>
      <c r="WBZ1005" s="56"/>
      <c r="WCA1005" s="40"/>
      <c r="WCB1005" s="87"/>
      <c r="WCC1005" s="37"/>
      <c r="WCD1005" s="37"/>
      <c r="WCE1005" s="37"/>
      <c r="WCF1005" s="56"/>
      <c r="WCG1005" s="40"/>
      <c r="WCH1005" s="87"/>
      <c r="WCI1005" s="37"/>
      <c r="WCJ1005" s="37"/>
      <c r="WCK1005" s="37"/>
      <c r="WCL1005" s="56"/>
      <c r="WCM1005" s="40"/>
      <c r="WCN1005" s="87"/>
      <c r="WCO1005" s="37"/>
      <c r="WCP1005" s="37"/>
      <c r="WCQ1005" s="37"/>
      <c r="WCR1005" s="56"/>
      <c r="WCS1005" s="40"/>
      <c r="WCT1005" s="87"/>
      <c r="WCU1005" s="37"/>
      <c r="WCV1005" s="37"/>
      <c r="WCW1005" s="37"/>
      <c r="WCX1005" s="56"/>
      <c r="WCY1005" s="40"/>
      <c r="WCZ1005" s="87"/>
      <c r="WDA1005" s="37"/>
      <c r="WDB1005" s="37"/>
      <c r="WDC1005" s="37"/>
      <c r="WDD1005" s="56"/>
      <c r="WDE1005" s="40"/>
      <c r="WDF1005" s="87"/>
      <c r="WDG1005" s="37"/>
      <c r="WDH1005" s="37"/>
      <c r="WDI1005" s="37"/>
      <c r="WDJ1005" s="56"/>
      <c r="WDK1005" s="40"/>
      <c r="WDL1005" s="87"/>
      <c r="WDM1005" s="37"/>
      <c r="WDN1005" s="37"/>
      <c r="WDO1005" s="37"/>
      <c r="WDP1005" s="56"/>
      <c r="WDQ1005" s="40"/>
      <c r="WDR1005" s="87"/>
      <c r="WDS1005" s="37"/>
      <c r="WDT1005" s="37"/>
      <c r="WDU1005" s="37"/>
      <c r="WDV1005" s="56"/>
      <c r="WDW1005" s="40"/>
      <c r="WDX1005" s="87"/>
      <c r="WDY1005" s="37"/>
      <c r="WDZ1005" s="37"/>
      <c r="WEA1005" s="37"/>
      <c r="WEB1005" s="56"/>
      <c r="WEC1005" s="40"/>
      <c r="WED1005" s="87"/>
      <c r="WEE1005" s="37"/>
      <c r="WEF1005" s="37"/>
      <c r="WEG1005" s="37"/>
      <c r="WEH1005" s="56"/>
      <c r="WEI1005" s="40"/>
      <c r="WEJ1005" s="87"/>
      <c r="WEK1005" s="37"/>
      <c r="WEL1005" s="37"/>
      <c r="WEM1005" s="37"/>
      <c r="WEN1005" s="56"/>
      <c r="WEO1005" s="40"/>
      <c r="WEP1005" s="87"/>
      <c r="WEQ1005" s="37"/>
      <c r="WER1005" s="37"/>
      <c r="WES1005" s="37"/>
      <c r="WET1005" s="56"/>
      <c r="WEU1005" s="40"/>
      <c r="WEV1005" s="87"/>
      <c r="WEW1005" s="37"/>
      <c r="WEX1005" s="37"/>
      <c r="WEY1005" s="37"/>
      <c r="WEZ1005" s="56"/>
      <c r="WFA1005" s="40"/>
      <c r="WFB1005" s="87"/>
      <c r="WFC1005" s="37"/>
      <c r="WFD1005" s="37"/>
      <c r="WFE1005" s="37"/>
      <c r="WFF1005" s="56"/>
      <c r="WFG1005" s="40"/>
      <c r="WFH1005" s="87"/>
      <c r="WFI1005" s="37"/>
      <c r="WFJ1005" s="37"/>
      <c r="WFK1005" s="37"/>
      <c r="WFL1005" s="56"/>
      <c r="WFM1005" s="40"/>
      <c r="WFN1005" s="87"/>
      <c r="WFO1005" s="37"/>
      <c r="WFP1005" s="37"/>
      <c r="WFQ1005" s="37"/>
      <c r="WFR1005" s="56"/>
      <c r="WFS1005" s="40"/>
      <c r="WFT1005" s="87"/>
      <c r="WFU1005" s="37"/>
      <c r="WFV1005" s="37"/>
      <c r="WFW1005" s="37"/>
      <c r="WFX1005" s="56"/>
      <c r="WFY1005" s="40"/>
      <c r="WFZ1005" s="87"/>
      <c r="WGA1005" s="37"/>
      <c r="WGB1005" s="37"/>
      <c r="WGC1005" s="37"/>
      <c r="WGD1005" s="56"/>
      <c r="WGE1005" s="40"/>
      <c r="WGF1005" s="87"/>
      <c r="WGG1005" s="37"/>
      <c r="WGH1005" s="37"/>
      <c r="WGI1005" s="37"/>
      <c r="WGJ1005" s="56"/>
      <c r="WGK1005" s="40"/>
      <c r="WGL1005" s="87"/>
      <c r="WGM1005" s="37"/>
      <c r="WGN1005" s="37"/>
      <c r="WGO1005" s="37"/>
      <c r="WGP1005" s="56"/>
      <c r="WGQ1005" s="40"/>
      <c r="WGR1005" s="87"/>
      <c r="WGS1005" s="37"/>
      <c r="WGT1005" s="37"/>
      <c r="WGU1005" s="37"/>
      <c r="WGV1005" s="56"/>
      <c r="WGW1005" s="40"/>
      <c r="WGX1005" s="87"/>
      <c r="WGY1005" s="37"/>
      <c r="WGZ1005" s="37"/>
      <c r="WHA1005" s="37"/>
      <c r="WHB1005" s="56"/>
      <c r="WHC1005" s="40"/>
      <c r="WHD1005" s="87"/>
      <c r="WHE1005" s="37"/>
      <c r="WHF1005" s="37"/>
      <c r="WHG1005" s="37"/>
      <c r="WHH1005" s="56"/>
      <c r="WHI1005" s="40"/>
      <c r="WHJ1005" s="87"/>
      <c r="WHK1005" s="37"/>
      <c r="WHL1005" s="37"/>
      <c r="WHM1005" s="37"/>
      <c r="WHN1005" s="56"/>
      <c r="WHO1005" s="40"/>
      <c r="WHP1005" s="87"/>
      <c r="WHQ1005" s="37"/>
      <c r="WHR1005" s="37"/>
      <c r="WHS1005" s="37"/>
      <c r="WHT1005" s="56"/>
      <c r="WHU1005" s="40"/>
      <c r="WHV1005" s="87"/>
      <c r="WHW1005" s="37"/>
      <c r="WHX1005" s="37"/>
      <c r="WHY1005" s="37"/>
      <c r="WHZ1005" s="56"/>
      <c r="WIA1005" s="40"/>
      <c r="WIB1005" s="87"/>
      <c r="WIC1005" s="37"/>
      <c r="WID1005" s="37"/>
      <c r="WIE1005" s="37"/>
      <c r="WIF1005" s="56"/>
      <c r="WIG1005" s="40"/>
      <c r="WIH1005" s="87"/>
      <c r="WII1005" s="37"/>
      <c r="WIJ1005" s="37"/>
      <c r="WIK1005" s="37"/>
      <c r="WIL1005" s="56"/>
      <c r="WIM1005" s="40"/>
      <c r="WIN1005" s="87"/>
      <c r="WIO1005" s="37"/>
      <c r="WIP1005" s="37"/>
      <c r="WIQ1005" s="37"/>
      <c r="WIR1005" s="56"/>
      <c r="WIS1005" s="40"/>
      <c r="WIT1005" s="87"/>
      <c r="WIU1005" s="37"/>
      <c r="WIV1005" s="37"/>
      <c r="WIW1005" s="37"/>
      <c r="WIX1005" s="56"/>
      <c r="WIY1005" s="40"/>
      <c r="WIZ1005" s="87"/>
      <c r="WJA1005" s="37"/>
      <c r="WJB1005" s="37"/>
      <c r="WJC1005" s="37"/>
      <c r="WJD1005" s="56"/>
      <c r="WJE1005" s="40"/>
      <c r="WJF1005" s="87"/>
      <c r="WJG1005" s="37"/>
      <c r="WJH1005" s="37"/>
      <c r="WJI1005" s="37"/>
      <c r="WJJ1005" s="56"/>
      <c r="WJK1005" s="40"/>
      <c r="WJL1005" s="87"/>
      <c r="WJM1005" s="37"/>
      <c r="WJN1005" s="37"/>
      <c r="WJO1005" s="37"/>
      <c r="WJP1005" s="56"/>
      <c r="WJQ1005" s="40"/>
      <c r="WJR1005" s="87"/>
      <c r="WJS1005" s="37"/>
      <c r="WJT1005" s="37"/>
      <c r="WJU1005" s="37"/>
      <c r="WJV1005" s="56"/>
      <c r="WJW1005" s="40"/>
      <c r="WJX1005" s="87"/>
      <c r="WJY1005" s="37"/>
      <c r="WJZ1005" s="37"/>
      <c r="WKA1005" s="37"/>
      <c r="WKB1005" s="56"/>
      <c r="WKC1005" s="40"/>
      <c r="WKD1005" s="87"/>
      <c r="WKE1005" s="37"/>
      <c r="WKF1005" s="37"/>
      <c r="WKG1005" s="37"/>
      <c r="WKH1005" s="56"/>
      <c r="WKI1005" s="40"/>
      <c r="WKJ1005" s="87"/>
      <c r="WKK1005" s="37"/>
      <c r="WKL1005" s="37"/>
      <c r="WKM1005" s="37"/>
      <c r="WKN1005" s="56"/>
      <c r="WKO1005" s="40"/>
      <c r="WKP1005" s="87"/>
      <c r="WKQ1005" s="37"/>
      <c r="WKR1005" s="37"/>
      <c r="WKS1005" s="37"/>
      <c r="WKT1005" s="56"/>
      <c r="WKU1005" s="40"/>
      <c r="WKV1005" s="87"/>
      <c r="WKW1005" s="37"/>
      <c r="WKX1005" s="37"/>
      <c r="WKY1005" s="37"/>
      <c r="WKZ1005" s="56"/>
      <c r="WLA1005" s="40"/>
      <c r="WLB1005" s="87"/>
      <c r="WLC1005" s="37"/>
      <c r="WLD1005" s="37"/>
      <c r="WLE1005" s="37"/>
      <c r="WLF1005" s="56"/>
      <c r="WLG1005" s="40"/>
      <c r="WLH1005" s="87"/>
      <c r="WLI1005" s="37"/>
      <c r="WLJ1005" s="37"/>
      <c r="WLK1005" s="37"/>
      <c r="WLL1005" s="56"/>
      <c r="WLM1005" s="40"/>
      <c r="WLN1005" s="87"/>
      <c r="WLO1005" s="37"/>
      <c r="WLP1005" s="37"/>
      <c r="WLQ1005" s="37"/>
      <c r="WLR1005" s="56"/>
      <c r="WLS1005" s="40"/>
      <c r="WLT1005" s="87"/>
      <c r="WLU1005" s="37"/>
      <c r="WLV1005" s="37"/>
      <c r="WLW1005" s="37"/>
      <c r="WLX1005" s="56"/>
      <c r="WLY1005" s="40"/>
      <c r="WLZ1005" s="87"/>
      <c r="WMA1005" s="37"/>
      <c r="WMB1005" s="37"/>
      <c r="WMC1005" s="37"/>
      <c r="WMD1005" s="56"/>
      <c r="WME1005" s="40"/>
      <c r="WMF1005" s="87"/>
      <c r="WMG1005" s="37"/>
      <c r="WMH1005" s="37"/>
      <c r="WMI1005" s="37"/>
      <c r="WMJ1005" s="56"/>
      <c r="WMK1005" s="40"/>
      <c r="WML1005" s="87"/>
      <c r="WMM1005" s="37"/>
      <c r="WMN1005" s="37"/>
      <c r="WMO1005" s="37"/>
      <c r="WMP1005" s="56"/>
      <c r="WMQ1005" s="40"/>
      <c r="WMR1005" s="87"/>
      <c r="WMS1005" s="37"/>
      <c r="WMT1005" s="37"/>
      <c r="WMU1005" s="37"/>
      <c r="WMV1005" s="56"/>
      <c r="WMW1005" s="40"/>
      <c r="WMX1005" s="87"/>
      <c r="WMY1005" s="37"/>
      <c r="WMZ1005" s="37"/>
      <c r="WNA1005" s="37"/>
      <c r="WNB1005" s="56"/>
      <c r="WNC1005" s="40"/>
      <c r="WND1005" s="87"/>
      <c r="WNE1005" s="37"/>
      <c r="WNF1005" s="37"/>
      <c r="WNG1005" s="37"/>
      <c r="WNH1005" s="56"/>
      <c r="WNI1005" s="40"/>
      <c r="WNJ1005" s="87"/>
      <c r="WNK1005" s="37"/>
      <c r="WNL1005" s="37"/>
      <c r="WNM1005" s="37"/>
      <c r="WNN1005" s="56"/>
      <c r="WNO1005" s="40"/>
      <c r="WNP1005" s="87"/>
      <c r="WNQ1005" s="37"/>
      <c r="WNR1005" s="37"/>
      <c r="WNS1005" s="37"/>
      <c r="WNT1005" s="56"/>
      <c r="WNU1005" s="40"/>
      <c r="WNV1005" s="87"/>
      <c r="WNW1005" s="37"/>
      <c r="WNX1005" s="37"/>
      <c r="WNY1005" s="37"/>
      <c r="WNZ1005" s="56"/>
      <c r="WOA1005" s="40"/>
      <c r="WOB1005" s="87"/>
      <c r="WOC1005" s="37"/>
      <c r="WOD1005" s="37"/>
      <c r="WOE1005" s="37"/>
      <c r="WOF1005" s="56"/>
      <c r="WOG1005" s="40"/>
      <c r="WOH1005" s="87"/>
      <c r="WOI1005" s="37"/>
      <c r="WOJ1005" s="37"/>
      <c r="WOK1005" s="37"/>
      <c r="WOL1005" s="56"/>
      <c r="WOM1005" s="40"/>
      <c r="WON1005" s="87"/>
      <c r="WOO1005" s="37"/>
      <c r="WOP1005" s="37"/>
      <c r="WOQ1005" s="37"/>
      <c r="WOR1005" s="56"/>
      <c r="WOS1005" s="40"/>
      <c r="WOT1005" s="87"/>
      <c r="WOU1005" s="37"/>
      <c r="WOV1005" s="37"/>
      <c r="WOW1005" s="37"/>
      <c r="WOX1005" s="56"/>
      <c r="WOY1005" s="40"/>
      <c r="WOZ1005" s="87"/>
      <c r="WPA1005" s="37"/>
      <c r="WPB1005" s="37"/>
      <c r="WPC1005" s="37"/>
      <c r="WPD1005" s="56"/>
      <c r="WPE1005" s="40"/>
      <c r="WPF1005" s="87"/>
      <c r="WPG1005" s="37"/>
      <c r="WPH1005" s="37"/>
      <c r="WPI1005" s="37"/>
      <c r="WPJ1005" s="56"/>
      <c r="WPK1005" s="40"/>
      <c r="WPL1005" s="87"/>
      <c r="WPM1005" s="37"/>
      <c r="WPN1005" s="37"/>
      <c r="WPO1005" s="37"/>
      <c r="WPP1005" s="56"/>
      <c r="WPQ1005" s="40"/>
      <c r="WPR1005" s="87"/>
      <c r="WPS1005" s="37"/>
      <c r="WPT1005" s="37"/>
      <c r="WPU1005" s="37"/>
      <c r="WPV1005" s="56"/>
      <c r="WPW1005" s="40"/>
      <c r="WPX1005" s="87"/>
      <c r="WPY1005" s="37"/>
      <c r="WPZ1005" s="37"/>
      <c r="WQA1005" s="37"/>
      <c r="WQB1005" s="56"/>
      <c r="WQC1005" s="40"/>
      <c r="WQD1005" s="87"/>
      <c r="WQE1005" s="37"/>
      <c r="WQF1005" s="37"/>
      <c r="WQG1005" s="37"/>
      <c r="WQH1005" s="56"/>
      <c r="WQI1005" s="40"/>
      <c r="WQJ1005" s="87"/>
      <c r="WQK1005" s="37"/>
      <c r="WQL1005" s="37"/>
      <c r="WQM1005" s="37"/>
      <c r="WQN1005" s="56"/>
      <c r="WQO1005" s="40"/>
      <c r="WQP1005" s="87"/>
      <c r="WQQ1005" s="37"/>
      <c r="WQR1005" s="37"/>
      <c r="WQS1005" s="37"/>
      <c r="WQT1005" s="56"/>
      <c r="WQU1005" s="40"/>
      <c r="WQV1005" s="87"/>
      <c r="WQW1005" s="37"/>
      <c r="WQX1005" s="37"/>
      <c r="WQY1005" s="37"/>
      <c r="WQZ1005" s="56"/>
      <c r="WRA1005" s="40"/>
      <c r="WRB1005" s="87"/>
      <c r="WRC1005" s="37"/>
      <c r="WRD1005" s="37"/>
      <c r="WRE1005" s="37"/>
      <c r="WRF1005" s="56"/>
      <c r="WRG1005" s="40"/>
      <c r="WRH1005" s="87"/>
      <c r="WRI1005" s="37"/>
      <c r="WRJ1005" s="37"/>
      <c r="WRK1005" s="37"/>
      <c r="WRL1005" s="56"/>
      <c r="WRM1005" s="40"/>
      <c r="WRN1005" s="87"/>
      <c r="WRO1005" s="37"/>
      <c r="WRP1005" s="37"/>
      <c r="WRQ1005" s="37"/>
      <c r="WRR1005" s="56"/>
      <c r="WRS1005" s="40"/>
      <c r="WRT1005" s="87"/>
      <c r="WRU1005" s="37"/>
      <c r="WRV1005" s="37"/>
      <c r="WRW1005" s="37"/>
      <c r="WRX1005" s="56"/>
      <c r="WRY1005" s="40"/>
      <c r="WRZ1005" s="87"/>
      <c r="WSA1005" s="37"/>
      <c r="WSB1005" s="37"/>
      <c r="WSC1005" s="37"/>
      <c r="WSD1005" s="56"/>
      <c r="WSE1005" s="40"/>
      <c r="WSF1005" s="87"/>
      <c r="WSG1005" s="37"/>
      <c r="WSH1005" s="37"/>
      <c r="WSI1005" s="37"/>
      <c r="WSJ1005" s="56"/>
      <c r="WSK1005" s="40"/>
      <c r="WSL1005" s="87"/>
      <c r="WSM1005" s="37"/>
      <c r="WSN1005" s="37"/>
      <c r="WSO1005" s="37"/>
      <c r="WSP1005" s="56"/>
      <c r="WSQ1005" s="40"/>
      <c r="WSR1005" s="87"/>
      <c r="WSS1005" s="37"/>
      <c r="WST1005" s="37"/>
      <c r="WSU1005" s="37"/>
      <c r="WSV1005" s="56"/>
      <c r="WSW1005" s="40"/>
      <c r="WSX1005" s="87"/>
      <c r="WSY1005" s="37"/>
      <c r="WSZ1005" s="37"/>
      <c r="WTA1005" s="37"/>
      <c r="WTB1005" s="56"/>
      <c r="WTC1005" s="40"/>
      <c r="WTD1005" s="87"/>
      <c r="WTE1005" s="37"/>
      <c r="WTF1005" s="37"/>
      <c r="WTG1005" s="37"/>
      <c r="WTH1005" s="56"/>
      <c r="WTI1005" s="40"/>
      <c r="WTJ1005" s="87"/>
      <c r="WTK1005" s="37"/>
      <c r="WTL1005" s="37"/>
      <c r="WTM1005" s="37"/>
      <c r="WTN1005" s="56"/>
      <c r="WTO1005" s="40"/>
      <c r="WTP1005" s="87"/>
      <c r="WTQ1005" s="37"/>
      <c r="WTR1005" s="37"/>
      <c r="WTS1005" s="37"/>
      <c r="WTT1005" s="56"/>
      <c r="WTU1005" s="40"/>
      <c r="WTV1005" s="87"/>
      <c r="WTW1005" s="37"/>
      <c r="WTX1005" s="37"/>
      <c r="WTY1005" s="37"/>
      <c r="WTZ1005" s="56"/>
      <c r="WUA1005" s="40"/>
      <c r="WUB1005" s="87"/>
      <c r="WUC1005" s="37"/>
      <c r="WUD1005" s="37"/>
      <c r="WUE1005" s="37"/>
      <c r="WUF1005" s="56"/>
      <c r="WUG1005" s="40"/>
      <c r="WUH1005" s="87"/>
      <c r="WUI1005" s="37"/>
      <c r="WUJ1005" s="37"/>
      <c r="WUK1005" s="37"/>
      <c r="WUL1005" s="56"/>
      <c r="WUM1005" s="40"/>
      <c r="WUN1005" s="87"/>
      <c r="WUO1005" s="37"/>
      <c r="WUP1005" s="37"/>
      <c r="WUQ1005" s="37"/>
      <c r="WUR1005" s="56"/>
      <c r="WUS1005" s="40"/>
      <c r="WUT1005" s="87"/>
      <c r="WUU1005" s="37"/>
      <c r="WUV1005" s="37"/>
      <c r="WUW1005" s="37"/>
      <c r="WUX1005" s="56"/>
      <c r="WUY1005" s="40"/>
      <c r="WUZ1005" s="87"/>
      <c r="WVA1005" s="37"/>
      <c r="WVB1005" s="37"/>
      <c r="WVC1005" s="37"/>
      <c r="WVD1005" s="56"/>
      <c r="WVE1005" s="40"/>
      <c r="WVF1005" s="87"/>
      <c r="WVG1005" s="37"/>
      <c r="WVH1005" s="37"/>
      <c r="WVI1005" s="37"/>
      <c r="WVJ1005" s="56"/>
      <c r="WVK1005" s="40"/>
      <c r="WVL1005" s="87"/>
      <c r="WVM1005" s="37"/>
      <c r="WVN1005" s="37"/>
      <c r="WVO1005" s="37"/>
      <c r="WVP1005" s="56"/>
      <c r="WVQ1005" s="40"/>
      <c r="WVR1005" s="87"/>
      <c r="WVS1005" s="37"/>
      <c r="WVT1005" s="37"/>
      <c r="WVU1005" s="37"/>
      <c r="WVV1005" s="56"/>
      <c r="WVW1005" s="40"/>
      <c r="WVX1005" s="87"/>
      <c r="WVY1005" s="37"/>
      <c r="WVZ1005" s="37"/>
      <c r="WWA1005" s="37"/>
      <c r="WWB1005" s="56"/>
      <c r="WWC1005" s="40"/>
      <c r="WWD1005" s="87"/>
      <c r="WWE1005" s="37"/>
      <c r="WWF1005" s="37"/>
      <c r="WWG1005" s="37"/>
      <c r="WWH1005" s="56"/>
      <c r="WWI1005" s="40"/>
      <c r="WWJ1005" s="87"/>
      <c r="WWK1005" s="37"/>
      <c r="WWL1005" s="37"/>
      <c r="WWM1005" s="37"/>
      <c r="WWN1005" s="56"/>
      <c r="WWO1005" s="40"/>
      <c r="WWP1005" s="87"/>
      <c r="WWQ1005" s="37"/>
      <c r="WWR1005" s="37"/>
      <c r="WWS1005" s="37"/>
      <c r="WWT1005" s="56"/>
      <c r="WWU1005" s="40"/>
      <c r="WWV1005" s="87"/>
      <c r="WWW1005" s="37"/>
      <c r="WWX1005" s="37"/>
      <c r="WWY1005" s="37"/>
      <c r="WWZ1005" s="56"/>
      <c r="WXA1005" s="40"/>
      <c r="WXB1005" s="87"/>
      <c r="WXC1005" s="37"/>
      <c r="WXD1005" s="37"/>
      <c r="WXE1005" s="37"/>
      <c r="WXF1005" s="56"/>
      <c r="WXG1005" s="40"/>
      <c r="WXH1005" s="87"/>
      <c r="WXI1005" s="37"/>
      <c r="WXJ1005" s="37"/>
      <c r="WXK1005" s="37"/>
      <c r="WXL1005" s="56"/>
      <c r="WXM1005" s="40"/>
      <c r="WXN1005" s="87"/>
      <c r="WXO1005" s="37"/>
      <c r="WXP1005" s="37"/>
      <c r="WXQ1005" s="37"/>
      <c r="WXR1005" s="56"/>
      <c r="WXS1005" s="40"/>
      <c r="WXT1005" s="87"/>
      <c r="WXU1005" s="37"/>
      <c r="WXV1005" s="37"/>
      <c r="WXW1005" s="37"/>
      <c r="WXX1005" s="56"/>
      <c r="WXY1005" s="40"/>
      <c r="WXZ1005" s="87"/>
      <c r="WYA1005" s="37"/>
      <c r="WYB1005" s="37"/>
      <c r="WYC1005" s="37"/>
      <c r="WYD1005" s="56"/>
      <c r="WYE1005" s="40"/>
      <c r="WYF1005" s="87"/>
      <c r="WYG1005" s="37"/>
      <c r="WYH1005" s="37"/>
      <c r="WYI1005" s="37"/>
      <c r="WYJ1005" s="56"/>
      <c r="WYK1005" s="40"/>
      <c r="WYL1005" s="87"/>
      <c r="WYM1005" s="37"/>
      <c r="WYN1005" s="37"/>
      <c r="WYO1005" s="37"/>
      <c r="WYP1005" s="56"/>
      <c r="WYQ1005" s="40"/>
      <c r="WYR1005" s="87"/>
      <c r="WYS1005" s="37"/>
      <c r="WYT1005" s="37"/>
      <c r="WYU1005" s="37"/>
      <c r="WYV1005" s="56"/>
      <c r="WYW1005" s="40"/>
      <c r="WYX1005" s="87"/>
      <c r="WYY1005" s="37"/>
      <c r="WYZ1005" s="37"/>
      <c r="WZA1005" s="37"/>
      <c r="WZB1005" s="56"/>
      <c r="WZC1005" s="40"/>
      <c r="WZD1005" s="87"/>
      <c r="WZE1005" s="37"/>
      <c r="WZF1005" s="37"/>
      <c r="WZG1005" s="37"/>
      <c r="WZH1005" s="56"/>
      <c r="WZI1005" s="40"/>
      <c r="WZJ1005" s="87"/>
      <c r="WZK1005" s="37"/>
      <c r="WZL1005" s="37"/>
      <c r="WZM1005" s="37"/>
      <c r="WZN1005" s="56"/>
      <c r="WZO1005" s="40"/>
      <c r="WZP1005" s="87"/>
      <c r="WZQ1005" s="37"/>
      <c r="WZR1005" s="37"/>
      <c r="WZS1005" s="37"/>
      <c r="WZT1005" s="56"/>
      <c r="WZU1005" s="40"/>
      <c r="WZV1005" s="87"/>
      <c r="WZW1005" s="37"/>
      <c r="WZX1005" s="37"/>
      <c r="WZY1005" s="37"/>
      <c r="WZZ1005" s="56"/>
      <c r="XAA1005" s="40"/>
      <c r="XAB1005" s="87"/>
      <c r="XAC1005" s="37"/>
      <c r="XAD1005" s="37"/>
      <c r="XAE1005" s="37"/>
      <c r="XAF1005" s="56"/>
      <c r="XAG1005" s="40"/>
      <c r="XAH1005" s="87"/>
      <c r="XAI1005" s="37"/>
      <c r="XAJ1005" s="37"/>
      <c r="XAK1005" s="37"/>
      <c r="XAL1005" s="56"/>
      <c r="XAM1005" s="40"/>
      <c r="XAN1005" s="87"/>
      <c r="XAO1005" s="37"/>
      <c r="XAP1005" s="37"/>
      <c r="XAQ1005" s="37"/>
      <c r="XAR1005" s="56"/>
      <c r="XAS1005" s="40"/>
      <c r="XAT1005" s="87"/>
      <c r="XAU1005" s="37"/>
      <c r="XAV1005" s="37"/>
      <c r="XAW1005" s="37"/>
      <c r="XAX1005" s="56"/>
      <c r="XAY1005" s="40"/>
      <c r="XAZ1005" s="87"/>
      <c r="XBA1005" s="37"/>
      <c r="XBB1005" s="37"/>
      <c r="XBC1005" s="37"/>
      <c r="XBD1005" s="56"/>
      <c r="XBE1005" s="40"/>
      <c r="XBF1005" s="87"/>
      <c r="XBG1005" s="37"/>
      <c r="XBH1005" s="37"/>
      <c r="XBI1005" s="37"/>
      <c r="XBJ1005" s="56"/>
      <c r="XBK1005" s="40"/>
      <c r="XBL1005" s="87"/>
      <c r="XBM1005" s="37"/>
      <c r="XBN1005" s="37"/>
      <c r="XBO1005" s="37"/>
      <c r="XBP1005" s="56"/>
      <c r="XBQ1005" s="40"/>
      <c r="XBR1005" s="87"/>
      <c r="XBS1005" s="37"/>
      <c r="XBT1005" s="37"/>
      <c r="XBU1005" s="37"/>
      <c r="XBV1005" s="56"/>
      <c r="XBW1005" s="40"/>
      <c r="XBX1005" s="87"/>
      <c r="XBY1005" s="37"/>
      <c r="XBZ1005" s="37"/>
      <c r="XCA1005" s="37"/>
      <c r="XCB1005" s="56"/>
      <c r="XCC1005" s="40"/>
      <c r="XCD1005" s="87"/>
      <c r="XCE1005" s="37"/>
      <c r="XCF1005" s="37"/>
      <c r="XCG1005" s="37"/>
      <c r="XCH1005" s="56"/>
      <c r="XCI1005" s="40"/>
      <c r="XCJ1005" s="87"/>
      <c r="XCK1005" s="37"/>
      <c r="XCL1005" s="37"/>
      <c r="XCM1005" s="37"/>
      <c r="XCN1005" s="56"/>
      <c r="XCO1005" s="40"/>
      <c r="XCP1005" s="87"/>
      <c r="XCQ1005" s="37"/>
      <c r="XCR1005" s="37"/>
      <c r="XCS1005" s="37"/>
      <c r="XCT1005" s="56"/>
      <c r="XCU1005" s="40"/>
      <c r="XCV1005" s="87"/>
      <c r="XCW1005" s="37"/>
      <c r="XCX1005" s="37"/>
      <c r="XCY1005" s="37"/>
      <c r="XCZ1005" s="56"/>
      <c r="XDA1005" s="40"/>
      <c r="XDB1005" s="87"/>
      <c r="XDC1005" s="37"/>
      <c r="XDD1005" s="37"/>
      <c r="XDE1005" s="37"/>
      <c r="XDF1005" s="56"/>
      <c r="XDG1005" s="40"/>
      <c r="XDH1005" s="87"/>
      <c r="XDI1005" s="37"/>
      <c r="XDJ1005" s="37"/>
      <c r="XDK1005" s="37"/>
      <c r="XDL1005" s="56"/>
      <c r="XDM1005" s="40"/>
      <c r="XDN1005" s="87"/>
      <c r="XDO1005" s="37"/>
      <c r="XDP1005" s="37"/>
      <c r="XDQ1005" s="37"/>
      <c r="XDR1005" s="56"/>
      <c r="XDS1005" s="40"/>
      <c r="XDT1005" s="87"/>
      <c r="XDU1005" s="37"/>
      <c r="XDV1005" s="37"/>
      <c r="XDW1005" s="37"/>
      <c r="XDX1005" s="56"/>
      <c r="XDY1005" s="40"/>
      <c r="XDZ1005" s="87"/>
      <c r="XEA1005" s="37"/>
      <c r="XEB1005" s="37"/>
      <c r="XEC1005" s="37"/>
      <c r="XED1005" s="56"/>
      <c r="XEE1005" s="40"/>
      <c r="XEF1005" s="87"/>
      <c r="XEG1005" s="37"/>
      <c r="XEH1005" s="37"/>
      <c r="XEI1005" s="37"/>
      <c r="XEJ1005" s="56"/>
      <c r="XEK1005" s="40"/>
      <c r="XEL1005" s="87"/>
      <c r="XEM1005" s="37"/>
      <c r="XEN1005" s="37"/>
      <c r="XEO1005" s="37"/>
      <c r="XEP1005" s="56"/>
      <c r="XEQ1005" s="40"/>
      <c r="XER1005" s="87"/>
      <c r="XES1005" s="37"/>
      <c r="XET1005" s="37"/>
      <c r="XEU1005" s="37"/>
      <c r="XEV1005" s="56"/>
      <c r="XEW1005" s="40"/>
      <c r="XEX1005" s="87"/>
      <c r="XEY1005" s="37"/>
      <c r="XEZ1005" s="37"/>
      <c r="XFA1005" s="37"/>
      <c r="XFB1005" s="56"/>
      <c r="XFC1005" s="40"/>
      <c r="XFD1005" s="87"/>
    </row>
    <row r="1006" spans="1:16384" ht="45">
      <c r="A1006" s="37" t="s">
        <v>7538</v>
      </c>
      <c r="B1006" s="56">
        <v>107200</v>
      </c>
      <c r="C1006" s="40"/>
      <c r="D1006" s="87" t="s">
        <v>7544</v>
      </c>
      <c r="E1006" s="37" t="s">
        <v>1193</v>
      </c>
      <c r="F1006" s="37" t="s">
        <v>16</v>
      </c>
    </row>
    <row r="1007" spans="1:16384" ht="45">
      <c r="A1007" s="37" t="s">
        <v>7539</v>
      </c>
      <c r="B1007" s="56">
        <v>102265.08</v>
      </c>
      <c r="C1007" s="40"/>
      <c r="D1007" s="87" t="s">
        <v>7544</v>
      </c>
      <c r="E1007" s="37" t="s">
        <v>1193</v>
      </c>
      <c r="F1007" s="37" t="s">
        <v>16</v>
      </c>
    </row>
    <row r="1008" spans="1:16384" ht="45">
      <c r="A1008" s="37" t="s">
        <v>7540</v>
      </c>
      <c r="B1008" s="56">
        <v>572307.91</v>
      </c>
      <c r="C1008" s="40"/>
      <c r="D1008" s="87" t="s">
        <v>7544</v>
      </c>
      <c r="E1008" s="37" t="s">
        <v>1193</v>
      </c>
      <c r="F1008" s="37" t="s">
        <v>16</v>
      </c>
    </row>
    <row r="1009" spans="1:7" ht="45">
      <c r="A1009" s="37" t="s">
        <v>7541</v>
      </c>
      <c r="B1009" s="56">
        <v>74000</v>
      </c>
      <c r="C1009" s="40"/>
      <c r="D1009" s="87" t="s">
        <v>7544</v>
      </c>
      <c r="E1009" s="37" t="s">
        <v>1193</v>
      </c>
      <c r="F1009" s="37" t="s">
        <v>16</v>
      </c>
    </row>
    <row r="1010" spans="1:7" ht="45">
      <c r="A1010" s="37" t="s">
        <v>7542</v>
      </c>
      <c r="B1010" s="56">
        <v>125000</v>
      </c>
      <c r="C1010" s="40"/>
      <c r="D1010" s="87" t="s">
        <v>7544</v>
      </c>
      <c r="E1010" s="37" t="s">
        <v>1193</v>
      </c>
      <c r="F1010" s="37" t="s">
        <v>16</v>
      </c>
    </row>
    <row r="1011" spans="1:7" ht="45">
      <c r="A1011" s="37" t="s">
        <v>7543</v>
      </c>
      <c r="B1011" s="56">
        <v>522381.36</v>
      </c>
      <c r="C1011" s="40"/>
      <c r="D1011" s="87" t="s">
        <v>7544</v>
      </c>
      <c r="E1011" s="37" t="s">
        <v>1193</v>
      </c>
      <c r="F1011" s="37" t="s">
        <v>16</v>
      </c>
    </row>
    <row r="1012" spans="1:7" ht="45.75" thickBot="1">
      <c r="A1012" s="37" t="s">
        <v>7729</v>
      </c>
      <c r="B1012" s="56">
        <v>20000</v>
      </c>
      <c r="C1012" s="40">
        <v>43801</v>
      </c>
      <c r="D1012" s="87" t="s">
        <v>7730</v>
      </c>
      <c r="E1012" s="37" t="s">
        <v>2175</v>
      </c>
      <c r="F1012" s="37" t="s">
        <v>16</v>
      </c>
    </row>
    <row r="1013" spans="1:7" ht="45">
      <c r="A1013" s="108" t="s">
        <v>2055</v>
      </c>
      <c r="B1013" s="109">
        <v>60314</v>
      </c>
      <c r="C1013" s="110">
        <v>42149</v>
      </c>
      <c r="D1013" s="88" t="s">
        <v>2058</v>
      </c>
      <c r="E1013" s="37" t="s">
        <v>2175</v>
      </c>
      <c r="F1013" s="87" t="s">
        <v>16</v>
      </c>
      <c r="G1013" s="12" t="s">
        <v>7456</v>
      </c>
    </row>
    <row r="1014" spans="1:7" ht="45">
      <c r="A1014" s="87" t="s">
        <v>7894</v>
      </c>
      <c r="B1014" s="265">
        <v>30300</v>
      </c>
      <c r="C1014" s="110">
        <v>43874</v>
      </c>
      <c r="D1014" s="88" t="s">
        <v>7895</v>
      </c>
      <c r="E1014" s="37" t="s">
        <v>2175</v>
      </c>
      <c r="F1014" s="87" t="s">
        <v>16</v>
      </c>
      <c r="G1014" s="12" t="s">
        <v>7923</v>
      </c>
    </row>
    <row r="1015" spans="1:7" ht="45">
      <c r="A1015" s="87" t="s">
        <v>7896</v>
      </c>
      <c r="B1015" s="265">
        <v>8200</v>
      </c>
      <c r="C1015" s="110">
        <v>43874</v>
      </c>
      <c r="D1015" s="88" t="s">
        <v>7895</v>
      </c>
      <c r="E1015" s="37" t="s">
        <v>2175</v>
      </c>
      <c r="F1015" s="87" t="s">
        <v>16</v>
      </c>
      <c r="G1015" s="12" t="s">
        <v>7923</v>
      </c>
    </row>
    <row r="1016" spans="1:7" ht="45">
      <c r="A1016" s="87" t="s">
        <v>7897</v>
      </c>
      <c r="B1016" s="265">
        <v>8700</v>
      </c>
      <c r="C1016" s="110">
        <v>43874</v>
      </c>
      <c r="D1016" s="88" t="s">
        <v>7895</v>
      </c>
      <c r="E1016" s="37" t="s">
        <v>2175</v>
      </c>
      <c r="F1016" s="87" t="s">
        <v>16</v>
      </c>
      <c r="G1016" s="12" t="s">
        <v>7923</v>
      </c>
    </row>
    <row r="1017" spans="1:7" ht="45">
      <c r="A1017" s="88" t="s">
        <v>2057</v>
      </c>
      <c r="B1017" s="111">
        <v>10712</v>
      </c>
      <c r="C1017" s="112">
        <v>41361</v>
      </c>
      <c r="D1017" s="88" t="s">
        <v>2060</v>
      </c>
      <c r="E1017" s="37" t="s">
        <v>2175</v>
      </c>
      <c r="F1017" s="87" t="s">
        <v>16</v>
      </c>
    </row>
    <row r="1018" spans="1:7" ht="45">
      <c r="A1018" s="88" t="s">
        <v>2059</v>
      </c>
      <c r="B1018" s="111">
        <v>3933</v>
      </c>
      <c r="C1018" s="112">
        <v>41290</v>
      </c>
      <c r="D1018" s="88" t="s">
        <v>2062</v>
      </c>
      <c r="E1018" s="37" t="s">
        <v>2175</v>
      </c>
      <c r="F1018" s="87" t="s">
        <v>16</v>
      </c>
    </row>
    <row r="1019" spans="1:7" ht="30">
      <c r="A1019" s="88" t="s">
        <v>2061</v>
      </c>
      <c r="B1019" s="111">
        <v>6360</v>
      </c>
      <c r="C1019" s="112">
        <v>40381</v>
      </c>
      <c r="D1019" s="88"/>
      <c r="E1019" s="37" t="s">
        <v>2175</v>
      </c>
      <c r="F1019" s="87" t="s">
        <v>16</v>
      </c>
    </row>
    <row r="1020" spans="1:7" ht="45">
      <c r="A1020" s="88" t="s">
        <v>2063</v>
      </c>
      <c r="B1020" s="111">
        <v>43515</v>
      </c>
      <c r="C1020" s="112">
        <v>39101</v>
      </c>
      <c r="D1020" s="88" t="s">
        <v>2065</v>
      </c>
      <c r="E1020" s="37" t="s">
        <v>2175</v>
      </c>
      <c r="F1020" s="87" t="s">
        <v>16</v>
      </c>
    </row>
    <row r="1021" spans="1:7" ht="45">
      <c r="A1021" s="88" t="s">
        <v>2064</v>
      </c>
      <c r="B1021" s="111">
        <v>4365</v>
      </c>
      <c r="C1021" s="112">
        <v>41009</v>
      </c>
      <c r="D1021" s="88" t="s">
        <v>2067</v>
      </c>
      <c r="E1021" s="37" t="s">
        <v>2175</v>
      </c>
      <c r="F1021" s="87" t="s">
        <v>16</v>
      </c>
    </row>
    <row r="1022" spans="1:7" ht="30">
      <c r="A1022" s="88" t="s">
        <v>2066</v>
      </c>
      <c r="B1022" s="111">
        <v>517026.87</v>
      </c>
      <c r="C1022" s="112">
        <v>42206</v>
      </c>
      <c r="D1022" s="88"/>
      <c r="E1022" s="37" t="s">
        <v>2175</v>
      </c>
      <c r="F1022" s="87" t="s">
        <v>16</v>
      </c>
    </row>
    <row r="1023" spans="1:7" ht="30">
      <c r="A1023" s="88" t="s">
        <v>2068</v>
      </c>
      <c r="B1023" s="111">
        <v>20636</v>
      </c>
      <c r="C1023" s="112">
        <v>39776</v>
      </c>
      <c r="D1023" s="88"/>
      <c r="E1023" s="37" t="s">
        <v>2175</v>
      </c>
      <c r="F1023" s="87" t="s">
        <v>16</v>
      </c>
    </row>
    <row r="1024" spans="1:7" ht="45">
      <c r="A1024" s="88" t="s">
        <v>2069</v>
      </c>
      <c r="B1024" s="111">
        <v>22521.94</v>
      </c>
      <c r="C1024" s="112">
        <v>37257</v>
      </c>
      <c r="D1024" s="88" t="s">
        <v>2071</v>
      </c>
      <c r="E1024" s="37" t="s">
        <v>2175</v>
      </c>
      <c r="F1024" s="87" t="s">
        <v>16</v>
      </c>
    </row>
    <row r="1025" spans="1:6" ht="45">
      <c r="A1025" s="88" t="s">
        <v>2070</v>
      </c>
      <c r="B1025" s="111">
        <v>9450</v>
      </c>
      <c r="C1025" s="112">
        <v>42102</v>
      </c>
      <c r="D1025" s="88" t="s">
        <v>2071</v>
      </c>
      <c r="E1025" s="37" t="s">
        <v>2175</v>
      </c>
      <c r="F1025" s="87" t="s">
        <v>16</v>
      </c>
    </row>
    <row r="1026" spans="1:6" ht="45">
      <c r="A1026" s="88" t="s">
        <v>2072</v>
      </c>
      <c r="B1026" s="111">
        <v>5170</v>
      </c>
      <c r="C1026" s="112">
        <v>42102</v>
      </c>
      <c r="D1026" s="88" t="s">
        <v>2074</v>
      </c>
      <c r="E1026" s="37" t="s">
        <v>2175</v>
      </c>
      <c r="F1026" s="87" t="s">
        <v>16</v>
      </c>
    </row>
    <row r="1027" spans="1:6" ht="30">
      <c r="A1027" s="88" t="s">
        <v>2073</v>
      </c>
      <c r="B1027" s="111">
        <v>10000</v>
      </c>
      <c r="C1027" s="112">
        <v>41964</v>
      </c>
      <c r="D1027" s="88"/>
      <c r="E1027" s="37" t="s">
        <v>2175</v>
      </c>
      <c r="F1027" s="87" t="s">
        <v>16</v>
      </c>
    </row>
    <row r="1028" spans="1:6" ht="30">
      <c r="A1028" s="88" t="s">
        <v>2075</v>
      </c>
      <c r="B1028" s="111">
        <v>3138.8</v>
      </c>
      <c r="C1028" s="112">
        <v>38140</v>
      </c>
      <c r="D1028" s="88"/>
      <c r="E1028" s="37" t="s">
        <v>2175</v>
      </c>
      <c r="F1028" s="87" t="s">
        <v>16</v>
      </c>
    </row>
    <row r="1029" spans="1:6" ht="30">
      <c r="A1029" s="88" t="s">
        <v>2076</v>
      </c>
      <c r="B1029" s="111">
        <v>5428.8</v>
      </c>
      <c r="C1029" s="112">
        <v>37773</v>
      </c>
      <c r="D1029" s="88"/>
      <c r="E1029" s="37" t="s">
        <v>2175</v>
      </c>
      <c r="F1029" s="87" t="s">
        <v>16</v>
      </c>
    </row>
    <row r="1030" spans="1:6" ht="30">
      <c r="A1030" s="88" t="s">
        <v>2077</v>
      </c>
      <c r="B1030" s="111">
        <v>6421</v>
      </c>
      <c r="C1030" s="112">
        <v>39268</v>
      </c>
      <c r="D1030" s="88"/>
      <c r="E1030" s="37" t="s">
        <v>2175</v>
      </c>
      <c r="F1030" s="87" t="s">
        <v>16</v>
      </c>
    </row>
    <row r="1031" spans="1:6" ht="30">
      <c r="A1031" s="88" t="s">
        <v>2078</v>
      </c>
      <c r="B1031" s="111">
        <v>7100</v>
      </c>
      <c r="C1031" s="112">
        <v>39436</v>
      </c>
      <c r="D1031" s="88"/>
      <c r="E1031" s="37" t="s">
        <v>2175</v>
      </c>
      <c r="F1031" s="87" t="s">
        <v>16</v>
      </c>
    </row>
    <row r="1032" spans="1:6" ht="30">
      <c r="A1032" s="88" t="s">
        <v>2079</v>
      </c>
      <c r="B1032" s="111">
        <v>25604</v>
      </c>
      <c r="C1032" s="112">
        <v>39531</v>
      </c>
      <c r="D1032" s="88"/>
      <c r="E1032" s="37" t="s">
        <v>2175</v>
      </c>
      <c r="F1032" s="87" t="s">
        <v>16</v>
      </c>
    </row>
    <row r="1033" spans="1:6" ht="30">
      <c r="A1033" s="88" t="s">
        <v>2080</v>
      </c>
      <c r="B1033" s="111">
        <v>20990</v>
      </c>
      <c r="C1033" s="112">
        <v>39771</v>
      </c>
      <c r="D1033" s="88"/>
      <c r="E1033" s="37" t="s">
        <v>2175</v>
      </c>
      <c r="F1033" s="87" t="s">
        <v>16</v>
      </c>
    </row>
    <row r="1034" spans="1:6" ht="45">
      <c r="A1034" s="88" t="s">
        <v>2081</v>
      </c>
      <c r="B1034" s="111">
        <v>12898</v>
      </c>
      <c r="C1034" s="112">
        <v>39799</v>
      </c>
      <c r="D1034" s="88" t="s">
        <v>2071</v>
      </c>
      <c r="E1034" s="37" t="s">
        <v>2175</v>
      </c>
      <c r="F1034" s="87" t="s">
        <v>16</v>
      </c>
    </row>
    <row r="1035" spans="1:6" ht="30">
      <c r="A1035" s="88" t="s">
        <v>2082</v>
      </c>
      <c r="B1035" s="111">
        <v>6030</v>
      </c>
      <c r="C1035" s="112">
        <v>42102</v>
      </c>
      <c r="D1035" s="88"/>
      <c r="E1035" s="37" t="s">
        <v>2175</v>
      </c>
      <c r="F1035" s="87" t="s">
        <v>16</v>
      </c>
    </row>
    <row r="1036" spans="1:6" ht="45">
      <c r="A1036" s="88" t="s">
        <v>2083</v>
      </c>
      <c r="B1036" s="111">
        <v>7579</v>
      </c>
      <c r="C1036" s="112">
        <v>39776</v>
      </c>
      <c r="D1036" s="88" t="s">
        <v>2085</v>
      </c>
      <c r="E1036" s="37" t="s">
        <v>2175</v>
      </c>
      <c r="F1036" s="87" t="s">
        <v>16</v>
      </c>
    </row>
    <row r="1037" spans="1:6" ht="30">
      <c r="A1037" s="88" t="s">
        <v>2084</v>
      </c>
      <c r="B1037" s="111">
        <v>11990</v>
      </c>
      <c r="C1037" s="112">
        <v>41059</v>
      </c>
      <c r="D1037" s="88" t="s">
        <v>2087</v>
      </c>
      <c r="E1037" s="37" t="s">
        <v>2175</v>
      </c>
      <c r="F1037" s="87" t="s">
        <v>16</v>
      </c>
    </row>
    <row r="1038" spans="1:6" ht="30">
      <c r="A1038" s="88" t="s">
        <v>2086</v>
      </c>
      <c r="B1038" s="111">
        <v>6500</v>
      </c>
      <c r="C1038" s="112">
        <v>40403</v>
      </c>
      <c r="D1038" s="88"/>
      <c r="E1038" s="37" t="s">
        <v>2175</v>
      </c>
      <c r="F1038" s="87" t="s">
        <v>16</v>
      </c>
    </row>
    <row r="1039" spans="1:6" ht="30">
      <c r="A1039" s="88" t="s">
        <v>2088</v>
      </c>
      <c r="B1039" s="111">
        <v>28654.6</v>
      </c>
      <c r="C1039" s="112">
        <v>37347</v>
      </c>
      <c r="D1039" s="88"/>
      <c r="E1039" s="37" t="s">
        <v>2175</v>
      </c>
      <c r="F1039" s="87" t="s">
        <v>16</v>
      </c>
    </row>
    <row r="1040" spans="1:6" ht="30">
      <c r="A1040" s="88" t="s">
        <v>2089</v>
      </c>
      <c r="B1040" s="111">
        <v>10990</v>
      </c>
      <c r="C1040" s="112">
        <v>39150</v>
      </c>
      <c r="D1040" s="88"/>
      <c r="E1040" s="37" t="s">
        <v>2175</v>
      </c>
      <c r="F1040" s="87" t="s">
        <v>16</v>
      </c>
    </row>
    <row r="1041" spans="1:6" ht="45">
      <c r="A1041" s="88" t="s">
        <v>2090</v>
      </c>
      <c r="B1041" s="111">
        <v>29561</v>
      </c>
      <c r="C1041" s="112">
        <v>39254</v>
      </c>
      <c r="D1041" s="88" t="s">
        <v>2092</v>
      </c>
      <c r="E1041" s="37" t="s">
        <v>2175</v>
      </c>
      <c r="F1041" s="87" t="s">
        <v>16</v>
      </c>
    </row>
    <row r="1042" spans="1:6" ht="45">
      <c r="A1042" s="88" t="s">
        <v>2091</v>
      </c>
      <c r="B1042" s="111">
        <v>34950</v>
      </c>
      <c r="C1042" s="112">
        <v>43089</v>
      </c>
      <c r="D1042" s="88" t="s">
        <v>2094</v>
      </c>
      <c r="E1042" s="37" t="s">
        <v>2175</v>
      </c>
      <c r="F1042" s="87" t="s">
        <v>16</v>
      </c>
    </row>
    <row r="1043" spans="1:6" ht="45">
      <c r="A1043" s="88" t="s">
        <v>2093</v>
      </c>
      <c r="B1043" s="111">
        <v>35900</v>
      </c>
      <c r="C1043" s="112">
        <v>43130</v>
      </c>
      <c r="D1043" s="88" t="s">
        <v>2096</v>
      </c>
      <c r="E1043" s="37" t="s">
        <v>2175</v>
      </c>
      <c r="F1043" s="87" t="s">
        <v>16</v>
      </c>
    </row>
    <row r="1044" spans="1:6" ht="45">
      <c r="A1044" s="88" t="s">
        <v>2095</v>
      </c>
      <c r="B1044" s="111">
        <v>39000</v>
      </c>
      <c r="C1044" s="112">
        <v>43320</v>
      </c>
      <c r="D1044" s="88" t="s">
        <v>2098</v>
      </c>
      <c r="E1044" s="37" t="s">
        <v>2175</v>
      </c>
      <c r="F1044" s="87" t="s">
        <v>16</v>
      </c>
    </row>
    <row r="1045" spans="1:6" ht="45">
      <c r="A1045" s="88" t="s">
        <v>2097</v>
      </c>
      <c r="B1045" s="111">
        <v>3950</v>
      </c>
      <c r="C1045" s="112">
        <v>43320</v>
      </c>
      <c r="D1045" s="88" t="s">
        <v>2100</v>
      </c>
      <c r="E1045" s="37" t="s">
        <v>2175</v>
      </c>
      <c r="F1045" s="87" t="s">
        <v>16</v>
      </c>
    </row>
    <row r="1046" spans="1:6" ht="45">
      <c r="A1046" s="88" t="s">
        <v>2099</v>
      </c>
      <c r="B1046" s="111">
        <v>5890</v>
      </c>
      <c r="C1046" s="112">
        <v>41557</v>
      </c>
      <c r="D1046" s="88" t="s">
        <v>2102</v>
      </c>
      <c r="E1046" s="37" t="s">
        <v>2175</v>
      </c>
      <c r="F1046" s="87" t="s">
        <v>16</v>
      </c>
    </row>
    <row r="1047" spans="1:6" ht="45">
      <c r="A1047" s="88" t="s">
        <v>2101</v>
      </c>
      <c r="B1047" s="111">
        <v>4500</v>
      </c>
      <c r="C1047" s="112">
        <v>41548</v>
      </c>
      <c r="D1047" s="88" t="s">
        <v>2102</v>
      </c>
      <c r="E1047" s="37" t="s">
        <v>2175</v>
      </c>
      <c r="F1047" s="87" t="s">
        <v>16</v>
      </c>
    </row>
    <row r="1048" spans="1:6" ht="45">
      <c r="A1048" s="88" t="s">
        <v>2103</v>
      </c>
      <c r="B1048" s="111">
        <v>4537</v>
      </c>
      <c r="C1048" s="112">
        <v>41548</v>
      </c>
      <c r="D1048" s="88" t="s">
        <v>2074</v>
      </c>
      <c r="E1048" s="37" t="s">
        <v>2175</v>
      </c>
      <c r="F1048" s="87" t="s">
        <v>16</v>
      </c>
    </row>
    <row r="1049" spans="1:6" ht="45">
      <c r="A1049" s="88" t="s">
        <v>2104</v>
      </c>
      <c r="B1049" s="111">
        <v>4500</v>
      </c>
      <c r="C1049" s="112">
        <v>41964</v>
      </c>
      <c r="D1049" s="88" t="s">
        <v>2106</v>
      </c>
      <c r="E1049" s="37" t="s">
        <v>2175</v>
      </c>
      <c r="F1049" s="87" t="s">
        <v>16</v>
      </c>
    </row>
    <row r="1050" spans="1:6" ht="45">
      <c r="A1050" s="88" t="s">
        <v>2105</v>
      </c>
      <c r="B1050" s="111">
        <v>12000.01</v>
      </c>
      <c r="C1050" s="112">
        <v>42187</v>
      </c>
      <c r="D1050" s="88" t="s">
        <v>2102</v>
      </c>
      <c r="E1050" s="37" t="s">
        <v>2175</v>
      </c>
      <c r="F1050" s="87" t="s">
        <v>16</v>
      </c>
    </row>
    <row r="1051" spans="1:6" ht="45">
      <c r="A1051" s="88" t="s">
        <v>2107</v>
      </c>
      <c r="B1051" s="111">
        <v>4530</v>
      </c>
      <c r="C1051" s="112">
        <v>41548</v>
      </c>
      <c r="D1051" s="88" t="s">
        <v>2102</v>
      </c>
      <c r="E1051" s="37" t="s">
        <v>2175</v>
      </c>
      <c r="F1051" s="87" t="s">
        <v>16</v>
      </c>
    </row>
    <row r="1052" spans="1:6" ht="45">
      <c r="A1052" s="88" t="s">
        <v>2108</v>
      </c>
      <c r="B1052" s="111">
        <v>16349</v>
      </c>
      <c r="C1052" s="112">
        <v>41548</v>
      </c>
      <c r="D1052" s="88" t="s">
        <v>2102</v>
      </c>
      <c r="E1052" s="37" t="s">
        <v>2175</v>
      </c>
      <c r="F1052" s="87" t="s">
        <v>16</v>
      </c>
    </row>
    <row r="1053" spans="1:6" ht="45">
      <c r="A1053" s="88" t="s">
        <v>2109</v>
      </c>
      <c r="B1053" s="111">
        <v>4975.3</v>
      </c>
      <c r="C1053" s="112">
        <v>41548</v>
      </c>
      <c r="D1053" s="88" t="s">
        <v>2102</v>
      </c>
      <c r="E1053" s="37" t="s">
        <v>2175</v>
      </c>
      <c r="F1053" s="87" t="s">
        <v>16</v>
      </c>
    </row>
    <row r="1054" spans="1:6" ht="45">
      <c r="A1054" s="88" t="s">
        <v>2110</v>
      </c>
      <c r="B1054" s="111">
        <v>5200.1400000000003</v>
      </c>
      <c r="C1054" s="112">
        <v>41548</v>
      </c>
      <c r="D1054" s="88" t="s">
        <v>2102</v>
      </c>
      <c r="E1054" s="37" t="s">
        <v>2175</v>
      </c>
      <c r="F1054" s="87" t="s">
        <v>16</v>
      </c>
    </row>
    <row r="1055" spans="1:6" ht="45">
      <c r="A1055" s="88" t="s">
        <v>2111</v>
      </c>
      <c r="B1055" s="111">
        <v>5000.03</v>
      </c>
      <c r="C1055" s="112">
        <v>41548</v>
      </c>
      <c r="D1055" s="88" t="s">
        <v>2102</v>
      </c>
      <c r="E1055" s="37" t="s">
        <v>2175</v>
      </c>
      <c r="F1055" s="87" t="s">
        <v>16</v>
      </c>
    </row>
    <row r="1056" spans="1:6" ht="45">
      <c r="A1056" s="88" t="s">
        <v>2112</v>
      </c>
      <c r="B1056" s="111">
        <v>22987.78</v>
      </c>
      <c r="C1056" s="112">
        <v>41548</v>
      </c>
      <c r="D1056" s="88" t="s">
        <v>2102</v>
      </c>
      <c r="E1056" s="37" t="s">
        <v>2175</v>
      </c>
      <c r="F1056" s="87" t="s">
        <v>16</v>
      </c>
    </row>
    <row r="1057" spans="1:6" ht="45">
      <c r="A1057" s="88" t="s">
        <v>2113</v>
      </c>
      <c r="B1057" s="111">
        <v>147690</v>
      </c>
      <c r="C1057" s="112">
        <v>41548</v>
      </c>
      <c r="D1057" s="88" t="s">
        <v>2102</v>
      </c>
      <c r="E1057" s="37" t="s">
        <v>2175</v>
      </c>
      <c r="F1057" s="87" t="s">
        <v>16</v>
      </c>
    </row>
    <row r="1058" spans="1:6" ht="45">
      <c r="A1058" s="88" t="s">
        <v>2114</v>
      </c>
      <c r="B1058" s="111">
        <v>8090</v>
      </c>
      <c r="C1058" s="112">
        <v>41548</v>
      </c>
      <c r="D1058" s="88" t="s">
        <v>2102</v>
      </c>
      <c r="E1058" s="37" t="s">
        <v>2175</v>
      </c>
      <c r="F1058" s="87" t="s">
        <v>16</v>
      </c>
    </row>
    <row r="1059" spans="1:6" ht="45">
      <c r="A1059" s="88" t="s">
        <v>2115</v>
      </c>
      <c r="B1059" s="111">
        <v>101350</v>
      </c>
      <c r="C1059" s="112">
        <v>41548</v>
      </c>
      <c r="D1059" s="88" t="s">
        <v>2102</v>
      </c>
      <c r="E1059" s="37" t="s">
        <v>2175</v>
      </c>
      <c r="F1059" s="87" t="s">
        <v>16</v>
      </c>
    </row>
    <row r="1060" spans="1:6" ht="45">
      <c r="A1060" s="88" t="s">
        <v>2116</v>
      </c>
      <c r="B1060" s="111">
        <v>51440</v>
      </c>
      <c r="C1060" s="112">
        <v>41548</v>
      </c>
      <c r="D1060" s="88" t="s">
        <v>2102</v>
      </c>
      <c r="E1060" s="37" t="s">
        <v>2175</v>
      </c>
      <c r="F1060" s="87" t="s">
        <v>16</v>
      </c>
    </row>
    <row r="1061" spans="1:6" ht="45">
      <c r="A1061" s="88" t="s">
        <v>2117</v>
      </c>
      <c r="B1061" s="111">
        <v>23800</v>
      </c>
      <c r="C1061" s="112">
        <v>41548</v>
      </c>
      <c r="D1061" s="88" t="s">
        <v>2102</v>
      </c>
      <c r="E1061" s="37" t="s">
        <v>2175</v>
      </c>
      <c r="F1061" s="87" t="s">
        <v>16</v>
      </c>
    </row>
    <row r="1062" spans="1:6" ht="45">
      <c r="A1062" s="88" t="s">
        <v>2117</v>
      </c>
      <c r="B1062" s="111">
        <v>23800</v>
      </c>
      <c r="C1062" s="112">
        <v>41548</v>
      </c>
      <c r="D1062" s="88" t="s">
        <v>2119</v>
      </c>
      <c r="E1062" s="37" t="s">
        <v>2175</v>
      </c>
      <c r="F1062" s="87" t="s">
        <v>16</v>
      </c>
    </row>
    <row r="1063" spans="1:6" ht="45">
      <c r="A1063" s="88" t="s">
        <v>2118</v>
      </c>
      <c r="B1063" s="111">
        <v>22939.88</v>
      </c>
      <c r="C1063" s="112">
        <v>41878</v>
      </c>
      <c r="D1063" s="88" t="s">
        <v>2121</v>
      </c>
      <c r="E1063" s="37" t="s">
        <v>2175</v>
      </c>
      <c r="F1063" s="87" t="s">
        <v>16</v>
      </c>
    </row>
    <row r="1064" spans="1:6" ht="45">
      <c r="A1064" s="88" t="s">
        <v>2120</v>
      </c>
      <c r="B1064" s="111">
        <v>189600</v>
      </c>
      <c r="C1064" s="112">
        <v>43192</v>
      </c>
      <c r="D1064" s="88" t="s">
        <v>2123</v>
      </c>
      <c r="E1064" s="37" t="s">
        <v>2175</v>
      </c>
      <c r="F1064" s="87" t="s">
        <v>16</v>
      </c>
    </row>
    <row r="1065" spans="1:6" ht="45">
      <c r="A1065" s="88" t="s">
        <v>2122</v>
      </c>
      <c r="B1065" s="111">
        <v>633333.34</v>
      </c>
      <c r="C1065" s="112">
        <v>42090</v>
      </c>
      <c r="D1065" s="88" t="s">
        <v>2123</v>
      </c>
      <c r="E1065" s="37" t="s">
        <v>2175</v>
      </c>
      <c r="F1065" s="87" t="s">
        <v>16</v>
      </c>
    </row>
    <row r="1066" spans="1:6" ht="45">
      <c r="A1066" s="88" t="s">
        <v>2124</v>
      </c>
      <c r="B1066" s="111">
        <v>633333.32999999996</v>
      </c>
      <c r="C1066" s="112">
        <v>42090</v>
      </c>
      <c r="D1066" s="88" t="s">
        <v>2126</v>
      </c>
      <c r="E1066" s="37" t="s">
        <v>2175</v>
      </c>
      <c r="F1066" s="87" t="s">
        <v>16</v>
      </c>
    </row>
    <row r="1067" spans="1:6" ht="45">
      <c r="A1067" s="88" t="s">
        <v>2125</v>
      </c>
      <c r="B1067" s="111">
        <v>600000</v>
      </c>
      <c r="C1067" s="112">
        <v>40871</v>
      </c>
      <c r="D1067" s="88" t="s">
        <v>2128</v>
      </c>
      <c r="E1067" s="37" t="s">
        <v>2175</v>
      </c>
      <c r="F1067" s="87" t="s">
        <v>16</v>
      </c>
    </row>
    <row r="1068" spans="1:6" ht="45">
      <c r="A1068" s="88" t="s">
        <v>2127</v>
      </c>
      <c r="B1068" s="111">
        <v>400000</v>
      </c>
      <c r="C1068" s="112">
        <v>41239</v>
      </c>
      <c r="D1068" s="88" t="s">
        <v>2130</v>
      </c>
      <c r="E1068" s="37" t="s">
        <v>2175</v>
      </c>
      <c r="F1068" s="87" t="s">
        <v>16</v>
      </c>
    </row>
    <row r="1069" spans="1:6" ht="45">
      <c r="A1069" s="88" t="s">
        <v>2129</v>
      </c>
      <c r="B1069" s="111">
        <v>244999</v>
      </c>
      <c r="C1069" s="112">
        <v>41557</v>
      </c>
      <c r="D1069" s="88" t="s">
        <v>2132</v>
      </c>
      <c r="E1069" s="37" t="s">
        <v>2175</v>
      </c>
      <c r="F1069" s="87" t="s">
        <v>16</v>
      </c>
    </row>
    <row r="1070" spans="1:6" ht="45">
      <c r="A1070" s="88" t="s">
        <v>2131</v>
      </c>
      <c r="B1070" s="111">
        <v>1472000</v>
      </c>
      <c r="C1070" s="112">
        <v>41738</v>
      </c>
      <c r="D1070" s="88" t="s">
        <v>2134</v>
      </c>
      <c r="E1070" s="37" t="s">
        <v>2175</v>
      </c>
      <c r="F1070" s="87" t="s">
        <v>16</v>
      </c>
    </row>
    <row r="1071" spans="1:6" ht="45">
      <c r="A1071" s="88" t="s">
        <v>2133</v>
      </c>
      <c r="B1071" s="111">
        <v>225750</v>
      </c>
      <c r="C1071" s="112">
        <v>42695</v>
      </c>
      <c r="D1071" s="88" t="s">
        <v>2136</v>
      </c>
      <c r="E1071" s="37" t="s">
        <v>2175</v>
      </c>
      <c r="F1071" s="87" t="s">
        <v>16</v>
      </c>
    </row>
    <row r="1072" spans="1:6" ht="45">
      <c r="A1072" s="88" t="s">
        <v>2135</v>
      </c>
      <c r="B1072" s="111">
        <v>633333.32999999996</v>
      </c>
      <c r="C1072" s="112">
        <v>42779</v>
      </c>
      <c r="D1072" s="88" t="s">
        <v>2098</v>
      </c>
      <c r="E1072" s="37" t="s">
        <v>2175</v>
      </c>
      <c r="F1072" s="87" t="s">
        <v>16</v>
      </c>
    </row>
    <row r="1073" spans="1:6" ht="30">
      <c r="A1073" s="88" t="s">
        <v>2137</v>
      </c>
      <c r="B1073" s="111">
        <v>335478</v>
      </c>
      <c r="C1073" s="112">
        <v>43320</v>
      </c>
      <c r="D1073" s="88"/>
      <c r="E1073" s="37" t="s">
        <v>2175</v>
      </c>
      <c r="F1073" s="87" t="s">
        <v>16</v>
      </c>
    </row>
    <row r="1074" spans="1:6" ht="45">
      <c r="A1074" s="88" t="s">
        <v>2138</v>
      </c>
      <c r="B1074" s="111">
        <v>11900</v>
      </c>
      <c r="C1074" s="112">
        <v>39752</v>
      </c>
      <c r="D1074" s="88" t="s">
        <v>2140</v>
      </c>
      <c r="E1074" s="37" t="s">
        <v>2175</v>
      </c>
      <c r="F1074" s="87" t="s">
        <v>16</v>
      </c>
    </row>
    <row r="1075" spans="1:6" ht="30">
      <c r="A1075" s="88" t="s">
        <v>2139</v>
      </c>
      <c r="B1075" s="111">
        <v>3773.89</v>
      </c>
      <c r="C1075" s="112">
        <v>40855</v>
      </c>
      <c r="D1075" s="88"/>
      <c r="E1075" s="37" t="s">
        <v>2175</v>
      </c>
      <c r="F1075" s="87" t="s">
        <v>16</v>
      </c>
    </row>
    <row r="1076" spans="1:6" ht="30">
      <c r="A1076" s="88" t="s">
        <v>860</v>
      </c>
      <c r="B1076" s="111">
        <v>4224.84</v>
      </c>
      <c r="C1076" s="112">
        <v>38718</v>
      </c>
      <c r="D1076" s="88"/>
      <c r="E1076" s="37" t="s">
        <v>2175</v>
      </c>
      <c r="F1076" s="87" t="s">
        <v>16</v>
      </c>
    </row>
    <row r="1077" spans="1:6" ht="30">
      <c r="A1077" s="88" t="s">
        <v>2141</v>
      </c>
      <c r="B1077" s="111">
        <v>11377.2</v>
      </c>
      <c r="C1077" s="112">
        <v>38718</v>
      </c>
      <c r="D1077" s="88"/>
      <c r="E1077" s="37" t="s">
        <v>2175</v>
      </c>
      <c r="F1077" s="87" t="s">
        <v>16</v>
      </c>
    </row>
    <row r="1078" spans="1:6" ht="30">
      <c r="A1078" s="88" t="s">
        <v>2142</v>
      </c>
      <c r="B1078" s="111">
        <v>5025</v>
      </c>
      <c r="C1078" s="112">
        <v>39189</v>
      </c>
      <c r="D1078" s="88"/>
      <c r="E1078" s="37" t="s">
        <v>2175</v>
      </c>
      <c r="F1078" s="87" t="s">
        <v>16</v>
      </c>
    </row>
    <row r="1079" spans="1:6" ht="30">
      <c r="A1079" s="88" t="s">
        <v>2143</v>
      </c>
      <c r="B1079" s="111">
        <v>3850.93</v>
      </c>
      <c r="C1079" s="112">
        <v>38719</v>
      </c>
      <c r="D1079" s="88"/>
      <c r="E1079" s="37" t="s">
        <v>2175</v>
      </c>
      <c r="F1079" s="87" t="s">
        <v>16</v>
      </c>
    </row>
    <row r="1080" spans="1:6" ht="30">
      <c r="A1080" s="88" t="s">
        <v>761</v>
      </c>
      <c r="B1080" s="111">
        <v>5990</v>
      </c>
      <c r="C1080" s="112">
        <v>39752</v>
      </c>
      <c r="D1080" s="88"/>
      <c r="E1080" s="37" t="s">
        <v>2175</v>
      </c>
      <c r="F1080" s="87" t="s">
        <v>16</v>
      </c>
    </row>
    <row r="1081" spans="1:6" ht="30">
      <c r="A1081" s="88" t="s">
        <v>2144</v>
      </c>
      <c r="B1081" s="111">
        <v>5688.6</v>
      </c>
      <c r="C1081" s="112">
        <v>38719</v>
      </c>
      <c r="D1081" s="88"/>
      <c r="E1081" s="37" t="s">
        <v>2175</v>
      </c>
      <c r="F1081" s="87" t="s">
        <v>16</v>
      </c>
    </row>
    <row r="1082" spans="1:6" ht="30">
      <c r="A1082" s="88" t="s">
        <v>860</v>
      </c>
      <c r="B1082" s="111">
        <v>5301</v>
      </c>
      <c r="C1082" s="112">
        <v>38718</v>
      </c>
      <c r="D1082" s="88"/>
      <c r="E1082" s="37" t="s">
        <v>2175</v>
      </c>
      <c r="F1082" s="87" t="s">
        <v>16</v>
      </c>
    </row>
    <row r="1083" spans="1:6" ht="30">
      <c r="A1083" s="88" t="s">
        <v>2145</v>
      </c>
      <c r="B1083" s="111">
        <v>5875</v>
      </c>
      <c r="C1083" s="112">
        <v>39778</v>
      </c>
      <c r="D1083" s="88"/>
      <c r="E1083" s="37" t="s">
        <v>2175</v>
      </c>
      <c r="F1083" s="87" t="s">
        <v>16</v>
      </c>
    </row>
    <row r="1084" spans="1:6" ht="30">
      <c r="A1084" s="88" t="s">
        <v>2146</v>
      </c>
      <c r="B1084" s="111">
        <v>7499</v>
      </c>
      <c r="C1084" s="112">
        <v>39778</v>
      </c>
      <c r="D1084" s="88"/>
      <c r="E1084" s="37" t="s">
        <v>2175</v>
      </c>
      <c r="F1084" s="87" t="s">
        <v>16</v>
      </c>
    </row>
    <row r="1085" spans="1:6" ht="30">
      <c r="A1085" s="88" t="s">
        <v>2147</v>
      </c>
      <c r="B1085" s="111">
        <v>13370</v>
      </c>
      <c r="C1085" s="112">
        <v>39778</v>
      </c>
      <c r="D1085" s="88"/>
      <c r="E1085" s="37" t="s">
        <v>2175</v>
      </c>
      <c r="F1085" s="87" t="s">
        <v>16</v>
      </c>
    </row>
    <row r="1086" spans="1:6" ht="30">
      <c r="A1086" s="88" t="s">
        <v>2148</v>
      </c>
      <c r="B1086" s="111">
        <v>4089</v>
      </c>
      <c r="C1086" s="112">
        <v>39778</v>
      </c>
      <c r="D1086" s="88"/>
      <c r="E1086" s="37" t="s">
        <v>2175</v>
      </c>
      <c r="F1086" s="87" t="s">
        <v>16</v>
      </c>
    </row>
    <row r="1087" spans="1:6" ht="30">
      <c r="A1087" s="88" t="s">
        <v>2149</v>
      </c>
      <c r="B1087" s="111">
        <v>3678</v>
      </c>
      <c r="C1087" s="112">
        <v>39778</v>
      </c>
      <c r="D1087" s="88"/>
      <c r="E1087" s="37" t="s">
        <v>2175</v>
      </c>
      <c r="F1087" s="87" t="s">
        <v>16</v>
      </c>
    </row>
    <row r="1088" spans="1:6" ht="45">
      <c r="A1088" s="88" t="s">
        <v>2150</v>
      </c>
      <c r="B1088" s="111">
        <v>5840</v>
      </c>
      <c r="C1088" s="112">
        <v>39583</v>
      </c>
      <c r="D1088" s="88" t="s">
        <v>2152</v>
      </c>
      <c r="E1088" s="37" t="s">
        <v>2175</v>
      </c>
      <c r="F1088" s="87" t="s">
        <v>16</v>
      </c>
    </row>
    <row r="1089" spans="1:8" ht="45">
      <c r="A1089" s="88" t="s">
        <v>2151</v>
      </c>
      <c r="B1089" s="111">
        <v>5099</v>
      </c>
      <c r="C1089" s="112">
        <v>42948</v>
      </c>
      <c r="D1089" s="88" t="s">
        <v>2154</v>
      </c>
      <c r="E1089" s="37" t="s">
        <v>2175</v>
      </c>
      <c r="F1089" s="87" t="s">
        <v>16</v>
      </c>
    </row>
    <row r="1090" spans="1:8" ht="45">
      <c r="A1090" s="88" t="s">
        <v>2153</v>
      </c>
      <c r="B1090" s="111">
        <v>6570</v>
      </c>
      <c r="C1090" s="112">
        <v>42121</v>
      </c>
      <c r="D1090" s="88" t="s">
        <v>2156</v>
      </c>
      <c r="E1090" s="37" t="s">
        <v>2175</v>
      </c>
      <c r="F1090" s="87" t="s">
        <v>16</v>
      </c>
    </row>
    <row r="1091" spans="1:8" ht="45">
      <c r="A1091" s="88" t="s">
        <v>2155</v>
      </c>
      <c r="B1091" s="111">
        <v>5420</v>
      </c>
      <c r="C1091" s="112">
        <v>41263</v>
      </c>
      <c r="D1091" s="88" t="s">
        <v>2158</v>
      </c>
      <c r="E1091" s="37" t="s">
        <v>2175</v>
      </c>
      <c r="F1091" s="87" t="s">
        <v>16</v>
      </c>
    </row>
    <row r="1092" spans="1:8" ht="45">
      <c r="A1092" s="88" t="s">
        <v>2157</v>
      </c>
      <c r="B1092" s="111">
        <v>6486</v>
      </c>
      <c r="C1092" s="112">
        <v>41053</v>
      </c>
      <c r="D1092" s="88" t="s">
        <v>2158</v>
      </c>
      <c r="E1092" s="37" t="s">
        <v>2175</v>
      </c>
      <c r="F1092" s="87" t="s">
        <v>16</v>
      </c>
    </row>
    <row r="1093" spans="1:8" ht="45">
      <c r="A1093" s="88" t="s">
        <v>2159</v>
      </c>
      <c r="B1093" s="111">
        <v>12989</v>
      </c>
      <c r="C1093" s="112">
        <v>41053</v>
      </c>
      <c r="D1093" s="88" t="s">
        <v>2102</v>
      </c>
      <c r="E1093" s="37" t="s">
        <v>2175</v>
      </c>
      <c r="F1093" s="87" t="s">
        <v>16</v>
      </c>
    </row>
    <row r="1094" spans="1:8" ht="45">
      <c r="A1094" s="88" t="s">
        <v>2160</v>
      </c>
      <c r="B1094" s="111">
        <v>7690</v>
      </c>
      <c r="C1094" s="112">
        <v>41548</v>
      </c>
      <c r="D1094" s="88" t="s">
        <v>2162</v>
      </c>
      <c r="E1094" s="37" t="s">
        <v>2175</v>
      </c>
      <c r="F1094" s="87" t="s">
        <v>16</v>
      </c>
    </row>
    <row r="1095" spans="1:8" ht="45">
      <c r="A1095" s="88" t="s">
        <v>2161</v>
      </c>
      <c r="B1095" s="111">
        <v>9300</v>
      </c>
      <c r="C1095" s="112">
        <v>41542</v>
      </c>
      <c r="D1095" s="88" t="s">
        <v>2162</v>
      </c>
      <c r="E1095" s="37" t="s">
        <v>2175</v>
      </c>
      <c r="F1095" s="87" t="s">
        <v>16</v>
      </c>
    </row>
    <row r="1096" spans="1:8" ht="45">
      <c r="A1096" s="88" t="s">
        <v>2163</v>
      </c>
      <c r="B1096" s="111">
        <v>9460</v>
      </c>
      <c r="C1096" s="112">
        <v>41542</v>
      </c>
      <c r="D1096" s="88" t="s">
        <v>2162</v>
      </c>
      <c r="E1096" s="37" t="s">
        <v>2175</v>
      </c>
      <c r="F1096" s="87" t="s">
        <v>16</v>
      </c>
    </row>
    <row r="1097" spans="1:8" ht="45">
      <c r="A1097" s="88" t="s">
        <v>2164</v>
      </c>
      <c r="B1097" s="111">
        <v>7430</v>
      </c>
      <c r="C1097" s="112">
        <v>41542</v>
      </c>
      <c r="D1097" s="88" t="s">
        <v>2162</v>
      </c>
      <c r="E1097" s="37" t="s">
        <v>2175</v>
      </c>
      <c r="F1097" s="87" t="s">
        <v>16</v>
      </c>
    </row>
    <row r="1098" spans="1:8" ht="45">
      <c r="A1098" s="88" t="s">
        <v>2165</v>
      </c>
      <c r="B1098" s="111">
        <v>7700</v>
      </c>
      <c r="C1098" s="112">
        <v>41542</v>
      </c>
      <c r="D1098" s="88" t="s">
        <v>2162</v>
      </c>
      <c r="E1098" s="37" t="s">
        <v>2175</v>
      </c>
      <c r="F1098" s="87" t="s">
        <v>16</v>
      </c>
    </row>
    <row r="1099" spans="1:8" ht="45">
      <c r="A1099" s="88" t="s">
        <v>2166</v>
      </c>
      <c r="B1099" s="111">
        <v>7870</v>
      </c>
      <c r="C1099" s="112">
        <v>41542</v>
      </c>
      <c r="D1099" s="88" t="s">
        <v>2162</v>
      </c>
      <c r="E1099" s="37" t="s">
        <v>2175</v>
      </c>
      <c r="F1099" s="87" t="s">
        <v>16</v>
      </c>
    </row>
    <row r="1100" spans="1:8" ht="45">
      <c r="A1100" s="88" t="s">
        <v>2167</v>
      </c>
      <c r="B1100" s="111">
        <v>12200</v>
      </c>
      <c r="C1100" s="112">
        <v>41542</v>
      </c>
      <c r="D1100" s="88" t="s">
        <v>2169</v>
      </c>
      <c r="E1100" s="37" t="s">
        <v>2175</v>
      </c>
      <c r="F1100" s="87" t="s">
        <v>16</v>
      </c>
    </row>
    <row r="1101" spans="1:8" ht="45">
      <c r="A1101" s="88" t="s">
        <v>2168</v>
      </c>
      <c r="B1101" s="111">
        <v>6000</v>
      </c>
      <c r="C1101" s="112">
        <v>43074</v>
      </c>
      <c r="D1101" s="88" t="s">
        <v>2169</v>
      </c>
      <c r="E1101" s="37" t="s">
        <v>2175</v>
      </c>
      <c r="F1101" s="87" t="s">
        <v>16</v>
      </c>
    </row>
    <row r="1102" spans="1:8" ht="45">
      <c r="A1102" s="88" t="s">
        <v>2168</v>
      </c>
      <c r="B1102" s="111">
        <v>6000</v>
      </c>
      <c r="C1102" s="112">
        <v>43074</v>
      </c>
      <c r="D1102" s="88" t="s">
        <v>2171</v>
      </c>
      <c r="E1102" s="37" t="s">
        <v>2175</v>
      </c>
      <c r="F1102" s="87" t="s">
        <v>16</v>
      </c>
    </row>
    <row r="1103" spans="1:8" ht="30">
      <c r="A1103" s="88" t="s">
        <v>2170</v>
      </c>
      <c r="B1103" s="111">
        <v>5070</v>
      </c>
      <c r="C1103" s="112">
        <v>42867</v>
      </c>
      <c r="D1103" s="88"/>
      <c r="E1103" s="37" t="s">
        <v>2175</v>
      </c>
      <c r="F1103" s="87" t="s">
        <v>16</v>
      </c>
    </row>
    <row r="1104" spans="1:8" ht="45">
      <c r="A1104" s="88" t="s">
        <v>7716</v>
      </c>
      <c r="B1104" s="111">
        <v>144918.04999999999</v>
      </c>
      <c r="C1104" s="112">
        <v>42902</v>
      </c>
      <c r="D1104" s="88" t="s">
        <v>7717</v>
      </c>
      <c r="E1104" s="37" t="s">
        <v>2175</v>
      </c>
      <c r="F1104" s="87" t="s">
        <v>16</v>
      </c>
      <c r="G1104" s="12" t="s">
        <v>7718</v>
      </c>
      <c r="H1104" s="12" t="s">
        <v>7720</v>
      </c>
    </row>
    <row r="1105" spans="1:16384" ht="45">
      <c r="A1105" s="88" t="s">
        <v>7716</v>
      </c>
      <c r="B1105" s="111">
        <v>144918.04999999999</v>
      </c>
      <c r="C1105" s="112">
        <v>42902</v>
      </c>
      <c r="D1105" s="88" t="s">
        <v>7717</v>
      </c>
      <c r="E1105" s="37" t="s">
        <v>2175</v>
      </c>
      <c r="F1105" s="87" t="s">
        <v>16</v>
      </c>
      <c r="G1105" s="12" t="s">
        <v>7719</v>
      </c>
      <c r="H1105" s="12" t="s">
        <v>7720</v>
      </c>
    </row>
    <row r="1106" spans="1:16384">
      <c r="A1106" s="88"/>
      <c r="B1106" s="111"/>
      <c r="C1106" s="112"/>
      <c r="D1106" s="88"/>
      <c r="E1106" s="37"/>
      <c r="F1106" s="87" t="s">
        <v>16</v>
      </c>
    </row>
    <row r="1107" spans="1:16384" ht="45">
      <c r="A1107" s="88" t="s">
        <v>2172</v>
      </c>
      <c r="B1107" s="111">
        <v>6400</v>
      </c>
      <c r="C1107" s="112">
        <v>39402</v>
      </c>
      <c r="D1107" s="88" t="s">
        <v>2174</v>
      </c>
      <c r="E1107" s="37" t="s">
        <v>2175</v>
      </c>
      <c r="F1107" s="178" t="s">
        <v>16</v>
      </c>
    </row>
    <row r="1108" spans="1:16384" ht="45">
      <c r="A1108" s="88" t="s">
        <v>7497</v>
      </c>
      <c r="B1108" s="111">
        <v>4000</v>
      </c>
      <c r="C1108" s="112">
        <v>43434</v>
      </c>
      <c r="D1108" s="88" t="s">
        <v>7498</v>
      </c>
      <c r="E1108" s="37" t="s">
        <v>2175</v>
      </c>
      <c r="F1108" s="178" t="s">
        <v>16</v>
      </c>
      <c r="G1108" s="88"/>
      <c r="H1108" s="111"/>
      <c r="I1108" s="112"/>
      <c r="J1108" s="88"/>
      <c r="K1108" s="37"/>
      <c r="L1108" s="178"/>
      <c r="M1108" s="88"/>
      <c r="N1108" s="111"/>
      <c r="O1108" s="112"/>
      <c r="P1108" s="88"/>
      <c r="Q1108" s="37"/>
      <c r="R1108" s="178"/>
      <c r="S1108" s="88"/>
      <c r="T1108" s="111"/>
      <c r="U1108" s="112"/>
      <c r="V1108" s="88"/>
      <c r="W1108" s="37"/>
      <c r="X1108" s="178"/>
      <c r="Y1108" s="88"/>
      <c r="Z1108" s="111"/>
      <c r="AA1108" s="112"/>
      <c r="AB1108" s="88"/>
      <c r="AC1108" s="37"/>
      <c r="AD1108" s="178"/>
      <c r="AE1108" s="88"/>
      <c r="AF1108" s="111"/>
      <c r="AG1108" s="112"/>
      <c r="AH1108" s="88"/>
      <c r="AI1108" s="37"/>
      <c r="AJ1108" s="178"/>
      <c r="AK1108" s="88"/>
      <c r="AL1108" s="111"/>
      <c r="AM1108" s="112"/>
      <c r="AN1108" s="88"/>
      <c r="AO1108" s="37"/>
      <c r="AP1108" s="178"/>
      <c r="AQ1108" s="88"/>
      <c r="AR1108" s="111"/>
      <c r="AS1108" s="112"/>
      <c r="AT1108" s="88"/>
      <c r="AU1108" s="37"/>
      <c r="AV1108" s="178"/>
      <c r="AW1108" s="88"/>
      <c r="AX1108" s="111"/>
      <c r="AY1108" s="112"/>
      <c r="AZ1108" s="88"/>
      <c r="BA1108" s="37"/>
      <c r="BB1108" s="178"/>
      <c r="BC1108" s="88"/>
      <c r="BD1108" s="111"/>
      <c r="BE1108" s="112"/>
      <c r="BF1108" s="88"/>
      <c r="BG1108" s="37"/>
      <c r="BH1108" s="178"/>
      <c r="BI1108" s="88"/>
      <c r="BJ1108" s="111"/>
      <c r="BK1108" s="112"/>
      <c r="BL1108" s="88"/>
      <c r="BM1108" s="37"/>
      <c r="BN1108" s="178"/>
      <c r="BO1108" s="88"/>
      <c r="BP1108" s="111"/>
      <c r="BQ1108" s="112"/>
      <c r="BR1108" s="88"/>
      <c r="BS1108" s="37"/>
      <c r="BT1108" s="178"/>
      <c r="BU1108" s="88"/>
      <c r="BV1108" s="111"/>
      <c r="BW1108" s="112"/>
      <c r="BX1108" s="88"/>
      <c r="BY1108" s="37"/>
      <c r="BZ1108" s="178"/>
      <c r="CA1108" s="88"/>
      <c r="CB1108" s="111"/>
      <c r="CC1108" s="112"/>
      <c r="CD1108" s="88"/>
      <c r="CE1108" s="37"/>
      <c r="CF1108" s="178"/>
      <c r="CG1108" s="88"/>
      <c r="CH1108" s="111"/>
      <c r="CI1108" s="112"/>
      <c r="CJ1108" s="88"/>
      <c r="CK1108" s="37"/>
      <c r="CL1108" s="178"/>
      <c r="CM1108" s="88"/>
      <c r="CN1108" s="111"/>
      <c r="CO1108" s="112"/>
      <c r="CP1108" s="88"/>
      <c r="CQ1108" s="37"/>
      <c r="CR1108" s="178"/>
      <c r="CS1108" s="88"/>
      <c r="CT1108" s="111"/>
      <c r="CU1108" s="112"/>
      <c r="CV1108" s="88"/>
      <c r="CW1108" s="37"/>
      <c r="CX1108" s="178"/>
      <c r="CY1108" s="88"/>
      <c r="CZ1108" s="111"/>
      <c r="DA1108" s="112"/>
      <c r="DB1108" s="88"/>
      <c r="DC1108" s="37"/>
      <c r="DD1108" s="178"/>
      <c r="DE1108" s="88"/>
      <c r="DF1108" s="111"/>
      <c r="DG1108" s="112"/>
      <c r="DH1108" s="88"/>
      <c r="DI1108" s="37"/>
      <c r="DJ1108" s="178"/>
      <c r="DK1108" s="88"/>
      <c r="DL1108" s="111"/>
      <c r="DM1108" s="112"/>
      <c r="DN1108" s="88"/>
      <c r="DO1108" s="37"/>
      <c r="DP1108" s="178"/>
      <c r="DQ1108" s="88"/>
      <c r="DR1108" s="111"/>
      <c r="DS1108" s="112"/>
      <c r="DT1108" s="88"/>
      <c r="DU1108" s="37"/>
      <c r="DV1108" s="178"/>
      <c r="DW1108" s="88"/>
      <c r="DX1108" s="111"/>
      <c r="DY1108" s="112"/>
      <c r="DZ1108" s="88"/>
      <c r="EA1108" s="37"/>
      <c r="EB1108" s="178"/>
      <c r="EC1108" s="88"/>
      <c r="ED1108" s="111"/>
      <c r="EE1108" s="112"/>
      <c r="EF1108" s="88"/>
      <c r="EG1108" s="37"/>
      <c r="EH1108" s="178"/>
      <c r="EI1108" s="88"/>
      <c r="EJ1108" s="111"/>
      <c r="EK1108" s="112"/>
      <c r="EL1108" s="88"/>
      <c r="EM1108" s="37"/>
      <c r="EN1108" s="178"/>
      <c r="EO1108" s="88"/>
      <c r="EP1108" s="111"/>
      <c r="EQ1108" s="112"/>
      <c r="ER1108" s="88"/>
      <c r="ES1108" s="37"/>
      <c r="ET1108" s="178"/>
      <c r="EU1108" s="88"/>
      <c r="EV1108" s="111"/>
      <c r="EW1108" s="112"/>
      <c r="EX1108" s="88"/>
      <c r="EY1108" s="37"/>
      <c r="EZ1108" s="178"/>
      <c r="FA1108" s="88"/>
      <c r="FB1108" s="111"/>
      <c r="FC1108" s="112"/>
      <c r="FD1108" s="88"/>
      <c r="FE1108" s="37"/>
      <c r="FF1108" s="178"/>
      <c r="FG1108" s="88"/>
      <c r="FH1108" s="111"/>
      <c r="FI1108" s="112"/>
      <c r="FJ1108" s="88"/>
      <c r="FK1108" s="37"/>
      <c r="FL1108" s="178"/>
      <c r="FM1108" s="88"/>
      <c r="FN1108" s="111"/>
      <c r="FO1108" s="112"/>
      <c r="FP1108" s="88"/>
      <c r="FQ1108" s="37"/>
      <c r="FR1108" s="178"/>
      <c r="FS1108" s="88"/>
      <c r="FT1108" s="111"/>
      <c r="FU1108" s="112"/>
      <c r="FV1108" s="88"/>
      <c r="FW1108" s="37"/>
      <c r="FX1108" s="178"/>
      <c r="FY1108" s="88"/>
      <c r="FZ1108" s="111"/>
      <c r="GA1108" s="112"/>
      <c r="GB1108" s="88"/>
      <c r="GC1108" s="37"/>
      <c r="GD1108" s="178"/>
      <c r="GE1108" s="88"/>
      <c r="GF1108" s="111"/>
      <c r="GG1108" s="112"/>
      <c r="GH1108" s="88"/>
      <c r="GI1108" s="37"/>
      <c r="GJ1108" s="178"/>
      <c r="GK1108" s="88"/>
      <c r="GL1108" s="111"/>
      <c r="GM1108" s="112"/>
      <c r="GN1108" s="88"/>
      <c r="GO1108" s="37"/>
      <c r="GP1108" s="178"/>
      <c r="GQ1108" s="88"/>
      <c r="GR1108" s="111"/>
      <c r="GS1108" s="112"/>
      <c r="GT1108" s="88"/>
      <c r="GU1108" s="37"/>
      <c r="GV1108" s="178"/>
      <c r="GW1108" s="88"/>
      <c r="GX1108" s="111"/>
      <c r="GY1108" s="112"/>
      <c r="GZ1108" s="88"/>
      <c r="HA1108" s="37"/>
      <c r="HB1108" s="178"/>
      <c r="HC1108" s="88"/>
      <c r="HD1108" s="111"/>
      <c r="HE1108" s="112"/>
      <c r="HF1108" s="88"/>
      <c r="HG1108" s="37"/>
      <c r="HH1108" s="178"/>
      <c r="HI1108" s="88"/>
      <c r="HJ1108" s="111"/>
      <c r="HK1108" s="112"/>
      <c r="HL1108" s="88"/>
      <c r="HM1108" s="37"/>
      <c r="HN1108" s="178"/>
      <c r="HO1108" s="88"/>
      <c r="HP1108" s="111"/>
      <c r="HQ1108" s="112"/>
      <c r="HR1108" s="88"/>
      <c r="HS1108" s="37"/>
      <c r="HT1108" s="178"/>
      <c r="HU1108" s="88"/>
      <c r="HV1108" s="111"/>
      <c r="HW1108" s="112"/>
      <c r="HX1108" s="88"/>
      <c r="HY1108" s="37"/>
      <c r="HZ1108" s="178"/>
      <c r="IA1108" s="88"/>
      <c r="IB1108" s="111"/>
      <c r="IC1108" s="112"/>
      <c r="ID1108" s="88"/>
      <c r="IE1108" s="37"/>
      <c r="IF1108" s="178"/>
      <c r="IG1108" s="88"/>
      <c r="IH1108" s="111"/>
      <c r="II1108" s="112"/>
      <c r="IJ1108" s="88"/>
      <c r="IK1108" s="37"/>
      <c r="IL1108" s="178"/>
      <c r="IM1108" s="88"/>
      <c r="IN1108" s="111"/>
      <c r="IO1108" s="112"/>
      <c r="IP1108" s="88"/>
      <c r="IQ1108" s="37"/>
      <c r="IR1108" s="178"/>
      <c r="IS1108" s="88"/>
      <c r="IT1108" s="111"/>
      <c r="IU1108" s="112"/>
      <c r="IV1108" s="88"/>
      <c r="IW1108" s="37"/>
      <c r="IX1108" s="178"/>
      <c r="IY1108" s="88"/>
      <c r="IZ1108" s="111"/>
      <c r="JA1108" s="112"/>
      <c r="JB1108" s="88"/>
      <c r="JC1108" s="37"/>
      <c r="JD1108" s="178"/>
      <c r="JE1108" s="88"/>
      <c r="JF1108" s="111"/>
      <c r="JG1108" s="112"/>
      <c r="JH1108" s="88"/>
      <c r="JI1108" s="37"/>
      <c r="JJ1108" s="178"/>
      <c r="JK1108" s="88"/>
      <c r="JL1108" s="111"/>
      <c r="JM1108" s="112"/>
      <c r="JN1108" s="88"/>
      <c r="JO1108" s="37"/>
      <c r="JP1108" s="178"/>
      <c r="JQ1108" s="88"/>
      <c r="JR1108" s="111"/>
      <c r="JS1108" s="112"/>
      <c r="JT1108" s="88"/>
      <c r="JU1108" s="37"/>
      <c r="JV1108" s="178"/>
      <c r="JW1108" s="88"/>
      <c r="JX1108" s="111"/>
      <c r="JY1108" s="112"/>
      <c r="JZ1108" s="88"/>
      <c r="KA1108" s="37"/>
      <c r="KB1108" s="178"/>
      <c r="KC1108" s="88"/>
      <c r="KD1108" s="111"/>
      <c r="KE1108" s="112"/>
      <c r="KF1108" s="88"/>
      <c r="KG1108" s="37"/>
      <c r="KH1108" s="178"/>
      <c r="KI1108" s="88"/>
      <c r="KJ1108" s="111"/>
      <c r="KK1108" s="112"/>
      <c r="KL1108" s="88"/>
      <c r="KM1108" s="37"/>
      <c r="KN1108" s="178"/>
      <c r="KO1108" s="88"/>
      <c r="KP1108" s="111"/>
      <c r="KQ1108" s="112"/>
      <c r="KR1108" s="88"/>
      <c r="KS1108" s="37"/>
      <c r="KT1108" s="178"/>
      <c r="KU1108" s="88"/>
      <c r="KV1108" s="111"/>
      <c r="KW1108" s="112"/>
      <c r="KX1108" s="88"/>
      <c r="KY1108" s="37"/>
      <c r="KZ1108" s="178"/>
      <c r="LA1108" s="88"/>
      <c r="LB1108" s="111"/>
      <c r="LC1108" s="112"/>
      <c r="LD1108" s="88"/>
      <c r="LE1108" s="37"/>
      <c r="LF1108" s="178"/>
      <c r="LG1108" s="88"/>
      <c r="LH1108" s="111"/>
      <c r="LI1108" s="112"/>
      <c r="LJ1108" s="88"/>
      <c r="LK1108" s="37"/>
      <c r="LL1108" s="178"/>
      <c r="LM1108" s="88"/>
      <c r="LN1108" s="111"/>
      <c r="LO1108" s="112"/>
      <c r="LP1108" s="88"/>
      <c r="LQ1108" s="37"/>
      <c r="LR1108" s="178"/>
      <c r="LS1108" s="88"/>
      <c r="LT1108" s="111"/>
      <c r="LU1108" s="112"/>
      <c r="LV1108" s="88"/>
      <c r="LW1108" s="37"/>
      <c r="LX1108" s="178"/>
      <c r="LY1108" s="88"/>
      <c r="LZ1108" s="111"/>
      <c r="MA1108" s="112"/>
      <c r="MB1108" s="88"/>
      <c r="MC1108" s="37"/>
      <c r="MD1108" s="178"/>
      <c r="ME1108" s="88"/>
      <c r="MF1108" s="111"/>
      <c r="MG1108" s="112"/>
      <c r="MH1108" s="88"/>
      <c r="MI1108" s="37"/>
      <c r="MJ1108" s="178"/>
      <c r="MK1108" s="88"/>
      <c r="ML1108" s="111"/>
      <c r="MM1108" s="112"/>
      <c r="MN1108" s="88"/>
      <c r="MO1108" s="37"/>
      <c r="MP1108" s="178"/>
      <c r="MQ1108" s="88"/>
      <c r="MR1108" s="111"/>
      <c r="MS1108" s="112"/>
      <c r="MT1108" s="88"/>
      <c r="MU1108" s="37"/>
      <c r="MV1108" s="178"/>
      <c r="MW1108" s="88"/>
      <c r="MX1108" s="111"/>
      <c r="MY1108" s="112"/>
      <c r="MZ1108" s="88"/>
      <c r="NA1108" s="37"/>
      <c r="NB1108" s="178"/>
      <c r="NC1108" s="88"/>
      <c r="ND1108" s="111"/>
      <c r="NE1108" s="112"/>
      <c r="NF1108" s="88"/>
      <c r="NG1108" s="37"/>
      <c r="NH1108" s="178"/>
      <c r="NI1108" s="88"/>
      <c r="NJ1108" s="111"/>
      <c r="NK1108" s="112"/>
      <c r="NL1108" s="88"/>
      <c r="NM1108" s="37"/>
      <c r="NN1108" s="178"/>
      <c r="NO1108" s="88"/>
      <c r="NP1108" s="111"/>
      <c r="NQ1108" s="112"/>
      <c r="NR1108" s="88"/>
      <c r="NS1108" s="37"/>
      <c r="NT1108" s="178"/>
      <c r="NU1108" s="88"/>
      <c r="NV1108" s="111"/>
      <c r="NW1108" s="112"/>
      <c r="NX1108" s="88"/>
      <c r="NY1108" s="37"/>
      <c r="NZ1108" s="178"/>
      <c r="OA1108" s="88"/>
      <c r="OB1108" s="111"/>
      <c r="OC1108" s="112"/>
      <c r="OD1108" s="88"/>
      <c r="OE1108" s="37"/>
      <c r="OF1108" s="178"/>
      <c r="OG1108" s="88"/>
      <c r="OH1108" s="111"/>
      <c r="OI1108" s="112"/>
      <c r="OJ1108" s="88"/>
      <c r="OK1108" s="37"/>
      <c r="OL1108" s="178"/>
      <c r="OM1108" s="88"/>
      <c r="ON1108" s="111"/>
      <c r="OO1108" s="112"/>
      <c r="OP1108" s="88"/>
      <c r="OQ1108" s="37"/>
      <c r="OR1108" s="178"/>
      <c r="OS1108" s="88"/>
      <c r="OT1108" s="111"/>
      <c r="OU1108" s="112"/>
      <c r="OV1108" s="88"/>
      <c r="OW1108" s="37"/>
      <c r="OX1108" s="178"/>
      <c r="OY1108" s="88"/>
      <c r="OZ1108" s="111"/>
      <c r="PA1108" s="112"/>
      <c r="PB1108" s="88"/>
      <c r="PC1108" s="37"/>
      <c r="PD1108" s="178"/>
      <c r="PE1108" s="88"/>
      <c r="PF1108" s="111"/>
      <c r="PG1108" s="112"/>
      <c r="PH1108" s="88"/>
      <c r="PI1108" s="37"/>
      <c r="PJ1108" s="178"/>
      <c r="PK1108" s="88"/>
      <c r="PL1108" s="111"/>
      <c r="PM1108" s="112"/>
      <c r="PN1108" s="88"/>
      <c r="PO1108" s="37"/>
      <c r="PP1108" s="178"/>
      <c r="PQ1108" s="88"/>
      <c r="PR1108" s="111"/>
      <c r="PS1108" s="112"/>
      <c r="PT1108" s="88"/>
      <c r="PU1108" s="37"/>
      <c r="PV1108" s="178"/>
      <c r="PW1108" s="88"/>
      <c r="PX1108" s="111"/>
      <c r="PY1108" s="112"/>
      <c r="PZ1108" s="88"/>
      <c r="QA1108" s="37"/>
      <c r="QB1108" s="178"/>
      <c r="QC1108" s="88"/>
      <c r="QD1108" s="111"/>
      <c r="QE1108" s="112"/>
      <c r="QF1108" s="88"/>
      <c r="QG1108" s="37"/>
      <c r="QH1108" s="178"/>
      <c r="QI1108" s="88"/>
      <c r="QJ1108" s="111"/>
      <c r="QK1108" s="112"/>
      <c r="QL1108" s="88"/>
      <c r="QM1108" s="37"/>
      <c r="QN1108" s="178"/>
      <c r="QO1108" s="88"/>
      <c r="QP1108" s="111"/>
      <c r="QQ1108" s="112"/>
      <c r="QR1108" s="88"/>
      <c r="QS1108" s="37"/>
      <c r="QT1108" s="178"/>
      <c r="QU1108" s="88"/>
      <c r="QV1108" s="111"/>
      <c r="QW1108" s="112"/>
      <c r="QX1108" s="88"/>
      <c r="QY1108" s="37"/>
      <c r="QZ1108" s="178"/>
      <c r="RA1108" s="88"/>
      <c r="RB1108" s="111"/>
      <c r="RC1108" s="112"/>
      <c r="RD1108" s="88"/>
      <c r="RE1108" s="37"/>
      <c r="RF1108" s="178"/>
      <c r="RG1108" s="88"/>
      <c r="RH1108" s="111"/>
      <c r="RI1108" s="112"/>
      <c r="RJ1108" s="88"/>
      <c r="RK1108" s="37"/>
      <c r="RL1108" s="178"/>
      <c r="RM1108" s="88"/>
      <c r="RN1108" s="111"/>
      <c r="RO1108" s="112"/>
      <c r="RP1108" s="88"/>
      <c r="RQ1108" s="37"/>
      <c r="RR1108" s="178"/>
      <c r="RS1108" s="88"/>
      <c r="RT1108" s="111"/>
      <c r="RU1108" s="112"/>
      <c r="RV1108" s="88"/>
      <c r="RW1108" s="37"/>
      <c r="RX1108" s="178"/>
      <c r="RY1108" s="88"/>
      <c r="RZ1108" s="111"/>
      <c r="SA1108" s="112"/>
      <c r="SB1108" s="88"/>
      <c r="SC1108" s="37"/>
      <c r="SD1108" s="178"/>
      <c r="SE1108" s="88"/>
      <c r="SF1108" s="111"/>
      <c r="SG1108" s="112"/>
      <c r="SH1108" s="88"/>
      <c r="SI1108" s="37"/>
      <c r="SJ1108" s="178"/>
      <c r="SK1108" s="88"/>
      <c r="SL1108" s="111"/>
      <c r="SM1108" s="112"/>
      <c r="SN1108" s="88"/>
      <c r="SO1108" s="37"/>
      <c r="SP1108" s="178"/>
      <c r="SQ1108" s="88"/>
      <c r="SR1108" s="111"/>
      <c r="SS1108" s="112"/>
      <c r="ST1108" s="88"/>
      <c r="SU1108" s="37"/>
      <c r="SV1108" s="178"/>
      <c r="SW1108" s="88"/>
      <c r="SX1108" s="111"/>
      <c r="SY1108" s="112"/>
      <c r="SZ1108" s="88"/>
      <c r="TA1108" s="37"/>
      <c r="TB1108" s="178"/>
      <c r="TC1108" s="88"/>
      <c r="TD1108" s="111"/>
      <c r="TE1108" s="112"/>
      <c r="TF1108" s="88"/>
      <c r="TG1108" s="37"/>
      <c r="TH1108" s="178"/>
      <c r="TI1108" s="88"/>
      <c r="TJ1108" s="111"/>
      <c r="TK1108" s="112"/>
      <c r="TL1108" s="88"/>
      <c r="TM1108" s="37"/>
      <c r="TN1108" s="178"/>
      <c r="TO1108" s="88"/>
      <c r="TP1108" s="111"/>
      <c r="TQ1108" s="112"/>
      <c r="TR1108" s="88"/>
      <c r="TS1108" s="37"/>
      <c r="TT1108" s="178"/>
      <c r="TU1108" s="88"/>
      <c r="TV1108" s="111"/>
      <c r="TW1108" s="112"/>
      <c r="TX1108" s="88"/>
      <c r="TY1108" s="37"/>
      <c r="TZ1108" s="178"/>
      <c r="UA1108" s="88"/>
      <c r="UB1108" s="111"/>
      <c r="UC1108" s="112"/>
      <c r="UD1108" s="88"/>
      <c r="UE1108" s="37"/>
      <c r="UF1108" s="178"/>
      <c r="UG1108" s="88"/>
      <c r="UH1108" s="111"/>
      <c r="UI1108" s="112"/>
      <c r="UJ1108" s="88"/>
      <c r="UK1108" s="37"/>
      <c r="UL1108" s="178"/>
      <c r="UM1108" s="88"/>
      <c r="UN1108" s="111"/>
      <c r="UO1108" s="112"/>
      <c r="UP1108" s="88"/>
      <c r="UQ1108" s="37"/>
      <c r="UR1108" s="178"/>
      <c r="US1108" s="88"/>
      <c r="UT1108" s="111"/>
      <c r="UU1108" s="112"/>
      <c r="UV1108" s="88"/>
      <c r="UW1108" s="37"/>
      <c r="UX1108" s="178"/>
      <c r="UY1108" s="88"/>
      <c r="UZ1108" s="111"/>
      <c r="VA1108" s="112"/>
      <c r="VB1108" s="88"/>
      <c r="VC1108" s="37"/>
      <c r="VD1108" s="178"/>
      <c r="VE1108" s="88"/>
      <c r="VF1108" s="111"/>
      <c r="VG1108" s="112"/>
      <c r="VH1108" s="88"/>
      <c r="VI1108" s="37"/>
      <c r="VJ1108" s="178"/>
      <c r="VK1108" s="88"/>
      <c r="VL1108" s="111"/>
      <c r="VM1108" s="112"/>
      <c r="VN1108" s="88"/>
      <c r="VO1108" s="37"/>
      <c r="VP1108" s="178"/>
      <c r="VQ1108" s="88"/>
      <c r="VR1108" s="111"/>
      <c r="VS1108" s="112"/>
      <c r="VT1108" s="88"/>
      <c r="VU1108" s="37"/>
      <c r="VV1108" s="178"/>
      <c r="VW1108" s="88"/>
      <c r="VX1108" s="111"/>
      <c r="VY1108" s="112"/>
      <c r="VZ1108" s="88"/>
      <c r="WA1108" s="37"/>
      <c r="WB1108" s="178"/>
      <c r="WC1108" s="88"/>
      <c r="WD1108" s="111"/>
      <c r="WE1108" s="112"/>
      <c r="WF1108" s="88"/>
      <c r="WG1108" s="37"/>
      <c r="WH1108" s="178"/>
      <c r="WI1108" s="88"/>
      <c r="WJ1108" s="111"/>
      <c r="WK1108" s="112"/>
      <c r="WL1108" s="88"/>
      <c r="WM1108" s="37"/>
      <c r="WN1108" s="178"/>
      <c r="WO1108" s="88"/>
      <c r="WP1108" s="111"/>
      <c r="WQ1108" s="112"/>
      <c r="WR1108" s="88"/>
      <c r="WS1108" s="37"/>
      <c r="WT1108" s="178"/>
      <c r="WU1108" s="88"/>
      <c r="WV1108" s="111"/>
      <c r="WW1108" s="112"/>
      <c r="WX1108" s="88"/>
      <c r="WY1108" s="37"/>
      <c r="WZ1108" s="178"/>
      <c r="XA1108" s="88"/>
      <c r="XB1108" s="111"/>
      <c r="XC1108" s="112"/>
      <c r="XD1108" s="88"/>
      <c r="XE1108" s="37"/>
      <c r="XF1108" s="178"/>
      <c r="XG1108" s="88"/>
      <c r="XH1108" s="111"/>
      <c r="XI1108" s="112"/>
      <c r="XJ1108" s="88"/>
      <c r="XK1108" s="37"/>
      <c r="XL1108" s="178"/>
      <c r="XM1108" s="88"/>
      <c r="XN1108" s="111"/>
      <c r="XO1108" s="112"/>
      <c r="XP1108" s="88"/>
      <c r="XQ1108" s="37"/>
      <c r="XR1108" s="178"/>
      <c r="XS1108" s="88"/>
      <c r="XT1108" s="111"/>
      <c r="XU1108" s="112"/>
      <c r="XV1108" s="88"/>
      <c r="XW1108" s="37"/>
      <c r="XX1108" s="178"/>
      <c r="XY1108" s="88"/>
      <c r="XZ1108" s="111"/>
      <c r="YA1108" s="112"/>
      <c r="YB1108" s="88"/>
      <c r="YC1108" s="37"/>
      <c r="YD1108" s="178"/>
      <c r="YE1108" s="88"/>
      <c r="YF1108" s="111"/>
      <c r="YG1108" s="112"/>
      <c r="YH1108" s="88"/>
      <c r="YI1108" s="37"/>
      <c r="YJ1108" s="178"/>
      <c r="YK1108" s="88"/>
      <c r="YL1108" s="111"/>
      <c r="YM1108" s="112"/>
      <c r="YN1108" s="88"/>
      <c r="YO1108" s="37"/>
      <c r="YP1108" s="178"/>
      <c r="YQ1108" s="88"/>
      <c r="YR1108" s="111"/>
      <c r="YS1108" s="112"/>
      <c r="YT1108" s="88"/>
      <c r="YU1108" s="37"/>
      <c r="YV1108" s="178"/>
      <c r="YW1108" s="88"/>
      <c r="YX1108" s="111"/>
      <c r="YY1108" s="112"/>
      <c r="YZ1108" s="88"/>
      <c r="ZA1108" s="37"/>
      <c r="ZB1108" s="178"/>
      <c r="ZC1108" s="88"/>
      <c r="ZD1108" s="111"/>
      <c r="ZE1108" s="112"/>
      <c r="ZF1108" s="88"/>
      <c r="ZG1108" s="37"/>
      <c r="ZH1108" s="178"/>
      <c r="ZI1108" s="88"/>
      <c r="ZJ1108" s="111"/>
      <c r="ZK1108" s="112"/>
      <c r="ZL1108" s="88"/>
      <c r="ZM1108" s="37"/>
      <c r="ZN1108" s="178"/>
      <c r="ZO1108" s="88"/>
      <c r="ZP1108" s="111"/>
      <c r="ZQ1108" s="112"/>
      <c r="ZR1108" s="88"/>
      <c r="ZS1108" s="37"/>
      <c r="ZT1108" s="178"/>
      <c r="ZU1108" s="88"/>
      <c r="ZV1108" s="111"/>
      <c r="ZW1108" s="112"/>
      <c r="ZX1108" s="88"/>
      <c r="ZY1108" s="37"/>
      <c r="ZZ1108" s="178"/>
      <c r="AAA1108" s="88"/>
      <c r="AAB1108" s="111"/>
      <c r="AAC1108" s="112"/>
      <c r="AAD1108" s="88"/>
      <c r="AAE1108" s="37"/>
      <c r="AAF1108" s="178"/>
      <c r="AAG1108" s="88"/>
      <c r="AAH1108" s="111"/>
      <c r="AAI1108" s="112"/>
      <c r="AAJ1108" s="88"/>
      <c r="AAK1108" s="37"/>
      <c r="AAL1108" s="178"/>
      <c r="AAM1108" s="88"/>
      <c r="AAN1108" s="111"/>
      <c r="AAO1108" s="112"/>
      <c r="AAP1108" s="88"/>
      <c r="AAQ1108" s="37"/>
      <c r="AAR1108" s="178"/>
      <c r="AAS1108" s="88"/>
      <c r="AAT1108" s="111"/>
      <c r="AAU1108" s="112"/>
      <c r="AAV1108" s="88"/>
      <c r="AAW1108" s="37"/>
      <c r="AAX1108" s="178"/>
      <c r="AAY1108" s="88"/>
      <c r="AAZ1108" s="111"/>
      <c r="ABA1108" s="112"/>
      <c r="ABB1108" s="88"/>
      <c r="ABC1108" s="37"/>
      <c r="ABD1108" s="178"/>
      <c r="ABE1108" s="88"/>
      <c r="ABF1108" s="111"/>
      <c r="ABG1108" s="112"/>
      <c r="ABH1108" s="88"/>
      <c r="ABI1108" s="37"/>
      <c r="ABJ1108" s="178"/>
      <c r="ABK1108" s="88"/>
      <c r="ABL1108" s="111"/>
      <c r="ABM1108" s="112"/>
      <c r="ABN1108" s="88"/>
      <c r="ABO1108" s="37"/>
      <c r="ABP1108" s="178"/>
      <c r="ABQ1108" s="88"/>
      <c r="ABR1108" s="111"/>
      <c r="ABS1108" s="112"/>
      <c r="ABT1108" s="88"/>
      <c r="ABU1108" s="37"/>
      <c r="ABV1108" s="178"/>
      <c r="ABW1108" s="88"/>
      <c r="ABX1108" s="111"/>
      <c r="ABY1108" s="112"/>
      <c r="ABZ1108" s="88"/>
      <c r="ACA1108" s="37"/>
      <c r="ACB1108" s="178"/>
      <c r="ACC1108" s="88"/>
      <c r="ACD1108" s="111"/>
      <c r="ACE1108" s="112"/>
      <c r="ACF1108" s="88"/>
      <c r="ACG1108" s="37"/>
      <c r="ACH1108" s="178"/>
      <c r="ACI1108" s="88"/>
      <c r="ACJ1108" s="111"/>
      <c r="ACK1108" s="112"/>
      <c r="ACL1108" s="88"/>
      <c r="ACM1108" s="37"/>
      <c r="ACN1108" s="178"/>
      <c r="ACO1108" s="88"/>
      <c r="ACP1108" s="111"/>
      <c r="ACQ1108" s="112"/>
      <c r="ACR1108" s="88"/>
      <c r="ACS1108" s="37"/>
      <c r="ACT1108" s="178"/>
      <c r="ACU1108" s="88"/>
      <c r="ACV1108" s="111"/>
      <c r="ACW1108" s="112"/>
      <c r="ACX1108" s="88"/>
      <c r="ACY1108" s="37"/>
      <c r="ACZ1108" s="178"/>
      <c r="ADA1108" s="88"/>
      <c r="ADB1108" s="111"/>
      <c r="ADC1108" s="112"/>
      <c r="ADD1108" s="88"/>
      <c r="ADE1108" s="37"/>
      <c r="ADF1108" s="178"/>
      <c r="ADG1108" s="88"/>
      <c r="ADH1108" s="111"/>
      <c r="ADI1108" s="112"/>
      <c r="ADJ1108" s="88"/>
      <c r="ADK1108" s="37"/>
      <c r="ADL1108" s="178"/>
      <c r="ADM1108" s="88"/>
      <c r="ADN1108" s="111"/>
      <c r="ADO1108" s="112"/>
      <c r="ADP1108" s="88"/>
      <c r="ADQ1108" s="37"/>
      <c r="ADR1108" s="178"/>
      <c r="ADS1108" s="88"/>
      <c r="ADT1108" s="111"/>
      <c r="ADU1108" s="112"/>
      <c r="ADV1108" s="88"/>
      <c r="ADW1108" s="37"/>
      <c r="ADX1108" s="178"/>
      <c r="ADY1108" s="88"/>
      <c r="ADZ1108" s="111"/>
      <c r="AEA1108" s="112"/>
      <c r="AEB1108" s="88"/>
      <c r="AEC1108" s="37"/>
      <c r="AED1108" s="178"/>
      <c r="AEE1108" s="88"/>
      <c r="AEF1108" s="111"/>
      <c r="AEG1108" s="112"/>
      <c r="AEH1108" s="88"/>
      <c r="AEI1108" s="37"/>
      <c r="AEJ1108" s="178"/>
      <c r="AEK1108" s="88"/>
      <c r="AEL1108" s="111"/>
      <c r="AEM1108" s="112"/>
      <c r="AEN1108" s="88"/>
      <c r="AEO1108" s="37"/>
      <c r="AEP1108" s="178"/>
      <c r="AEQ1108" s="88"/>
      <c r="AER1108" s="111"/>
      <c r="AES1108" s="112"/>
      <c r="AET1108" s="88"/>
      <c r="AEU1108" s="37"/>
      <c r="AEV1108" s="178"/>
      <c r="AEW1108" s="88"/>
      <c r="AEX1108" s="111"/>
      <c r="AEY1108" s="112"/>
      <c r="AEZ1108" s="88"/>
      <c r="AFA1108" s="37"/>
      <c r="AFB1108" s="178"/>
      <c r="AFC1108" s="88"/>
      <c r="AFD1108" s="111"/>
      <c r="AFE1108" s="112"/>
      <c r="AFF1108" s="88"/>
      <c r="AFG1108" s="37"/>
      <c r="AFH1108" s="178"/>
      <c r="AFI1108" s="88"/>
      <c r="AFJ1108" s="111"/>
      <c r="AFK1108" s="112"/>
      <c r="AFL1108" s="88"/>
      <c r="AFM1108" s="37"/>
      <c r="AFN1108" s="178"/>
      <c r="AFO1108" s="88"/>
      <c r="AFP1108" s="111"/>
      <c r="AFQ1108" s="112"/>
      <c r="AFR1108" s="88"/>
      <c r="AFS1108" s="37"/>
      <c r="AFT1108" s="178"/>
      <c r="AFU1108" s="88"/>
      <c r="AFV1108" s="111"/>
      <c r="AFW1108" s="112"/>
      <c r="AFX1108" s="88"/>
      <c r="AFY1108" s="37"/>
      <c r="AFZ1108" s="178"/>
      <c r="AGA1108" s="88"/>
      <c r="AGB1108" s="111"/>
      <c r="AGC1108" s="112"/>
      <c r="AGD1108" s="88"/>
      <c r="AGE1108" s="37"/>
      <c r="AGF1108" s="178"/>
      <c r="AGG1108" s="88"/>
      <c r="AGH1108" s="111"/>
      <c r="AGI1108" s="112"/>
      <c r="AGJ1108" s="88"/>
      <c r="AGK1108" s="37"/>
      <c r="AGL1108" s="178"/>
      <c r="AGM1108" s="88"/>
      <c r="AGN1108" s="111"/>
      <c r="AGO1108" s="112"/>
      <c r="AGP1108" s="88"/>
      <c r="AGQ1108" s="37"/>
      <c r="AGR1108" s="178"/>
      <c r="AGS1108" s="88"/>
      <c r="AGT1108" s="111"/>
      <c r="AGU1108" s="112"/>
      <c r="AGV1108" s="88"/>
      <c r="AGW1108" s="37"/>
      <c r="AGX1108" s="178"/>
      <c r="AGY1108" s="88"/>
      <c r="AGZ1108" s="111"/>
      <c r="AHA1108" s="112"/>
      <c r="AHB1108" s="88"/>
      <c r="AHC1108" s="37"/>
      <c r="AHD1108" s="178"/>
      <c r="AHE1108" s="88"/>
      <c r="AHF1108" s="111"/>
      <c r="AHG1108" s="112"/>
      <c r="AHH1108" s="88"/>
      <c r="AHI1108" s="37"/>
      <c r="AHJ1108" s="178"/>
      <c r="AHK1108" s="88"/>
      <c r="AHL1108" s="111"/>
      <c r="AHM1108" s="112"/>
      <c r="AHN1108" s="88"/>
      <c r="AHO1108" s="37"/>
      <c r="AHP1108" s="178"/>
      <c r="AHQ1108" s="88"/>
      <c r="AHR1108" s="111"/>
      <c r="AHS1108" s="112"/>
      <c r="AHT1108" s="88"/>
      <c r="AHU1108" s="37"/>
      <c r="AHV1108" s="178"/>
      <c r="AHW1108" s="88"/>
      <c r="AHX1108" s="111"/>
      <c r="AHY1108" s="112"/>
      <c r="AHZ1108" s="88"/>
      <c r="AIA1108" s="37"/>
      <c r="AIB1108" s="178"/>
      <c r="AIC1108" s="88"/>
      <c r="AID1108" s="111"/>
      <c r="AIE1108" s="112"/>
      <c r="AIF1108" s="88"/>
      <c r="AIG1108" s="37"/>
      <c r="AIH1108" s="178"/>
      <c r="AII1108" s="88"/>
      <c r="AIJ1108" s="111"/>
      <c r="AIK1108" s="112"/>
      <c r="AIL1108" s="88"/>
      <c r="AIM1108" s="37"/>
      <c r="AIN1108" s="178"/>
      <c r="AIO1108" s="88"/>
      <c r="AIP1108" s="111"/>
      <c r="AIQ1108" s="112"/>
      <c r="AIR1108" s="88"/>
      <c r="AIS1108" s="37"/>
      <c r="AIT1108" s="178"/>
      <c r="AIU1108" s="88"/>
      <c r="AIV1108" s="111"/>
      <c r="AIW1108" s="112"/>
      <c r="AIX1108" s="88"/>
      <c r="AIY1108" s="37"/>
      <c r="AIZ1108" s="178"/>
      <c r="AJA1108" s="88"/>
      <c r="AJB1108" s="111"/>
      <c r="AJC1108" s="112"/>
      <c r="AJD1108" s="88"/>
      <c r="AJE1108" s="37"/>
      <c r="AJF1108" s="178"/>
      <c r="AJG1108" s="88"/>
      <c r="AJH1108" s="111"/>
      <c r="AJI1108" s="112"/>
      <c r="AJJ1108" s="88"/>
      <c r="AJK1108" s="37"/>
      <c r="AJL1108" s="178"/>
      <c r="AJM1108" s="88"/>
      <c r="AJN1108" s="111"/>
      <c r="AJO1108" s="112"/>
      <c r="AJP1108" s="88"/>
      <c r="AJQ1108" s="37"/>
      <c r="AJR1108" s="178"/>
      <c r="AJS1108" s="88"/>
      <c r="AJT1108" s="111"/>
      <c r="AJU1108" s="112"/>
      <c r="AJV1108" s="88"/>
      <c r="AJW1108" s="37"/>
      <c r="AJX1108" s="178"/>
      <c r="AJY1108" s="88"/>
      <c r="AJZ1108" s="111"/>
      <c r="AKA1108" s="112"/>
      <c r="AKB1108" s="88"/>
      <c r="AKC1108" s="37"/>
      <c r="AKD1108" s="178"/>
      <c r="AKE1108" s="88"/>
      <c r="AKF1108" s="111"/>
      <c r="AKG1108" s="112"/>
      <c r="AKH1108" s="88"/>
      <c r="AKI1108" s="37"/>
      <c r="AKJ1108" s="178"/>
      <c r="AKK1108" s="88"/>
      <c r="AKL1108" s="111"/>
      <c r="AKM1108" s="112"/>
      <c r="AKN1108" s="88"/>
      <c r="AKO1108" s="37"/>
      <c r="AKP1108" s="178"/>
      <c r="AKQ1108" s="88"/>
      <c r="AKR1108" s="111"/>
      <c r="AKS1108" s="112"/>
      <c r="AKT1108" s="88"/>
      <c r="AKU1108" s="37"/>
      <c r="AKV1108" s="178"/>
      <c r="AKW1108" s="88"/>
      <c r="AKX1108" s="111"/>
      <c r="AKY1108" s="112"/>
      <c r="AKZ1108" s="88"/>
      <c r="ALA1108" s="37"/>
      <c r="ALB1108" s="178"/>
      <c r="ALC1108" s="88"/>
      <c r="ALD1108" s="111"/>
      <c r="ALE1108" s="112"/>
      <c r="ALF1108" s="88"/>
      <c r="ALG1108" s="37"/>
      <c r="ALH1108" s="178"/>
      <c r="ALI1108" s="88"/>
      <c r="ALJ1108" s="111"/>
      <c r="ALK1108" s="112"/>
      <c r="ALL1108" s="88"/>
      <c r="ALM1108" s="37"/>
      <c r="ALN1108" s="178"/>
      <c r="ALO1108" s="88"/>
      <c r="ALP1108" s="111"/>
      <c r="ALQ1108" s="112"/>
      <c r="ALR1108" s="88"/>
      <c r="ALS1108" s="37"/>
      <c r="ALT1108" s="178"/>
      <c r="ALU1108" s="88"/>
      <c r="ALV1108" s="111"/>
      <c r="ALW1108" s="112"/>
      <c r="ALX1108" s="88"/>
      <c r="ALY1108" s="37"/>
      <c r="ALZ1108" s="178"/>
      <c r="AMA1108" s="88"/>
      <c r="AMB1108" s="111"/>
      <c r="AMC1108" s="112"/>
      <c r="AMD1108" s="88"/>
      <c r="AME1108" s="37"/>
      <c r="AMF1108" s="178"/>
      <c r="AMG1108" s="88"/>
      <c r="AMH1108" s="111"/>
      <c r="AMI1108" s="112"/>
      <c r="AMJ1108" s="88"/>
      <c r="AMK1108" s="37"/>
      <c r="AML1108" s="178"/>
      <c r="AMM1108" s="88"/>
      <c r="AMN1108" s="111"/>
      <c r="AMO1108" s="112"/>
      <c r="AMP1108" s="88"/>
      <c r="AMQ1108" s="37"/>
      <c r="AMR1108" s="178"/>
      <c r="AMS1108" s="88"/>
      <c r="AMT1108" s="111"/>
      <c r="AMU1108" s="112"/>
      <c r="AMV1108" s="88"/>
      <c r="AMW1108" s="37"/>
      <c r="AMX1108" s="178"/>
      <c r="AMY1108" s="88"/>
      <c r="AMZ1108" s="111"/>
      <c r="ANA1108" s="112"/>
      <c r="ANB1108" s="88"/>
      <c r="ANC1108" s="37"/>
      <c r="AND1108" s="178"/>
      <c r="ANE1108" s="88"/>
      <c r="ANF1108" s="111"/>
      <c r="ANG1108" s="112"/>
      <c r="ANH1108" s="88"/>
      <c r="ANI1108" s="37"/>
      <c r="ANJ1108" s="178"/>
      <c r="ANK1108" s="88"/>
      <c r="ANL1108" s="111"/>
      <c r="ANM1108" s="112"/>
      <c r="ANN1108" s="88"/>
      <c r="ANO1108" s="37"/>
      <c r="ANP1108" s="178"/>
      <c r="ANQ1108" s="88"/>
      <c r="ANR1108" s="111"/>
      <c r="ANS1108" s="112"/>
      <c r="ANT1108" s="88"/>
      <c r="ANU1108" s="37"/>
      <c r="ANV1108" s="178"/>
      <c r="ANW1108" s="88"/>
      <c r="ANX1108" s="111"/>
      <c r="ANY1108" s="112"/>
      <c r="ANZ1108" s="88"/>
      <c r="AOA1108" s="37"/>
      <c r="AOB1108" s="178"/>
      <c r="AOC1108" s="88"/>
      <c r="AOD1108" s="111"/>
      <c r="AOE1108" s="112"/>
      <c r="AOF1108" s="88"/>
      <c r="AOG1108" s="37"/>
      <c r="AOH1108" s="178"/>
      <c r="AOI1108" s="88"/>
      <c r="AOJ1108" s="111"/>
      <c r="AOK1108" s="112"/>
      <c r="AOL1108" s="88"/>
      <c r="AOM1108" s="37"/>
      <c r="AON1108" s="178"/>
      <c r="AOO1108" s="88"/>
      <c r="AOP1108" s="111"/>
      <c r="AOQ1108" s="112"/>
      <c r="AOR1108" s="88"/>
      <c r="AOS1108" s="37"/>
      <c r="AOT1108" s="178"/>
      <c r="AOU1108" s="88"/>
      <c r="AOV1108" s="111"/>
      <c r="AOW1108" s="112"/>
      <c r="AOX1108" s="88"/>
      <c r="AOY1108" s="37"/>
      <c r="AOZ1108" s="178"/>
      <c r="APA1108" s="88"/>
      <c r="APB1108" s="111"/>
      <c r="APC1108" s="112"/>
      <c r="APD1108" s="88"/>
      <c r="APE1108" s="37"/>
      <c r="APF1108" s="178"/>
      <c r="APG1108" s="88"/>
      <c r="APH1108" s="111"/>
      <c r="API1108" s="112"/>
      <c r="APJ1108" s="88"/>
      <c r="APK1108" s="37"/>
      <c r="APL1108" s="178"/>
      <c r="APM1108" s="88"/>
      <c r="APN1108" s="111"/>
      <c r="APO1108" s="112"/>
      <c r="APP1108" s="88"/>
      <c r="APQ1108" s="37"/>
      <c r="APR1108" s="178"/>
      <c r="APS1108" s="88"/>
      <c r="APT1108" s="111"/>
      <c r="APU1108" s="112"/>
      <c r="APV1108" s="88"/>
      <c r="APW1108" s="37"/>
      <c r="APX1108" s="178"/>
      <c r="APY1108" s="88"/>
      <c r="APZ1108" s="111"/>
      <c r="AQA1108" s="112"/>
      <c r="AQB1108" s="88"/>
      <c r="AQC1108" s="37"/>
      <c r="AQD1108" s="178"/>
      <c r="AQE1108" s="88"/>
      <c r="AQF1108" s="111"/>
      <c r="AQG1108" s="112"/>
      <c r="AQH1108" s="88"/>
      <c r="AQI1108" s="37"/>
      <c r="AQJ1108" s="178"/>
      <c r="AQK1108" s="88"/>
      <c r="AQL1108" s="111"/>
      <c r="AQM1108" s="112"/>
      <c r="AQN1108" s="88"/>
      <c r="AQO1108" s="37"/>
      <c r="AQP1108" s="178"/>
      <c r="AQQ1108" s="88"/>
      <c r="AQR1108" s="111"/>
      <c r="AQS1108" s="112"/>
      <c r="AQT1108" s="88"/>
      <c r="AQU1108" s="37"/>
      <c r="AQV1108" s="178"/>
      <c r="AQW1108" s="88"/>
      <c r="AQX1108" s="111"/>
      <c r="AQY1108" s="112"/>
      <c r="AQZ1108" s="88"/>
      <c r="ARA1108" s="37"/>
      <c r="ARB1108" s="178"/>
      <c r="ARC1108" s="88"/>
      <c r="ARD1108" s="111"/>
      <c r="ARE1108" s="112"/>
      <c r="ARF1108" s="88"/>
      <c r="ARG1108" s="37"/>
      <c r="ARH1108" s="178"/>
      <c r="ARI1108" s="88"/>
      <c r="ARJ1108" s="111"/>
      <c r="ARK1108" s="112"/>
      <c r="ARL1108" s="88"/>
      <c r="ARM1108" s="37"/>
      <c r="ARN1108" s="178"/>
      <c r="ARO1108" s="88"/>
      <c r="ARP1108" s="111"/>
      <c r="ARQ1108" s="112"/>
      <c r="ARR1108" s="88"/>
      <c r="ARS1108" s="37"/>
      <c r="ART1108" s="178"/>
      <c r="ARU1108" s="88"/>
      <c r="ARV1108" s="111"/>
      <c r="ARW1108" s="112"/>
      <c r="ARX1108" s="88"/>
      <c r="ARY1108" s="37"/>
      <c r="ARZ1108" s="178"/>
      <c r="ASA1108" s="88"/>
      <c r="ASB1108" s="111"/>
      <c r="ASC1108" s="112"/>
      <c r="ASD1108" s="88"/>
      <c r="ASE1108" s="37"/>
      <c r="ASF1108" s="178"/>
      <c r="ASG1108" s="88"/>
      <c r="ASH1108" s="111"/>
      <c r="ASI1108" s="112"/>
      <c r="ASJ1108" s="88"/>
      <c r="ASK1108" s="37"/>
      <c r="ASL1108" s="178"/>
      <c r="ASM1108" s="88"/>
      <c r="ASN1108" s="111"/>
      <c r="ASO1108" s="112"/>
      <c r="ASP1108" s="88"/>
      <c r="ASQ1108" s="37"/>
      <c r="ASR1108" s="178"/>
      <c r="ASS1108" s="88"/>
      <c r="AST1108" s="111"/>
      <c r="ASU1108" s="112"/>
      <c r="ASV1108" s="88"/>
      <c r="ASW1108" s="37"/>
      <c r="ASX1108" s="178"/>
      <c r="ASY1108" s="88"/>
      <c r="ASZ1108" s="111"/>
      <c r="ATA1108" s="112"/>
      <c r="ATB1108" s="88"/>
      <c r="ATC1108" s="37"/>
      <c r="ATD1108" s="178"/>
      <c r="ATE1108" s="88"/>
      <c r="ATF1108" s="111"/>
      <c r="ATG1108" s="112"/>
      <c r="ATH1108" s="88"/>
      <c r="ATI1108" s="37"/>
      <c r="ATJ1108" s="178"/>
      <c r="ATK1108" s="88"/>
      <c r="ATL1108" s="111"/>
      <c r="ATM1108" s="112"/>
      <c r="ATN1108" s="88"/>
      <c r="ATO1108" s="37"/>
      <c r="ATP1108" s="178"/>
      <c r="ATQ1108" s="88"/>
      <c r="ATR1108" s="111"/>
      <c r="ATS1108" s="112"/>
      <c r="ATT1108" s="88"/>
      <c r="ATU1108" s="37"/>
      <c r="ATV1108" s="178"/>
      <c r="ATW1108" s="88"/>
      <c r="ATX1108" s="111"/>
      <c r="ATY1108" s="112"/>
      <c r="ATZ1108" s="88"/>
      <c r="AUA1108" s="37"/>
      <c r="AUB1108" s="178"/>
      <c r="AUC1108" s="88"/>
      <c r="AUD1108" s="111"/>
      <c r="AUE1108" s="112"/>
      <c r="AUF1108" s="88"/>
      <c r="AUG1108" s="37"/>
      <c r="AUH1108" s="178"/>
      <c r="AUI1108" s="88"/>
      <c r="AUJ1108" s="111"/>
      <c r="AUK1108" s="112"/>
      <c r="AUL1108" s="88"/>
      <c r="AUM1108" s="37"/>
      <c r="AUN1108" s="178"/>
      <c r="AUO1108" s="88"/>
      <c r="AUP1108" s="111"/>
      <c r="AUQ1108" s="112"/>
      <c r="AUR1108" s="88"/>
      <c r="AUS1108" s="37"/>
      <c r="AUT1108" s="178"/>
      <c r="AUU1108" s="88"/>
      <c r="AUV1108" s="111"/>
      <c r="AUW1108" s="112"/>
      <c r="AUX1108" s="88"/>
      <c r="AUY1108" s="37"/>
      <c r="AUZ1108" s="178"/>
      <c r="AVA1108" s="88"/>
      <c r="AVB1108" s="111"/>
      <c r="AVC1108" s="112"/>
      <c r="AVD1108" s="88"/>
      <c r="AVE1108" s="37"/>
      <c r="AVF1108" s="178"/>
      <c r="AVG1108" s="88"/>
      <c r="AVH1108" s="111"/>
      <c r="AVI1108" s="112"/>
      <c r="AVJ1108" s="88"/>
      <c r="AVK1108" s="37"/>
      <c r="AVL1108" s="178"/>
      <c r="AVM1108" s="88"/>
      <c r="AVN1108" s="111"/>
      <c r="AVO1108" s="112"/>
      <c r="AVP1108" s="88"/>
      <c r="AVQ1108" s="37"/>
      <c r="AVR1108" s="178"/>
      <c r="AVS1108" s="88"/>
      <c r="AVT1108" s="111"/>
      <c r="AVU1108" s="112"/>
      <c r="AVV1108" s="88"/>
      <c r="AVW1108" s="37"/>
      <c r="AVX1108" s="178"/>
      <c r="AVY1108" s="88"/>
      <c r="AVZ1108" s="111"/>
      <c r="AWA1108" s="112"/>
      <c r="AWB1108" s="88"/>
      <c r="AWC1108" s="37"/>
      <c r="AWD1108" s="178"/>
      <c r="AWE1108" s="88"/>
      <c r="AWF1108" s="111"/>
      <c r="AWG1108" s="112"/>
      <c r="AWH1108" s="88"/>
      <c r="AWI1108" s="37"/>
      <c r="AWJ1108" s="178"/>
      <c r="AWK1108" s="88"/>
      <c r="AWL1108" s="111"/>
      <c r="AWM1108" s="112"/>
      <c r="AWN1108" s="88"/>
      <c r="AWO1108" s="37"/>
      <c r="AWP1108" s="178"/>
      <c r="AWQ1108" s="88"/>
      <c r="AWR1108" s="111"/>
      <c r="AWS1108" s="112"/>
      <c r="AWT1108" s="88"/>
      <c r="AWU1108" s="37"/>
      <c r="AWV1108" s="178"/>
      <c r="AWW1108" s="88"/>
      <c r="AWX1108" s="111"/>
      <c r="AWY1108" s="112"/>
      <c r="AWZ1108" s="88"/>
      <c r="AXA1108" s="37"/>
      <c r="AXB1108" s="178"/>
      <c r="AXC1108" s="88"/>
      <c r="AXD1108" s="111"/>
      <c r="AXE1108" s="112"/>
      <c r="AXF1108" s="88"/>
      <c r="AXG1108" s="37"/>
      <c r="AXH1108" s="178"/>
      <c r="AXI1108" s="88"/>
      <c r="AXJ1108" s="111"/>
      <c r="AXK1108" s="112"/>
      <c r="AXL1108" s="88"/>
      <c r="AXM1108" s="37"/>
      <c r="AXN1108" s="178"/>
      <c r="AXO1108" s="88"/>
      <c r="AXP1108" s="111"/>
      <c r="AXQ1108" s="112"/>
      <c r="AXR1108" s="88"/>
      <c r="AXS1108" s="37"/>
      <c r="AXT1108" s="178"/>
      <c r="AXU1108" s="88"/>
      <c r="AXV1108" s="111"/>
      <c r="AXW1108" s="112"/>
      <c r="AXX1108" s="88"/>
      <c r="AXY1108" s="37"/>
      <c r="AXZ1108" s="178"/>
      <c r="AYA1108" s="88"/>
      <c r="AYB1108" s="111"/>
      <c r="AYC1108" s="112"/>
      <c r="AYD1108" s="88"/>
      <c r="AYE1108" s="37"/>
      <c r="AYF1108" s="178"/>
      <c r="AYG1108" s="88"/>
      <c r="AYH1108" s="111"/>
      <c r="AYI1108" s="112"/>
      <c r="AYJ1108" s="88"/>
      <c r="AYK1108" s="37"/>
      <c r="AYL1108" s="178"/>
      <c r="AYM1108" s="88"/>
      <c r="AYN1108" s="111"/>
      <c r="AYO1108" s="112"/>
      <c r="AYP1108" s="88"/>
      <c r="AYQ1108" s="37"/>
      <c r="AYR1108" s="178"/>
      <c r="AYS1108" s="88"/>
      <c r="AYT1108" s="111"/>
      <c r="AYU1108" s="112"/>
      <c r="AYV1108" s="88"/>
      <c r="AYW1108" s="37"/>
      <c r="AYX1108" s="178"/>
      <c r="AYY1108" s="88"/>
      <c r="AYZ1108" s="111"/>
      <c r="AZA1108" s="112"/>
      <c r="AZB1108" s="88"/>
      <c r="AZC1108" s="37"/>
      <c r="AZD1108" s="178"/>
      <c r="AZE1108" s="88"/>
      <c r="AZF1108" s="111"/>
      <c r="AZG1108" s="112"/>
      <c r="AZH1108" s="88"/>
      <c r="AZI1108" s="37"/>
      <c r="AZJ1108" s="178"/>
      <c r="AZK1108" s="88"/>
      <c r="AZL1108" s="111"/>
      <c r="AZM1108" s="112"/>
      <c r="AZN1108" s="88"/>
      <c r="AZO1108" s="37"/>
      <c r="AZP1108" s="178"/>
      <c r="AZQ1108" s="88"/>
      <c r="AZR1108" s="111"/>
      <c r="AZS1108" s="112"/>
      <c r="AZT1108" s="88"/>
      <c r="AZU1108" s="37"/>
      <c r="AZV1108" s="178"/>
      <c r="AZW1108" s="88"/>
      <c r="AZX1108" s="111"/>
      <c r="AZY1108" s="112"/>
      <c r="AZZ1108" s="88"/>
      <c r="BAA1108" s="37"/>
      <c r="BAB1108" s="178"/>
      <c r="BAC1108" s="88"/>
      <c r="BAD1108" s="111"/>
      <c r="BAE1108" s="112"/>
      <c r="BAF1108" s="88"/>
      <c r="BAG1108" s="37"/>
      <c r="BAH1108" s="178"/>
      <c r="BAI1108" s="88"/>
      <c r="BAJ1108" s="111"/>
      <c r="BAK1108" s="112"/>
      <c r="BAL1108" s="88"/>
      <c r="BAM1108" s="37"/>
      <c r="BAN1108" s="178"/>
      <c r="BAO1108" s="88"/>
      <c r="BAP1108" s="111"/>
      <c r="BAQ1108" s="112"/>
      <c r="BAR1108" s="88"/>
      <c r="BAS1108" s="37"/>
      <c r="BAT1108" s="178"/>
      <c r="BAU1108" s="88"/>
      <c r="BAV1108" s="111"/>
      <c r="BAW1108" s="112"/>
      <c r="BAX1108" s="88"/>
      <c r="BAY1108" s="37"/>
      <c r="BAZ1108" s="178"/>
      <c r="BBA1108" s="88"/>
      <c r="BBB1108" s="111"/>
      <c r="BBC1108" s="112"/>
      <c r="BBD1108" s="88"/>
      <c r="BBE1108" s="37"/>
      <c r="BBF1108" s="178"/>
      <c r="BBG1108" s="88"/>
      <c r="BBH1108" s="111"/>
      <c r="BBI1108" s="112"/>
      <c r="BBJ1108" s="88"/>
      <c r="BBK1108" s="37"/>
      <c r="BBL1108" s="178"/>
      <c r="BBM1108" s="88"/>
      <c r="BBN1108" s="111"/>
      <c r="BBO1108" s="112"/>
      <c r="BBP1108" s="88"/>
      <c r="BBQ1108" s="37"/>
      <c r="BBR1108" s="178"/>
      <c r="BBS1108" s="88"/>
      <c r="BBT1108" s="111"/>
      <c r="BBU1108" s="112"/>
      <c r="BBV1108" s="88"/>
      <c r="BBW1108" s="37"/>
      <c r="BBX1108" s="178"/>
      <c r="BBY1108" s="88"/>
      <c r="BBZ1108" s="111"/>
      <c r="BCA1108" s="112"/>
      <c r="BCB1108" s="88"/>
      <c r="BCC1108" s="37"/>
      <c r="BCD1108" s="178"/>
      <c r="BCE1108" s="88"/>
      <c r="BCF1108" s="111"/>
      <c r="BCG1108" s="112"/>
      <c r="BCH1108" s="88"/>
      <c r="BCI1108" s="37"/>
      <c r="BCJ1108" s="178"/>
      <c r="BCK1108" s="88"/>
      <c r="BCL1108" s="111"/>
      <c r="BCM1108" s="112"/>
      <c r="BCN1108" s="88"/>
      <c r="BCO1108" s="37"/>
      <c r="BCP1108" s="178"/>
      <c r="BCQ1108" s="88"/>
      <c r="BCR1108" s="111"/>
      <c r="BCS1108" s="112"/>
      <c r="BCT1108" s="88"/>
      <c r="BCU1108" s="37"/>
      <c r="BCV1108" s="178"/>
      <c r="BCW1108" s="88"/>
      <c r="BCX1108" s="111"/>
      <c r="BCY1108" s="112"/>
      <c r="BCZ1108" s="88"/>
      <c r="BDA1108" s="37"/>
      <c r="BDB1108" s="178"/>
      <c r="BDC1108" s="88"/>
      <c r="BDD1108" s="111"/>
      <c r="BDE1108" s="112"/>
      <c r="BDF1108" s="88"/>
      <c r="BDG1108" s="37"/>
      <c r="BDH1108" s="178"/>
      <c r="BDI1108" s="88"/>
      <c r="BDJ1108" s="111"/>
      <c r="BDK1108" s="112"/>
      <c r="BDL1108" s="88"/>
      <c r="BDM1108" s="37"/>
      <c r="BDN1108" s="178"/>
      <c r="BDO1108" s="88"/>
      <c r="BDP1108" s="111"/>
      <c r="BDQ1108" s="112"/>
      <c r="BDR1108" s="88"/>
      <c r="BDS1108" s="37"/>
      <c r="BDT1108" s="178"/>
      <c r="BDU1108" s="88"/>
      <c r="BDV1108" s="111"/>
      <c r="BDW1108" s="112"/>
      <c r="BDX1108" s="88"/>
      <c r="BDY1108" s="37"/>
      <c r="BDZ1108" s="178"/>
      <c r="BEA1108" s="88"/>
      <c r="BEB1108" s="111"/>
      <c r="BEC1108" s="112"/>
      <c r="BED1108" s="88"/>
      <c r="BEE1108" s="37"/>
      <c r="BEF1108" s="178"/>
      <c r="BEG1108" s="88"/>
      <c r="BEH1108" s="111"/>
      <c r="BEI1108" s="112"/>
      <c r="BEJ1108" s="88"/>
      <c r="BEK1108" s="37"/>
      <c r="BEL1108" s="178"/>
      <c r="BEM1108" s="88"/>
      <c r="BEN1108" s="111"/>
      <c r="BEO1108" s="112"/>
      <c r="BEP1108" s="88"/>
      <c r="BEQ1108" s="37"/>
      <c r="BER1108" s="178"/>
      <c r="BES1108" s="88"/>
      <c r="BET1108" s="111"/>
      <c r="BEU1108" s="112"/>
      <c r="BEV1108" s="88"/>
      <c r="BEW1108" s="37"/>
      <c r="BEX1108" s="178"/>
      <c r="BEY1108" s="88"/>
      <c r="BEZ1108" s="111"/>
      <c r="BFA1108" s="112"/>
      <c r="BFB1108" s="88"/>
      <c r="BFC1108" s="37"/>
      <c r="BFD1108" s="178"/>
      <c r="BFE1108" s="88"/>
      <c r="BFF1108" s="111"/>
      <c r="BFG1108" s="112"/>
      <c r="BFH1108" s="88"/>
      <c r="BFI1108" s="37"/>
      <c r="BFJ1108" s="178"/>
      <c r="BFK1108" s="88"/>
      <c r="BFL1108" s="111"/>
      <c r="BFM1108" s="112"/>
      <c r="BFN1108" s="88"/>
      <c r="BFO1108" s="37"/>
      <c r="BFP1108" s="178"/>
      <c r="BFQ1108" s="88"/>
      <c r="BFR1108" s="111"/>
      <c r="BFS1108" s="112"/>
      <c r="BFT1108" s="88"/>
      <c r="BFU1108" s="37"/>
      <c r="BFV1108" s="178"/>
      <c r="BFW1108" s="88"/>
      <c r="BFX1108" s="111"/>
      <c r="BFY1108" s="112"/>
      <c r="BFZ1108" s="88"/>
      <c r="BGA1108" s="37"/>
      <c r="BGB1108" s="178"/>
      <c r="BGC1108" s="88"/>
      <c r="BGD1108" s="111"/>
      <c r="BGE1108" s="112"/>
      <c r="BGF1108" s="88"/>
      <c r="BGG1108" s="37"/>
      <c r="BGH1108" s="178"/>
      <c r="BGI1108" s="88"/>
      <c r="BGJ1108" s="111"/>
      <c r="BGK1108" s="112"/>
      <c r="BGL1108" s="88"/>
      <c r="BGM1108" s="37"/>
      <c r="BGN1108" s="178"/>
      <c r="BGO1108" s="88"/>
      <c r="BGP1108" s="111"/>
      <c r="BGQ1108" s="112"/>
      <c r="BGR1108" s="88"/>
      <c r="BGS1108" s="37"/>
      <c r="BGT1108" s="178"/>
      <c r="BGU1108" s="88"/>
      <c r="BGV1108" s="111"/>
      <c r="BGW1108" s="112"/>
      <c r="BGX1108" s="88"/>
      <c r="BGY1108" s="37"/>
      <c r="BGZ1108" s="178"/>
      <c r="BHA1108" s="88"/>
      <c r="BHB1108" s="111"/>
      <c r="BHC1108" s="112"/>
      <c r="BHD1108" s="88"/>
      <c r="BHE1108" s="37"/>
      <c r="BHF1108" s="178"/>
      <c r="BHG1108" s="88"/>
      <c r="BHH1108" s="111"/>
      <c r="BHI1108" s="112"/>
      <c r="BHJ1108" s="88"/>
      <c r="BHK1108" s="37"/>
      <c r="BHL1108" s="178"/>
      <c r="BHM1108" s="88"/>
      <c r="BHN1108" s="111"/>
      <c r="BHO1108" s="112"/>
      <c r="BHP1108" s="88"/>
      <c r="BHQ1108" s="37"/>
      <c r="BHR1108" s="178"/>
      <c r="BHS1108" s="88"/>
      <c r="BHT1108" s="111"/>
      <c r="BHU1108" s="112"/>
      <c r="BHV1108" s="88"/>
      <c r="BHW1108" s="37"/>
      <c r="BHX1108" s="178"/>
      <c r="BHY1108" s="88"/>
      <c r="BHZ1108" s="111"/>
      <c r="BIA1108" s="112"/>
      <c r="BIB1108" s="88"/>
      <c r="BIC1108" s="37"/>
      <c r="BID1108" s="178"/>
      <c r="BIE1108" s="88"/>
      <c r="BIF1108" s="111"/>
      <c r="BIG1108" s="112"/>
      <c r="BIH1108" s="88"/>
      <c r="BII1108" s="37"/>
      <c r="BIJ1108" s="178"/>
      <c r="BIK1108" s="88"/>
      <c r="BIL1108" s="111"/>
      <c r="BIM1108" s="112"/>
      <c r="BIN1108" s="88"/>
      <c r="BIO1108" s="37"/>
      <c r="BIP1108" s="178"/>
      <c r="BIQ1108" s="88"/>
      <c r="BIR1108" s="111"/>
      <c r="BIS1108" s="112"/>
      <c r="BIT1108" s="88"/>
      <c r="BIU1108" s="37"/>
      <c r="BIV1108" s="178"/>
      <c r="BIW1108" s="88"/>
      <c r="BIX1108" s="111"/>
      <c r="BIY1108" s="112"/>
      <c r="BIZ1108" s="88"/>
      <c r="BJA1108" s="37"/>
      <c r="BJB1108" s="178"/>
      <c r="BJC1108" s="88"/>
      <c r="BJD1108" s="111"/>
      <c r="BJE1108" s="112"/>
      <c r="BJF1108" s="88"/>
      <c r="BJG1108" s="37"/>
      <c r="BJH1108" s="178"/>
      <c r="BJI1108" s="88"/>
      <c r="BJJ1108" s="111"/>
      <c r="BJK1108" s="112"/>
      <c r="BJL1108" s="88"/>
      <c r="BJM1108" s="37"/>
      <c r="BJN1108" s="178"/>
      <c r="BJO1108" s="88"/>
      <c r="BJP1108" s="111"/>
      <c r="BJQ1108" s="112"/>
      <c r="BJR1108" s="88"/>
      <c r="BJS1108" s="37"/>
      <c r="BJT1108" s="178"/>
      <c r="BJU1108" s="88"/>
      <c r="BJV1108" s="111"/>
      <c r="BJW1108" s="112"/>
      <c r="BJX1108" s="88"/>
      <c r="BJY1108" s="37"/>
      <c r="BJZ1108" s="178"/>
      <c r="BKA1108" s="88"/>
      <c r="BKB1108" s="111"/>
      <c r="BKC1108" s="112"/>
      <c r="BKD1108" s="88"/>
      <c r="BKE1108" s="37"/>
      <c r="BKF1108" s="178"/>
      <c r="BKG1108" s="88"/>
      <c r="BKH1108" s="111"/>
      <c r="BKI1108" s="112"/>
      <c r="BKJ1108" s="88"/>
      <c r="BKK1108" s="37"/>
      <c r="BKL1108" s="178"/>
      <c r="BKM1108" s="88"/>
      <c r="BKN1108" s="111"/>
      <c r="BKO1108" s="112"/>
      <c r="BKP1108" s="88"/>
      <c r="BKQ1108" s="37"/>
      <c r="BKR1108" s="178"/>
      <c r="BKS1108" s="88"/>
      <c r="BKT1108" s="111"/>
      <c r="BKU1108" s="112"/>
      <c r="BKV1108" s="88"/>
      <c r="BKW1108" s="37"/>
      <c r="BKX1108" s="178"/>
      <c r="BKY1108" s="88"/>
      <c r="BKZ1108" s="111"/>
      <c r="BLA1108" s="112"/>
      <c r="BLB1108" s="88"/>
      <c r="BLC1108" s="37"/>
      <c r="BLD1108" s="178"/>
      <c r="BLE1108" s="88"/>
      <c r="BLF1108" s="111"/>
      <c r="BLG1108" s="112"/>
      <c r="BLH1108" s="88"/>
      <c r="BLI1108" s="37"/>
      <c r="BLJ1108" s="178"/>
      <c r="BLK1108" s="88"/>
      <c r="BLL1108" s="111"/>
      <c r="BLM1108" s="112"/>
      <c r="BLN1108" s="88"/>
      <c r="BLO1108" s="37"/>
      <c r="BLP1108" s="178"/>
      <c r="BLQ1108" s="88"/>
      <c r="BLR1108" s="111"/>
      <c r="BLS1108" s="112"/>
      <c r="BLT1108" s="88"/>
      <c r="BLU1108" s="37"/>
      <c r="BLV1108" s="178"/>
      <c r="BLW1108" s="88"/>
      <c r="BLX1108" s="111"/>
      <c r="BLY1108" s="112"/>
      <c r="BLZ1108" s="88"/>
      <c r="BMA1108" s="37"/>
      <c r="BMB1108" s="178"/>
      <c r="BMC1108" s="88"/>
      <c r="BMD1108" s="111"/>
      <c r="BME1108" s="112"/>
      <c r="BMF1108" s="88"/>
      <c r="BMG1108" s="37"/>
      <c r="BMH1108" s="178"/>
      <c r="BMI1108" s="88"/>
      <c r="BMJ1108" s="111"/>
      <c r="BMK1108" s="112"/>
      <c r="BML1108" s="88"/>
      <c r="BMM1108" s="37"/>
      <c r="BMN1108" s="178"/>
      <c r="BMO1108" s="88"/>
      <c r="BMP1108" s="111"/>
      <c r="BMQ1108" s="112"/>
      <c r="BMR1108" s="88"/>
      <c r="BMS1108" s="37"/>
      <c r="BMT1108" s="178"/>
      <c r="BMU1108" s="88"/>
      <c r="BMV1108" s="111"/>
      <c r="BMW1108" s="112"/>
      <c r="BMX1108" s="88"/>
      <c r="BMY1108" s="37"/>
      <c r="BMZ1108" s="178"/>
      <c r="BNA1108" s="88"/>
      <c r="BNB1108" s="111"/>
      <c r="BNC1108" s="112"/>
      <c r="BND1108" s="88"/>
      <c r="BNE1108" s="37"/>
      <c r="BNF1108" s="178"/>
      <c r="BNG1108" s="88"/>
      <c r="BNH1108" s="111"/>
      <c r="BNI1108" s="112"/>
      <c r="BNJ1108" s="88"/>
      <c r="BNK1108" s="37"/>
      <c r="BNL1108" s="178"/>
      <c r="BNM1108" s="88"/>
      <c r="BNN1108" s="111"/>
      <c r="BNO1108" s="112"/>
      <c r="BNP1108" s="88"/>
      <c r="BNQ1108" s="37"/>
      <c r="BNR1108" s="178"/>
      <c r="BNS1108" s="88"/>
      <c r="BNT1108" s="111"/>
      <c r="BNU1108" s="112"/>
      <c r="BNV1108" s="88"/>
      <c r="BNW1108" s="37"/>
      <c r="BNX1108" s="178"/>
      <c r="BNY1108" s="88"/>
      <c r="BNZ1108" s="111"/>
      <c r="BOA1108" s="112"/>
      <c r="BOB1108" s="88"/>
      <c r="BOC1108" s="37"/>
      <c r="BOD1108" s="178"/>
      <c r="BOE1108" s="88"/>
      <c r="BOF1108" s="111"/>
      <c r="BOG1108" s="112"/>
      <c r="BOH1108" s="88"/>
      <c r="BOI1108" s="37"/>
      <c r="BOJ1108" s="178"/>
      <c r="BOK1108" s="88"/>
      <c r="BOL1108" s="111"/>
      <c r="BOM1108" s="112"/>
      <c r="BON1108" s="88"/>
      <c r="BOO1108" s="37"/>
      <c r="BOP1108" s="178"/>
      <c r="BOQ1108" s="88"/>
      <c r="BOR1108" s="111"/>
      <c r="BOS1108" s="112"/>
      <c r="BOT1108" s="88"/>
      <c r="BOU1108" s="37"/>
      <c r="BOV1108" s="178"/>
      <c r="BOW1108" s="88"/>
      <c r="BOX1108" s="111"/>
      <c r="BOY1108" s="112"/>
      <c r="BOZ1108" s="88"/>
      <c r="BPA1108" s="37"/>
      <c r="BPB1108" s="178"/>
      <c r="BPC1108" s="88"/>
      <c r="BPD1108" s="111"/>
      <c r="BPE1108" s="112"/>
      <c r="BPF1108" s="88"/>
      <c r="BPG1108" s="37"/>
      <c r="BPH1108" s="178"/>
      <c r="BPI1108" s="88"/>
      <c r="BPJ1108" s="111"/>
      <c r="BPK1108" s="112"/>
      <c r="BPL1108" s="88"/>
      <c r="BPM1108" s="37"/>
      <c r="BPN1108" s="178"/>
      <c r="BPO1108" s="88"/>
      <c r="BPP1108" s="111"/>
      <c r="BPQ1108" s="112"/>
      <c r="BPR1108" s="88"/>
      <c r="BPS1108" s="37"/>
      <c r="BPT1108" s="178"/>
      <c r="BPU1108" s="88"/>
      <c r="BPV1108" s="111"/>
      <c r="BPW1108" s="112"/>
      <c r="BPX1108" s="88"/>
      <c r="BPY1108" s="37"/>
      <c r="BPZ1108" s="178"/>
      <c r="BQA1108" s="88"/>
      <c r="BQB1108" s="111"/>
      <c r="BQC1108" s="112"/>
      <c r="BQD1108" s="88"/>
      <c r="BQE1108" s="37"/>
      <c r="BQF1108" s="178"/>
      <c r="BQG1108" s="88"/>
      <c r="BQH1108" s="111"/>
      <c r="BQI1108" s="112"/>
      <c r="BQJ1108" s="88"/>
      <c r="BQK1108" s="37"/>
      <c r="BQL1108" s="178"/>
      <c r="BQM1108" s="88"/>
      <c r="BQN1108" s="111"/>
      <c r="BQO1108" s="112"/>
      <c r="BQP1108" s="88"/>
      <c r="BQQ1108" s="37"/>
      <c r="BQR1108" s="178"/>
      <c r="BQS1108" s="88"/>
      <c r="BQT1108" s="111"/>
      <c r="BQU1108" s="112"/>
      <c r="BQV1108" s="88"/>
      <c r="BQW1108" s="37"/>
      <c r="BQX1108" s="178"/>
      <c r="BQY1108" s="88"/>
      <c r="BQZ1108" s="111"/>
      <c r="BRA1108" s="112"/>
      <c r="BRB1108" s="88"/>
      <c r="BRC1108" s="37"/>
      <c r="BRD1108" s="178"/>
      <c r="BRE1108" s="88"/>
      <c r="BRF1108" s="111"/>
      <c r="BRG1108" s="112"/>
      <c r="BRH1108" s="88"/>
      <c r="BRI1108" s="37"/>
      <c r="BRJ1108" s="178"/>
      <c r="BRK1108" s="88"/>
      <c r="BRL1108" s="111"/>
      <c r="BRM1108" s="112"/>
      <c r="BRN1108" s="88"/>
      <c r="BRO1108" s="37"/>
      <c r="BRP1108" s="178"/>
      <c r="BRQ1108" s="88"/>
      <c r="BRR1108" s="111"/>
      <c r="BRS1108" s="112"/>
      <c r="BRT1108" s="88"/>
      <c r="BRU1108" s="37"/>
      <c r="BRV1108" s="178"/>
      <c r="BRW1108" s="88"/>
      <c r="BRX1108" s="111"/>
      <c r="BRY1108" s="112"/>
      <c r="BRZ1108" s="88"/>
      <c r="BSA1108" s="37"/>
      <c r="BSB1108" s="178"/>
      <c r="BSC1108" s="88"/>
      <c r="BSD1108" s="111"/>
      <c r="BSE1108" s="112"/>
      <c r="BSF1108" s="88"/>
      <c r="BSG1108" s="37"/>
      <c r="BSH1108" s="178"/>
      <c r="BSI1108" s="88"/>
      <c r="BSJ1108" s="111"/>
      <c r="BSK1108" s="112"/>
      <c r="BSL1108" s="88"/>
      <c r="BSM1108" s="37"/>
      <c r="BSN1108" s="178"/>
      <c r="BSO1108" s="88"/>
      <c r="BSP1108" s="111"/>
      <c r="BSQ1108" s="112"/>
      <c r="BSR1108" s="88"/>
      <c r="BSS1108" s="37"/>
      <c r="BST1108" s="178"/>
      <c r="BSU1108" s="88"/>
      <c r="BSV1108" s="111"/>
      <c r="BSW1108" s="112"/>
      <c r="BSX1108" s="88"/>
      <c r="BSY1108" s="37"/>
      <c r="BSZ1108" s="178"/>
      <c r="BTA1108" s="88"/>
      <c r="BTB1108" s="111"/>
      <c r="BTC1108" s="112"/>
      <c r="BTD1108" s="88"/>
      <c r="BTE1108" s="37"/>
      <c r="BTF1108" s="178"/>
      <c r="BTG1108" s="88"/>
      <c r="BTH1108" s="111"/>
      <c r="BTI1108" s="112"/>
      <c r="BTJ1108" s="88"/>
      <c r="BTK1108" s="37"/>
      <c r="BTL1108" s="178"/>
      <c r="BTM1108" s="88"/>
      <c r="BTN1108" s="111"/>
      <c r="BTO1108" s="112"/>
      <c r="BTP1108" s="88"/>
      <c r="BTQ1108" s="37"/>
      <c r="BTR1108" s="178"/>
      <c r="BTS1108" s="88"/>
      <c r="BTT1108" s="111"/>
      <c r="BTU1108" s="112"/>
      <c r="BTV1108" s="88"/>
      <c r="BTW1108" s="37"/>
      <c r="BTX1108" s="178"/>
      <c r="BTY1108" s="88"/>
      <c r="BTZ1108" s="111"/>
      <c r="BUA1108" s="112"/>
      <c r="BUB1108" s="88"/>
      <c r="BUC1108" s="37"/>
      <c r="BUD1108" s="178"/>
      <c r="BUE1108" s="88"/>
      <c r="BUF1108" s="111"/>
      <c r="BUG1108" s="112"/>
      <c r="BUH1108" s="88"/>
      <c r="BUI1108" s="37"/>
      <c r="BUJ1108" s="178"/>
      <c r="BUK1108" s="88"/>
      <c r="BUL1108" s="111"/>
      <c r="BUM1108" s="112"/>
      <c r="BUN1108" s="88"/>
      <c r="BUO1108" s="37"/>
      <c r="BUP1108" s="178"/>
      <c r="BUQ1108" s="88"/>
      <c r="BUR1108" s="111"/>
      <c r="BUS1108" s="112"/>
      <c r="BUT1108" s="88"/>
      <c r="BUU1108" s="37"/>
      <c r="BUV1108" s="178"/>
      <c r="BUW1108" s="88"/>
      <c r="BUX1108" s="111"/>
      <c r="BUY1108" s="112"/>
      <c r="BUZ1108" s="88"/>
      <c r="BVA1108" s="37"/>
      <c r="BVB1108" s="178"/>
      <c r="BVC1108" s="88"/>
      <c r="BVD1108" s="111"/>
      <c r="BVE1108" s="112"/>
      <c r="BVF1108" s="88"/>
      <c r="BVG1108" s="37"/>
      <c r="BVH1108" s="178"/>
      <c r="BVI1108" s="88"/>
      <c r="BVJ1108" s="111"/>
      <c r="BVK1108" s="112"/>
      <c r="BVL1108" s="88"/>
      <c r="BVM1108" s="37"/>
      <c r="BVN1108" s="178"/>
      <c r="BVO1108" s="88"/>
      <c r="BVP1108" s="111"/>
      <c r="BVQ1108" s="112"/>
      <c r="BVR1108" s="88"/>
      <c r="BVS1108" s="37"/>
      <c r="BVT1108" s="178"/>
      <c r="BVU1108" s="88"/>
      <c r="BVV1108" s="111"/>
      <c r="BVW1108" s="112"/>
      <c r="BVX1108" s="88"/>
      <c r="BVY1108" s="37"/>
      <c r="BVZ1108" s="178"/>
      <c r="BWA1108" s="88"/>
      <c r="BWB1108" s="111"/>
      <c r="BWC1108" s="112"/>
      <c r="BWD1108" s="88"/>
      <c r="BWE1108" s="37"/>
      <c r="BWF1108" s="178"/>
      <c r="BWG1108" s="88"/>
      <c r="BWH1108" s="111"/>
      <c r="BWI1108" s="112"/>
      <c r="BWJ1108" s="88"/>
      <c r="BWK1108" s="37"/>
      <c r="BWL1108" s="178"/>
      <c r="BWM1108" s="88"/>
      <c r="BWN1108" s="111"/>
      <c r="BWO1108" s="112"/>
      <c r="BWP1108" s="88"/>
      <c r="BWQ1108" s="37"/>
      <c r="BWR1108" s="178"/>
      <c r="BWS1108" s="88"/>
      <c r="BWT1108" s="111"/>
      <c r="BWU1108" s="112"/>
      <c r="BWV1108" s="88"/>
      <c r="BWW1108" s="37"/>
      <c r="BWX1108" s="178"/>
      <c r="BWY1108" s="88"/>
      <c r="BWZ1108" s="111"/>
      <c r="BXA1108" s="112"/>
      <c r="BXB1108" s="88"/>
      <c r="BXC1108" s="37"/>
      <c r="BXD1108" s="178"/>
      <c r="BXE1108" s="88"/>
      <c r="BXF1108" s="111"/>
      <c r="BXG1108" s="112"/>
      <c r="BXH1108" s="88"/>
      <c r="BXI1108" s="37"/>
      <c r="BXJ1108" s="178"/>
      <c r="BXK1108" s="88"/>
      <c r="BXL1108" s="111"/>
      <c r="BXM1108" s="112"/>
      <c r="BXN1108" s="88"/>
      <c r="BXO1108" s="37"/>
      <c r="BXP1108" s="178"/>
      <c r="BXQ1108" s="88"/>
      <c r="BXR1108" s="111"/>
      <c r="BXS1108" s="112"/>
      <c r="BXT1108" s="88"/>
      <c r="BXU1108" s="37"/>
      <c r="BXV1108" s="178"/>
      <c r="BXW1108" s="88"/>
      <c r="BXX1108" s="111"/>
      <c r="BXY1108" s="112"/>
      <c r="BXZ1108" s="88"/>
      <c r="BYA1108" s="37"/>
      <c r="BYB1108" s="178"/>
      <c r="BYC1108" s="88"/>
      <c r="BYD1108" s="111"/>
      <c r="BYE1108" s="112"/>
      <c r="BYF1108" s="88"/>
      <c r="BYG1108" s="37"/>
      <c r="BYH1108" s="178"/>
      <c r="BYI1108" s="88"/>
      <c r="BYJ1108" s="111"/>
      <c r="BYK1108" s="112"/>
      <c r="BYL1108" s="88"/>
      <c r="BYM1108" s="37"/>
      <c r="BYN1108" s="178"/>
      <c r="BYO1108" s="88"/>
      <c r="BYP1108" s="111"/>
      <c r="BYQ1108" s="112"/>
      <c r="BYR1108" s="88"/>
      <c r="BYS1108" s="37"/>
      <c r="BYT1108" s="178"/>
      <c r="BYU1108" s="88"/>
      <c r="BYV1108" s="111"/>
      <c r="BYW1108" s="112"/>
      <c r="BYX1108" s="88"/>
      <c r="BYY1108" s="37"/>
      <c r="BYZ1108" s="178"/>
      <c r="BZA1108" s="88"/>
      <c r="BZB1108" s="111"/>
      <c r="BZC1108" s="112"/>
      <c r="BZD1108" s="88"/>
      <c r="BZE1108" s="37"/>
      <c r="BZF1108" s="178"/>
      <c r="BZG1108" s="88"/>
      <c r="BZH1108" s="111"/>
      <c r="BZI1108" s="112"/>
      <c r="BZJ1108" s="88"/>
      <c r="BZK1108" s="37"/>
      <c r="BZL1108" s="178"/>
      <c r="BZM1108" s="88"/>
      <c r="BZN1108" s="111"/>
      <c r="BZO1108" s="112"/>
      <c r="BZP1108" s="88"/>
      <c r="BZQ1108" s="37"/>
      <c r="BZR1108" s="178"/>
      <c r="BZS1108" s="88"/>
      <c r="BZT1108" s="111"/>
      <c r="BZU1108" s="112"/>
      <c r="BZV1108" s="88"/>
      <c r="BZW1108" s="37"/>
      <c r="BZX1108" s="178"/>
      <c r="BZY1108" s="88"/>
      <c r="BZZ1108" s="111"/>
      <c r="CAA1108" s="112"/>
      <c r="CAB1108" s="88"/>
      <c r="CAC1108" s="37"/>
      <c r="CAD1108" s="178"/>
      <c r="CAE1108" s="88"/>
      <c r="CAF1108" s="111"/>
      <c r="CAG1108" s="112"/>
      <c r="CAH1108" s="88"/>
      <c r="CAI1108" s="37"/>
      <c r="CAJ1108" s="178"/>
      <c r="CAK1108" s="88"/>
      <c r="CAL1108" s="111"/>
      <c r="CAM1108" s="112"/>
      <c r="CAN1108" s="88"/>
      <c r="CAO1108" s="37"/>
      <c r="CAP1108" s="178"/>
      <c r="CAQ1108" s="88"/>
      <c r="CAR1108" s="111"/>
      <c r="CAS1108" s="112"/>
      <c r="CAT1108" s="88"/>
      <c r="CAU1108" s="37"/>
      <c r="CAV1108" s="178"/>
      <c r="CAW1108" s="88"/>
      <c r="CAX1108" s="111"/>
      <c r="CAY1108" s="112"/>
      <c r="CAZ1108" s="88"/>
      <c r="CBA1108" s="37"/>
      <c r="CBB1108" s="178"/>
      <c r="CBC1108" s="88"/>
      <c r="CBD1108" s="111"/>
      <c r="CBE1108" s="112"/>
      <c r="CBF1108" s="88"/>
      <c r="CBG1108" s="37"/>
      <c r="CBH1108" s="178"/>
      <c r="CBI1108" s="88"/>
      <c r="CBJ1108" s="111"/>
      <c r="CBK1108" s="112"/>
      <c r="CBL1108" s="88"/>
      <c r="CBM1108" s="37"/>
      <c r="CBN1108" s="178"/>
      <c r="CBO1108" s="88"/>
      <c r="CBP1108" s="111"/>
      <c r="CBQ1108" s="112"/>
      <c r="CBR1108" s="88"/>
      <c r="CBS1108" s="37"/>
      <c r="CBT1108" s="178"/>
      <c r="CBU1108" s="88"/>
      <c r="CBV1108" s="111"/>
      <c r="CBW1108" s="112"/>
      <c r="CBX1108" s="88"/>
      <c r="CBY1108" s="37"/>
      <c r="CBZ1108" s="178"/>
      <c r="CCA1108" s="88"/>
      <c r="CCB1108" s="111"/>
      <c r="CCC1108" s="112"/>
      <c r="CCD1108" s="88"/>
      <c r="CCE1108" s="37"/>
      <c r="CCF1108" s="178"/>
      <c r="CCG1108" s="88"/>
      <c r="CCH1108" s="111"/>
      <c r="CCI1108" s="112"/>
      <c r="CCJ1108" s="88"/>
      <c r="CCK1108" s="37"/>
      <c r="CCL1108" s="178"/>
      <c r="CCM1108" s="88"/>
      <c r="CCN1108" s="111"/>
      <c r="CCO1108" s="112"/>
      <c r="CCP1108" s="88"/>
      <c r="CCQ1108" s="37"/>
      <c r="CCR1108" s="178"/>
      <c r="CCS1108" s="88"/>
      <c r="CCT1108" s="111"/>
      <c r="CCU1108" s="112"/>
      <c r="CCV1108" s="88"/>
      <c r="CCW1108" s="37"/>
      <c r="CCX1108" s="178"/>
      <c r="CCY1108" s="88"/>
      <c r="CCZ1108" s="111"/>
      <c r="CDA1108" s="112"/>
      <c r="CDB1108" s="88"/>
      <c r="CDC1108" s="37"/>
      <c r="CDD1108" s="178"/>
      <c r="CDE1108" s="88"/>
      <c r="CDF1108" s="111"/>
      <c r="CDG1108" s="112"/>
      <c r="CDH1108" s="88"/>
      <c r="CDI1108" s="37"/>
      <c r="CDJ1108" s="178"/>
      <c r="CDK1108" s="88"/>
      <c r="CDL1108" s="111"/>
      <c r="CDM1108" s="112"/>
      <c r="CDN1108" s="88"/>
      <c r="CDO1108" s="37"/>
      <c r="CDP1108" s="178"/>
      <c r="CDQ1108" s="88"/>
      <c r="CDR1108" s="111"/>
      <c r="CDS1108" s="112"/>
      <c r="CDT1108" s="88"/>
      <c r="CDU1108" s="37"/>
      <c r="CDV1108" s="178"/>
      <c r="CDW1108" s="88"/>
      <c r="CDX1108" s="111"/>
      <c r="CDY1108" s="112"/>
      <c r="CDZ1108" s="88"/>
      <c r="CEA1108" s="37"/>
      <c r="CEB1108" s="178"/>
      <c r="CEC1108" s="88"/>
      <c r="CED1108" s="111"/>
      <c r="CEE1108" s="112"/>
      <c r="CEF1108" s="88"/>
      <c r="CEG1108" s="37"/>
      <c r="CEH1108" s="178"/>
      <c r="CEI1108" s="88"/>
      <c r="CEJ1108" s="111"/>
      <c r="CEK1108" s="112"/>
      <c r="CEL1108" s="88"/>
      <c r="CEM1108" s="37"/>
      <c r="CEN1108" s="178"/>
      <c r="CEO1108" s="88"/>
      <c r="CEP1108" s="111"/>
      <c r="CEQ1108" s="112"/>
      <c r="CER1108" s="88"/>
      <c r="CES1108" s="37"/>
      <c r="CET1108" s="178"/>
      <c r="CEU1108" s="88"/>
      <c r="CEV1108" s="111"/>
      <c r="CEW1108" s="112"/>
      <c r="CEX1108" s="88"/>
      <c r="CEY1108" s="37"/>
      <c r="CEZ1108" s="178"/>
      <c r="CFA1108" s="88"/>
      <c r="CFB1108" s="111"/>
      <c r="CFC1108" s="112"/>
      <c r="CFD1108" s="88"/>
      <c r="CFE1108" s="37"/>
      <c r="CFF1108" s="178"/>
      <c r="CFG1108" s="88"/>
      <c r="CFH1108" s="111"/>
      <c r="CFI1108" s="112"/>
      <c r="CFJ1108" s="88"/>
      <c r="CFK1108" s="37"/>
      <c r="CFL1108" s="178"/>
      <c r="CFM1108" s="88"/>
      <c r="CFN1108" s="111"/>
      <c r="CFO1108" s="112"/>
      <c r="CFP1108" s="88"/>
      <c r="CFQ1108" s="37"/>
      <c r="CFR1108" s="178"/>
      <c r="CFS1108" s="88"/>
      <c r="CFT1108" s="111"/>
      <c r="CFU1108" s="112"/>
      <c r="CFV1108" s="88"/>
      <c r="CFW1108" s="37"/>
      <c r="CFX1108" s="178"/>
      <c r="CFY1108" s="88"/>
      <c r="CFZ1108" s="111"/>
      <c r="CGA1108" s="112"/>
      <c r="CGB1108" s="88"/>
      <c r="CGC1108" s="37"/>
      <c r="CGD1108" s="178"/>
      <c r="CGE1108" s="88"/>
      <c r="CGF1108" s="111"/>
      <c r="CGG1108" s="112"/>
      <c r="CGH1108" s="88"/>
      <c r="CGI1108" s="37"/>
      <c r="CGJ1108" s="178"/>
      <c r="CGK1108" s="88"/>
      <c r="CGL1108" s="111"/>
      <c r="CGM1108" s="112"/>
      <c r="CGN1108" s="88"/>
      <c r="CGO1108" s="37"/>
      <c r="CGP1108" s="178"/>
      <c r="CGQ1108" s="88"/>
      <c r="CGR1108" s="111"/>
      <c r="CGS1108" s="112"/>
      <c r="CGT1108" s="88"/>
      <c r="CGU1108" s="37"/>
      <c r="CGV1108" s="178"/>
      <c r="CGW1108" s="88"/>
      <c r="CGX1108" s="111"/>
      <c r="CGY1108" s="112"/>
      <c r="CGZ1108" s="88"/>
      <c r="CHA1108" s="37"/>
      <c r="CHB1108" s="178"/>
      <c r="CHC1108" s="88"/>
      <c r="CHD1108" s="111"/>
      <c r="CHE1108" s="112"/>
      <c r="CHF1108" s="88"/>
      <c r="CHG1108" s="37"/>
      <c r="CHH1108" s="178"/>
      <c r="CHI1108" s="88"/>
      <c r="CHJ1108" s="111"/>
      <c r="CHK1108" s="112"/>
      <c r="CHL1108" s="88"/>
      <c r="CHM1108" s="37"/>
      <c r="CHN1108" s="178"/>
      <c r="CHO1108" s="88"/>
      <c r="CHP1108" s="111"/>
      <c r="CHQ1108" s="112"/>
      <c r="CHR1108" s="88"/>
      <c r="CHS1108" s="37"/>
      <c r="CHT1108" s="178"/>
      <c r="CHU1108" s="88"/>
      <c r="CHV1108" s="111"/>
      <c r="CHW1108" s="112"/>
      <c r="CHX1108" s="88"/>
      <c r="CHY1108" s="37"/>
      <c r="CHZ1108" s="178"/>
      <c r="CIA1108" s="88"/>
      <c r="CIB1108" s="111"/>
      <c r="CIC1108" s="112"/>
      <c r="CID1108" s="88"/>
      <c r="CIE1108" s="37"/>
      <c r="CIF1108" s="178"/>
      <c r="CIG1108" s="88"/>
      <c r="CIH1108" s="111"/>
      <c r="CII1108" s="112"/>
      <c r="CIJ1108" s="88"/>
      <c r="CIK1108" s="37"/>
      <c r="CIL1108" s="178"/>
      <c r="CIM1108" s="88"/>
      <c r="CIN1108" s="111"/>
      <c r="CIO1108" s="112"/>
      <c r="CIP1108" s="88"/>
      <c r="CIQ1108" s="37"/>
      <c r="CIR1108" s="178"/>
      <c r="CIS1108" s="88"/>
      <c r="CIT1108" s="111"/>
      <c r="CIU1108" s="112"/>
      <c r="CIV1108" s="88"/>
      <c r="CIW1108" s="37"/>
      <c r="CIX1108" s="178"/>
      <c r="CIY1108" s="88"/>
      <c r="CIZ1108" s="111"/>
      <c r="CJA1108" s="112"/>
      <c r="CJB1108" s="88"/>
      <c r="CJC1108" s="37"/>
      <c r="CJD1108" s="178"/>
      <c r="CJE1108" s="88"/>
      <c r="CJF1108" s="111"/>
      <c r="CJG1108" s="112"/>
      <c r="CJH1108" s="88"/>
      <c r="CJI1108" s="37"/>
      <c r="CJJ1108" s="178"/>
      <c r="CJK1108" s="88"/>
      <c r="CJL1108" s="111"/>
      <c r="CJM1108" s="112"/>
      <c r="CJN1108" s="88"/>
      <c r="CJO1108" s="37"/>
      <c r="CJP1108" s="178"/>
      <c r="CJQ1108" s="88"/>
      <c r="CJR1108" s="111"/>
      <c r="CJS1108" s="112"/>
      <c r="CJT1108" s="88"/>
      <c r="CJU1108" s="37"/>
      <c r="CJV1108" s="178"/>
      <c r="CJW1108" s="88"/>
      <c r="CJX1108" s="111"/>
      <c r="CJY1108" s="112"/>
      <c r="CJZ1108" s="88"/>
      <c r="CKA1108" s="37"/>
      <c r="CKB1108" s="178"/>
      <c r="CKC1108" s="88"/>
      <c r="CKD1108" s="111"/>
      <c r="CKE1108" s="112"/>
      <c r="CKF1108" s="88"/>
      <c r="CKG1108" s="37"/>
      <c r="CKH1108" s="178"/>
      <c r="CKI1108" s="88"/>
      <c r="CKJ1108" s="111"/>
      <c r="CKK1108" s="112"/>
      <c r="CKL1108" s="88"/>
      <c r="CKM1108" s="37"/>
      <c r="CKN1108" s="178"/>
      <c r="CKO1108" s="88"/>
      <c r="CKP1108" s="111"/>
      <c r="CKQ1108" s="112"/>
      <c r="CKR1108" s="88"/>
      <c r="CKS1108" s="37"/>
      <c r="CKT1108" s="178"/>
      <c r="CKU1108" s="88"/>
      <c r="CKV1108" s="111"/>
      <c r="CKW1108" s="112"/>
      <c r="CKX1108" s="88"/>
      <c r="CKY1108" s="37"/>
      <c r="CKZ1108" s="178"/>
      <c r="CLA1108" s="88"/>
      <c r="CLB1108" s="111"/>
      <c r="CLC1108" s="112"/>
      <c r="CLD1108" s="88"/>
      <c r="CLE1108" s="37"/>
      <c r="CLF1108" s="178"/>
      <c r="CLG1108" s="88"/>
      <c r="CLH1108" s="111"/>
      <c r="CLI1108" s="112"/>
      <c r="CLJ1108" s="88"/>
      <c r="CLK1108" s="37"/>
      <c r="CLL1108" s="178"/>
      <c r="CLM1108" s="88"/>
      <c r="CLN1108" s="111"/>
      <c r="CLO1108" s="112"/>
      <c r="CLP1108" s="88"/>
      <c r="CLQ1108" s="37"/>
      <c r="CLR1108" s="178"/>
      <c r="CLS1108" s="88"/>
      <c r="CLT1108" s="111"/>
      <c r="CLU1108" s="112"/>
      <c r="CLV1108" s="88"/>
      <c r="CLW1108" s="37"/>
      <c r="CLX1108" s="178"/>
      <c r="CLY1108" s="88"/>
      <c r="CLZ1108" s="111"/>
      <c r="CMA1108" s="112"/>
      <c r="CMB1108" s="88"/>
      <c r="CMC1108" s="37"/>
      <c r="CMD1108" s="178"/>
      <c r="CME1108" s="88"/>
      <c r="CMF1108" s="111"/>
      <c r="CMG1108" s="112"/>
      <c r="CMH1108" s="88"/>
      <c r="CMI1108" s="37"/>
      <c r="CMJ1108" s="178"/>
      <c r="CMK1108" s="88"/>
      <c r="CML1108" s="111"/>
      <c r="CMM1108" s="112"/>
      <c r="CMN1108" s="88"/>
      <c r="CMO1108" s="37"/>
      <c r="CMP1108" s="178"/>
      <c r="CMQ1108" s="88"/>
      <c r="CMR1108" s="111"/>
      <c r="CMS1108" s="112"/>
      <c r="CMT1108" s="88"/>
      <c r="CMU1108" s="37"/>
      <c r="CMV1108" s="178"/>
      <c r="CMW1108" s="88"/>
      <c r="CMX1108" s="111"/>
      <c r="CMY1108" s="112"/>
      <c r="CMZ1108" s="88"/>
      <c r="CNA1108" s="37"/>
      <c r="CNB1108" s="178"/>
      <c r="CNC1108" s="88"/>
      <c r="CND1108" s="111"/>
      <c r="CNE1108" s="112"/>
      <c r="CNF1108" s="88"/>
      <c r="CNG1108" s="37"/>
      <c r="CNH1108" s="178"/>
      <c r="CNI1108" s="88"/>
      <c r="CNJ1108" s="111"/>
      <c r="CNK1108" s="112"/>
      <c r="CNL1108" s="88"/>
      <c r="CNM1108" s="37"/>
      <c r="CNN1108" s="178"/>
      <c r="CNO1108" s="88"/>
      <c r="CNP1108" s="111"/>
      <c r="CNQ1108" s="112"/>
      <c r="CNR1108" s="88"/>
      <c r="CNS1108" s="37"/>
      <c r="CNT1108" s="178"/>
      <c r="CNU1108" s="88"/>
      <c r="CNV1108" s="111"/>
      <c r="CNW1108" s="112"/>
      <c r="CNX1108" s="88"/>
      <c r="CNY1108" s="37"/>
      <c r="CNZ1108" s="178"/>
      <c r="COA1108" s="88"/>
      <c r="COB1108" s="111"/>
      <c r="COC1108" s="112"/>
      <c r="COD1108" s="88"/>
      <c r="COE1108" s="37"/>
      <c r="COF1108" s="178"/>
      <c r="COG1108" s="88"/>
      <c r="COH1108" s="111"/>
      <c r="COI1108" s="112"/>
      <c r="COJ1108" s="88"/>
      <c r="COK1108" s="37"/>
      <c r="COL1108" s="178"/>
      <c r="COM1108" s="88"/>
      <c r="CON1108" s="111"/>
      <c r="COO1108" s="112"/>
      <c r="COP1108" s="88"/>
      <c r="COQ1108" s="37"/>
      <c r="COR1108" s="178"/>
      <c r="COS1108" s="88"/>
      <c r="COT1108" s="111"/>
      <c r="COU1108" s="112"/>
      <c r="COV1108" s="88"/>
      <c r="COW1108" s="37"/>
      <c r="COX1108" s="178"/>
      <c r="COY1108" s="88"/>
      <c r="COZ1108" s="111"/>
      <c r="CPA1108" s="112"/>
      <c r="CPB1108" s="88"/>
      <c r="CPC1108" s="37"/>
      <c r="CPD1108" s="178"/>
      <c r="CPE1108" s="88"/>
      <c r="CPF1108" s="111"/>
      <c r="CPG1108" s="112"/>
      <c r="CPH1108" s="88"/>
      <c r="CPI1108" s="37"/>
      <c r="CPJ1108" s="178"/>
      <c r="CPK1108" s="88"/>
      <c r="CPL1108" s="111"/>
      <c r="CPM1108" s="112"/>
      <c r="CPN1108" s="88"/>
      <c r="CPO1108" s="37"/>
      <c r="CPP1108" s="178"/>
      <c r="CPQ1108" s="88"/>
      <c r="CPR1108" s="111"/>
      <c r="CPS1108" s="112"/>
      <c r="CPT1108" s="88"/>
      <c r="CPU1108" s="37"/>
      <c r="CPV1108" s="178"/>
      <c r="CPW1108" s="88"/>
      <c r="CPX1108" s="111"/>
      <c r="CPY1108" s="112"/>
      <c r="CPZ1108" s="88"/>
      <c r="CQA1108" s="37"/>
      <c r="CQB1108" s="178"/>
      <c r="CQC1108" s="88"/>
      <c r="CQD1108" s="111"/>
      <c r="CQE1108" s="112"/>
      <c r="CQF1108" s="88"/>
      <c r="CQG1108" s="37"/>
      <c r="CQH1108" s="178"/>
      <c r="CQI1108" s="88"/>
      <c r="CQJ1108" s="111"/>
      <c r="CQK1108" s="112"/>
      <c r="CQL1108" s="88"/>
      <c r="CQM1108" s="37"/>
      <c r="CQN1108" s="178"/>
      <c r="CQO1108" s="88"/>
      <c r="CQP1108" s="111"/>
      <c r="CQQ1108" s="112"/>
      <c r="CQR1108" s="88"/>
      <c r="CQS1108" s="37"/>
      <c r="CQT1108" s="178"/>
      <c r="CQU1108" s="88"/>
      <c r="CQV1108" s="111"/>
      <c r="CQW1108" s="112"/>
      <c r="CQX1108" s="88"/>
      <c r="CQY1108" s="37"/>
      <c r="CQZ1108" s="178"/>
      <c r="CRA1108" s="88"/>
      <c r="CRB1108" s="111"/>
      <c r="CRC1108" s="112"/>
      <c r="CRD1108" s="88"/>
      <c r="CRE1108" s="37"/>
      <c r="CRF1108" s="178"/>
      <c r="CRG1108" s="88"/>
      <c r="CRH1108" s="111"/>
      <c r="CRI1108" s="112"/>
      <c r="CRJ1108" s="88"/>
      <c r="CRK1108" s="37"/>
      <c r="CRL1108" s="178"/>
      <c r="CRM1108" s="88"/>
      <c r="CRN1108" s="111"/>
      <c r="CRO1108" s="112"/>
      <c r="CRP1108" s="88"/>
      <c r="CRQ1108" s="37"/>
      <c r="CRR1108" s="178"/>
      <c r="CRS1108" s="88"/>
      <c r="CRT1108" s="111"/>
      <c r="CRU1108" s="112"/>
      <c r="CRV1108" s="88"/>
      <c r="CRW1108" s="37"/>
      <c r="CRX1108" s="178"/>
      <c r="CRY1108" s="88"/>
      <c r="CRZ1108" s="111"/>
      <c r="CSA1108" s="112"/>
      <c r="CSB1108" s="88"/>
      <c r="CSC1108" s="37"/>
      <c r="CSD1108" s="178"/>
      <c r="CSE1108" s="88"/>
      <c r="CSF1108" s="111"/>
      <c r="CSG1108" s="112"/>
      <c r="CSH1108" s="88"/>
      <c r="CSI1108" s="37"/>
      <c r="CSJ1108" s="178"/>
      <c r="CSK1108" s="88"/>
      <c r="CSL1108" s="111"/>
      <c r="CSM1108" s="112"/>
      <c r="CSN1108" s="88"/>
      <c r="CSO1108" s="37"/>
      <c r="CSP1108" s="178"/>
      <c r="CSQ1108" s="88"/>
      <c r="CSR1108" s="111"/>
      <c r="CSS1108" s="112"/>
      <c r="CST1108" s="88"/>
      <c r="CSU1108" s="37"/>
      <c r="CSV1108" s="178"/>
      <c r="CSW1108" s="88"/>
      <c r="CSX1108" s="111"/>
      <c r="CSY1108" s="112"/>
      <c r="CSZ1108" s="88"/>
      <c r="CTA1108" s="37"/>
      <c r="CTB1108" s="178"/>
      <c r="CTC1108" s="88"/>
      <c r="CTD1108" s="111"/>
      <c r="CTE1108" s="112"/>
      <c r="CTF1108" s="88"/>
      <c r="CTG1108" s="37"/>
      <c r="CTH1108" s="178"/>
      <c r="CTI1108" s="88"/>
      <c r="CTJ1108" s="111"/>
      <c r="CTK1108" s="112"/>
      <c r="CTL1108" s="88"/>
      <c r="CTM1108" s="37"/>
      <c r="CTN1108" s="178"/>
      <c r="CTO1108" s="88"/>
      <c r="CTP1108" s="111"/>
      <c r="CTQ1108" s="112"/>
      <c r="CTR1108" s="88"/>
      <c r="CTS1108" s="37"/>
      <c r="CTT1108" s="178"/>
      <c r="CTU1108" s="88"/>
      <c r="CTV1108" s="111"/>
      <c r="CTW1108" s="112"/>
      <c r="CTX1108" s="88"/>
      <c r="CTY1108" s="37"/>
      <c r="CTZ1108" s="178"/>
      <c r="CUA1108" s="88"/>
      <c r="CUB1108" s="111"/>
      <c r="CUC1108" s="112"/>
      <c r="CUD1108" s="88"/>
      <c r="CUE1108" s="37"/>
      <c r="CUF1108" s="178"/>
      <c r="CUG1108" s="88"/>
      <c r="CUH1108" s="111"/>
      <c r="CUI1108" s="112"/>
      <c r="CUJ1108" s="88"/>
      <c r="CUK1108" s="37"/>
      <c r="CUL1108" s="178"/>
      <c r="CUM1108" s="88"/>
      <c r="CUN1108" s="111"/>
      <c r="CUO1108" s="112"/>
      <c r="CUP1108" s="88"/>
      <c r="CUQ1108" s="37"/>
      <c r="CUR1108" s="178"/>
      <c r="CUS1108" s="88"/>
      <c r="CUT1108" s="111"/>
      <c r="CUU1108" s="112"/>
      <c r="CUV1108" s="88"/>
      <c r="CUW1108" s="37"/>
      <c r="CUX1108" s="178"/>
      <c r="CUY1108" s="88"/>
      <c r="CUZ1108" s="111"/>
      <c r="CVA1108" s="112"/>
      <c r="CVB1108" s="88"/>
      <c r="CVC1108" s="37"/>
      <c r="CVD1108" s="178"/>
      <c r="CVE1108" s="88"/>
      <c r="CVF1108" s="111"/>
      <c r="CVG1108" s="112"/>
      <c r="CVH1108" s="88"/>
      <c r="CVI1108" s="37"/>
      <c r="CVJ1108" s="178"/>
      <c r="CVK1108" s="88"/>
      <c r="CVL1108" s="111"/>
      <c r="CVM1108" s="112"/>
      <c r="CVN1108" s="88"/>
      <c r="CVO1108" s="37"/>
      <c r="CVP1108" s="178"/>
      <c r="CVQ1108" s="88"/>
      <c r="CVR1108" s="111"/>
      <c r="CVS1108" s="112"/>
      <c r="CVT1108" s="88"/>
      <c r="CVU1108" s="37"/>
      <c r="CVV1108" s="178"/>
      <c r="CVW1108" s="88"/>
      <c r="CVX1108" s="111"/>
      <c r="CVY1108" s="112"/>
      <c r="CVZ1108" s="88"/>
      <c r="CWA1108" s="37"/>
      <c r="CWB1108" s="178"/>
      <c r="CWC1108" s="88"/>
      <c r="CWD1108" s="111"/>
      <c r="CWE1108" s="112"/>
      <c r="CWF1108" s="88"/>
      <c r="CWG1108" s="37"/>
      <c r="CWH1108" s="178"/>
      <c r="CWI1108" s="88"/>
      <c r="CWJ1108" s="111"/>
      <c r="CWK1108" s="112"/>
      <c r="CWL1108" s="88"/>
      <c r="CWM1108" s="37"/>
      <c r="CWN1108" s="178"/>
      <c r="CWO1108" s="88"/>
      <c r="CWP1108" s="111"/>
      <c r="CWQ1108" s="112"/>
      <c r="CWR1108" s="88"/>
      <c r="CWS1108" s="37"/>
      <c r="CWT1108" s="178"/>
      <c r="CWU1108" s="88"/>
      <c r="CWV1108" s="111"/>
      <c r="CWW1108" s="112"/>
      <c r="CWX1108" s="88"/>
      <c r="CWY1108" s="37"/>
      <c r="CWZ1108" s="178"/>
      <c r="CXA1108" s="88"/>
      <c r="CXB1108" s="111"/>
      <c r="CXC1108" s="112"/>
      <c r="CXD1108" s="88"/>
      <c r="CXE1108" s="37"/>
      <c r="CXF1108" s="178"/>
      <c r="CXG1108" s="88"/>
      <c r="CXH1108" s="111"/>
      <c r="CXI1108" s="112"/>
      <c r="CXJ1108" s="88"/>
      <c r="CXK1108" s="37"/>
      <c r="CXL1108" s="178"/>
      <c r="CXM1108" s="88"/>
      <c r="CXN1108" s="111"/>
      <c r="CXO1108" s="112"/>
      <c r="CXP1108" s="88"/>
      <c r="CXQ1108" s="37"/>
      <c r="CXR1108" s="178"/>
      <c r="CXS1108" s="88"/>
      <c r="CXT1108" s="111"/>
      <c r="CXU1108" s="112"/>
      <c r="CXV1108" s="88"/>
      <c r="CXW1108" s="37"/>
      <c r="CXX1108" s="178"/>
      <c r="CXY1108" s="88"/>
      <c r="CXZ1108" s="111"/>
      <c r="CYA1108" s="112"/>
      <c r="CYB1108" s="88"/>
      <c r="CYC1108" s="37"/>
      <c r="CYD1108" s="178"/>
      <c r="CYE1108" s="88"/>
      <c r="CYF1108" s="111"/>
      <c r="CYG1108" s="112"/>
      <c r="CYH1108" s="88"/>
      <c r="CYI1108" s="37"/>
      <c r="CYJ1108" s="178"/>
      <c r="CYK1108" s="88"/>
      <c r="CYL1108" s="111"/>
      <c r="CYM1108" s="112"/>
      <c r="CYN1108" s="88"/>
      <c r="CYO1108" s="37"/>
      <c r="CYP1108" s="178"/>
      <c r="CYQ1108" s="88"/>
      <c r="CYR1108" s="111"/>
      <c r="CYS1108" s="112"/>
      <c r="CYT1108" s="88"/>
      <c r="CYU1108" s="37"/>
      <c r="CYV1108" s="178"/>
      <c r="CYW1108" s="88"/>
      <c r="CYX1108" s="111"/>
      <c r="CYY1108" s="112"/>
      <c r="CYZ1108" s="88"/>
      <c r="CZA1108" s="37"/>
      <c r="CZB1108" s="178"/>
      <c r="CZC1108" s="88"/>
      <c r="CZD1108" s="111"/>
      <c r="CZE1108" s="112"/>
      <c r="CZF1108" s="88"/>
      <c r="CZG1108" s="37"/>
      <c r="CZH1108" s="178"/>
      <c r="CZI1108" s="88"/>
      <c r="CZJ1108" s="111"/>
      <c r="CZK1108" s="112"/>
      <c r="CZL1108" s="88"/>
      <c r="CZM1108" s="37"/>
      <c r="CZN1108" s="178"/>
      <c r="CZO1108" s="88"/>
      <c r="CZP1108" s="111"/>
      <c r="CZQ1108" s="112"/>
      <c r="CZR1108" s="88"/>
      <c r="CZS1108" s="37"/>
      <c r="CZT1108" s="178"/>
      <c r="CZU1108" s="88"/>
      <c r="CZV1108" s="111"/>
      <c r="CZW1108" s="112"/>
      <c r="CZX1108" s="88"/>
      <c r="CZY1108" s="37"/>
      <c r="CZZ1108" s="178"/>
      <c r="DAA1108" s="88"/>
      <c r="DAB1108" s="111"/>
      <c r="DAC1108" s="112"/>
      <c r="DAD1108" s="88"/>
      <c r="DAE1108" s="37"/>
      <c r="DAF1108" s="178"/>
      <c r="DAG1108" s="88"/>
      <c r="DAH1108" s="111"/>
      <c r="DAI1108" s="112"/>
      <c r="DAJ1108" s="88"/>
      <c r="DAK1108" s="37"/>
      <c r="DAL1108" s="178"/>
      <c r="DAM1108" s="88"/>
      <c r="DAN1108" s="111"/>
      <c r="DAO1108" s="112"/>
      <c r="DAP1108" s="88"/>
      <c r="DAQ1108" s="37"/>
      <c r="DAR1108" s="178"/>
      <c r="DAS1108" s="88"/>
      <c r="DAT1108" s="111"/>
      <c r="DAU1108" s="112"/>
      <c r="DAV1108" s="88"/>
      <c r="DAW1108" s="37"/>
      <c r="DAX1108" s="178"/>
      <c r="DAY1108" s="88"/>
      <c r="DAZ1108" s="111"/>
      <c r="DBA1108" s="112"/>
      <c r="DBB1108" s="88"/>
      <c r="DBC1108" s="37"/>
      <c r="DBD1108" s="178"/>
      <c r="DBE1108" s="88"/>
      <c r="DBF1108" s="111"/>
      <c r="DBG1108" s="112"/>
      <c r="DBH1108" s="88"/>
      <c r="DBI1108" s="37"/>
      <c r="DBJ1108" s="178"/>
      <c r="DBK1108" s="88"/>
      <c r="DBL1108" s="111"/>
      <c r="DBM1108" s="112"/>
      <c r="DBN1108" s="88"/>
      <c r="DBO1108" s="37"/>
      <c r="DBP1108" s="178"/>
      <c r="DBQ1108" s="88"/>
      <c r="DBR1108" s="111"/>
      <c r="DBS1108" s="112"/>
      <c r="DBT1108" s="88"/>
      <c r="DBU1108" s="37"/>
      <c r="DBV1108" s="178"/>
      <c r="DBW1108" s="88"/>
      <c r="DBX1108" s="111"/>
      <c r="DBY1108" s="112"/>
      <c r="DBZ1108" s="88"/>
      <c r="DCA1108" s="37"/>
      <c r="DCB1108" s="178"/>
      <c r="DCC1108" s="88"/>
      <c r="DCD1108" s="111"/>
      <c r="DCE1108" s="112"/>
      <c r="DCF1108" s="88"/>
      <c r="DCG1108" s="37"/>
      <c r="DCH1108" s="178"/>
      <c r="DCI1108" s="88"/>
      <c r="DCJ1108" s="111"/>
      <c r="DCK1108" s="112"/>
      <c r="DCL1108" s="88"/>
      <c r="DCM1108" s="37"/>
      <c r="DCN1108" s="178"/>
      <c r="DCO1108" s="88"/>
      <c r="DCP1108" s="111"/>
      <c r="DCQ1108" s="112"/>
      <c r="DCR1108" s="88"/>
      <c r="DCS1108" s="37"/>
      <c r="DCT1108" s="178"/>
      <c r="DCU1108" s="88"/>
      <c r="DCV1108" s="111"/>
      <c r="DCW1108" s="112"/>
      <c r="DCX1108" s="88"/>
      <c r="DCY1108" s="37"/>
      <c r="DCZ1108" s="178"/>
      <c r="DDA1108" s="88"/>
      <c r="DDB1108" s="111"/>
      <c r="DDC1108" s="112"/>
      <c r="DDD1108" s="88"/>
      <c r="DDE1108" s="37"/>
      <c r="DDF1108" s="178"/>
      <c r="DDG1108" s="88"/>
      <c r="DDH1108" s="111"/>
      <c r="DDI1108" s="112"/>
      <c r="DDJ1108" s="88"/>
      <c r="DDK1108" s="37"/>
      <c r="DDL1108" s="178"/>
      <c r="DDM1108" s="88"/>
      <c r="DDN1108" s="111"/>
      <c r="DDO1108" s="112"/>
      <c r="DDP1108" s="88"/>
      <c r="DDQ1108" s="37"/>
      <c r="DDR1108" s="178"/>
      <c r="DDS1108" s="88"/>
      <c r="DDT1108" s="111"/>
      <c r="DDU1108" s="112"/>
      <c r="DDV1108" s="88"/>
      <c r="DDW1108" s="37"/>
      <c r="DDX1108" s="178"/>
      <c r="DDY1108" s="88"/>
      <c r="DDZ1108" s="111"/>
      <c r="DEA1108" s="112"/>
      <c r="DEB1108" s="88"/>
      <c r="DEC1108" s="37"/>
      <c r="DED1108" s="178"/>
      <c r="DEE1108" s="88"/>
      <c r="DEF1108" s="111"/>
      <c r="DEG1108" s="112"/>
      <c r="DEH1108" s="88"/>
      <c r="DEI1108" s="37"/>
      <c r="DEJ1108" s="178"/>
      <c r="DEK1108" s="88"/>
      <c r="DEL1108" s="111"/>
      <c r="DEM1108" s="112"/>
      <c r="DEN1108" s="88"/>
      <c r="DEO1108" s="37"/>
      <c r="DEP1108" s="178"/>
      <c r="DEQ1108" s="88"/>
      <c r="DER1108" s="111"/>
      <c r="DES1108" s="112"/>
      <c r="DET1108" s="88"/>
      <c r="DEU1108" s="37"/>
      <c r="DEV1108" s="178"/>
      <c r="DEW1108" s="88"/>
      <c r="DEX1108" s="111"/>
      <c r="DEY1108" s="112"/>
      <c r="DEZ1108" s="88"/>
      <c r="DFA1108" s="37"/>
      <c r="DFB1108" s="178"/>
      <c r="DFC1108" s="88"/>
      <c r="DFD1108" s="111"/>
      <c r="DFE1108" s="112"/>
      <c r="DFF1108" s="88"/>
      <c r="DFG1108" s="37"/>
      <c r="DFH1108" s="178"/>
      <c r="DFI1108" s="88"/>
      <c r="DFJ1108" s="111"/>
      <c r="DFK1108" s="112"/>
      <c r="DFL1108" s="88"/>
      <c r="DFM1108" s="37"/>
      <c r="DFN1108" s="178"/>
      <c r="DFO1108" s="88"/>
      <c r="DFP1108" s="111"/>
      <c r="DFQ1108" s="112"/>
      <c r="DFR1108" s="88"/>
      <c r="DFS1108" s="37"/>
      <c r="DFT1108" s="178"/>
      <c r="DFU1108" s="88"/>
      <c r="DFV1108" s="111"/>
      <c r="DFW1108" s="112"/>
      <c r="DFX1108" s="88"/>
      <c r="DFY1108" s="37"/>
      <c r="DFZ1108" s="178"/>
      <c r="DGA1108" s="88"/>
      <c r="DGB1108" s="111"/>
      <c r="DGC1108" s="112"/>
      <c r="DGD1108" s="88"/>
      <c r="DGE1108" s="37"/>
      <c r="DGF1108" s="178"/>
      <c r="DGG1108" s="88"/>
      <c r="DGH1108" s="111"/>
      <c r="DGI1108" s="112"/>
      <c r="DGJ1108" s="88"/>
      <c r="DGK1108" s="37"/>
      <c r="DGL1108" s="178"/>
      <c r="DGM1108" s="88"/>
      <c r="DGN1108" s="111"/>
      <c r="DGO1108" s="112"/>
      <c r="DGP1108" s="88"/>
      <c r="DGQ1108" s="37"/>
      <c r="DGR1108" s="178"/>
      <c r="DGS1108" s="88"/>
      <c r="DGT1108" s="111"/>
      <c r="DGU1108" s="112"/>
      <c r="DGV1108" s="88"/>
      <c r="DGW1108" s="37"/>
      <c r="DGX1108" s="178"/>
      <c r="DGY1108" s="88"/>
      <c r="DGZ1108" s="111"/>
      <c r="DHA1108" s="112"/>
      <c r="DHB1108" s="88"/>
      <c r="DHC1108" s="37"/>
      <c r="DHD1108" s="178"/>
      <c r="DHE1108" s="88"/>
      <c r="DHF1108" s="111"/>
      <c r="DHG1108" s="112"/>
      <c r="DHH1108" s="88"/>
      <c r="DHI1108" s="37"/>
      <c r="DHJ1108" s="178"/>
      <c r="DHK1108" s="88"/>
      <c r="DHL1108" s="111"/>
      <c r="DHM1108" s="112"/>
      <c r="DHN1108" s="88"/>
      <c r="DHO1108" s="37"/>
      <c r="DHP1108" s="178"/>
      <c r="DHQ1108" s="88"/>
      <c r="DHR1108" s="111"/>
      <c r="DHS1108" s="112"/>
      <c r="DHT1108" s="88"/>
      <c r="DHU1108" s="37"/>
      <c r="DHV1108" s="178"/>
      <c r="DHW1108" s="88"/>
      <c r="DHX1108" s="111"/>
      <c r="DHY1108" s="112"/>
      <c r="DHZ1108" s="88"/>
      <c r="DIA1108" s="37"/>
      <c r="DIB1108" s="178"/>
      <c r="DIC1108" s="88"/>
      <c r="DID1108" s="111"/>
      <c r="DIE1108" s="112"/>
      <c r="DIF1108" s="88"/>
      <c r="DIG1108" s="37"/>
      <c r="DIH1108" s="178"/>
      <c r="DII1108" s="88"/>
      <c r="DIJ1108" s="111"/>
      <c r="DIK1108" s="112"/>
      <c r="DIL1108" s="88"/>
      <c r="DIM1108" s="37"/>
      <c r="DIN1108" s="178"/>
      <c r="DIO1108" s="88"/>
      <c r="DIP1108" s="111"/>
      <c r="DIQ1108" s="112"/>
      <c r="DIR1108" s="88"/>
      <c r="DIS1108" s="37"/>
      <c r="DIT1108" s="178"/>
      <c r="DIU1108" s="88"/>
      <c r="DIV1108" s="111"/>
      <c r="DIW1108" s="112"/>
      <c r="DIX1108" s="88"/>
      <c r="DIY1108" s="37"/>
      <c r="DIZ1108" s="178"/>
      <c r="DJA1108" s="88"/>
      <c r="DJB1108" s="111"/>
      <c r="DJC1108" s="112"/>
      <c r="DJD1108" s="88"/>
      <c r="DJE1108" s="37"/>
      <c r="DJF1108" s="178"/>
      <c r="DJG1108" s="88"/>
      <c r="DJH1108" s="111"/>
      <c r="DJI1108" s="112"/>
      <c r="DJJ1108" s="88"/>
      <c r="DJK1108" s="37"/>
      <c r="DJL1108" s="178"/>
      <c r="DJM1108" s="88"/>
      <c r="DJN1108" s="111"/>
      <c r="DJO1108" s="112"/>
      <c r="DJP1108" s="88"/>
      <c r="DJQ1108" s="37"/>
      <c r="DJR1108" s="178"/>
      <c r="DJS1108" s="88"/>
      <c r="DJT1108" s="111"/>
      <c r="DJU1108" s="112"/>
      <c r="DJV1108" s="88"/>
      <c r="DJW1108" s="37"/>
      <c r="DJX1108" s="178"/>
      <c r="DJY1108" s="88"/>
      <c r="DJZ1108" s="111"/>
      <c r="DKA1108" s="112"/>
      <c r="DKB1108" s="88"/>
      <c r="DKC1108" s="37"/>
      <c r="DKD1108" s="178"/>
      <c r="DKE1108" s="88"/>
      <c r="DKF1108" s="111"/>
      <c r="DKG1108" s="112"/>
      <c r="DKH1108" s="88"/>
      <c r="DKI1108" s="37"/>
      <c r="DKJ1108" s="178"/>
      <c r="DKK1108" s="88"/>
      <c r="DKL1108" s="111"/>
      <c r="DKM1108" s="112"/>
      <c r="DKN1108" s="88"/>
      <c r="DKO1108" s="37"/>
      <c r="DKP1108" s="178"/>
      <c r="DKQ1108" s="88"/>
      <c r="DKR1108" s="111"/>
      <c r="DKS1108" s="112"/>
      <c r="DKT1108" s="88"/>
      <c r="DKU1108" s="37"/>
      <c r="DKV1108" s="178"/>
      <c r="DKW1108" s="88"/>
      <c r="DKX1108" s="111"/>
      <c r="DKY1108" s="112"/>
      <c r="DKZ1108" s="88"/>
      <c r="DLA1108" s="37"/>
      <c r="DLB1108" s="178"/>
      <c r="DLC1108" s="88"/>
      <c r="DLD1108" s="111"/>
      <c r="DLE1108" s="112"/>
      <c r="DLF1108" s="88"/>
      <c r="DLG1108" s="37"/>
      <c r="DLH1108" s="178"/>
      <c r="DLI1108" s="88"/>
      <c r="DLJ1108" s="111"/>
      <c r="DLK1108" s="112"/>
      <c r="DLL1108" s="88"/>
      <c r="DLM1108" s="37"/>
      <c r="DLN1108" s="178"/>
      <c r="DLO1108" s="88"/>
      <c r="DLP1108" s="111"/>
      <c r="DLQ1108" s="112"/>
      <c r="DLR1108" s="88"/>
      <c r="DLS1108" s="37"/>
      <c r="DLT1108" s="178"/>
      <c r="DLU1108" s="88"/>
      <c r="DLV1108" s="111"/>
      <c r="DLW1108" s="112"/>
      <c r="DLX1108" s="88"/>
      <c r="DLY1108" s="37"/>
      <c r="DLZ1108" s="178"/>
      <c r="DMA1108" s="88"/>
      <c r="DMB1108" s="111"/>
      <c r="DMC1108" s="112"/>
      <c r="DMD1108" s="88"/>
      <c r="DME1108" s="37"/>
      <c r="DMF1108" s="178"/>
      <c r="DMG1108" s="88"/>
      <c r="DMH1108" s="111"/>
      <c r="DMI1108" s="112"/>
      <c r="DMJ1108" s="88"/>
      <c r="DMK1108" s="37"/>
      <c r="DML1108" s="178"/>
      <c r="DMM1108" s="88"/>
      <c r="DMN1108" s="111"/>
      <c r="DMO1108" s="112"/>
      <c r="DMP1108" s="88"/>
      <c r="DMQ1108" s="37"/>
      <c r="DMR1108" s="178"/>
      <c r="DMS1108" s="88"/>
      <c r="DMT1108" s="111"/>
      <c r="DMU1108" s="112"/>
      <c r="DMV1108" s="88"/>
      <c r="DMW1108" s="37"/>
      <c r="DMX1108" s="178"/>
      <c r="DMY1108" s="88"/>
      <c r="DMZ1108" s="111"/>
      <c r="DNA1108" s="112"/>
      <c r="DNB1108" s="88"/>
      <c r="DNC1108" s="37"/>
      <c r="DND1108" s="178"/>
      <c r="DNE1108" s="88"/>
      <c r="DNF1108" s="111"/>
      <c r="DNG1108" s="112"/>
      <c r="DNH1108" s="88"/>
      <c r="DNI1108" s="37"/>
      <c r="DNJ1108" s="178"/>
      <c r="DNK1108" s="88"/>
      <c r="DNL1108" s="111"/>
      <c r="DNM1108" s="112"/>
      <c r="DNN1108" s="88"/>
      <c r="DNO1108" s="37"/>
      <c r="DNP1108" s="178"/>
      <c r="DNQ1108" s="88"/>
      <c r="DNR1108" s="111"/>
      <c r="DNS1108" s="112"/>
      <c r="DNT1108" s="88"/>
      <c r="DNU1108" s="37"/>
      <c r="DNV1108" s="178"/>
      <c r="DNW1108" s="88"/>
      <c r="DNX1108" s="111"/>
      <c r="DNY1108" s="112"/>
      <c r="DNZ1108" s="88"/>
      <c r="DOA1108" s="37"/>
      <c r="DOB1108" s="178"/>
      <c r="DOC1108" s="88"/>
      <c r="DOD1108" s="111"/>
      <c r="DOE1108" s="112"/>
      <c r="DOF1108" s="88"/>
      <c r="DOG1108" s="37"/>
      <c r="DOH1108" s="178"/>
      <c r="DOI1108" s="88"/>
      <c r="DOJ1108" s="111"/>
      <c r="DOK1108" s="112"/>
      <c r="DOL1108" s="88"/>
      <c r="DOM1108" s="37"/>
      <c r="DON1108" s="178"/>
      <c r="DOO1108" s="88"/>
      <c r="DOP1108" s="111"/>
      <c r="DOQ1108" s="112"/>
      <c r="DOR1108" s="88"/>
      <c r="DOS1108" s="37"/>
      <c r="DOT1108" s="178"/>
      <c r="DOU1108" s="88"/>
      <c r="DOV1108" s="111"/>
      <c r="DOW1108" s="112"/>
      <c r="DOX1108" s="88"/>
      <c r="DOY1108" s="37"/>
      <c r="DOZ1108" s="178"/>
      <c r="DPA1108" s="88"/>
      <c r="DPB1108" s="111"/>
      <c r="DPC1108" s="112"/>
      <c r="DPD1108" s="88"/>
      <c r="DPE1108" s="37"/>
      <c r="DPF1108" s="178"/>
      <c r="DPG1108" s="88"/>
      <c r="DPH1108" s="111"/>
      <c r="DPI1108" s="112"/>
      <c r="DPJ1108" s="88"/>
      <c r="DPK1108" s="37"/>
      <c r="DPL1108" s="178"/>
      <c r="DPM1108" s="88"/>
      <c r="DPN1108" s="111"/>
      <c r="DPO1108" s="112"/>
      <c r="DPP1108" s="88"/>
      <c r="DPQ1108" s="37"/>
      <c r="DPR1108" s="178"/>
      <c r="DPS1108" s="88"/>
      <c r="DPT1108" s="111"/>
      <c r="DPU1108" s="112"/>
      <c r="DPV1108" s="88"/>
      <c r="DPW1108" s="37"/>
      <c r="DPX1108" s="178"/>
      <c r="DPY1108" s="88"/>
      <c r="DPZ1108" s="111"/>
      <c r="DQA1108" s="112"/>
      <c r="DQB1108" s="88"/>
      <c r="DQC1108" s="37"/>
      <c r="DQD1108" s="178"/>
      <c r="DQE1108" s="88"/>
      <c r="DQF1108" s="111"/>
      <c r="DQG1108" s="112"/>
      <c r="DQH1108" s="88"/>
      <c r="DQI1108" s="37"/>
      <c r="DQJ1108" s="178"/>
      <c r="DQK1108" s="88"/>
      <c r="DQL1108" s="111"/>
      <c r="DQM1108" s="112"/>
      <c r="DQN1108" s="88"/>
      <c r="DQO1108" s="37"/>
      <c r="DQP1108" s="178"/>
      <c r="DQQ1108" s="88"/>
      <c r="DQR1108" s="111"/>
      <c r="DQS1108" s="112"/>
      <c r="DQT1108" s="88"/>
      <c r="DQU1108" s="37"/>
      <c r="DQV1108" s="178"/>
      <c r="DQW1108" s="88"/>
      <c r="DQX1108" s="111"/>
      <c r="DQY1108" s="112"/>
      <c r="DQZ1108" s="88"/>
      <c r="DRA1108" s="37"/>
      <c r="DRB1108" s="178"/>
      <c r="DRC1108" s="88"/>
      <c r="DRD1108" s="111"/>
      <c r="DRE1108" s="112"/>
      <c r="DRF1108" s="88"/>
      <c r="DRG1108" s="37"/>
      <c r="DRH1108" s="178"/>
      <c r="DRI1108" s="88"/>
      <c r="DRJ1108" s="111"/>
      <c r="DRK1108" s="112"/>
      <c r="DRL1108" s="88"/>
      <c r="DRM1108" s="37"/>
      <c r="DRN1108" s="178"/>
      <c r="DRO1108" s="88"/>
      <c r="DRP1108" s="111"/>
      <c r="DRQ1108" s="112"/>
      <c r="DRR1108" s="88"/>
      <c r="DRS1108" s="37"/>
      <c r="DRT1108" s="178"/>
      <c r="DRU1108" s="88"/>
      <c r="DRV1108" s="111"/>
      <c r="DRW1108" s="112"/>
      <c r="DRX1108" s="88"/>
      <c r="DRY1108" s="37"/>
      <c r="DRZ1108" s="178"/>
      <c r="DSA1108" s="88"/>
      <c r="DSB1108" s="111"/>
      <c r="DSC1108" s="112"/>
      <c r="DSD1108" s="88"/>
      <c r="DSE1108" s="37"/>
      <c r="DSF1108" s="178"/>
      <c r="DSG1108" s="88"/>
      <c r="DSH1108" s="111"/>
      <c r="DSI1108" s="112"/>
      <c r="DSJ1108" s="88"/>
      <c r="DSK1108" s="37"/>
      <c r="DSL1108" s="178"/>
      <c r="DSM1108" s="88"/>
      <c r="DSN1108" s="111"/>
      <c r="DSO1108" s="112"/>
      <c r="DSP1108" s="88"/>
      <c r="DSQ1108" s="37"/>
      <c r="DSR1108" s="178"/>
      <c r="DSS1108" s="88"/>
      <c r="DST1108" s="111"/>
      <c r="DSU1108" s="112"/>
      <c r="DSV1108" s="88"/>
      <c r="DSW1108" s="37"/>
      <c r="DSX1108" s="178"/>
      <c r="DSY1108" s="88"/>
      <c r="DSZ1108" s="111"/>
      <c r="DTA1108" s="112"/>
      <c r="DTB1108" s="88"/>
      <c r="DTC1108" s="37"/>
      <c r="DTD1108" s="178"/>
      <c r="DTE1108" s="88"/>
      <c r="DTF1108" s="111"/>
      <c r="DTG1108" s="112"/>
      <c r="DTH1108" s="88"/>
      <c r="DTI1108" s="37"/>
      <c r="DTJ1108" s="178"/>
      <c r="DTK1108" s="88"/>
      <c r="DTL1108" s="111"/>
      <c r="DTM1108" s="112"/>
      <c r="DTN1108" s="88"/>
      <c r="DTO1108" s="37"/>
      <c r="DTP1108" s="178"/>
      <c r="DTQ1108" s="88"/>
      <c r="DTR1108" s="111"/>
      <c r="DTS1108" s="112"/>
      <c r="DTT1108" s="88"/>
      <c r="DTU1108" s="37"/>
      <c r="DTV1108" s="178"/>
      <c r="DTW1108" s="88"/>
      <c r="DTX1108" s="111"/>
      <c r="DTY1108" s="112"/>
      <c r="DTZ1108" s="88"/>
      <c r="DUA1108" s="37"/>
      <c r="DUB1108" s="178"/>
      <c r="DUC1108" s="88"/>
      <c r="DUD1108" s="111"/>
      <c r="DUE1108" s="112"/>
      <c r="DUF1108" s="88"/>
      <c r="DUG1108" s="37"/>
      <c r="DUH1108" s="178"/>
      <c r="DUI1108" s="88"/>
      <c r="DUJ1108" s="111"/>
      <c r="DUK1108" s="112"/>
      <c r="DUL1108" s="88"/>
      <c r="DUM1108" s="37"/>
      <c r="DUN1108" s="178"/>
      <c r="DUO1108" s="88"/>
      <c r="DUP1108" s="111"/>
      <c r="DUQ1108" s="112"/>
      <c r="DUR1108" s="88"/>
      <c r="DUS1108" s="37"/>
      <c r="DUT1108" s="178"/>
      <c r="DUU1108" s="88"/>
      <c r="DUV1108" s="111"/>
      <c r="DUW1108" s="112"/>
      <c r="DUX1108" s="88"/>
      <c r="DUY1108" s="37"/>
      <c r="DUZ1108" s="178"/>
      <c r="DVA1108" s="88"/>
      <c r="DVB1108" s="111"/>
      <c r="DVC1108" s="112"/>
      <c r="DVD1108" s="88"/>
      <c r="DVE1108" s="37"/>
      <c r="DVF1108" s="178"/>
      <c r="DVG1108" s="88"/>
      <c r="DVH1108" s="111"/>
      <c r="DVI1108" s="112"/>
      <c r="DVJ1108" s="88"/>
      <c r="DVK1108" s="37"/>
      <c r="DVL1108" s="178"/>
      <c r="DVM1108" s="88"/>
      <c r="DVN1108" s="111"/>
      <c r="DVO1108" s="112"/>
      <c r="DVP1108" s="88"/>
      <c r="DVQ1108" s="37"/>
      <c r="DVR1108" s="178"/>
      <c r="DVS1108" s="88"/>
      <c r="DVT1108" s="111"/>
      <c r="DVU1108" s="112"/>
      <c r="DVV1108" s="88"/>
      <c r="DVW1108" s="37"/>
      <c r="DVX1108" s="178"/>
      <c r="DVY1108" s="88"/>
      <c r="DVZ1108" s="111"/>
      <c r="DWA1108" s="112"/>
      <c r="DWB1108" s="88"/>
      <c r="DWC1108" s="37"/>
      <c r="DWD1108" s="178"/>
      <c r="DWE1108" s="88"/>
      <c r="DWF1108" s="111"/>
      <c r="DWG1108" s="112"/>
      <c r="DWH1108" s="88"/>
      <c r="DWI1108" s="37"/>
      <c r="DWJ1108" s="178"/>
      <c r="DWK1108" s="88"/>
      <c r="DWL1108" s="111"/>
      <c r="DWM1108" s="112"/>
      <c r="DWN1108" s="88"/>
      <c r="DWO1108" s="37"/>
      <c r="DWP1108" s="178"/>
      <c r="DWQ1108" s="88"/>
      <c r="DWR1108" s="111"/>
      <c r="DWS1108" s="112"/>
      <c r="DWT1108" s="88"/>
      <c r="DWU1108" s="37"/>
      <c r="DWV1108" s="178"/>
      <c r="DWW1108" s="88"/>
      <c r="DWX1108" s="111"/>
      <c r="DWY1108" s="112"/>
      <c r="DWZ1108" s="88"/>
      <c r="DXA1108" s="37"/>
      <c r="DXB1108" s="178"/>
      <c r="DXC1108" s="88"/>
      <c r="DXD1108" s="111"/>
      <c r="DXE1108" s="112"/>
      <c r="DXF1108" s="88"/>
      <c r="DXG1108" s="37"/>
      <c r="DXH1108" s="178"/>
      <c r="DXI1108" s="88"/>
      <c r="DXJ1108" s="111"/>
      <c r="DXK1108" s="112"/>
      <c r="DXL1108" s="88"/>
      <c r="DXM1108" s="37"/>
      <c r="DXN1108" s="178"/>
      <c r="DXO1108" s="88"/>
      <c r="DXP1108" s="111"/>
      <c r="DXQ1108" s="112"/>
      <c r="DXR1108" s="88"/>
      <c r="DXS1108" s="37"/>
      <c r="DXT1108" s="178"/>
      <c r="DXU1108" s="88"/>
      <c r="DXV1108" s="111"/>
      <c r="DXW1108" s="112"/>
      <c r="DXX1108" s="88"/>
      <c r="DXY1108" s="37"/>
      <c r="DXZ1108" s="178"/>
      <c r="DYA1108" s="88"/>
      <c r="DYB1108" s="111"/>
      <c r="DYC1108" s="112"/>
      <c r="DYD1108" s="88"/>
      <c r="DYE1108" s="37"/>
      <c r="DYF1108" s="178"/>
      <c r="DYG1108" s="88"/>
      <c r="DYH1108" s="111"/>
      <c r="DYI1108" s="112"/>
      <c r="DYJ1108" s="88"/>
      <c r="DYK1108" s="37"/>
      <c r="DYL1108" s="178"/>
      <c r="DYM1108" s="88"/>
      <c r="DYN1108" s="111"/>
      <c r="DYO1108" s="112"/>
      <c r="DYP1108" s="88"/>
      <c r="DYQ1108" s="37"/>
      <c r="DYR1108" s="178"/>
      <c r="DYS1108" s="88"/>
      <c r="DYT1108" s="111"/>
      <c r="DYU1108" s="112"/>
      <c r="DYV1108" s="88"/>
      <c r="DYW1108" s="37"/>
      <c r="DYX1108" s="178"/>
      <c r="DYY1108" s="88"/>
      <c r="DYZ1108" s="111"/>
      <c r="DZA1108" s="112"/>
      <c r="DZB1108" s="88"/>
      <c r="DZC1108" s="37"/>
      <c r="DZD1108" s="178"/>
      <c r="DZE1108" s="88"/>
      <c r="DZF1108" s="111"/>
      <c r="DZG1108" s="112"/>
      <c r="DZH1108" s="88"/>
      <c r="DZI1108" s="37"/>
      <c r="DZJ1108" s="178"/>
      <c r="DZK1108" s="88"/>
      <c r="DZL1108" s="111"/>
      <c r="DZM1108" s="112"/>
      <c r="DZN1108" s="88"/>
      <c r="DZO1108" s="37"/>
      <c r="DZP1108" s="178"/>
      <c r="DZQ1108" s="88"/>
      <c r="DZR1108" s="111"/>
      <c r="DZS1108" s="112"/>
      <c r="DZT1108" s="88"/>
      <c r="DZU1108" s="37"/>
      <c r="DZV1108" s="178"/>
      <c r="DZW1108" s="88"/>
      <c r="DZX1108" s="111"/>
      <c r="DZY1108" s="112"/>
      <c r="DZZ1108" s="88"/>
      <c r="EAA1108" s="37"/>
      <c r="EAB1108" s="178"/>
      <c r="EAC1108" s="88"/>
      <c r="EAD1108" s="111"/>
      <c r="EAE1108" s="112"/>
      <c r="EAF1108" s="88"/>
      <c r="EAG1108" s="37"/>
      <c r="EAH1108" s="178"/>
      <c r="EAI1108" s="88"/>
      <c r="EAJ1108" s="111"/>
      <c r="EAK1108" s="112"/>
      <c r="EAL1108" s="88"/>
      <c r="EAM1108" s="37"/>
      <c r="EAN1108" s="178"/>
      <c r="EAO1108" s="88"/>
      <c r="EAP1108" s="111"/>
      <c r="EAQ1108" s="112"/>
      <c r="EAR1108" s="88"/>
      <c r="EAS1108" s="37"/>
      <c r="EAT1108" s="178"/>
      <c r="EAU1108" s="88"/>
      <c r="EAV1108" s="111"/>
      <c r="EAW1108" s="112"/>
      <c r="EAX1108" s="88"/>
      <c r="EAY1108" s="37"/>
      <c r="EAZ1108" s="178"/>
      <c r="EBA1108" s="88"/>
      <c r="EBB1108" s="111"/>
      <c r="EBC1108" s="112"/>
      <c r="EBD1108" s="88"/>
      <c r="EBE1108" s="37"/>
      <c r="EBF1108" s="178"/>
      <c r="EBG1108" s="88"/>
      <c r="EBH1108" s="111"/>
      <c r="EBI1108" s="112"/>
      <c r="EBJ1108" s="88"/>
      <c r="EBK1108" s="37"/>
      <c r="EBL1108" s="178"/>
      <c r="EBM1108" s="88"/>
      <c r="EBN1108" s="111"/>
      <c r="EBO1108" s="112"/>
      <c r="EBP1108" s="88"/>
      <c r="EBQ1108" s="37"/>
      <c r="EBR1108" s="178"/>
      <c r="EBS1108" s="88"/>
      <c r="EBT1108" s="111"/>
      <c r="EBU1108" s="112"/>
      <c r="EBV1108" s="88"/>
      <c r="EBW1108" s="37"/>
      <c r="EBX1108" s="178"/>
      <c r="EBY1108" s="88"/>
      <c r="EBZ1108" s="111"/>
      <c r="ECA1108" s="112"/>
      <c r="ECB1108" s="88"/>
      <c r="ECC1108" s="37"/>
      <c r="ECD1108" s="178"/>
      <c r="ECE1108" s="88"/>
      <c r="ECF1108" s="111"/>
      <c r="ECG1108" s="112"/>
      <c r="ECH1108" s="88"/>
      <c r="ECI1108" s="37"/>
      <c r="ECJ1108" s="178"/>
      <c r="ECK1108" s="88"/>
      <c r="ECL1108" s="111"/>
      <c r="ECM1108" s="112"/>
      <c r="ECN1108" s="88"/>
      <c r="ECO1108" s="37"/>
      <c r="ECP1108" s="178"/>
      <c r="ECQ1108" s="88"/>
      <c r="ECR1108" s="111"/>
      <c r="ECS1108" s="112"/>
      <c r="ECT1108" s="88"/>
      <c r="ECU1108" s="37"/>
      <c r="ECV1108" s="178"/>
      <c r="ECW1108" s="88"/>
      <c r="ECX1108" s="111"/>
      <c r="ECY1108" s="112"/>
      <c r="ECZ1108" s="88"/>
      <c r="EDA1108" s="37"/>
      <c r="EDB1108" s="178"/>
      <c r="EDC1108" s="88"/>
      <c r="EDD1108" s="111"/>
      <c r="EDE1108" s="112"/>
      <c r="EDF1108" s="88"/>
      <c r="EDG1108" s="37"/>
      <c r="EDH1108" s="178"/>
      <c r="EDI1108" s="88"/>
      <c r="EDJ1108" s="111"/>
      <c r="EDK1108" s="112"/>
      <c r="EDL1108" s="88"/>
      <c r="EDM1108" s="37"/>
      <c r="EDN1108" s="178"/>
      <c r="EDO1108" s="88"/>
      <c r="EDP1108" s="111"/>
      <c r="EDQ1108" s="112"/>
      <c r="EDR1108" s="88"/>
      <c r="EDS1108" s="37"/>
      <c r="EDT1108" s="178"/>
      <c r="EDU1108" s="88"/>
      <c r="EDV1108" s="111"/>
      <c r="EDW1108" s="112"/>
      <c r="EDX1108" s="88"/>
      <c r="EDY1108" s="37"/>
      <c r="EDZ1108" s="178"/>
      <c r="EEA1108" s="88"/>
      <c r="EEB1108" s="111"/>
      <c r="EEC1108" s="112"/>
      <c r="EED1108" s="88"/>
      <c r="EEE1108" s="37"/>
      <c r="EEF1108" s="178"/>
      <c r="EEG1108" s="88"/>
      <c r="EEH1108" s="111"/>
      <c r="EEI1108" s="112"/>
      <c r="EEJ1108" s="88"/>
      <c r="EEK1108" s="37"/>
      <c r="EEL1108" s="178"/>
      <c r="EEM1108" s="88"/>
      <c r="EEN1108" s="111"/>
      <c r="EEO1108" s="112"/>
      <c r="EEP1108" s="88"/>
      <c r="EEQ1108" s="37"/>
      <c r="EER1108" s="178"/>
      <c r="EES1108" s="88"/>
      <c r="EET1108" s="111"/>
      <c r="EEU1108" s="112"/>
      <c r="EEV1108" s="88"/>
      <c r="EEW1108" s="37"/>
      <c r="EEX1108" s="178"/>
      <c r="EEY1108" s="88"/>
      <c r="EEZ1108" s="111"/>
      <c r="EFA1108" s="112"/>
      <c r="EFB1108" s="88"/>
      <c r="EFC1108" s="37"/>
      <c r="EFD1108" s="178"/>
      <c r="EFE1108" s="88"/>
      <c r="EFF1108" s="111"/>
      <c r="EFG1108" s="112"/>
      <c r="EFH1108" s="88"/>
      <c r="EFI1108" s="37"/>
      <c r="EFJ1108" s="178"/>
      <c r="EFK1108" s="88"/>
      <c r="EFL1108" s="111"/>
      <c r="EFM1108" s="112"/>
      <c r="EFN1108" s="88"/>
      <c r="EFO1108" s="37"/>
      <c r="EFP1108" s="178"/>
      <c r="EFQ1108" s="88"/>
      <c r="EFR1108" s="111"/>
      <c r="EFS1108" s="112"/>
      <c r="EFT1108" s="88"/>
      <c r="EFU1108" s="37"/>
      <c r="EFV1108" s="178"/>
      <c r="EFW1108" s="88"/>
      <c r="EFX1108" s="111"/>
      <c r="EFY1108" s="112"/>
      <c r="EFZ1108" s="88"/>
      <c r="EGA1108" s="37"/>
      <c r="EGB1108" s="178"/>
      <c r="EGC1108" s="88"/>
      <c r="EGD1108" s="111"/>
      <c r="EGE1108" s="112"/>
      <c r="EGF1108" s="88"/>
      <c r="EGG1108" s="37"/>
      <c r="EGH1108" s="178"/>
      <c r="EGI1108" s="88"/>
      <c r="EGJ1108" s="111"/>
      <c r="EGK1108" s="112"/>
      <c r="EGL1108" s="88"/>
      <c r="EGM1108" s="37"/>
      <c r="EGN1108" s="178"/>
      <c r="EGO1108" s="88"/>
      <c r="EGP1108" s="111"/>
      <c r="EGQ1108" s="112"/>
      <c r="EGR1108" s="88"/>
      <c r="EGS1108" s="37"/>
      <c r="EGT1108" s="178"/>
      <c r="EGU1108" s="88"/>
      <c r="EGV1108" s="111"/>
      <c r="EGW1108" s="112"/>
      <c r="EGX1108" s="88"/>
      <c r="EGY1108" s="37"/>
      <c r="EGZ1108" s="178"/>
      <c r="EHA1108" s="88"/>
      <c r="EHB1108" s="111"/>
      <c r="EHC1108" s="112"/>
      <c r="EHD1108" s="88"/>
      <c r="EHE1108" s="37"/>
      <c r="EHF1108" s="178"/>
      <c r="EHG1108" s="88"/>
      <c r="EHH1108" s="111"/>
      <c r="EHI1108" s="112"/>
      <c r="EHJ1108" s="88"/>
      <c r="EHK1108" s="37"/>
      <c r="EHL1108" s="178"/>
      <c r="EHM1108" s="88"/>
      <c r="EHN1108" s="111"/>
      <c r="EHO1108" s="112"/>
      <c r="EHP1108" s="88"/>
      <c r="EHQ1108" s="37"/>
      <c r="EHR1108" s="178"/>
      <c r="EHS1108" s="88"/>
      <c r="EHT1108" s="111"/>
      <c r="EHU1108" s="112"/>
      <c r="EHV1108" s="88"/>
      <c r="EHW1108" s="37"/>
      <c r="EHX1108" s="178"/>
      <c r="EHY1108" s="88"/>
      <c r="EHZ1108" s="111"/>
      <c r="EIA1108" s="112"/>
      <c r="EIB1108" s="88"/>
      <c r="EIC1108" s="37"/>
      <c r="EID1108" s="178"/>
      <c r="EIE1108" s="88"/>
      <c r="EIF1108" s="111"/>
      <c r="EIG1108" s="112"/>
      <c r="EIH1108" s="88"/>
      <c r="EII1108" s="37"/>
      <c r="EIJ1108" s="178"/>
      <c r="EIK1108" s="88"/>
      <c r="EIL1108" s="111"/>
      <c r="EIM1108" s="112"/>
      <c r="EIN1108" s="88"/>
      <c r="EIO1108" s="37"/>
      <c r="EIP1108" s="178"/>
      <c r="EIQ1108" s="88"/>
      <c r="EIR1108" s="111"/>
      <c r="EIS1108" s="112"/>
      <c r="EIT1108" s="88"/>
      <c r="EIU1108" s="37"/>
      <c r="EIV1108" s="178"/>
      <c r="EIW1108" s="88"/>
      <c r="EIX1108" s="111"/>
      <c r="EIY1108" s="112"/>
      <c r="EIZ1108" s="88"/>
      <c r="EJA1108" s="37"/>
      <c r="EJB1108" s="178"/>
      <c r="EJC1108" s="88"/>
      <c r="EJD1108" s="111"/>
      <c r="EJE1108" s="112"/>
      <c r="EJF1108" s="88"/>
      <c r="EJG1108" s="37"/>
      <c r="EJH1108" s="178"/>
      <c r="EJI1108" s="88"/>
      <c r="EJJ1108" s="111"/>
      <c r="EJK1108" s="112"/>
      <c r="EJL1108" s="88"/>
      <c r="EJM1108" s="37"/>
      <c r="EJN1108" s="178"/>
      <c r="EJO1108" s="88"/>
      <c r="EJP1108" s="111"/>
      <c r="EJQ1108" s="112"/>
      <c r="EJR1108" s="88"/>
      <c r="EJS1108" s="37"/>
      <c r="EJT1108" s="178"/>
      <c r="EJU1108" s="88"/>
      <c r="EJV1108" s="111"/>
      <c r="EJW1108" s="112"/>
      <c r="EJX1108" s="88"/>
      <c r="EJY1108" s="37"/>
      <c r="EJZ1108" s="178"/>
      <c r="EKA1108" s="88"/>
      <c r="EKB1108" s="111"/>
      <c r="EKC1108" s="112"/>
      <c r="EKD1108" s="88"/>
      <c r="EKE1108" s="37"/>
      <c r="EKF1108" s="178"/>
      <c r="EKG1108" s="88"/>
      <c r="EKH1108" s="111"/>
      <c r="EKI1108" s="112"/>
      <c r="EKJ1108" s="88"/>
      <c r="EKK1108" s="37"/>
      <c r="EKL1108" s="178"/>
      <c r="EKM1108" s="88"/>
      <c r="EKN1108" s="111"/>
      <c r="EKO1108" s="112"/>
      <c r="EKP1108" s="88"/>
      <c r="EKQ1108" s="37"/>
      <c r="EKR1108" s="178"/>
      <c r="EKS1108" s="88"/>
      <c r="EKT1108" s="111"/>
      <c r="EKU1108" s="112"/>
      <c r="EKV1108" s="88"/>
      <c r="EKW1108" s="37"/>
      <c r="EKX1108" s="178"/>
      <c r="EKY1108" s="88"/>
      <c r="EKZ1108" s="111"/>
      <c r="ELA1108" s="112"/>
      <c r="ELB1108" s="88"/>
      <c r="ELC1108" s="37"/>
      <c r="ELD1108" s="178"/>
      <c r="ELE1108" s="88"/>
      <c r="ELF1108" s="111"/>
      <c r="ELG1108" s="112"/>
      <c r="ELH1108" s="88"/>
      <c r="ELI1108" s="37"/>
      <c r="ELJ1108" s="178"/>
      <c r="ELK1108" s="88"/>
      <c r="ELL1108" s="111"/>
      <c r="ELM1108" s="112"/>
      <c r="ELN1108" s="88"/>
      <c r="ELO1108" s="37"/>
      <c r="ELP1108" s="178"/>
      <c r="ELQ1108" s="88"/>
      <c r="ELR1108" s="111"/>
      <c r="ELS1108" s="112"/>
      <c r="ELT1108" s="88"/>
      <c r="ELU1108" s="37"/>
      <c r="ELV1108" s="178"/>
      <c r="ELW1108" s="88"/>
      <c r="ELX1108" s="111"/>
      <c r="ELY1108" s="112"/>
      <c r="ELZ1108" s="88"/>
      <c r="EMA1108" s="37"/>
      <c r="EMB1108" s="178"/>
      <c r="EMC1108" s="88"/>
      <c r="EMD1108" s="111"/>
      <c r="EME1108" s="112"/>
      <c r="EMF1108" s="88"/>
      <c r="EMG1108" s="37"/>
      <c r="EMH1108" s="178"/>
      <c r="EMI1108" s="88"/>
      <c r="EMJ1108" s="111"/>
      <c r="EMK1108" s="112"/>
      <c r="EML1108" s="88"/>
      <c r="EMM1108" s="37"/>
      <c r="EMN1108" s="178"/>
      <c r="EMO1108" s="88"/>
      <c r="EMP1108" s="111"/>
      <c r="EMQ1108" s="112"/>
      <c r="EMR1108" s="88"/>
      <c r="EMS1108" s="37"/>
      <c r="EMT1108" s="178"/>
      <c r="EMU1108" s="88"/>
      <c r="EMV1108" s="111"/>
      <c r="EMW1108" s="112"/>
      <c r="EMX1108" s="88"/>
      <c r="EMY1108" s="37"/>
      <c r="EMZ1108" s="178"/>
      <c r="ENA1108" s="88"/>
      <c r="ENB1108" s="111"/>
      <c r="ENC1108" s="112"/>
      <c r="END1108" s="88"/>
      <c r="ENE1108" s="37"/>
      <c r="ENF1108" s="178"/>
      <c r="ENG1108" s="88"/>
      <c r="ENH1108" s="111"/>
      <c r="ENI1108" s="112"/>
      <c r="ENJ1108" s="88"/>
      <c r="ENK1108" s="37"/>
      <c r="ENL1108" s="178"/>
      <c r="ENM1108" s="88"/>
      <c r="ENN1108" s="111"/>
      <c r="ENO1108" s="112"/>
      <c r="ENP1108" s="88"/>
      <c r="ENQ1108" s="37"/>
      <c r="ENR1108" s="178"/>
      <c r="ENS1108" s="88"/>
      <c r="ENT1108" s="111"/>
      <c r="ENU1108" s="112"/>
      <c r="ENV1108" s="88"/>
      <c r="ENW1108" s="37"/>
      <c r="ENX1108" s="178"/>
      <c r="ENY1108" s="88"/>
      <c r="ENZ1108" s="111"/>
      <c r="EOA1108" s="112"/>
      <c r="EOB1108" s="88"/>
      <c r="EOC1108" s="37"/>
      <c r="EOD1108" s="178"/>
      <c r="EOE1108" s="88"/>
      <c r="EOF1108" s="111"/>
      <c r="EOG1108" s="112"/>
      <c r="EOH1108" s="88"/>
      <c r="EOI1108" s="37"/>
      <c r="EOJ1108" s="178"/>
      <c r="EOK1108" s="88"/>
      <c r="EOL1108" s="111"/>
      <c r="EOM1108" s="112"/>
      <c r="EON1108" s="88"/>
      <c r="EOO1108" s="37"/>
      <c r="EOP1108" s="178"/>
      <c r="EOQ1108" s="88"/>
      <c r="EOR1108" s="111"/>
      <c r="EOS1108" s="112"/>
      <c r="EOT1108" s="88"/>
      <c r="EOU1108" s="37"/>
      <c r="EOV1108" s="178"/>
      <c r="EOW1108" s="88"/>
      <c r="EOX1108" s="111"/>
      <c r="EOY1108" s="112"/>
      <c r="EOZ1108" s="88"/>
      <c r="EPA1108" s="37"/>
      <c r="EPB1108" s="178"/>
      <c r="EPC1108" s="88"/>
      <c r="EPD1108" s="111"/>
      <c r="EPE1108" s="112"/>
      <c r="EPF1108" s="88"/>
      <c r="EPG1108" s="37"/>
      <c r="EPH1108" s="178"/>
      <c r="EPI1108" s="88"/>
      <c r="EPJ1108" s="111"/>
      <c r="EPK1108" s="112"/>
      <c r="EPL1108" s="88"/>
      <c r="EPM1108" s="37"/>
      <c r="EPN1108" s="178"/>
      <c r="EPO1108" s="88"/>
      <c r="EPP1108" s="111"/>
      <c r="EPQ1108" s="112"/>
      <c r="EPR1108" s="88"/>
      <c r="EPS1108" s="37"/>
      <c r="EPT1108" s="178"/>
      <c r="EPU1108" s="88"/>
      <c r="EPV1108" s="111"/>
      <c r="EPW1108" s="112"/>
      <c r="EPX1108" s="88"/>
      <c r="EPY1108" s="37"/>
      <c r="EPZ1108" s="178"/>
      <c r="EQA1108" s="88"/>
      <c r="EQB1108" s="111"/>
      <c r="EQC1108" s="112"/>
      <c r="EQD1108" s="88"/>
      <c r="EQE1108" s="37"/>
      <c r="EQF1108" s="178"/>
      <c r="EQG1108" s="88"/>
      <c r="EQH1108" s="111"/>
      <c r="EQI1108" s="112"/>
      <c r="EQJ1108" s="88"/>
      <c r="EQK1108" s="37"/>
      <c r="EQL1108" s="178"/>
      <c r="EQM1108" s="88"/>
      <c r="EQN1108" s="111"/>
      <c r="EQO1108" s="112"/>
      <c r="EQP1108" s="88"/>
      <c r="EQQ1108" s="37"/>
      <c r="EQR1108" s="178"/>
      <c r="EQS1108" s="88"/>
      <c r="EQT1108" s="111"/>
      <c r="EQU1108" s="112"/>
      <c r="EQV1108" s="88"/>
      <c r="EQW1108" s="37"/>
      <c r="EQX1108" s="178"/>
      <c r="EQY1108" s="88"/>
      <c r="EQZ1108" s="111"/>
      <c r="ERA1108" s="112"/>
      <c r="ERB1108" s="88"/>
      <c r="ERC1108" s="37"/>
      <c r="ERD1108" s="178"/>
      <c r="ERE1108" s="88"/>
      <c r="ERF1108" s="111"/>
      <c r="ERG1108" s="112"/>
      <c r="ERH1108" s="88"/>
      <c r="ERI1108" s="37"/>
      <c r="ERJ1108" s="178"/>
      <c r="ERK1108" s="88"/>
      <c r="ERL1108" s="111"/>
      <c r="ERM1108" s="112"/>
      <c r="ERN1108" s="88"/>
      <c r="ERO1108" s="37"/>
      <c r="ERP1108" s="178"/>
      <c r="ERQ1108" s="88"/>
      <c r="ERR1108" s="111"/>
      <c r="ERS1108" s="112"/>
      <c r="ERT1108" s="88"/>
      <c r="ERU1108" s="37"/>
      <c r="ERV1108" s="178"/>
      <c r="ERW1108" s="88"/>
      <c r="ERX1108" s="111"/>
      <c r="ERY1108" s="112"/>
      <c r="ERZ1108" s="88"/>
      <c r="ESA1108" s="37"/>
      <c r="ESB1108" s="178"/>
      <c r="ESC1108" s="88"/>
      <c r="ESD1108" s="111"/>
      <c r="ESE1108" s="112"/>
      <c r="ESF1108" s="88"/>
      <c r="ESG1108" s="37"/>
      <c r="ESH1108" s="178"/>
      <c r="ESI1108" s="88"/>
      <c r="ESJ1108" s="111"/>
      <c r="ESK1108" s="112"/>
      <c r="ESL1108" s="88"/>
      <c r="ESM1108" s="37"/>
      <c r="ESN1108" s="178"/>
      <c r="ESO1108" s="88"/>
      <c r="ESP1108" s="111"/>
      <c r="ESQ1108" s="112"/>
      <c r="ESR1108" s="88"/>
      <c r="ESS1108" s="37"/>
      <c r="EST1108" s="178"/>
      <c r="ESU1108" s="88"/>
      <c r="ESV1108" s="111"/>
      <c r="ESW1108" s="112"/>
      <c r="ESX1108" s="88"/>
      <c r="ESY1108" s="37"/>
      <c r="ESZ1108" s="178"/>
      <c r="ETA1108" s="88"/>
      <c r="ETB1108" s="111"/>
      <c r="ETC1108" s="112"/>
      <c r="ETD1108" s="88"/>
      <c r="ETE1108" s="37"/>
      <c r="ETF1108" s="178"/>
      <c r="ETG1108" s="88"/>
      <c r="ETH1108" s="111"/>
      <c r="ETI1108" s="112"/>
      <c r="ETJ1108" s="88"/>
      <c r="ETK1108" s="37"/>
      <c r="ETL1108" s="178"/>
      <c r="ETM1108" s="88"/>
      <c r="ETN1108" s="111"/>
      <c r="ETO1108" s="112"/>
      <c r="ETP1108" s="88"/>
      <c r="ETQ1108" s="37"/>
      <c r="ETR1108" s="178"/>
      <c r="ETS1108" s="88"/>
      <c r="ETT1108" s="111"/>
      <c r="ETU1108" s="112"/>
      <c r="ETV1108" s="88"/>
      <c r="ETW1108" s="37"/>
      <c r="ETX1108" s="178"/>
      <c r="ETY1108" s="88"/>
      <c r="ETZ1108" s="111"/>
      <c r="EUA1108" s="112"/>
      <c r="EUB1108" s="88"/>
      <c r="EUC1108" s="37"/>
      <c r="EUD1108" s="178"/>
      <c r="EUE1108" s="88"/>
      <c r="EUF1108" s="111"/>
      <c r="EUG1108" s="112"/>
      <c r="EUH1108" s="88"/>
      <c r="EUI1108" s="37"/>
      <c r="EUJ1108" s="178"/>
      <c r="EUK1108" s="88"/>
      <c r="EUL1108" s="111"/>
      <c r="EUM1108" s="112"/>
      <c r="EUN1108" s="88"/>
      <c r="EUO1108" s="37"/>
      <c r="EUP1108" s="178"/>
      <c r="EUQ1108" s="88"/>
      <c r="EUR1108" s="111"/>
      <c r="EUS1108" s="112"/>
      <c r="EUT1108" s="88"/>
      <c r="EUU1108" s="37"/>
      <c r="EUV1108" s="178"/>
      <c r="EUW1108" s="88"/>
      <c r="EUX1108" s="111"/>
      <c r="EUY1108" s="112"/>
      <c r="EUZ1108" s="88"/>
      <c r="EVA1108" s="37"/>
      <c r="EVB1108" s="178"/>
      <c r="EVC1108" s="88"/>
      <c r="EVD1108" s="111"/>
      <c r="EVE1108" s="112"/>
      <c r="EVF1108" s="88"/>
      <c r="EVG1108" s="37"/>
      <c r="EVH1108" s="178"/>
      <c r="EVI1108" s="88"/>
      <c r="EVJ1108" s="111"/>
      <c r="EVK1108" s="112"/>
      <c r="EVL1108" s="88"/>
      <c r="EVM1108" s="37"/>
      <c r="EVN1108" s="178"/>
      <c r="EVO1108" s="88"/>
      <c r="EVP1108" s="111"/>
      <c r="EVQ1108" s="112"/>
      <c r="EVR1108" s="88"/>
      <c r="EVS1108" s="37"/>
      <c r="EVT1108" s="178"/>
      <c r="EVU1108" s="88"/>
      <c r="EVV1108" s="111"/>
      <c r="EVW1108" s="112"/>
      <c r="EVX1108" s="88"/>
      <c r="EVY1108" s="37"/>
      <c r="EVZ1108" s="178"/>
      <c r="EWA1108" s="88"/>
      <c r="EWB1108" s="111"/>
      <c r="EWC1108" s="112"/>
      <c r="EWD1108" s="88"/>
      <c r="EWE1108" s="37"/>
      <c r="EWF1108" s="178"/>
      <c r="EWG1108" s="88"/>
      <c r="EWH1108" s="111"/>
      <c r="EWI1108" s="112"/>
      <c r="EWJ1108" s="88"/>
      <c r="EWK1108" s="37"/>
      <c r="EWL1108" s="178"/>
      <c r="EWM1108" s="88"/>
      <c r="EWN1108" s="111"/>
      <c r="EWO1108" s="112"/>
      <c r="EWP1108" s="88"/>
      <c r="EWQ1108" s="37"/>
      <c r="EWR1108" s="178"/>
      <c r="EWS1108" s="88"/>
      <c r="EWT1108" s="111"/>
      <c r="EWU1108" s="112"/>
      <c r="EWV1108" s="88"/>
      <c r="EWW1108" s="37"/>
      <c r="EWX1108" s="178"/>
      <c r="EWY1108" s="88"/>
      <c r="EWZ1108" s="111"/>
      <c r="EXA1108" s="112"/>
      <c r="EXB1108" s="88"/>
      <c r="EXC1108" s="37"/>
      <c r="EXD1108" s="178"/>
      <c r="EXE1108" s="88"/>
      <c r="EXF1108" s="111"/>
      <c r="EXG1108" s="112"/>
      <c r="EXH1108" s="88"/>
      <c r="EXI1108" s="37"/>
      <c r="EXJ1108" s="178"/>
      <c r="EXK1108" s="88"/>
      <c r="EXL1108" s="111"/>
      <c r="EXM1108" s="112"/>
      <c r="EXN1108" s="88"/>
      <c r="EXO1108" s="37"/>
      <c r="EXP1108" s="178"/>
      <c r="EXQ1108" s="88"/>
      <c r="EXR1108" s="111"/>
      <c r="EXS1108" s="112"/>
      <c r="EXT1108" s="88"/>
      <c r="EXU1108" s="37"/>
      <c r="EXV1108" s="178"/>
      <c r="EXW1108" s="88"/>
      <c r="EXX1108" s="111"/>
      <c r="EXY1108" s="112"/>
      <c r="EXZ1108" s="88"/>
      <c r="EYA1108" s="37"/>
      <c r="EYB1108" s="178"/>
      <c r="EYC1108" s="88"/>
      <c r="EYD1108" s="111"/>
      <c r="EYE1108" s="112"/>
      <c r="EYF1108" s="88"/>
      <c r="EYG1108" s="37"/>
      <c r="EYH1108" s="178"/>
      <c r="EYI1108" s="88"/>
      <c r="EYJ1108" s="111"/>
      <c r="EYK1108" s="112"/>
      <c r="EYL1108" s="88"/>
      <c r="EYM1108" s="37"/>
      <c r="EYN1108" s="178"/>
      <c r="EYO1108" s="88"/>
      <c r="EYP1108" s="111"/>
      <c r="EYQ1108" s="112"/>
      <c r="EYR1108" s="88"/>
      <c r="EYS1108" s="37"/>
      <c r="EYT1108" s="178"/>
      <c r="EYU1108" s="88"/>
      <c r="EYV1108" s="111"/>
      <c r="EYW1108" s="112"/>
      <c r="EYX1108" s="88"/>
      <c r="EYY1108" s="37"/>
      <c r="EYZ1108" s="178"/>
      <c r="EZA1108" s="88"/>
      <c r="EZB1108" s="111"/>
      <c r="EZC1108" s="112"/>
      <c r="EZD1108" s="88"/>
      <c r="EZE1108" s="37"/>
      <c r="EZF1108" s="178"/>
      <c r="EZG1108" s="88"/>
      <c r="EZH1108" s="111"/>
      <c r="EZI1108" s="112"/>
      <c r="EZJ1108" s="88"/>
      <c r="EZK1108" s="37"/>
      <c r="EZL1108" s="178"/>
      <c r="EZM1108" s="88"/>
      <c r="EZN1108" s="111"/>
      <c r="EZO1108" s="112"/>
      <c r="EZP1108" s="88"/>
      <c r="EZQ1108" s="37"/>
      <c r="EZR1108" s="178"/>
      <c r="EZS1108" s="88"/>
      <c r="EZT1108" s="111"/>
      <c r="EZU1108" s="112"/>
      <c r="EZV1108" s="88"/>
      <c r="EZW1108" s="37"/>
      <c r="EZX1108" s="178"/>
      <c r="EZY1108" s="88"/>
      <c r="EZZ1108" s="111"/>
      <c r="FAA1108" s="112"/>
      <c r="FAB1108" s="88"/>
      <c r="FAC1108" s="37"/>
      <c r="FAD1108" s="178"/>
      <c r="FAE1108" s="88"/>
      <c r="FAF1108" s="111"/>
      <c r="FAG1108" s="112"/>
      <c r="FAH1108" s="88"/>
      <c r="FAI1108" s="37"/>
      <c r="FAJ1108" s="178"/>
      <c r="FAK1108" s="88"/>
      <c r="FAL1108" s="111"/>
      <c r="FAM1108" s="112"/>
      <c r="FAN1108" s="88"/>
      <c r="FAO1108" s="37"/>
      <c r="FAP1108" s="178"/>
      <c r="FAQ1108" s="88"/>
      <c r="FAR1108" s="111"/>
      <c r="FAS1108" s="112"/>
      <c r="FAT1108" s="88"/>
      <c r="FAU1108" s="37"/>
      <c r="FAV1108" s="178"/>
      <c r="FAW1108" s="88"/>
      <c r="FAX1108" s="111"/>
      <c r="FAY1108" s="112"/>
      <c r="FAZ1108" s="88"/>
      <c r="FBA1108" s="37"/>
      <c r="FBB1108" s="178"/>
      <c r="FBC1108" s="88"/>
      <c r="FBD1108" s="111"/>
      <c r="FBE1108" s="112"/>
      <c r="FBF1108" s="88"/>
      <c r="FBG1108" s="37"/>
      <c r="FBH1108" s="178"/>
      <c r="FBI1108" s="88"/>
      <c r="FBJ1108" s="111"/>
      <c r="FBK1108" s="112"/>
      <c r="FBL1108" s="88"/>
      <c r="FBM1108" s="37"/>
      <c r="FBN1108" s="178"/>
      <c r="FBO1108" s="88"/>
      <c r="FBP1108" s="111"/>
      <c r="FBQ1108" s="112"/>
      <c r="FBR1108" s="88"/>
      <c r="FBS1108" s="37"/>
      <c r="FBT1108" s="178"/>
      <c r="FBU1108" s="88"/>
      <c r="FBV1108" s="111"/>
      <c r="FBW1108" s="112"/>
      <c r="FBX1108" s="88"/>
      <c r="FBY1108" s="37"/>
      <c r="FBZ1108" s="178"/>
      <c r="FCA1108" s="88"/>
      <c r="FCB1108" s="111"/>
      <c r="FCC1108" s="112"/>
      <c r="FCD1108" s="88"/>
      <c r="FCE1108" s="37"/>
      <c r="FCF1108" s="178"/>
      <c r="FCG1108" s="88"/>
      <c r="FCH1108" s="111"/>
      <c r="FCI1108" s="112"/>
      <c r="FCJ1108" s="88"/>
      <c r="FCK1108" s="37"/>
      <c r="FCL1108" s="178"/>
      <c r="FCM1108" s="88"/>
      <c r="FCN1108" s="111"/>
      <c r="FCO1108" s="112"/>
      <c r="FCP1108" s="88"/>
      <c r="FCQ1108" s="37"/>
      <c r="FCR1108" s="178"/>
      <c r="FCS1108" s="88"/>
      <c r="FCT1108" s="111"/>
      <c r="FCU1108" s="112"/>
      <c r="FCV1108" s="88"/>
      <c r="FCW1108" s="37"/>
      <c r="FCX1108" s="178"/>
      <c r="FCY1108" s="88"/>
      <c r="FCZ1108" s="111"/>
      <c r="FDA1108" s="112"/>
      <c r="FDB1108" s="88"/>
      <c r="FDC1108" s="37"/>
      <c r="FDD1108" s="178"/>
      <c r="FDE1108" s="88"/>
      <c r="FDF1108" s="111"/>
      <c r="FDG1108" s="112"/>
      <c r="FDH1108" s="88"/>
      <c r="FDI1108" s="37"/>
      <c r="FDJ1108" s="178"/>
      <c r="FDK1108" s="88"/>
      <c r="FDL1108" s="111"/>
      <c r="FDM1108" s="112"/>
      <c r="FDN1108" s="88"/>
      <c r="FDO1108" s="37"/>
      <c r="FDP1108" s="178"/>
      <c r="FDQ1108" s="88"/>
      <c r="FDR1108" s="111"/>
      <c r="FDS1108" s="112"/>
      <c r="FDT1108" s="88"/>
      <c r="FDU1108" s="37"/>
      <c r="FDV1108" s="178"/>
      <c r="FDW1108" s="88"/>
      <c r="FDX1108" s="111"/>
      <c r="FDY1108" s="112"/>
      <c r="FDZ1108" s="88"/>
      <c r="FEA1108" s="37"/>
      <c r="FEB1108" s="178"/>
      <c r="FEC1108" s="88"/>
      <c r="FED1108" s="111"/>
      <c r="FEE1108" s="112"/>
      <c r="FEF1108" s="88"/>
      <c r="FEG1108" s="37"/>
      <c r="FEH1108" s="178"/>
      <c r="FEI1108" s="88"/>
      <c r="FEJ1108" s="111"/>
      <c r="FEK1108" s="112"/>
      <c r="FEL1108" s="88"/>
      <c r="FEM1108" s="37"/>
      <c r="FEN1108" s="178"/>
      <c r="FEO1108" s="88"/>
      <c r="FEP1108" s="111"/>
      <c r="FEQ1108" s="112"/>
      <c r="FER1108" s="88"/>
      <c r="FES1108" s="37"/>
      <c r="FET1108" s="178"/>
      <c r="FEU1108" s="88"/>
      <c r="FEV1108" s="111"/>
      <c r="FEW1108" s="112"/>
      <c r="FEX1108" s="88"/>
      <c r="FEY1108" s="37"/>
      <c r="FEZ1108" s="178"/>
      <c r="FFA1108" s="88"/>
      <c r="FFB1108" s="111"/>
      <c r="FFC1108" s="112"/>
      <c r="FFD1108" s="88"/>
      <c r="FFE1108" s="37"/>
      <c r="FFF1108" s="178"/>
      <c r="FFG1108" s="88"/>
      <c r="FFH1108" s="111"/>
      <c r="FFI1108" s="112"/>
      <c r="FFJ1108" s="88"/>
      <c r="FFK1108" s="37"/>
      <c r="FFL1108" s="178"/>
      <c r="FFM1108" s="88"/>
      <c r="FFN1108" s="111"/>
      <c r="FFO1108" s="112"/>
      <c r="FFP1108" s="88"/>
      <c r="FFQ1108" s="37"/>
      <c r="FFR1108" s="178"/>
      <c r="FFS1108" s="88"/>
      <c r="FFT1108" s="111"/>
      <c r="FFU1108" s="112"/>
      <c r="FFV1108" s="88"/>
      <c r="FFW1108" s="37"/>
      <c r="FFX1108" s="178"/>
      <c r="FFY1108" s="88"/>
      <c r="FFZ1108" s="111"/>
      <c r="FGA1108" s="112"/>
      <c r="FGB1108" s="88"/>
      <c r="FGC1108" s="37"/>
      <c r="FGD1108" s="178"/>
      <c r="FGE1108" s="88"/>
      <c r="FGF1108" s="111"/>
      <c r="FGG1108" s="112"/>
      <c r="FGH1108" s="88"/>
      <c r="FGI1108" s="37"/>
      <c r="FGJ1108" s="178"/>
      <c r="FGK1108" s="88"/>
      <c r="FGL1108" s="111"/>
      <c r="FGM1108" s="112"/>
      <c r="FGN1108" s="88"/>
      <c r="FGO1108" s="37"/>
      <c r="FGP1108" s="178"/>
      <c r="FGQ1108" s="88"/>
      <c r="FGR1108" s="111"/>
      <c r="FGS1108" s="112"/>
      <c r="FGT1108" s="88"/>
      <c r="FGU1108" s="37"/>
      <c r="FGV1108" s="178"/>
      <c r="FGW1108" s="88"/>
      <c r="FGX1108" s="111"/>
      <c r="FGY1108" s="112"/>
      <c r="FGZ1108" s="88"/>
      <c r="FHA1108" s="37"/>
      <c r="FHB1108" s="178"/>
      <c r="FHC1108" s="88"/>
      <c r="FHD1108" s="111"/>
      <c r="FHE1108" s="112"/>
      <c r="FHF1108" s="88"/>
      <c r="FHG1108" s="37"/>
      <c r="FHH1108" s="178"/>
      <c r="FHI1108" s="88"/>
      <c r="FHJ1108" s="111"/>
      <c r="FHK1108" s="112"/>
      <c r="FHL1108" s="88"/>
      <c r="FHM1108" s="37"/>
      <c r="FHN1108" s="178"/>
      <c r="FHO1108" s="88"/>
      <c r="FHP1108" s="111"/>
      <c r="FHQ1108" s="112"/>
      <c r="FHR1108" s="88"/>
      <c r="FHS1108" s="37"/>
      <c r="FHT1108" s="178"/>
      <c r="FHU1108" s="88"/>
      <c r="FHV1108" s="111"/>
      <c r="FHW1108" s="112"/>
      <c r="FHX1108" s="88"/>
      <c r="FHY1108" s="37"/>
      <c r="FHZ1108" s="178"/>
      <c r="FIA1108" s="88"/>
      <c r="FIB1108" s="111"/>
      <c r="FIC1108" s="112"/>
      <c r="FID1108" s="88"/>
      <c r="FIE1108" s="37"/>
      <c r="FIF1108" s="178"/>
      <c r="FIG1108" s="88"/>
      <c r="FIH1108" s="111"/>
      <c r="FII1108" s="112"/>
      <c r="FIJ1108" s="88"/>
      <c r="FIK1108" s="37"/>
      <c r="FIL1108" s="178"/>
      <c r="FIM1108" s="88"/>
      <c r="FIN1108" s="111"/>
      <c r="FIO1108" s="112"/>
      <c r="FIP1108" s="88"/>
      <c r="FIQ1108" s="37"/>
      <c r="FIR1108" s="178"/>
      <c r="FIS1108" s="88"/>
      <c r="FIT1108" s="111"/>
      <c r="FIU1108" s="112"/>
      <c r="FIV1108" s="88"/>
      <c r="FIW1108" s="37"/>
      <c r="FIX1108" s="178"/>
      <c r="FIY1108" s="88"/>
      <c r="FIZ1108" s="111"/>
      <c r="FJA1108" s="112"/>
      <c r="FJB1108" s="88"/>
      <c r="FJC1108" s="37"/>
      <c r="FJD1108" s="178"/>
      <c r="FJE1108" s="88"/>
      <c r="FJF1108" s="111"/>
      <c r="FJG1108" s="112"/>
      <c r="FJH1108" s="88"/>
      <c r="FJI1108" s="37"/>
      <c r="FJJ1108" s="178"/>
      <c r="FJK1108" s="88"/>
      <c r="FJL1108" s="111"/>
      <c r="FJM1108" s="112"/>
      <c r="FJN1108" s="88"/>
      <c r="FJO1108" s="37"/>
      <c r="FJP1108" s="178"/>
      <c r="FJQ1108" s="88"/>
      <c r="FJR1108" s="111"/>
      <c r="FJS1108" s="112"/>
      <c r="FJT1108" s="88"/>
      <c r="FJU1108" s="37"/>
      <c r="FJV1108" s="178"/>
      <c r="FJW1108" s="88"/>
      <c r="FJX1108" s="111"/>
      <c r="FJY1108" s="112"/>
      <c r="FJZ1108" s="88"/>
      <c r="FKA1108" s="37"/>
      <c r="FKB1108" s="178"/>
      <c r="FKC1108" s="88"/>
      <c r="FKD1108" s="111"/>
      <c r="FKE1108" s="112"/>
      <c r="FKF1108" s="88"/>
      <c r="FKG1108" s="37"/>
      <c r="FKH1108" s="178"/>
      <c r="FKI1108" s="88"/>
      <c r="FKJ1108" s="111"/>
      <c r="FKK1108" s="112"/>
      <c r="FKL1108" s="88"/>
      <c r="FKM1108" s="37"/>
      <c r="FKN1108" s="178"/>
      <c r="FKO1108" s="88"/>
      <c r="FKP1108" s="111"/>
      <c r="FKQ1108" s="112"/>
      <c r="FKR1108" s="88"/>
      <c r="FKS1108" s="37"/>
      <c r="FKT1108" s="178"/>
      <c r="FKU1108" s="88"/>
      <c r="FKV1108" s="111"/>
      <c r="FKW1108" s="112"/>
      <c r="FKX1108" s="88"/>
      <c r="FKY1108" s="37"/>
      <c r="FKZ1108" s="178"/>
      <c r="FLA1108" s="88"/>
      <c r="FLB1108" s="111"/>
      <c r="FLC1108" s="112"/>
      <c r="FLD1108" s="88"/>
      <c r="FLE1108" s="37"/>
      <c r="FLF1108" s="178"/>
      <c r="FLG1108" s="88"/>
      <c r="FLH1108" s="111"/>
      <c r="FLI1108" s="112"/>
      <c r="FLJ1108" s="88"/>
      <c r="FLK1108" s="37"/>
      <c r="FLL1108" s="178"/>
      <c r="FLM1108" s="88"/>
      <c r="FLN1108" s="111"/>
      <c r="FLO1108" s="112"/>
      <c r="FLP1108" s="88"/>
      <c r="FLQ1108" s="37"/>
      <c r="FLR1108" s="178"/>
      <c r="FLS1108" s="88"/>
      <c r="FLT1108" s="111"/>
      <c r="FLU1108" s="112"/>
      <c r="FLV1108" s="88"/>
      <c r="FLW1108" s="37"/>
      <c r="FLX1108" s="178"/>
      <c r="FLY1108" s="88"/>
      <c r="FLZ1108" s="111"/>
      <c r="FMA1108" s="112"/>
      <c r="FMB1108" s="88"/>
      <c r="FMC1108" s="37"/>
      <c r="FMD1108" s="178"/>
      <c r="FME1108" s="88"/>
      <c r="FMF1108" s="111"/>
      <c r="FMG1108" s="112"/>
      <c r="FMH1108" s="88"/>
      <c r="FMI1108" s="37"/>
      <c r="FMJ1108" s="178"/>
      <c r="FMK1108" s="88"/>
      <c r="FML1108" s="111"/>
      <c r="FMM1108" s="112"/>
      <c r="FMN1108" s="88"/>
      <c r="FMO1108" s="37"/>
      <c r="FMP1108" s="178"/>
      <c r="FMQ1108" s="88"/>
      <c r="FMR1108" s="111"/>
      <c r="FMS1108" s="112"/>
      <c r="FMT1108" s="88"/>
      <c r="FMU1108" s="37"/>
      <c r="FMV1108" s="178"/>
      <c r="FMW1108" s="88"/>
      <c r="FMX1108" s="111"/>
      <c r="FMY1108" s="112"/>
      <c r="FMZ1108" s="88"/>
      <c r="FNA1108" s="37"/>
      <c r="FNB1108" s="178"/>
      <c r="FNC1108" s="88"/>
      <c r="FND1108" s="111"/>
      <c r="FNE1108" s="112"/>
      <c r="FNF1108" s="88"/>
      <c r="FNG1108" s="37"/>
      <c r="FNH1108" s="178"/>
      <c r="FNI1108" s="88"/>
      <c r="FNJ1108" s="111"/>
      <c r="FNK1108" s="112"/>
      <c r="FNL1108" s="88"/>
      <c r="FNM1108" s="37"/>
      <c r="FNN1108" s="178"/>
      <c r="FNO1108" s="88"/>
      <c r="FNP1108" s="111"/>
      <c r="FNQ1108" s="112"/>
      <c r="FNR1108" s="88"/>
      <c r="FNS1108" s="37"/>
      <c r="FNT1108" s="178"/>
      <c r="FNU1108" s="88"/>
      <c r="FNV1108" s="111"/>
      <c r="FNW1108" s="112"/>
      <c r="FNX1108" s="88"/>
      <c r="FNY1108" s="37"/>
      <c r="FNZ1108" s="178"/>
      <c r="FOA1108" s="88"/>
      <c r="FOB1108" s="111"/>
      <c r="FOC1108" s="112"/>
      <c r="FOD1108" s="88"/>
      <c r="FOE1108" s="37"/>
      <c r="FOF1108" s="178"/>
      <c r="FOG1108" s="88"/>
      <c r="FOH1108" s="111"/>
      <c r="FOI1108" s="112"/>
      <c r="FOJ1108" s="88"/>
      <c r="FOK1108" s="37"/>
      <c r="FOL1108" s="178"/>
      <c r="FOM1108" s="88"/>
      <c r="FON1108" s="111"/>
      <c r="FOO1108" s="112"/>
      <c r="FOP1108" s="88"/>
      <c r="FOQ1108" s="37"/>
      <c r="FOR1108" s="178"/>
      <c r="FOS1108" s="88"/>
      <c r="FOT1108" s="111"/>
      <c r="FOU1108" s="112"/>
      <c r="FOV1108" s="88"/>
      <c r="FOW1108" s="37"/>
      <c r="FOX1108" s="178"/>
      <c r="FOY1108" s="88"/>
      <c r="FOZ1108" s="111"/>
      <c r="FPA1108" s="112"/>
      <c r="FPB1108" s="88"/>
      <c r="FPC1108" s="37"/>
      <c r="FPD1108" s="178"/>
      <c r="FPE1108" s="88"/>
      <c r="FPF1108" s="111"/>
      <c r="FPG1108" s="112"/>
      <c r="FPH1108" s="88"/>
      <c r="FPI1108" s="37"/>
      <c r="FPJ1108" s="178"/>
      <c r="FPK1108" s="88"/>
      <c r="FPL1108" s="111"/>
      <c r="FPM1108" s="112"/>
      <c r="FPN1108" s="88"/>
      <c r="FPO1108" s="37"/>
      <c r="FPP1108" s="178"/>
      <c r="FPQ1108" s="88"/>
      <c r="FPR1108" s="111"/>
      <c r="FPS1108" s="112"/>
      <c r="FPT1108" s="88"/>
      <c r="FPU1108" s="37"/>
      <c r="FPV1108" s="178"/>
      <c r="FPW1108" s="88"/>
      <c r="FPX1108" s="111"/>
      <c r="FPY1108" s="112"/>
      <c r="FPZ1108" s="88"/>
      <c r="FQA1108" s="37"/>
      <c r="FQB1108" s="178"/>
      <c r="FQC1108" s="88"/>
      <c r="FQD1108" s="111"/>
      <c r="FQE1108" s="112"/>
      <c r="FQF1108" s="88"/>
      <c r="FQG1108" s="37"/>
      <c r="FQH1108" s="178"/>
      <c r="FQI1108" s="88"/>
      <c r="FQJ1108" s="111"/>
      <c r="FQK1108" s="112"/>
      <c r="FQL1108" s="88"/>
      <c r="FQM1108" s="37"/>
      <c r="FQN1108" s="178"/>
      <c r="FQO1108" s="88"/>
      <c r="FQP1108" s="111"/>
      <c r="FQQ1108" s="112"/>
      <c r="FQR1108" s="88"/>
      <c r="FQS1108" s="37"/>
      <c r="FQT1108" s="178"/>
      <c r="FQU1108" s="88"/>
      <c r="FQV1108" s="111"/>
      <c r="FQW1108" s="112"/>
      <c r="FQX1108" s="88"/>
      <c r="FQY1108" s="37"/>
      <c r="FQZ1108" s="178"/>
      <c r="FRA1108" s="88"/>
      <c r="FRB1108" s="111"/>
      <c r="FRC1108" s="112"/>
      <c r="FRD1108" s="88"/>
      <c r="FRE1108" s="37"/>
      <c r="FRF1108" s="178"/>
      <c r="FRG1108" s="88"/>
      <c r="FRH1108" s="111"/>
      <c r="FRI1108" s="112"/>
      <c r="FRJ1108" s="88"/>
      <c r="FRK1108" s="37"/>
      <c r="FRL1108" s="178"/>
      <c r="FRM1108" s="88"/>
      <c r="FRN1108" s="111"/>
      <c r="FRO1108" s="112"/>
      <c r="FRP1108" s="88"/>
      <c r="FRQ1108" s="37"/>
      <c r="FRR1108" s="178"/>
      <c r="FRS1108" s="88"/>
      <c r="FRT1108" s="111"/>
      <c r="FRU1108" s="112"/>
      <c r="FRV1108" s="88"/>
      <c r="FRW1108" s="37"/>
      <c r="FRX1108" s="178"/>
      <c r="FRY1108" s="88"/>
      <c r="FRZ1108" s="111"/>
      <c r="FSA1108" s="112"/>
      <c r="FSB1108" s="88"/>
      <c r="FSC1108" s="37"/>
      <c r="FSD1108" s="178"/>
      <c r="FSE1108" s="88"/>
      <c r="FSF1108" s="111"/>
      <c r="FSG1108" s="112"/>
      <c r="FSH1108" s="88"/>
      <c r="FSI1108" s="37"/>
      <c r="FSJ1108" s="178"/>
      <c r="FSK1108" s="88"/>
      <c r="FSL1108" s="111"/>
      <c r="FSM1108" s="112"/>
      <c r="FSN1108" s="88"/>
      <c r="FSO1108" s="37"/>
      <c r="FSP1108" s="178"/>
      <c r="FSQ1108" s="88"/>
      <c r="FSR1108" s="111"/>
      <c r="FSS1108" s="112"/>
      <c r="FST1108" s="88"/>
      <c r="FSU1108" s="37"/>
      <c r="FSV1108" s="178"/>
      <c r="FSW1108" s="88"/>
      <c r="FSX1108" s="111"/>
      <c r="FSY1108" s="112"/>
      <c r="FSZ1108" s="88"/>
      <c r="FTA1108" s="37"/>
      <c r="FTB1108" s="178"/>
      <c r="FTC1108" s="88"/>
      <c r="FTD1108" s="111"/>
      <c r="FTE1108" s="112"/>
      <c r="FTF1108" s="88"/>
      <c r="FTG1108" s="37"/>
      <c r="FTH1108" s="178"/>
      <c r="FTI1108" s="88"/>
      <c r="FTJ1108" s="111"/>
      <c r="FTK1108" s="112"/>
      <c r="FTL1108" s="88"/>
      <c r="FTM1108" s="37"/>
      <c r="FTN1108" s="178"/>
      <c r="FTO1108" s="88"/>
      <c r="FTP1108" s="111"/>
      <c r="FTQ1108" s="112"/>
      <c r="FTR1108" s="88"/>
      <c r="FTS1108" s="37"/>
      <c r="FTT1108" s="178"/>
      <c r="FTU1108" s="88"/>
      <c r="FTV1108" s="111"/>
      <c r="FTW1108" s="112"/>
      <c r="FTX1108" s="88"/>
      <c r="FTY1108" s="37"/>
      <c r="FTZ1108" s="178"/>
      <c r="FUA1108" s="88"/>
      <c r="FUB1108" s="111"/>
      <c r="FUC1108" s="112"/>
      <c r="FUD1108" s="88"/>
      <c r="FUE1108" s="37"/>
      <c r="FUF1108" s="178"/>
      <c r="FUG1108" s="88"/>
      <c r="FUH1108" s="111"/>
      <c r="FUI1108" s="112"/>
      <c r="FUJ1108" s="88"/>
      <c r="FUK1108" s="37"/>
      <c r="FUL1108" s="178"/>
      <c r="FUM1108" s="88"/>
      <c r="FUN1108" s="111"/>
      <c r="FUO1108" s="112"/>
      <c r="FUP1108" s="88"/>
      <c r="FUQ1108" s="37"/>
      <c r="FUR1108" s="178"/>
      <c r="FUS1108" s="88"/>
      <c r="FUT1108" s="111"/>
      <c r="FUU1108" s="112"/>
      <c r="FUV1108" s="88"/>
      <c r="FUW1108" s="37"/>
      <c r="FUX1108" s="178"/>
      <c r="FUY1108" s="88"/>
      <c r="FUZ1108" s="111"/>
      <c r="FVA1108" s="112"/>
      <c r="FVB1108" s="88"/>
      <c r="FVC1108" s="37"/>
      <c r="FVD1108" s="178"/>
      <c r="FVE1108" s="88"/>
      <c r="FVF1108" s="111"/>
      <c r="FVG1108" s="112"/>
      <c r="FVH1108" s="88"/>
      <c r="FVI1108" s="37"/>
      <c r="FVJ1108" s="178"/>
      <c r="FVK1108" s="88"/>
      <c r="FVL1108" s="111"/>
      <c r="FVM1108" s="112"/>
      <c r="FVN1108" s="88"/>
      <c r="FVO1108" s="37"/>
      <c r="FVP1108" s="178"/>
      <c r="FVQ1108" s="88"/>
      <c r="FVR1108" s="111"/>
      <c r="FVS1108" s="112"/>
      <c r="FVT1108" s="88"/>
      <c r="FVU1108" s="37"/>
      <c r="FVV1108" s="178"/>
      <c r="FVW1108" s="88"/>
      <c r="FVX1108" s="111"/>
      <c r="FVY1108" s="112"/>
      <c r="FVZ1108" s="88"/>
      <c r="FWA1108" s="37"/>
      <c r="FWB1108" s="178"/>
      <c r="FWC1108" s="88"/>
      <c r="FWD1108" s="111"/>
      <c r="FWE1108" s="112"/>
      <c r="FWF1108" s="88"/>
      <c r="FWG1108" s="37"/>
      <c r="FWH1108" s="178"/>
      <c r="FWI1108" s="88"/>
      <c r="FWJ1108" s="111"/>
      <c r="FWK1108" s="112"/>
      <c r="FWL1108" s="88"/>
      <c r="FWM1108" s="37"/>
      <c r="FWN1108" s="178"/>
      <c r="FWO1108" s="88"/>
      <c r="FWP1108" s="111"/>
      <c r="FWQ1108" s="112"/>
      <c r="FWR1108" s="88"/>
      <c r="FWS1108" s="37"/>
      <c r="FWT1108" s="178"/>
      <c r="FWU1108" s="88"/>
      <c r="FWV1108" s="111"/>
      <c r="FWW1108" s="112"/>
      <c r="FWX1108" s="88"/>
      <c r="FWY1108" s="37"/>
      <c r="FWZ1108" s="178"/>
      <c r="FXA1108" s="88"/>
      <c r="FXB1108" s="111"/>
      <c r="FXC1108" s="112"/>
      <c r="FXD1108" s="88"/>
      <c r="FXE1108" s="37"/>
      <c r="FXF1108" s="178"/>
      <c r="FXG1108" s="88"/>
      <c r="FXH1108" s="111"/>
      <c r="FXI1108" s="112"/>
      <c r="FXJ1108" s="88"/>
      <c r="FXK1108" s="37"/>
      <c r="FXL1108" s="178"/>
      <c r="FXM1108" s="88"/>
      <c r="FXN1108" s="111"/>
      <c r="FXO1108" s="112"/>
      <c r="FXP1108" s="88"/>
      <c r="FXQ1108" s="37"/>
      <c r="FXR1108" s="178"/>
      <c r="FXS1108" s="88"/>
      <c r="FXT1108" s="111"/>
      <c r="FXU1108" s="112"/>
      <c r="FXV1108" s="88"/>
      <c r="FXW1108" s="37"/>
      <c r="FXX1108" s="178"/>
      <c r="FXY1108" s="88"/>
      <c r="FXZ1108" s="111"/>
      <c r="FYA1108" s="112"/>
      <c r="FYB1108" s="88"/>
      <c r="FYC1108" s="37"/>
      <c r="FYD1108" s="178"/>
      <c r="FYE1108" s="88"/>
      <c r="FYF1108" s="111"/>
      <c r="FYG1108" s="112"/>
      <c r="FYH1108" s="88"/>
      <c r="FYI1108" s="37"/>
      <c r="FYJ1108" s="178"/>
      <c r="FYK1108" s="88"/>
      <c r="FYL1108" s="111"/>
      <c r="FYM1108" s="112"/>
      <c r="FYN1108" s="88"/>
      <c r="FYO1108" s="37"/>
      <c r="FYP1108" s="178"/>
      <c r="FYQ1108" s="88"/>
      <c r="FYR1108" s="111"/>
      <c r="FYS1108" s="112"/>
      <c r="FYT1108" s="88"/>
      <c r="FYU1108" s="37"/>
      <c r="FYV1108" s="178"/>
      <c r="FYW1108" s="88"/>
      <c r="FYX1108" s="111"/>
      <c r="FYY1108" s="112"/>
      <c r="FYZ1108" s="88"/>
      <c r="FZA1108" s="37"/>
      <c r="FZB1108" s="178"/>
      <c r="FZC1108" s="88"/>
      <c r="FZD1108" s="111"/>
      <c r="FZE1108" s="112"/>
      <c r="FZF1108" s="88"/>
      <c r="FZG1108" s="37"/>
      <c r="FZH1108" s="178"/>
      <c r="FZI1108" s="88"/>
      <c r="FZJ1108" s="111"/>
      <c r="FZK1108" s="112"/>
      <c r="FZL1108" s="88"/>
      <c r="FZM1108" s="37"/>
      <c r="FZN1108" s="178"/>
      <c r="FZO1108" s="88"/>
      <c r="FZP1108" s="111"/>
      <c r="FZQ1108" s="112"/>
      <c r="FZR1108" s="88"/>
      <c r="FZS1108" s="37"/>
      <c r="FZT1108" s="178"/>
      <c r="FZU1108" s="88"/>
      <c r="FZV1108" s="111"/>
      <c r="FZW1108" s="112"/>
      <c r="FZX1108" s="88"/>
      <c r="FZY1108" s="37"/>
      <c r="FZZ1108" s="178"/>
      <c r="GAA1108" s="88"/>
      <c r="GAB1108" s="111"/>
      <c r="GAC1108" s="112"/>
      <c r="GAD1108" s="88"/>
      <c r="GAE1108" s="37"/>
      <c r="GAF1108" s="178"/>
      <c r="GAG1108" s="88"/>
      <c r="GAH1108" s="111"/>
      <c r="GAI1108" s="112"/>
      <c r="GAJ1108" s="88"/>
      <c r="GAK1108" s="37"/>
      <c r="GAL1108" s="178"/>
      <c r="GAM1108" s="88"/>
      <c r="GAN1108" s="111"/>
      <c r="GAO1108" s="112"/>
      <c r="GAP1108" s="88"/>
      <c r="GAQ1108" s="37"/>
      <c r="GAR1108" s="178"/>
      <c r="GAS1108" s="88"/>
      <c r="GAT1108" s="111"/>
      <c r="GAU1108" s="112"/>
      <c r="GAV1108" s="88"/>
      <c r="GAW1108" s="37"/>
      <c r="GAX1108" s="178"/>
      <c r="GAY1108" s="88"/>
      <c r="GAZ1108" s="111"/>
      <c r="GBA1108" s="112"/>
      <c r="GBB1108" s="88"/>
      <c r="GBC1108" s="37"/>
      <c r="GBD1108" s="178"/>
      <c r="GBE1108" s="88"/>
      <c r="GBF1108" s="111"/>
      <c r="GBG1108" s="112"/>
      <c r="GBH1108" s="88"/>
      <c r="GBI1108" s="37"/>
      <c r="GBJ1108" s="178"/>
      <c r="GBK1108" s="88"/>
      <c r="GBL1108" s="111"/>
      <c r="GBM1108" s="112"/>
      <c r="GBN1108" s="88"/>
      <c r="GBO1108" s="37"/>
      <c r="GBP1108" s="178"/>
      <c r="GBQ1108" s="88"/>
      <c r="GBR1108" s="111"/>
      <c r="GBS1108" s="112"/>
      <c r="GBT1108" s="88"/>
      <c r="GBU1108" s="37"/>
      <c r="GBV1108" s="178"/>
      <c r="GBW1108" s="88"/>
      <c r="GBX1108" s="111"/>
      <c r="GBY1108" s="112"/>
      <c r="GBZ1108" s="88"/>
      <c r="GCA1108" s="37"/>
      <c r="GCB1108" s="178"/>
      <c r="GCC1108" s="88"/>
      <c r="GCD1108" s="111"/>
      <c r="GCE1108" s="112"/>
      <c r="GCF1108" s="88"/>
      <c r="GCG1108" s="37"/>
      <c r="GCH1108" s="178"/>
      <c r="GCI1108" s="88"/>
      <c r="GCJ1108" s="111"/>
      <c r="GCK1108" s="112"/>
      <c r="GCL1108" s="88"/>
      <c r="GCM1108" s="37"/>
      <c r="GCN1108" s="178"/>
      <c r="GCO1108" s="88"/>
      <c r="GCP1108" s="111"/>
      <c r="GCQ1108" s="112"/>
      <c r="GCR1108" s="88"/>
      <c r="GCS1108" s="37"/>
      <c r="GCT1108" s="178"/>
      <c r="GCU1108" s="88"/>
      <c r="GCV1108" s="111"/>
      <c r="GCW1108" s="112"/>
      <c r="GCX1108" s="88"/>
      <c r="GCY1108" s="37"/>
      <c r="GCZ1108" s="178"/>
      <c r="GDA1108" s="88"/>
      <c r="GDB1108" s="111"/>
      <c r="GDC1108" s="112"/>
      <c r="GDD1108" s="88"/>
      <c r="GDE1108" s="37"/>
      <c r="GDF1108" s="178"/>
      <c r="GDG1108" s="88"/>
      <c r="GDH1108" s="111"/>
      <c r="GDI1108" s="112"/>
      <c r="GDJ1108" s="88"/>
      <c r="GDK1108" s="37"/>
      <c r="GDL1108" s="178"/>
      <c r="GDM1108" s="88"/>
      <c r="GDN1108" s="111"/>
      <c r="GDO1108" s="112"/>
      <c r="GDP1108" s="88"/>
      <c r="GDQ1108" s="37"/>
      <c r="GDR1108" s="178"/>
      <c r="GDS1108" s="88"/>
      <c r="GDT1108" s="111"/>
      <c r="GDU1108" s="112"/>
      <c r="GDV1108" s="88"/>
      <c r="GDW1108" s="37"/>
      <c r="GDX1108" s="178"/>
      <c r="GDY1108" s="88"/>
      <c r="GDZ1108" s="111"/>
      <c r="GEA1108" s="112"/>
      <c r="GEB1108" s="88"/>
      <c r="GEC1108" s="37"/>
      <c r="GED1108" s="178"/>
      <c r="GEE1108" s="88"/>
      <c r="GEF1108" s="111"/>
      <c r="GEG1108" s="112"/>
      <c r="GEH1108" s="88"/>
      <c r="GEI1108" s="37"/>
      <c r="GEJ1108" s="178"/>
      <c r="GEK1108" s="88"/>
      <c r="GEL1108" s="111"/>
      <c r="GEM1108" s="112"/>
      <c r="GEN1108" s="88"/>
      <c r="GEO1108" s="37"/>
      <c r="GEP1108" s="178"/>
      <c r="GEQ1108" s="88"/>
      <c r="GER1108" s="111"/>
      <c r="GES1108" s="112"/>
      <c r="GET1108" s="88"/>
      <c r="GEU1108" s="37"/>
      <c r="GEV1108" s="178"/>
      <c r="GEW1108" s="88"/>
      <c r="GEX1108" s="111"/>
      <c r="GEY1108" s="112"/>
      <c r="GEZ1108" s="88"/>
      <c r="GFA1108" s="37"/>
      <c r="GFB1108" s="178"/>
      <c r="GFC1108" s="88"/>
      <c r="GFD1108" s="111"/>
      <c r="GFE1108" s="112"/>
      <c r="GFF1108" s="88"/>
      <c r="GFG1108" s="37"/>
      <c r="GFH1108" s="178"/>
      <c r="GFI1108" s="88"/>
      <c r="GFJ1108" s="111"/>
      <c r="GFK1108" s="112"/>
      <c r="GFL1108" s="88"/>
      <c r="GFM1108" s="37"/>
      <c r="GFN1108" s="178"/>
      <c r="GFO1108" s="88"/>
      <c r="GFP1108" s="111"/>
      <c r="GFQ1108" s="112"/>
      <c r="GFR1108" s="88"/>
      <c r="GFS1108" s="37"/>
      <c r="GFT1108" s="178"/>
      <c r="GFU1108" s="88"/>
      <c r="GFV1108" s="111"/>
      <c r="GFW1108" s="112"/>
      <c r="GFX1108" s="88"/>
      <c r="GFY1108" s="37"/>
      <c r="GFZ1108" s="178"/>
      <c r="GGA1108" s="88"/>
      <c r="GGB1108" s="111"/>
      <c r="GGC1108" s="112"/>
      <c r="GGD1108" s="88"/>
      <c r="GGE1108" s="37"/>
      <c r="GGF1108" s="178"/>
      <c r="GGG1108" s="88"/>
      <c r="GGH1108" s="111"/>
      <c r="GGI1108" s="112"/>
      <c r="GGJ1108" s="88"/>
      <c r="GGK1108" s="37"/>
      <c r="GGL1108" s="178"/>
      <c r="GGM1108" s="88"/>
      <c r="GGN1108" s="111"/>
      <c r="GGO1108" s="112"/>
      <c r="GGP1108" s="88"/>
      <c r="GGQ1108" s="37"/>
      <c r="GGR1108" s="178"/>
      <c r="GGS1108" s="88"/>
      <c r="GGT1108" s="111"/>
      <c r="GGU1108" s="112"/>
      <c r="GGV1108" s="88"/>
      <c r="GGW1108" s="37"/>
      <c r="GGX1108" s="178"/>
      <c r="GGY1108" s="88"/>
      <c r="GGZ1108" s="111"/>
      <c r="GHA1108" s="112"/>
      <c r="GHB1108" s="88"/>
      <c r="GHC1108" s="37"/>
      <c r="GHD1108" s="178"/>
      <c r="GHE1108" s="88"/>
      <c r="GHF1108" s="111"/>
      <c r="GHG1108" s="112"/>
      <c r="GHH1108" s="88"/>
      <c r="GHI1108" s="37"/>
      <c r="GHJ1108" s="178"/>
      <c r="GHK1108" s="88"/>
      <c r="GHL1108" s="111"/>
      <c r="GHM1108" s="112"/>
      <c r="GHN1108" s="88"/>
      <c r="GHO1108" s="37"/>
      <c r="GHP1108" s="178"/>
      <c r="GHQ1108" s="88"/>
      <c r="GHR1108" s="111"/>
      <c r="GHS1108" s="112"/>
      <c r="GHT1108" s="88"/>
      <c r="GHU1108" s="37"/>
      <c r="GHV1108" s="178"/>
      <c r="GHW1108" s="88"/>
      <c r="GHX1108" s="111"/>
      <c r="GHY1108" s="112"/>
      <c r="GHZ1108" s="88"/>
      <c r="GIA1108" s="37"/>
      <c r="GIB1108" s="178"/>
      <c r="GIC1108" s="88"/>
      <c r="GID1108" s="111"/>
      <c r="GIE1108" s="112"/>
      <c r="GIF1108" s="88"/>
      <c r="GIG1108" s="37"/>
      <c r="GIH1108" s="178"/>
      <c r="GII1108" s="88"/>
      <c r="GIJ1108" s="111"/>
      <c r="GIK1108" s="112"/>
      <c r="GIL1108" s="88"/>
      <c r="GIM1108" s="37"/>
      <c r="GIN1108" s="178"/>
      <c r="GIO1108" s="88"/>
      <c r="GIP1108" s="111"/>
      <c r="GIQ1108" s="112"/>
      <c r="GIR1108" s="88"/>
      <c r="GIS1108" s="37"/>
      <c r="GIT1108" s="178"/>
      <c r="GIU1108" s="88"/>
      <c r="GIV1108" s="111"/>
      <c r="GIW1108" s="112"/>
      <c r="GIX1108" s="88"/>
      <c r="GIY1108" s="37"/>
      <c r="GIZ1108" s="178"/>
      <c r="GJA1108" s="88"/>
      <c r="GJB1108" s="111"/>
      <c r="GJC1108" s="112"/>
      <c r="GJD1108" s="88"/>
      <c r="GJE1108" s="37"/>
      <c r="GJF1108" s="178"/>
      <c r="GJG1108" s="88"/>
      <c r="GJH1108" s="111"/>
      <c r="GJI1108" s="112"/>
      <c r="GJJ1108" s="88"/>
      <c r="GJK1108" s="37"/>
      <c r="GJL1108" s="178"/>
      <c r="GJM1108" s="88"/>
      <c r="GJN1108" s="111"/>
      <c r="GJO1108" s="112"/>
      <c r="GJP1108" s="88"/>
      <c r="GJQ1108" s="37"/>
      <c r="GJR1108" s="178"/>
      <c r="GJS1108" s="88"/>
      <c r="GJT1108" s="111"/>
      <c r="GJU1108" s="112"/>
      <c r="GJV1108" s="88"/>
      <c r="GJW1108" s="37"/>
      <c r="GJX1108" s="178"/>
      <c r="GJY1108" s="88"/>
      <c r="GJZ1108" s="111"/>
      <c r="GKA1108" s="112"/>
      <c r="GKB1108" s="88"/>
      <c r="GKC1108" s="37"/>
      <c r="GKD1108" s="178"/>
      <c r="GKE1108" s="88"/>
      <c r="GKF1108" s="111"/>
      <c r="GKG1108" s="112"/>
      <c r="GKH1108" s="88"/>
      <c r="GKI1108" s="37"/>
      <c r="GKJ1108" s="178"/>
      <c r="GKK1108" s="88"/>
      <c r="GKL1108" s="111"/>
      <c r="GKM1108" s="112"/>
      <c r="GKN1108" s="88"/>
      <c r="GKO1108" s="37"/>
      <c r="GKP1108" s="178"/>
      <c r="GKQ1108" s="88"/>
      <c r="GKR1108" s="111"/>
      <c r="GKS1108" s="112"/>
      <c r="GKT1108" s="88"/>
      <c r="GKU1108" s="37"/>
      <c r="GKV1108" s="178"/>
      <c r="GKW1108" s="88"/>
      <c r="GKX1108" s="111"/>
      <c r="GKY1108" s="112"/>
      <c r="GKZ1108" s="88"/>
      <c r="GLA1108" s="37"/>
      <c r="GLB1108" s="178"/>
      <c r="GLC1108" s="88"/>
      <c r="GLD1108" s="111"/>
      <c r="GLE1108" s="112"/>
      <c r="GLF1108" s="88"/>
      <c r="GLG1108" s="37"/>
      <c r="GLH1108" s="178"/>
      <c r="GLI1108" s="88"/>
      <c r="GLJ1108" s="111"/>
      <c r="GLK1108" s="112"/>
      <c r="GLL1108" s="88"/>
      <c r="GLM1108" s="37"/>
      <c r="GLN1108" s="178"/>
      <c r="GLO1108" s="88"/>
      <c r="GLP1108" s="111"/>
      <c r="GLQ1108" s="112"/>
      <c r="GLR1108" s="88"/>
      <c r="GLS1108" s="37"/>
      <c r="GLT1108" s="178"/>
      <c r="GLU1108" s="88"/>
      <c r="GLV1108" s="111"/>
      <c r="GLW1108" s="112"/>
      <c r="GLX1108" s="88"/>
      <c r="GLY1108" s="37"/>
      <c r="GLZ1108" s="178"/>
      <c r="GMA1108" s="88"/>
      <c r="GMB1108" s="111"/>
      <c r="GMC1108" s="112"/>
      <c r="GMD1108" s="88"/>
      <c r="GME1108" s="37"/>
      <c r="GMF1108" s="178"/>
      <c r="GMG1108" s="88"/>
      <c r="GMH1108" s="111"/>
      <c r="GMI1108" s="112"/>
      <c r="GMJ1108" s="88"/>
      <c r="GMK1108" s="37"/>
      <c r="GML1108" s="178"/>
      <c r="GMM1108" s="88"/>
      <c r="GMN1108" s="111"/>
      <c r="GMO1108" s="112"/>
      <c r="GMP1108" s="88"/>
      <c r="GMQ1108" s="37"/>
      <c r="GMR1108" s="178"/>
      <c r="GMS1108" s="88"/>
      <c r="GMT1108" s="111"/>
      <c r="GMU1108" s="112"/>
      <c r="GMV1108" s="88"/>
      <c r="GMW1108" s="37"/>
      <c r="GMX1108" s="178"/>
      <c r="GMY1108" s="88"/>
      <c r="GMZ1108" s="111"/>
      <c r="GNA1108" s="112"/>
      <c r="GNB1108" s="88"/>
      <c r="GNC1108" s="37"/>
      <c r="GND1108" s="178"/>
      <c r="GNE1108" s="88"/>
      <c r="GNF1108" s="111"/>
      <c r="GNG1108" s="112"/>
      <c r="GNH1108" s="88"/>
      <c r="GNI1108" s="37"/>
      <c r="GNJ1108" s="178"/>
      <c r="GNK1108" s="88"/>
      <c r="GNL1108" s="111"/>
      <c r="GNM1108" s="112"/>
      <c r="GNN1108" s="88"/>
      <c r="GNO1108" s="37"/>
      <c r="GNP1108" s="178"/>
      <c r="GNQ1108" s="88"/>
      <c r="GNR1108" s="111"/>
      <c r="GNS1108" s="112"/>
      <c r="GNT1108" s="88"/>
      <c r="GNU1108" s="37"/>
      <c r="GNV1108" s="178"/>
      <c r="GNW1108" s="88"/>
      <c r="GNX1108" s="111"/>
      <c r="GNY1108" s="112"/>
      <c r="GNZ1108" s="88"/>
      <c r="GOA1108" s="37"/>
      <c r="GOB1108" s="178"/>
      <c r="GOC1108" s="88"/>
      <c r="GOD1108" s="111"/>
      <c r="GOE1108" s="112"/>
      <c r="GOF1108" s="88"/>
      <c r="GOG1108" s="37"/>
      <c r="GOH1108" s="178"/>
      <c r="GOI1108" s="88"/>
      <c r="GOJ1108" s="111"/>
      <c r="GOK1108" s="112"/>
      <c r="GOL1108" s="88"/>
      <c r="GOM1108" s="37"/>
      <c r="GON1108" s="178"/>
      <c r="GOO1108" s="88"/>
      <c r="GOP1108" s="111"/>
      <c r="GOQ1108" s="112"/>
      <c r="GOR1108" s="88"/>
      <c r="GOS1108" s="37"/>
      <c r="GOT1108" s="178"/>
      <c r="GOU1108" s="88"/>
      <c r="GOV1108" s="111"/>
      <c r="GOW1108" s="112"/>
      <c r="GOX1108" s="88"/>
      <c r="GOY1108" s="37"/>
      <c r="GOZ1108" s="178"/>
      <c r="GPA1108" s="88"/>
      <c r="GPB1108" s="111"/>
      <c r="GPC1108" s="112"/>
      <c r="GPD1108" s="88"/>
      <c r="GPE1108" s="37"/>
      <c r="GPF1108" s="178"/>
      <c r="GPG1108" s="88"/>
      <c r="GPH1108" s="111"/>
      <c r="GPI1108" s="112"/>
      <c r="GPJ1108" s="88"/>
      <c r="GPK1108" s="37"/>
      <c r="GPL1108" s="178"/>
      <c r="GPM1108" s="88"/>
      <c r="GPN1108" s="111"/>
      <c r="GPO1108" s="112"/>
      <c r="GPP1108" s="88"/>
      <c r="GPQ1108" s="37"/>
      <c r="GPR1108" s="178"/>
      <c r="GPS1108" s="88"/>
      <c r="GPT1108" s="111"/>
      <c r="GPU1108" s="112"/>
      <c r="GPV1108" s="88"/>
      <c r="GPW1108" s="37"/>
      <c r="GPX1108" s="178"/>
      <c r="GPY1108" s="88"/>
      <c r="GPZ1108" s="111"/>
      <c r="GQA1108" s="112"/>
      <c r="GQB1108" s="88"/>
      <c r="GQC1108" s="37"/>
      <c r="GQD1108" s="178"/>
      <c r="GQE1108" s="88"/>
      <c r="GQF1108" s="111"/>
      <c r="GQG1108" s="112"/>
      <c r="GQH1108" s="88"/>
      <c r="GQI1108" s="37"/>
      <c r="GQJ1108" s="178"/>
      <c r="GQK1108" s="88"/>
      <c r="GQL1108" s="111"/>
      <c r="GQM1108" s="112"/>
      <c r="GQN1108" s="88"/>
      <c r="GQO1108" s="37"/>
      <c r="GQP1108" s="178"/>
      <c r="GQQ1108" s="88"/>
      <c r="GQR1108" s="111"/>
      <c r="GQS1108" s="112"/>
      <c r="GQT1108" s="88"/>
      <c r="GQU1108" s="37"/>
      <c r="GQV1108" s="178"/>
      <c r="GQW1108" s="88"/>
      <c r="GQX1108" s="111"/>
      <c r="GQY1108" s="112"/>
      <c r="GQZ1108" s="88"/>
      <c r="GRA1108" s="37"/>
      <c r="GRB1108" s="178"/>
      <c r="GRC1108" s="88"/>
      <c r="GRD1108" s="111"/>
      <c r="GRE1108" s="112"/>
      <c r="GRF1108" s="88"/>
      <c r="GRG1108" s="37"/>
      <c r="GRH1108" s="178"/>
      <c r="GRI1108" s="88"/>
      <c r="GRJ1108" s="111"/>
      <c r="GRK1108" s="112"/>
      <c r="GRL1108" s="88"/>
      <c r="GRM1108" s="37"/>
      <c r="GRN1108" s="178"/>
      <c r="GRO1108" s="88"/>
      <c r="GRP1108" s="111"/>
      <c r="GRQ1108" s="112"/>
      <c r="GRR1108" s="88"/>
      <c r="GRS1108" s="37"/>
      <c r="GRT1108" s="178"/>
      <c r="GRU1108" s="88"/>
      <c r="GRV1108" s="111"/>
      <c r="GRW1108" s="112"/>
      <c r="GRX1108" s="88"/>
      <c r="GRY1108" s="37"/>
      <c r="GRZ1108" s="178"/>
      <c r="GSA1108" s="88"/>
      <c r="GSB1108" s="111"/>
      <c r="GSC1108" s="112"/>
      <c r="GSD1108" s="88"/>
      <c r="GSE1108" s="37"/>
      <c r="GSF1108" s="178"/>
      <c r="GSG1108" s="88"/>
      <c r="GSH1108" s="111"/>
      <c r="GSI1108" s="112"/>
      <c r="GSJ1108" s="88"/>
      <c r="GSK1108" s="37"/>
      <c r="GSL1108" s="178"/>
      <c r="GSM1108" s="88"/>
      <c r="GSN1108" s="111"/>
      <c r="GSO1108" s="112"/>
      <c r="GSP1108" s="88"/>
      <c r="GSQ1108" s="37"/>
      <c r="GSR1108" s="178"/>
      <c r="GSS1108" s="88"/>
      <c r="GST1108" s="111"/>
      <c r="GSU1108" s="112"/>
      <c r="GSV1108" s="88"/>
      <c r="GSW1108" s="37"/>
      <c r="GSX1108" s="178"/>
      <c r="GSY1108" s="88"/>
      <c r="GSZ1108" s="111"/>
      <c r="GTA1108" s="112"/>
      <c r="GTB1108" s="88"/>
      <c r="GTC1108" s="37"/>
      <c r="GTD1108" s="178"/>
      <c r="GTE1108" s="88"/>
      <c r="GTF1108" s="111"/>
      <c r="GTG1108" s="112"/>
      <c r="GTH1108" s="88"/>
      <c r="GTI1108" s="37"/>
      <c r="GTJ1108" s="178"/>
      <c r="GTK1108" s="88"/>
      <c r="GTL1108" s="111"/>
      <c r="GTM1108" s="112"/>
      <c r="GTN1108" s="88"/>
      <c r="GTO1108" s="37"/>
      <c r="GTP1108" s="178"/>
      <c r="GTQ1108" s="88"/>
      <c r="GTR1108" s="111"/>
      <c r="GTS1108" s="112"/>
      <c r="GTT1108" s="88"/>
      <c r="GTU1108" s="37"/>
      <c r="GTV1108" s="178"/>
      <c r="GTW1108" s="88"/>
      <c r="GTX1108" s="111"/>
      <c r="GTY1108" s="112"/>
      <c r="GTZ1108" s="88"/>
      <c r="GUA1108" s="37"/>
      <c r="GUB1108" s="178"/>
      <c r="GUC1108" s="88"/>
      <c r="GUD1108" s="111"/>
      <c r="GUE1108" s="112"/>
      <c r="GUF1108" s="88"/>
      <c r="GUG1108" s="37"/>
      <c r="GUH1108" s="178"/>
      <c r="GUI1108" s="88"/>
      <c r="GUJ1108" s="111"/>
      <c r="GUK1108" s="112"/>
      <c r="GUL1108" s="88"/>
      <c r="GUM1108" s="37"/>
      <c r="GUN1108" s="178"/>
      <c r="GUO1108" s="88"/>
      <c r="GUP1108" s="111"/>
      <c r="GUQ1108" s="112"/>
      <c r="GUR1108" s="88"/>
      <c r="GUS1108" s="37"/>
      <c r="GUT1108" s="178"/>
      <c r="GUU1108" s="88"/>
      <c r="GUV1108" s="111"/>
      <c r="GUW1108" s="112"/>
      <c r="GUX1108" s="88"/>
      <c r="GUY1108" s="37"/>
      <c r="GUZ1108" s="178"/>
      <c r="GVA1108" s="88"/>
      <c r="GVB1108" s="111"/>
      <c r="GVC1108" s="112"/>
      <c r="GVD1108" s="88"/>
      <c r="GVE1108" s="37"/>
      <c r="GVF1108" s="178"/>
      <c r="GVG1108" s="88"/>
      <c r="GVH1108" s="111"/>
      <c r="GVI1108" s="112"/>
      <c r="GVJ1108" s="88"/>
      <c r="GVK1108" s="37"/>
      <c r="GVL1108" s="178"/>
      <c r="GVM1108" s="88"/>
      <c r="GVN1108" s="111"/>
      <c r="GVO1108" s="112"/>
      <c r="GVP1108" s="88"/>
      <c r="GVQ1108" s="37"/>
      <c r="GVR1108" s="178"/>
      <c r="GVS1108" s="88"/>
      <c r="GVT1108" s="111"/>
      <c r="GVU1108" s="112"/>
      <c r="GVV1108" s="88"/>
      <c r="GVW1108" s="37"/>
      <c r="GVX1108" s="178"/>
      <c r="GVY1108" s="88"/>
      <c r="GVZ1108" s="111"/>
      <c r="GWA1108" s="112"/>
      <c r="GWB1108" s="88"/>
      <c r="GWC1108" s="37"/>
      <c r="GWD1108" s="178"/>
      <c r="GWE1108" s="88"/>
      <c r="GWF1108" s="111"/>
      <c r="GWG1108" s="112"/>
      <c r="GWH1108" s="88"/>
      <c r="GWI1108" s="37"/>
      <c r="GWJ1108" s="178"/>
      <c r="GWK1108" s="88"/>
      <c r="GWL1108" s="111"/>
      <c r="GWM1108" s="112"/>
      <c r="GWN1108" s="88"/>
      <c r="GWO1108" s="37"/>
      <c r="GWP1108" s="178"/>
      <c r="GWQ1108" s="88"/>
      <c r="GWR1108" s="111"/>
      <c r="GWS1108" s="112"/>
      <c r="GWT1108" s="88"/>
      <c r="GWU1108" s="37"/>
      <c r="GWV1108" s="178"/>
      <c r="GWW1108" s="88"/>
      <c r="GWX1108" s="111"/>
      <c r="GWY1108" s="112"/>
      <c r="GWZ1108" s="88"/>
      <c r="GXA1108" s="37"/>
      <c r="GXB1108" s="178"/>
      <c r="GXC1108" s="88"/>
      <c r="GXD1108" s="111"/>
      <c r="GXE1108" s="112"/>
      <c r="GXF1108" s="88"/>
      <c r="GXG1108" s="37"/>
      <c r="GXH1108" s="178"/>
      <c r="GXI1108" s="88"/>
      <c r="GXJ1108" s="111"/>
      <c r="GXK1108" s="112"/>
      <c r="GXL1108" s="88"/>
      <c r="GXM1108" s="37"/>
      <c r="GXN1108" s="178"/>
      <c r="GXO1108" s="88"/>
      <c r="GXP1108" s="111"/>
      <c r="GXQ1108" s="112"/>
      <c r="GXR1108" s="88"/>
      <c r="GXS1108" s="37"/>
      <c r="GXT1108" s="178"/>
      <c r="GXU1108" s="88"/>
      <c r="GXV1108" s="111"/>
      <c r="GXW1108" s="112"/>
      <c r="GXX1108" s="88"/>
      <c r="GXY1108" s="37"/>
      <c r="GXZ1108" s="178"/>
      <c r="GYA1108" s="88"/>
      <c r="GYB1108" s="111"/>
      <c r="GYC1108" s="112"/>
      <c r="GYD1108" s="88"/>
      <c r="GYE1108" s="37"/>
      <c r="GYF1108" s="178"/>
      <c r="GYG1108" s="88"/>
      <c r="GYH1108" s="111"/>
      <c r="GYI1108" s="112"/>
      <c r="GYJ1108" s="88"/>
      <c r="GYK1108" s="37"/>
      <c r="GYL1108" s="178"/>
      <c r="GYM1108" s="88"/>
      <c r="GYN1108" s="111"/>
      <c r="GYO1108" s="112"/>
      <c r="GYP1108" s="88"/>
      <c r="GYQ1108" s="37"/>
      <c r="GYR1108" s="178"/>
      <c r="GYS1108" s="88"/>
      <c r="GYT1108" s="111"/>
      <c r="GYU1108" s="112"/>
      <c r="GYV1108" s="88"/>
      <c r="GYW1108" s="37"/>
      <c r="GYX1108" s="178"/>
      <c r="GYY1108" s="88"/>
      <c r="GYZ1108" s="111"/>
      <c r="GZA1108" s="112"/>
      <c r="GZB1108" s="88"/>
      <c r="GZC1108" s="37"/>
      <c r="GZD1108" s="178"/>
      <c r="GZE1108" s="88"/>
      <c r="GZF1108" s="111"/>
      <c r="GZG1108" s="112"/>
      <c r="GZH1108" s="88"/>
      <c r="GZI1108" s="37"/>
      <c r="GZJ1108" s="178"/>
      <c r="GZK1108" s="88"/>
      <c r="GZL1108" s="111"/>
      <c r="GZM1108" s="112"/>
      <c r="GZN1108" s="88"/>
      <c r="GZO1108" s="37"/>
      <c r="GZP1108" s="178"/>
      <c r="GZQ1108" s="88"/>
      <c r="GZR1108" s="111"/>
      <c r="GZS1108" s="112"/>
      <c r="GZT1108" s="88"/>
      <c r="GZU1108" s="37"/>
      <c r="GZV1108" s="178"/>
      <c r="GZW1108" s="88"/>
      <c r="GZX1108" s="111"/>
      <c r="GZY1108" s="112"/>
      <c r="GZZ1108" s="88"/>
      <c r="HAA1108" s="37"/>
      <c r="HAB1108" s="178"/>
      <c r="HAC1108" s="88"/>
      <c r="HAD1108" s="111"/>
      <c r="HAE1108" s="112"/>
      <c r="HAF1108" s="88"/>
      <c r="HAG1108" s="37"/>
      <c r="HAH1108" s="178"/>
      <c r="HAI1108" s="88"/>
      <c r="HAJ1108" s="111"/>
      <c r="HAK1108" s="112"/>
      <c r="HAL1108" s="88"/>
      <c r="HAM1108" s="37"/>
      <c r="HAN1108" s="178"/>
      <c r="HAO1108" s="88"/>
      <c r="HAP1108" s="111"/>
      <c r="HAQ1108" s="112"/>
      <c r="HAR1108" s="88"/>
      <c r="HAS1108" s="37"/>
      <c r="HAT1108" s="178"/>
      <c r="HAU1108" s="88"/>
      <c r="HAV1108" s="111"/>
      <c r="HAW1108" s="112"/>
      <c r="HAX1108" s="88"/>
      <c r="HAY1108" s="37"/>
      <c r="HAZ1108" s="178"/>
      <c r="HBA1108" s="88"/>
      <c r="HBB1108" s="111"/>
      <c r="HBC1108" s="112"/>
      <c r="HBD1108" s="88"/>
      <c r="HBE1108" s="37"/>
      <c r="HBF1108" s="178"/>
      <c r="HBG1108" s="88"/>
      <c r="HBH1108" s="111"/>
      <c r="HBI1108" s="112"/>
      <c r="HBJ1108" s="88"/>
      <c r="HBK1108" s="37"/>
      <c r="HBL1108" s="178"/>
      <c r="HBM1108" s="88"/>
      <c r="HBN1108" s="111"/>
      <c r="HBO1108" s="112"/>
      <c r="HBP1108" s="88"/>
      <c r="HBQ1108" s="37"/>
      <c r="HBR1108" s="178"/>
      <c r="HBS1108" s="88"/>
      <c r="HBT1108" s="111"/>
      <c r="HBU1108" s="112"/>
      <c r="HBV1108" s="88"/>
      <c r="HBW1108" s="37"/>
      <c r="HBX1108" s="178"/>
      <c r="HBY1108" s="88"/>
      <c r="HBZ1108" s="111"/>
      <c r="HCA1108" s="112"/>
      <c r="HCB1108" s="88"/>
      <c r="HCC1108" s="37"/>
      <c r="HCD1108" s="178"/>
      <c r="HCE1108" s="88"/>
      <c r="HCF1108" s="111"/>
      <c r="HCG1108" s="112"/>
      <c r="HCH1108" s="88"/>
      <c r="HCI1108" s="37"/>
      <c r="HCJ1108" s="178"/>
      <c r="HCK1108" s="88"/>
      <c r="HCL1108" s="111"/>
      <c r="HCM1108" s="112"/>
      <c r="HCN1108" s="88"/>
      <c r="HCO1108" s="37"/>
      <c r="HCP1108" s="178"/>
      <c r="HCQ1108" s="88"/>
      <c r="HCR1108" s="111"/>
      <c r="HCS1108" s="112"/>
      <c r="HCT1108" s="88"/>
      <c r="HCU1108" s="37"/>
      <c r="HCV1108" s="178"/>
      <c r="HCW1108" s="88"/>
      <c r="HCX1108" s="111"/>
      <c r="HCY1108" s="112"/>
      <c r="HCZ1108" s="88"/>
      <c r="HDA1108" s="37"/>
      <c r="HDB1108" s="178"/>
      <c r="HDC1108" s="88"/>
      <c r="HDD1108" s="111"/>
      <c r="HDE1108" s="112"/>
      <c r="HDF1108" s="88"/>
      <c r="HDG1108" s="37"/>
      <c r="HDH1108" s="178"/>
      <c r="HDI1108" s="88"/>
      <c r="HDJ1108" s="111"/>
      <c r="HDK1108" s="112"/>
      <c r="HDL1108" s="88"/>
      <c r="HDM1108" s="37"/>
      <c r="HDN1108" s="178"/>
      <c r="HDO1108" s="88"/>
      <c r="HDP1108" s="111"/>
      <c r="HDQ1108" s="112"/>
      <c r="HDR1108" s="88"/>
      <c r="HDS1108" s="37"/>
      <c r="HDT1108" s="178"/>
      <c r="HDU1108" s="88"/>
      <c r="HDV1108" s="111"/>
      <c r="HDW1108" s="112"/>
      <c r="HDX1108" s="88"/>
      <c r="HDY1108" s="37"/>
      <c r="HDZ1108" s="178"/>
      <c r="HEA1108" s="88"/>
      <c r="HEB1108" s="111"/>
      <c r="HEC1108" s="112"/>
      <c r="HED1108" s="88"/>
      <c r="HEE1108" s="37"/>
      <c r="HEF1108" s="178"/>
      <c r="HEG1108" s="88"/>
      <c r="HEH1108" s="111"/>
      <c r="HEI1108" s="112"/>
      <c r="HEJ1108" s="88"/>
      <c r="HEK1108" s="37"/>
      <c r="HEL1108" s="178"/>
      <c r="HEM1108" s="88"/>
      <c r="HEN1108" s="111"/>
      <c r="HEO1108" s="112"/>
      <c r="HEP1108" s="88"/>
      <c r="HEQ1108" s="37"/>
      <c r="HER1108" s="178"/>
      <c r="HES1108" s="88"/>
      <c r="HET1108" s="111"/>
      <c r="HEU1108" s="112"/>
      <c r="HEV1108" s="88"/>
      <c r="HEW1108" s="37"/>
      <c r="HEX1108" s="178"/>
      <c r="HEY1108" s="88"/>
      <c r="HEZ1108" s="111"/>
      <c r="HFA1108" s="112"/>
      <c r="HFB1108" s="88"/>
      <c r="HFC1108" s="37"/>
      <c r="HFD1108" s="178"/>
      <c r="HFE1108" s="88"/>
      <c r="HFF1108" s="111"/>
      <c r="HFG1108" s="112"/>
      <c r="HFH1108" s="88"/>
      <c r="HFI1108" s="37"/>
      <c r="HFJ1108" s="178"/>
      <c r="HFK1108" s="88"/>
      <c r="HFL1108" s="111"/>
      <c r="HFM1108" s="112"/>
      <c r="HFN1108" s="88"/>
      <c r="HFO1108" s="37"/>
      <c r="HFP1108" s="178"/>
      <c r="HFQ1108" s="88"/>
      <c r="HFR1108" s="111"/>
      <c r="HFS1108" s="112"/>
      <c r="HFT1108" s="88"/>
      <c r="HFU1108" s="37"/>
      <c r="HFV1108" s="178"/>
      <c r="HFW1108" s="88"/>
      <c r="HFX1108" s="111"/>
      <c r="HFY1108" s="112"/>
      <c r="HFZ1108" s="88"/>
      <c r="HGA1108" s="37"/>
      <c r="HGB1108" s="178"/>
      <c r="HGC1108" s="88"/>
      <c r="HGD1108" s="111"/>
      <c r="HGE1108" s="112"/>
      <c r="HGF1108" s="88"/>
      <c r="HGG1108" s="37"/>
      <c r="HGH1108" s="178"/>
      <c r="HGI1108" s="88"/>
      <c r="HGJ1108" s="111"/>
      <c r="HGK1108" s="112"/>
      <c r="HGL1108" s="88"/>
      <c r="HGM1108" s="37"/>
      <c r="HGN1108" s="178"/>
      <c r="HGO1108" s="88"/>
      <c r="HGP1108" s="111"/>
      <c r="HGQ1108" s="112"/>
      <c r="HGR1108" s="88"/>
      <c r="HGS1108" s="37"/>
      <c r="HGT1108" s="178"/>
      <c r="HGU1108" s="88"/>
      <c r="HGV1108" s="111"/>
      <c r="HGW1108" s="112"/>
      <c r="HGX1108" s="88"/>
      <c r="HGY1108" s="37"/>
      <c r="HGZ1108" s="178"/>
      <c r="HHA1108" s="88"/>
      <c r="HHB1108" s="111"/>
      <c r="HHC1108" s="112"/>
      <c r="HHD1108" s="88"/>
      <c r="HHE1108" s="37"/>
      <c r="HHF1108" s="178"/>
      <c r="HHG1108" s="88"/>
      <c r="HHH1108" s="111"/>
      <c r="HHI1108" s="112"/>
      <c r="HHJ1108" s="88"/>
      <c r="HHK1108" s="37"/>
      <c r="HHL1108" s="178"/>
      <c r="HHM1108" s="88"/>
      <c r="HHN1108" s="111"/>
      <c r="HHO1108" s="112"/>
      <c r="HHP1108" s="88"/>
      <c r="HHQ1108" s="37"/>
      <c r="HHR1108" s="178"/>
      <c r="HHS1108" s="88"/>
      <c r="HHT1108" s="111"/>
      <c r="HHU1108" s="112"/>
      <c r="HHV1108" s="88"/>
      <c r="HHW1108" s="37"/>
      <c r="HHX1108" s="178"/>
      <c r="HHY1108" s="88"/>
      <c r="HHZ1108" s="111"/>
      <c r="HIA1108" s="112"/>
      <c r="HIB1108" s="88"/>
      <c r="HIC1108" s="37"/>
      <c r="HID1108" s="178"/>
      <c r="HIE1108" s="88"/>
      <c r="HIF1108" s="111"/>
      <c r="HIG1108" s="112"/>
      <c r="HIH1108" s="88"/>
      <c r="HII1108" s="37"/>
      <c r="HIJ1108" s="178"/>
      <c r="HIK1108" s="88"/>
      <c r="HIL1108" s="111"/>
      <c r="HIM1108" s="112"/>
      <c r="HIN1108" s="88"/>
      <c r="HIO1108" s="37"/>
      <c r="HIP1108" s="178"/>
      <c r="HIQ1108" s="88"/>
      <c r="HIR1108" s="111"/>
      <c r="HIS1108" s="112"/>
      <c r="HIT1108" s="88"/>
      <c r="HIU1108" s="37"/>
      <c r="HIV1108" s="178"/>
      <c r="HIW1108" s="88"/>
      <c r="HIX1108" s="111"/>
      <c r="HIY1108" s="112"/>
      <c r="HIZ1108" s="88"/>
      <c r="HJA1108" s="37"/>
      <c r="HJB1108" s="178"/>
      <c r="HJC1108" s="88"/>
      <c r="HJD1108" s="111"/>
      <c r="HJE1108" s="112"/>
      <c r="HJF1108" s="88"/>
      <c r="HJG1108" s="37"/>
      <c r="HJH1108" s="178"/>
      <c r="HJI1108" s="88"/>
      <c r="HJJ1108" s="111"/>
      <c r="HJK1108" s="112"/>
      <c r="HJL1108" s="88"/>
      <c r="HJM1108" s="37"/>
      <c r="HJN1108" s="178"/>
      <c r="HJO1108" s="88"/>
      <c r="HJP1108" s="111"/>
      <c r="HJQ1108" s="112"/>
      <c r="HJR1108" s="88"/>
      <c r="HJS1108" s="37"/>
      <c r="HJT1108" s="178"/>
      <c r="HJU1108" s="88"/>
      <c r="HJV1108" s="111"/>
      <c r="HJW1108" s="112"/>
      <c r="HJX1108" s="88"/>
      <c r="HJY1108" s="37"/>
      <c r="HJZ1108" s="178"/>
      <c r="HKA1108" s="88"/>
      <c r="HKB1108" s="111"/>
      <c r="HKC1108" s="112"/>
      <c r="HKD1108" s="88"/>
      <c r="HKE1108" s="37"/>
      <c r="HKF1108" s="178"/>
      <c r="HKG1108" s="88"/>
      <c r="HKH1108" s="111"/>
      <c r="HKI1108" s="112"/>
      <c r="HKJ1108" s="88"/>
      <c r="HKK1108" s="37"/>
      <c r="HKL1108" s="178"/>
      <c r="HKM1108" s="88"/>
      <c r="HKN1108" s="111"/>
      <c r="HKO1108" s="112"/>
      <c r="HKP1108" s="88"/>
      <c r="HKQ1108" s="37"/>
      <c r="HKR1108" s="178"/>
      <c r="HKS1108" s="88"/>
      <c r="HKT1108" s="111"/>
      <c r="HKU1108" s="112"/>
      <c r="HKV1108" s="88"/>
      <c r="HKW1108" s="37"/>
      <c r="HKX1108" s="178"/>
      <c r="HKY1108" s="88"/>
      <c r="HKZ1108" s="111"/>
      <c r="HLA1108" s="112"/>
      <c r="HLB1108" s="88"/>
      <c r="HLC1108" s="37"/>
      <c r="HLD1108" s="178"/>
      <c r="HLE1108" s="88"/>
      <c r="HLF1108" s="111"/>
      <c r="HLG1108" s="112"/>
      <c r="HLH1108" s="88"/>
      <c r="HLI1108" s="37"/>
      <c r="HLJ1108" s="178"/>
      <c r="HLK1108" s="88"/>
      <c r="HLL1108" s="111"/>
      <c r="HLM1108" s="112"/>
      <c r="HLN1108" s="88"/>
      <c r="HLO1108" s="37"/>
      <c r="HLP1108" s="178"/>
      <c r="HLQ1108" s="88"/>
      <c r="HLR1108" s="111"/>
      <c r="HLS1108" s="112"/>
      <c r="HLT1108" s="88"/>
      <c r="HLU1108" s="37"/>
      <c r="HLV1108" s="178"/>
      <c r="HLW1108" s="88"/>
      <c r="HLX1108" s="111"/>
      <c r="HLY1108" s="112"/>
      <c r="HLZ1108" s="88"/>
      <c r="HMA1108" s="37"/>
      <c r="HMB1108" s="178"/>
      <c r="HMC1108" s="88"/>
      <c r="HMD1108" s="111"/>
      <c r="HME1108" s="112"/>
      <c r="HMF1108" s="88"/>
      <c r="HMG1108" s="37"/>
      <c r="HMH1108" s="178"/>
      <c r="HMI1108" s="88"/>
      <c r="HMJ1108" s="111"/>
      <c r="HMK1108" s="112"/>
      <c r="HML1108" s="88"/>
      <c r="HMM1108" s="37"/>
      <c r="HMN1108" s="178"/>
      <c r="HMO1108" s="88"/>
      <c r="HMP1108" s="111"/>
      <c r="HMQ1108" s="112"/>
      <c r="HMR1108" s="88"/>
      <c r="HMS1108" s="37"/>
      <c r="HMT1108" s="178"/>
      <c r="HMU1108" s="88"/>
      <c r="HMV1108" s="111"/>
      <c r="HMW1108" s="112"/>
      <c r="HMX1108" s="88"/>
      <c r="HMY1108" s="37"/>
      <c r="HMZ1108" s="178"/>
      <c r="HNA1108" s="88"/>
      <c r="HNB1108" s="111"/>
      <c r="HNC1108" s="112"/>
      <c r="HND1108" s="88"/>
      <c r="HNE1108" s="37"/>
      <c r="HNF1108" s="178"/>
      <c r="HNG1108" s="88"/>
      <c r="HNH1108" s="111"/>
      <c r="HNI1108" s="112"/>
      <c r="HNJ1108" s="88"/>
      <c r="HNK1108" s="37"/>
      <c r="HNL1108" s="178"/>
      <c r="HNM1108" s="88"/>
      <c r="HNN1108" s="111"/>
      <c r="HNO1108" s="112"/>
      <c r="HNP1108" s="88"/>
      <c r="HNQ1108" s="37"/>
      <c r="HNR1108" s="178"/>
      <c r="HNS1108" s="88"/>
      <c r="HNT1108" s="111"/>
      <c r="HNU1108" s="112"/>
      <c r="HNV1108" s="88"/>
      <c r="HNW1108" s="37"/>
      <c r="HNX1108" s="178"/>
      <c r="HNY1108" s="88"/>
      <c r="HNZ1108" s="111"/>
      <c r="HOA1108" s="112"/>
      <c r="HOB1108" s="88"/>
      <c r="HOC1108" s="37"/>
      <c r="HOD1108" s="178"/>
      <c r="HOE1108" s="88"/>
      <c r="HOF1108" s="111"/>
      <c r="HOG1108" s="112"/>
      <c r="HOH1108" s="88"/>
      <c r="HOI1108" s="37"/>
      <c r="HOJ1108" s="178"/>
      <c r="HOK1108" s="88"/>
      <c r="HOL1108" s="111"/>
      <c r="HOM1108" s="112"/>
      <c r="HON1108" s="88"/>
      <c r="HOO1108" s="37"/>
      <c r="HOP1108" s="178"/>
      <c r="HOQ1108" s="88"/>
      <c r="HOR1108" s="111"/>
      <c r="HOS1108" s="112"/>
      <c r="HOT1108" s="88"/>
      <c r="HOU1108" s="37"/>
      <c r="HOV1108" s="178"/>
      <c r="HOW1108" s="88"/>
      <c r="HOX1108" s="111"/>
      <c r="HOY1108" s="112"/>
      <c r="HOZ1108" s="88"/>
      <c r="HPA1108" s="37"/>
      <c r="HPB1108" s="178"/>
      <c r="HPC1108" s="88"/>
      <c r="HPD1108" s="111"/>
      <c r="HPE1108" s="112"/>
      <c r="HPF1108" s="88"/>
      <c r="HPG1108" s="37"/>
      <c r="HPH1108" s="178"/>
      <c r="HPI1108" s="88"/>
      <c r="HPJ1108" s="111"/>
      <c r="HPK1108" s="112"/>
      <c r="HPL1108" s="88"/>
      <c r="HPM1108" s="37"/>
      <c r="HPN1108" s="178"/>
      <c r="HPO1108" s="88"/>
      <c r="HPP1108" s="111"/>
      <c r="HPQ1108" s="112"/>
      <c r="HPR1108" s="88"/>
      <c r="HPS1108" s="37"/>
      <c r="HPT1108" s="178"/>
      <c r="HPU1108" s="88"/>
      <c r="HPV1108" s="111"/>
      <c r="HPW1108" s="112"/>
      <c r="HPX1108" s="88"/>
      <c r="HPY1108" s="37"/>
      <c r="HPZ1108" s="178"/>
      <c r="HQA1108" s="88"/>
      <c r="HQB1108" s="111"/>
      <c r="HQC1108" s="112"/>
      <c r="HQD1108" s="88"/>
      <c r="HQE1108" s="37"/>
      <c r="HQF1108" s="178"/>
      <c r="HQG1108" s="88"/>
      <c r="HQH1108" s="111"/>
      <c r="HQI1108" s="112"/>
      <c r="HQJ1108" s="88"/>
      <c r="HQK1108" s="37"/>
      <c r="HQL1108" s="178"/>
      <c r="HQM1108" s="88"/>
      <c r="HQN1108" s="111"/>
      <c r="HQO1108" s="112"/>
      <c r="HQP1108" s="88"/>
      <c r="HQQ1108" s="37"/>
      <c r="HQR1108" s="178"/>
      <c r="HQS1108" s="88"/>
      <c r="HQT1108" s="111"/>
      <c r="HQU1108" s="112"/>
      <c r="HQV1108" s="88"/>
      <c r="HQW1108" s="37"/>
      <c r="HQX1108" s="178"/>
      <c r="HQY1108" s="88"/>
      <c r="HQZ1108" s="111"/>
      <c r="HRA1108" s="112"/>
      <c r="HRB1108" s="88"/>
      <c r="HRC1108" s="37"/>
      <c r="HRD1108" s="178"/>
      <c r="HRE1108" s="88"/>
      <c r="HRF1108" s="111"/>
      <c r="HRG1108" s="112"/>
      <c r="HRH1108" s="88"/>
      <c r="HRI1108" s="37"/>
      <c r="HRJ1108" s="178"/>
      <c r="HRK1108" s="88"/>
      <c r="HRL1108" s="111"/>
      <c r="HRM1108" s="112"/>
      <c r="HRN1108" s="88"/>
      <c r="HRO1108" s="37"/>
      <c r="HRP1108" s="178"/>
      <c r="HRQ1108" s="88"/>
      <c r="HRR1108" s="111"/>
      <c r="HRS1108" s="112"/>
      <c r="HRT1108" s="88"/>
      <c r="HRU1108" s="37"/>
      <c r="HRV1108" s="178"/>
      <c r="HRW1108" s="88"/>
      <c r="HRX1108" s="111"/>
      <c r="HRY1108" s="112"/>
      <c r="HRZ1108" s="88"/>
      <c r="HSA1108" s="37"/>
      <c r="HSB1108" s="178"/>
      <c r="HSC1108" s="88"/>
      <c r="HSD1108" s="111"/>
      <c r="HSE1108" s="112"/>
      <c r="HSF1108" s="88"/>
      <c r="HSG1108" s="37"/>
      <c r="HSH1108" s="178"/>
      <c r="HSI1108" s="88"/>
      <c r="HSJ1108" s="111"/>
      <c r="HSK1108" s="112"/>
      <c r="HSL1108" s="88"/>
      <c r="HSM1108" s="37"/>
      <c r="HSN1108" s="178"/>
      <c r="HSO1108" s="88"/>
      <c r="HSP1108" s="111"/>
      <c r="HSQ1108" s="112"/>
      <c r="HSR1108" s="88"/>
      <c r="HSS1108" s="37"/>
      <c r="HST1108" s="178"/>
      <c r="HSU1108" s="88"/>
      <c r="HSV1108" s="111"/>
      <c r="HSW1108" s="112"/>
      <c r="HSX1108" s="88"/>
      <c r="HSY1108" s="37"/>
      <c r="HSZ1108" s="178"/>
      <c r="HTA1108" s="88"/>
      <c r="HTB1108" s="111"/>
      <c r="HTC1108" s="112"/>
      <c r="HTD1108" s="88"/>
      <c r="HTE1108" s="37"/>
      <c r="HTF1108" s="178"/>
      <c r="HTG1108" s="88"/>
      <c r="HTH1108" s="111"/>
      <c r="HTI1108" s="112"/>
      <c r="HTJ1108" s="88"/>
      <c r="HTK1108" s="37"/>
      <c r="HTL1108" s="178"/>
      <c r="HTM1108" s="88"/>
      <c r="HTN1108" s="111"/>
      <c r="HTO1108" s="112"/>
      <c r="HTP1108" s="88"/>
      <c r="HTQ1108" s="37"/>
      <c r="HTR1108" s="178"/>
      <c r="HTS1108" s="88"/>
      <c r="HTT1108" s="111"/>
      <c r="HTU1108" s="112"/>
      <c r="HTV1108" s="88"/>
      <c r="HTW1108" s="37"/>
      <c r="HTX1108" s="178"/>
      <c r="HTY1108" s="88"/>
      <c r="HTZ1108" s="111"/>
      <c r="HUA1108" s="112"/>
      <c r="HUB1108" s="88"/>
      <c r="HUC1108" s="37"/>
      <c r="HUD1108" s="178"/>
      <c r="HUE1108" s="88"/>
      <c r="HUF1108" s="111"/>
      <c r="HUG1108" s="112"/>
      <c r="HUH1108" s="88"/>
      <c r="HUI1108" s="37"/>
      <c r="HUJ1108" s="178"/>
      <c r="HUK1108" s="88"/>
      <c r="HUL1108" s="111"/>
      <c r="HUM1108" s="112"/>
      <c r="HUN1108" s="88"/>
      <c r="HUO1108" s="37"/>
      <c r="HUP1108" s="178"/>
      <c r="HUQ1108" s="88"/>
      <c r="HUR1108" s="111"/>
      <c r="HUS1108" s="112"/>
      <c r="HUT1108" s="88"/>
      <c r="HUU1108" s="37"/>
      <c r="HUV1108" s="178"/>
      <c r="HUW1108" s="88"/>
      <c r="HUX1108" s="111"/>
      <c r="HUY1108" s="112"/>
      <c r="HUZ1108" s="88"/>
      <c r="HVA1108" s="37"/>
      <c r="HVB1108" s="178"/>
      <c r="HVC1108" s="88"/>
      <c r="HVD1108" s="111"/>
      <c r="HVE1108" s="112"/>
      <c r="HVF1108" s="88"/>
      <c r="HVG1108" s="37"/>
      <c r="HVH1108" s="178"/>
      <c r="HVI1108" s="88"/>
      <c r="HVJ1108" s="111"/>
      <c r="HVK1108" s="112"/>
      <c r="HVL1108" s="88"/>
      <c r="HVM1108" s="37"/>
      <c r="HVN1108" s="178"/>
      <c r="HVO1108" s="88"/>
      <c r="HVP1108" s="111"/>
      <c r="HVQ1108" s="112"/>
      <c r="HVR1108" s="88"/>
      <c r="HVS1108" s="37"/>
      <c r="HVT1108" s="178"/>
      <c r="HVU1108" s="88"/>
      <c r="HVV1108" s="111"/>
      <c r="HVW1108" s="112"/>
      <c r="HVX1108" s="88"/>
      <c r="HVY1108" s="37"/>
      <c r="HVZ1108" s="178"/>
      <c r="HWA1108" s="88"/>
      <c r="HWB1108" s="111"/>
      <c r="HWC1108" s="112"/>
      <c r="HWD1108" s="88"/>
      <c r="HWE1108" s="37"/>
      <c r="HWF1108" s="178"/>
      <c r="HWG1108" s="88"/>
      <c r="HWH1108" s="111"/>
      <c r="HWI1108" s="112"/>
      <c r="HWJ1108" s="88"/>
      <c r="HWK1108" s="37"/>
      <c r="HWL1108" s="178"/>
      <c r="HWM1108" s="88"/>
      <c r="HWN1108" s="111"/>
      <c r="HWO1108" s="112"/>
      <c r="HWP1108" s="88"/>
      <c r="HWQ1108" s="37"/>
      <c r="HWR1108" s="178"/>
      <c r="HWS1108" s="88"/>
      <c r="HWT1108" s="111"/>
      <c r="HWU1108" s="112"/>
      <c r="HWV1108" s="88"/>
      <c r="HWW1108" s="37"/>
      <c r="HWX1108" s="178"/>
      <c r="HWY1108" s="88"/>
      <c r="HWZ1108" s="111"/>
      <c r="HXA1108" s="112"/>
      <c r="HXB1108" s="88"/>
      <c r="HXC1108" s="37"/>
      <c r="HXD1108" s="178"/>
      <c r="HXE1108" s="88"/>
      <c r="HXF1108" s="111"/>
      <c r="HXG1108" s="112"/>
      <c r="HXH1108" s="88"/>
      <c r="HXI1108" s="37"/>
      <c r="HXJ1108" s="178"/>
      <c r="HXK1108" s="88"/>
      <c r="HXL1108" s="111"/>
      <c r="HXM1108" s="112"/>
      <c r="HXN1108" s="88"/>
      <c r="HXO1108" s="37"/>
      <c r="HXP1108" s="178"/>
      <c r="HXQ1108" s="88"/>
      <c r="HXR1108" s="111"/>
      <c r="HXS1108" s="112"/>
      <c r="HXT1108" s="88"/>
      <c r="HXU1108" s="37"/>
      <c r="HXV1108" s="178"/>
      <c r="HXW1108" s="88"/>
      <c r="HXX1108" s="111"/>
      <c r="HXY1108" s="112"/>
      <c r="HXZ1108" s="88"/>
      <c r="HYA1108" s="37"/>
      <c r="HYB1108" s="178"/>
      <c r="HYC1108" s="88"/>
      <c r="HYD1108" s="111"/>
      <c r="HYE1108" s="112"/>
      <c r="HYF1108" s="88"/>
      <c r="HYG1108" s="37"/>
      <c r="HYH1108" s="178"/>
      <c r="HYI1108" s="88"/>
      <c r="HYJ1108" s="111"/>
      <c r="HYK1108" s="112"/>
      <c r="HYL1108" s="88"/>
      <c r="HYM1108" s="37"/>
      <c r="HYN1108" s="178"/>
      <c r="HYO1108" s="88"/>
      <c r="HYP1108" s="111"/>
      <c r="HYQ1108" s="112"/>
      <c r="HYR1108" s="88"/>
      <c r="HYS1108" s="37"/>
      <c r="HYT1108" s="178"/>
      <c r="HYU1108" s="88"/>
      <c r="HYV1108" s="111"/>
      <c r="HYW1108" s="112"/>
      <c r="HYX1108" s="88"/>
      <c r="HYY1108" s="37"/>
      <c r="HYZ1108" s="178"/>
      <c r="HZA1108" s="88"/>
      <c r="HZB1108" s="111"/>
      <c r="HZC1108" s="112"/>
      <c r="HZD1108" s="88"/>
      <c r="HZE1108" s="37"/>
      <c r="HZF1108" s="178"/>
      <c r="HZG1108" s="88"/>
      <c r="HZH1108" s="111"/>
      <c r="HZI1108" s="112"/>
      <c r="HZJ1108" s="88"/>
      <c r="HZK1108" s="37"/>
      <c r="HZL1108" s="178"/>
      <c r="HZM1108" s="88"/>
      <c r="HZN1108" s="111"/>
      <c r="HZO1108" s="112"/>
      <c r="HZP1108" s="88"/>
      <c r="HZQ1108" s="37"/>
      <c r="HZR1108" s="178"/>
      <c r="HZS1108" s="88"/>
      <c r="HZT1108" s="111"/>
      <c r="HZU1108" s="112"/>
      <c r="HZV1108" s="88"/>
      <c r="HZW1108" s="37"/>
      <c r="HZX1108" s="178"/>
      <c r="HZY1108" s="88"/>
      <c r="HZZ1108" s="111"/>
      <c r="IAA1108" s="112"/>
      <c r="IAB1108" s="88"/>
      <c r="IAC1108" s="37"/>
      <c r="IAD1108" s="178"/>
      <c r="IAE1108" s="88"/>
      <c r="IAF1108" s="111"/>
      <c r="IAG1108" s="112"/>
      <c r="IAH1108" s="88"/>
      <c r="IAI1108" s="37"/>
      <c r="IAJ1108" s="178"/>
      <c r="IAK1108" s="88"/>
      <c r="IAL1108" s="111"/>
      <c r="IAM1108" s="112"/>
      <c r="IAN1108" s="88"/>
      <c r="IAO1108" s="37"/>
      <c r="IAP1108" s="178"/>
      <c r="IAQ1108" s="88"/>
      <c r="IAR1108" s="111"/>
      <c r="IAS1108" s="112"/>
      <c r="IAT1108" s="88"/>
      <c r="IAU1108" s="37"/>
      <c r="IAV1108" s="178"/>
      <c r="IAW1108" s="88"/>
      <c r="IAX1108" s="111"/>
      <c r="IAY1108" s="112"/>
      <c r="IAZ1108" s="88"/>
      <c r="IBA1108" s="37"/>
      <c r="IBB1108" s="178"/>
      <c r="IBC1108" s="88"/>
      <c r="IBD1108" s="111"/>
      <c r="IBE1108" s="112"/>
      <c r="IBF1108" s="88"/>
      <c r="IBG1108" s="37"/>
      <c r="IBH1108" s="178"/>
      <c r="IBI1108" s="88"/>
      <c r="IBJ1108" s="111"/>
      <c r="IBK1108" s="112"/>
      <c r="IBL1108" s="88"/>
      <c r="IBM1108" s="37"/>
      <c r="IBN1108" s="178"/>
      <c r="IBO1108" s="88"/>
      <c r="IBP1108" s="111"/>
      <c r="IBQ1108" s="112"/>
      <c r="IBR1108" s="88"/>
      <c r="IBS1108" s="37"/>
      <c r="IBT1108" s="178"/>
      <c r="IBU1108" s="88"/>
      <c r="IBV1108" s="111"/>
      <c r="IBW1108" s="112"/>
      <c r="IBX1108" s="88"/>
      <c r="IBY1108" s="37"/>
      <c r="IBZ1108" s="178"/>
      <c r="ICA1108" s="88"/>
      <c r="ICB1108" s="111"/>
      <c r="ICC1108" s="112"/>
      <c r="ICD1108" s="88"/>
      <c r="ICE1108" s="37"/>
      <c r="ICF1108" s="178"/>
      <c r="ICG1108" s="88"/>
      <c r="ICH1108" s="111"/>
      <c r="ICI1108" s="112"/>
      <c r="ICJ1108" s="88"/>
      <c r="ICK1108" s="37"/>
      <c r="ICL1108" s="178"/>
      <c r="ICM1108" s="88"/>
      <c r="ICN1108" s="111"/>
      <c r="ICO1108" s="112"/>
      <c r="ICP1108" s="88"/>
      <c r="ICQ1108" s="37"/>
      <c r="ICR1108" s="178"/>
      <c r="ICS1108" s="88"/>
      <c r="ICT1108" s="111"/>
      <c r="ICU1108" s="112"/>
      <c r="ICV1108" s="88"/>
      <c r="ICW1108" s="37"/>
      <c r="ICX1108" s="178"/>
      <c r="ICY1108" s="88"/>
      <c r="ICZ1108" s="111"/>
      <c r="IDA1108" s="112"/>
      <c r="IDB1108" s="88"/>
      <c r="IDC1108" s="37"/>
      <c r="IDD1108" s="178"/>
      <c r="IDE1108" s="88"/>
      <c r="IDF1108" s="111"/>
      <c r="IDG1108" s="112"/>
      <c r="IDH1108" s="88"/>
      <c r="IDI1108" s="37"/>
      <c r="IDJ1108" s="178"/>
      <c r="IDK1108" s="88"/>
      <c r="IDL1108" s="111"/>
      <c r="IDM1108" s="112"/>
      <c r="IDN1108" s="88"/>
      <c r="IDO1108" s="37"/>
      <c r="IDP1108" s="178"/>
      <c r="IDQ1108" s="88"/>
      <c r="IDR1108" s="111"/>
      <c r="IDS1108" s="112"/>
      <c r="IDT1108" s="88"/>
      <c r="IDU1108" s="37"/>
      <c r="IDV1108" s="178"/>
      <c r="IDW1108" s="88"/>
      <c r="IDX1108" s="111"/>
      <c r="IDY1108" s="112"/>
      <c r="IDZ1108" s="88"/>
      <c r="IEA1108" s="37"/>
      <c r="IEB1108" s="178"/>
      <c r="IEC1108" s="88"/>
      <c r="IED1108" s="111"/>
      <c r="IEE1108" s="112"/>
      <c r="IEF1108" s="88"/>
      <c r="IEG1108" s="37"/>
      <c r="IEH1108" s="178"/>
      <c r="IEI1108" s="88"/>
      <c r="IEJ1108" s="111"/>
      <c r="IEK1108" s="112"/>
      <c r="IEL1108" s="88"/>
      <c r="IEM1108" s="37"/>
      <c r="IEN1108" s="178"/>
      <c r="IEO1108" s="88"/>
      <c r="IEP1108" s="111"/>
      <c r="IEQ1108" s="112"/>
      <c r="IER1108" s="88"/>
      <c r="IES1108" s="37"/>
      <c r="IET1108" s="178"/>
      <c r="IEU1108" s="88"/>
      <c r="IEV1108" s="111"/>
      <c r="IEW1108" s="112"/>
      <c r="IEX1108" s="88"/>
      <c r="IEY1108" s="37"/>
      <c r="IEZ1108" s="178"/>
      <c r="IFA1108" s="88"/>
      <c r="IFB1108" s="111"/>
      <c r="IFC1108" s="112"/>
      <c r="IFD1108" s="88"/>
      <c r="IFE1108" s="37"/>
      <c r="IFF1108" s="178"/>
      <c r="IFG1108" s="88"/>
      <c r="IFH1108" s="111"/>
      <c r="IFI1108" s="112"/>
      <c r="IFJ1108" s="88"/>
      <c r="IFK1108" s="37"/>
      <c r="IFL1108" s="178"/>
      <c r="IFM1108" s="88"/>
      <c r="IFN1108" s="111"/>
      <c r="IFO1108" s="112"/>
      <c r="IFP1108" s="88"/>
      <c r="IFQ1108" s="37"/>
      <c r="IFR1108" s="178"/>
      <c r="IFS1108" s="88"/>
      <c r="IFT1108" s="111"/>
      <c r="IFU1108" s="112"/>
      <c r="IFV1108" s="88"/>
      <c r="IFW1108" s="37"/>
      <c r="IFX1108" s="178"/>
      <c r="IFY1108" s="88"/>
      <c r="IFZ1108" s="111"/>
      <c r="IGA1108" s="112"/>
      <c r="IGB1108" s="88"/>
      <c r="IGC1108" s="37"/>
      <c r="IGD1108" s="178"/>
      <c r="IGE1108" s="88"/>
      <c r="IGF1108" s="111"/>
      <c r="IGG1108" s="112"/>
      <c r="IGH1108" s="88"/>
      <c r="IGI1108" s="37"/>
      <c r="IGJ1108" s="178"/>
      <c r="IGK1108" s="88"/>
      <c r="IGL1108" s="111"/>
      <c r="IGM1108" s="112"/>
      <c r="IGN1108" s="88"/>
      <c r="IGO1108" s="37"/>
      <c r="IGP1108" s="178"/>
      <c r="IGQ1108" s="88"/>
      <c r="IGR1108" s="111"/>
      <c r="IGS1108" s="112"/>
      <c r="IGT1108" s="88"/>
      <c r="IGU1108" s="37"/>
      <c r="IGV1108" s="178"/>
      <c r="IGW1108" s="88"/>
      <c r="IGX1108" s="111"/>
      <c r="IGY1108" s="112"/>
      <c r="IGZ1108" s="88"/>
      <c r="IHA1108" s="37"/>
      <c r="IHB1108" s="178"/>
      <c r="IHC1108" s="88"/>
      <c r="IHD1108" s="111"/>
      <c r="IHE1108" s="112"/>
      <c r="IHF1108" s="88"/>
      <c r="IHG1108" s="37"/>
      <c r="IHH1108" s="178"/>
      <c r="IHI1108" s="88"/>
      <c r="IHJ1108" s="111"/>
      <c r="IHK1108" s="112"/>
      <c r="IHL1108" s="88"/>
      <c r="IHM1108" s="37"/>
      <c r="IHN1108" s="178"/>
      <c r="IHO1108" s="88"/>
      <c r="IHP1108" s="111"/>
      <c r="IHQ1108" s="112"/>
      <c r="IHR1108" s="88"/>
      <c r="IHS1108" s="37"/>
      <c r="IHT1108" s="178"/>
      <c r="IHU1108" s="88"/>
      <c r="IHV1108" s="111"/>
      <c r="IHW1108" s="112"/>
      <c r="IHX1108" s="88"/>
      <c r="IHY1108" s="37"/>
      <c r="IHZ1108" s="178"/>
      <c r="IIA1108" s="88"/>
      <c r="IIB1108" s="111"/>
      <c r="IIC1108" s="112"/>
      <c r="IID1108" s="88"/>
      <c r="IIE1108" s="37"/>
      <c r="IIF1108" s="178"/>
      <c r="IIG1108" s="88"/>
      <c r="IIH1108" s="111"/>
      <c r="III1108" s="112"/>
      <c r="IIJ1108" s="88"/>
      <c r="IIK1108" s="37"/>
      <c r="IIL1108" s="178"/>
      <c r="IIM1108" s="88"/>
      <c r="IIN1108" s="111"/>
      <c r="IIO1108" s="112"/>
      <c r="IIP1108" s="88"/>
      <c r="IIQ1108" s="37"/>
      <c r="IIR1108" s="178"/>
      <c r="IIS1108" s="88"/>
      <c r="IIT1108" s="111"/>
      <c r="IIU1108" s="112"/>
      <c r="IIV1108" s="88"/>
      <c r="IIW1108" s="37"/>
      <c r="IIX1108" s="178"/>
      <c r="IIY1108" s="88"/>
      <c r="IIZ1108" s="111"/>
      <c r="IJA1108" s="112"/>
      <c r="IJB1108" s="88"/>
      <c r="IJC1108" s="37"/>
      <c r="IJD1108" s="178"/>
      <c r="IJE1108" s="88"/>
      <c r="IJF1108" s="111"/>
      <c r="IJG1108" s="112"/>
      <c r="IJH1108" s="88"/>
      <c r="IJI1108" s="37"/>
      <c r="IJJ1108" s="178"/>
      <c r="IJK1108" s="88"/>
      <c r="IJL1108" s="111"/>
      <c r="IJM1108" s="112"/>
      <c r="IJN1108" s="88"/>
      <c r="IJO1108" s="37"/>
      <c r="IJP1108" s="178"/>
      <c r="IJQ1108" s="88"/>
      <c r="IJR1108" s="111"/>
      <c r="IJS1108" s="112"/>
      <c r="IJT1108" s="88"/>
      <c r="IJU1108" s="37"/>
      <c r="IJV1108" s="178"/>
      <c r="IJW1108" s="88"/>
      <c r="IJX1108" s="111"/>
      <c r="IJY1108" s="112"/>
      <c r="IJZ1108" s="88"/>
      <c r="IKA1108" s="37"/>
      <c r="IKB1108" s="178"/>
      <c r="IKC1108" s="88"/>
      <c r="IKD1108" s="111"/>
      <c r="IKE1108" s="112"/>
      <c r="IKF1108" s="88"/>
      <c r="IKG1108" s="37"/>
      <c r="IKH1108" s="178"/>
      <c r="IKI1108" s="88"/>
      <c r="IKJ1108" s="111"/>
      <c r="IKK1108" s="112"/>
      <c r="IKL1108" s="88"/>
      <c r="IKM1108" s="37"/>
      <c r="IKN1108" s="178"/>
      <c r="IKO1108" s="88"/>
      <c r="IKP1108" s="111"/>
      <c r="IKQ1108" s="112"/>
      <c r="IKR1108" s="88"/>
      <c r="IKS1108" s="37"/>
      <c r="IKT1108" s="178"/>
      <c r="IKU1108" s="88"/>
      <c r="IKV1108" s="111"/>
      <c r="IKW1108" s="112"/>
      <c r="IKX1108" s="88"/>
      <c r="IKY1108" s="37"/>
      <c r="IKZ1108" s="178"/>
      <c r="ILA1108" s="88"/>
      <c r="ILB1108" s="111"/>
      <c r="ILC1108" s="112"/>
      <c r="ILD1108" s="88"/>
      <c r="ILE1108" s="37"/>
      <c r="ILF1108" s="178"/>
      <c r="ILG1108" s="88"/>
      <c r="ILH1108" s="111"/>
      <c r="ILI1108" s="112"/>
      <c r="ILJ1108" s="88"/>
      <c r="ILK1108" s="37"/>
      <c r="ILL1108" s="178"/>
      <c r="ILM1108" s="88"/>
      <c r="ILN1108" s="111"/>
      <c r="ILO1108" s="112"/>
      <c r="ILP1108" s="88"/>
      <c r="ILQ1108" s="37"/>
      <c r="ILR1108" s="178"/>
      <c r="ILS1108" s="88"/>
      <c r="ILT1108" s="111"/>
      <c r="ILU1108" s="112"/>
      <c r="ILV1108" s="88"/>
      <c r="ILW1108" s="37"/>
      <c r="ILX1108" s="178"/>
      <c r="ILY1108" s="88"/>
      <c r="ILZ1108" s="111"/>
      <c r="IMA1108" s="112"/>
      <c r="IMB1108" s="88"/>
      <c r="IMC1108" s="37"/>
      <c r="IMD1108" s="178"/>
      <c r="IME1108" s="88"/>
      <c r="IMF1108" s="111"/>
      <c r="IMG1108" s="112"/>
      <c r="IMH1108" s="88"/>
      <c r="IMI1108" s="37"/>
      <c r="IMJ1108" s="178"/>
      <c r="IMK1108" s="88"/>
      <c r="IML1108" s="111"/>
      <c r="IMM1108" s="112"/>
      <c r="IMN1108" s="88"/>
      <c r="IMO1108" s="37"/>
      <c r="IMP1108" s="178"/>
      <c r="IMQ1108" s="88"/>
      <c r="IMR1108" s="111"/>
      <c r="IMS1108" s="112"/>
      <c r="IMT1108" s="88"/>
      <c r="IMU1108" s="37"/>
      <c r="IMV1108" s="178"/>
      <c r="IMW1108" s="88"/>
      <c r="IMX1108" s="111"/>
      <c r="IMY1108" s="112"/>
      <c r="IMZ1108" s="88"/>
      <c r="INA1108" s="37"/>
      <c r="INB1108" s="178"/>
      <c r="INC1108" s="88"/>
      <c r="IND1108" s="111"/>
      <c r="INE1108" s="112"/>
      <c r="INF1108" s="88"/>
      <c r="ING1108" s="37"/>
      <c r="INH1108" s="178"/>
      <c r="INI1108" s="88"/>
      <c r="INJ1108" s="111"/>
      <c r="INK1108" s="112"/>
      <c r="INL1108" s="88"/>
      <c r="INM1108" s="37"/>
      <c r="INN1108" s="178"/>
      <c r="INO1108" s="88"/>
      <c r="INP1108" s="111"/>
      <c r="INQ1108" s="112"/>
      <c r="INR1108" s="88"/>
      <c r="INS1108" s="37"/>
      <c r="INT1108" s="178"/>
      <c r="INU1108" s="88"/>
      <c r="INV1108" s="111"/>
      <c r="INW1108" s="112"/>
      <c r="INX1108" s="88"/>
      <c r="INY1108" s="37"/>
      <c r="INZ1108" s="178"/>
      <c r="IOA1108" s="88"/>
      <c r="IOB1108" s="111"/>
      <c r="IOC1108" s="112"/>
      <c r="IOD1108" s="88"/>
      <c r="IOE1108" s="37"/>
      <c r="IOF1108" s="178"/>
      <c r="IOG1108" s="88"/>
      <c r="IOH1108" s="111"/>
      <c r="IOI1108" s="112"/>
      <c r="IOJ1108" s="88"/>
      <c r="IOK1108" s="37"/>
      <c r="IOL1108" s="178"/>
      <c r="IOM1108" s="88"/>
      <c r="ION1108" s="111"/>
      <c r="IOO1108" s="112"/>
      <c r="IOP1108" s="88"/>
      <c r="IOQ1108" s="37"/>
      <c r="IOR1108" s="178"/>
      <c r="IOS1108" s="88"/>
      <c r="IOT1108" s="111"/>
      <c r="IOU1108" s="112"/>
      <c r="IOV1108" s="88"/>
      <c r="IOW1108" s="37"/>
      <c r="IOX1108" s="178"/>
      <c r="IOY1108" s="88"/>
      <c r="IOZ1108" s="111"/>
      <c r="IPA1108" s="112"/>
      <c r="IPB1108" s="88"/>
      <c r="IPC1108" s="37"/>
      <c r="IPD1108" s="178"/>
      <c r="IPE1108" s="88"/>
      <c r="IPF1108" s="111"/>
      <c r="IPG1108" s="112"/>
      <c r="IPH1108" s="88"/>
      <c r="IPI1108" s="37"/>
      <c r="IPJ1108" s="178"/>
      <c r="IPK1108" s="88"/>
      <c r="IPL1108" s="111"/>
      <c r="IPM1108" s="112"/>
      <c r="IPN1108" s="88"/>
      <c r="IPO1108" s="37"/>
      <c r="IPP1108" s="178"/>
      <c r="IPQ1108" s="88"/>
      <c r="IPR1108" s="111"/>
      <c r="IPS1108" s="112"/>
      <c r="IPT1108" s="88"/>
      <c r="IPU1108" s="37"/>
      <c r="IPV1108" s="178"/>
      <c r="IPW1108" s="88"/>
      <c r="IPX1108" s="111"/>
      <c r="IPY1108" s="112"/>
      <c r="IPZ1108" s="88"/>
      <c r="IQA1108" s="37"/>
      <c r="IQB1108" s="178"/>
      <c r="IQC1108" s="88"/>
      <c r="IQD1108" s="111"/>
      <c r="IQE1108" s="112"/>
      <c r="IQF1108" s="88"/>
      <c r="IQG1108" s="37"/>
      <c r="IQH1108" s="178"/>
      <c r="IQI1108" s="88"/>
      <c r="IQJ1108" s="111"/>
      <c r="IQK1108" s="112"/>
      <c r="IQL1108" s="88"/>
      <c r="IQM1108" s="37"/>
      <c r="IQN1108" s="178"/>
      <c r="IQO1108" s="88"/>
      <c r="IQP1108" s="111"/>
      <c r="IQQ1108" s="112"/>
      <c r="IQR1108" s="88"/>
      <c r="IQS1108" s="37"/>
      <c r="IQT1108" s="178"/>
      <c r="IQU1108" s="88"/>
      <c r="IQV1108" s="111"/>
      <c r="IQW1108" s="112"/>
      <c r="IQX1108" s="88"/>
      <c r="IQY1108" s="37"/>
      <c r="IQZ1108" s="178"/>
      <c r="IRA1108" s="88"/>
      <c r="IRB1108" s="111"/>
      <c r="IRC1108" s="112"/>
      <c r="IRD1108" s="88"/>
      <c r="IRE1108" s="37"/>
      <c r="IRF1108" s="178"/>
      <c r="IRG1108" s="88"/>
      <c r="IRH1108" s="111"/>
      <c r="IRI1108" s="112"/>
      <c r="IRJ1108" s="88"/>
      <c r="IRK1108" s="37"/>
      <c r="IRL1108" s="178"/>
      <c r="IRM1108" s="88"/>
      <c r="IRN1108" s="111"/>
      <c r="IRO1108" s="112"/>
      <c r="IRP1108" s="88"/>
      <c r="IRQ1108" s="37"/>
      <c r="IRR1108" s="178"/>
      <c r="IRS1108" s="88"/>
      <c r="IRT1108" s="111"/>
      <c r="IRU1108" s="112"/>
      <c r="IRV1108" s="88"/>
      <c r="IRW1108" s="37"/>
      <c r="IRX1108" s="178"/>
      <c r="IRY1108" s="88"/>
      <c r="IRZ1108" s="111"/>
      <c r="ISA1108" s="112"/>
      <c r="ISB1108" s="88"/>
      <c r="ISC1108" s="37"/>
      <c r="ISD1108" s="178"/>
      <c r="ISE1108" s="88"/>
      <c r="ISF1108" s="111"/>
      <c r="ISG1108" s="112"/>
      <c r="ISH1108" s="88"/>
      <c r="ISI1108" s="37"/>
      <c r="ISJ1108" s="178"/>
      <c r="ISK1108" s="88"/>
      <c r="ISL1108" s="111"/>
      <c r="ISM1108" s="112"/>
      <c r="ISN1108" s="88"/>
      <c r="ISO1108" s="37"/>
      <c r="ISP1108" s="178"/>
      <c r="ISQ1108" s="88"/>
      <c r="ISR1108" s="111"/>
      <c r="ISS1108" s="112"/>
      <c r="IST1108" s="88"/>
      <c r="ISU1108" s="37"/>
      <c r="ISV1108" s="178"/>
      <c r="ISW1108" s="88"/>
      <c r="ISX1108" s="111"/>
      <c r="ISY1108" s="112"/>
      <c r="ISZ1108" s="88"/>
      <c r="ITA1108" s="37"/>
      <c r="ITB1108" s="178"/>
      <c r="ITC1108" s="88"/>
      <c r="ITD1108" s="111"/>
      <c r="ITE1108" s="112"/>
      <c r="ITF1108" s="88"/>
      <c r="ITG1108" s="37"/>
      <c r="ITH1108" s="178"/>
      <c r="ITI1108" s="88"/>
      <c r="ITJ1108" s="111"/>
      <c r="ITK1108" s="112"/>
      <c r="ITL1108" s="88"/>
      <c r="ITM1108" s="37"/>
      <c r="ITN1108" s="178"/>
      <c r="ITO1108" s="88"/>
      <c r="ITP1108" s="111"/>
      <c r="ITQ1108" s="112"/>
      <c r="ITR1108" s="88"/>
      <c r="ITS1108" s="37"/>
      <c r="ITT1108" s="178"/>
      <c r="ITU1108" s="88"/>
      <c r="ITV1108" s="111"/>
      <c r="ITW1108" s="112"/>
      <c r="ITX1108" s="88"/>
      <c r="ITY1108" s="37"/>
      <c r="ITZ1108" s="178"/>
      <c r="IUA1108" s="88"/>
      <c r="IUB1108" s="111"/>
      <c r="IUC1108" s="112"/>
      <c r="IUD1108" s="88"/>
      <c r="IUE1108" s="37"/>
      <c r="IUF1108" s="178"/>
      <c r="IUG1108" s="88"/>
      <c r="IUH1108" s="111"/>
      <c r="IUI1108" s="112"/>
      <c r="IUJ1108" s="88"/>
      <c r="IUK1108" s="37"/>
      <c r="IUL1108" s="178"/>
      <c r="IUM1108" s="88"/>
      <c r="IUN1108" s="111"/>
      <c r="IUO1108" s="112"/>
      <c r="IUP1108" s="88"/>
      <c r="IUQ1108" s="37"/>
      <c r="IUR1108" s="178"/>
      <c r="IUS1108" s="88"/>
      <c r="IUT1108" s="111"/>
      <c r="IUU1108" s="112"/>
      <c r="IUV1108" s="88"/>
      <c r="IUW1108" s="37"/>
      <c r="IUX1108" s="178"/>
      <c r="IUY1108" s="88"/>
      <c r="IUZ1108" s="111"/>
      <c r="IVA1108" s="112"/>
      <c r="IVB1108" s="88"/>
      <c r="IVC1108" s="37"/>
      <c r="IVD1108" s="178"/>
      <c r="IVE1108" s="88"/>
      <c r="IVF1108" s="111"/>
      <c r="IVG1108" s="112"/>
      <c r="IVH1108" s="88"/>
      <c r="IVI1108" s="37"/>
      <c r="IVJ1108" s="178"/>
      <c r="IVK1108" s="88"/>
      <c r="IVL1108" s="111"/>
      <c r="IVM1108" s="112"/>
      <c r="IVN1108" s="88"/>
      <c r="IVO1108" s="37"/>
      <c r="IVP1108" s="178"/>
      <c r="IVQ1108" s="88"/>
      <c r="IVR1108" s="111"/>
      <c r="IVS1108" s="112"/>
      <c r="IVT1108" s="88"/>
      <c r="IVU1108" s="37"/>
      <c r="IVV1108" s="178"/>
      <c r="IVW1108" s="88"/>
      <c r="IVX1108" s="111"/>
      <c r="IVY1108" s="112"/>
      <c r="IVZ1108" s="88"/>
      <c r="IWA1108" s="37"/>
      <c r="IWB1108" s="178"/>
      <c r="IWC1108" s="88"/>
      <c r="IWD1108" s="111"/>
      <c r="IWE1108" s="112"/>
      <c r="IWF1108" s="88"/>
      <c r="IWG1108" s="37"/>
      <c r="IWH1108" s="178"/>
      <c r="IWI1108" s="88"/>
      <c r="IWJ1108" s="111"/>
      <c r="IWK1108" s="112"/>
      <c r="IWL1108" s="88"/>
      <c r="IWM1108" s="37"/>
      <c r="IWN1108" s="178"/>
      <c r="IWO1108" s="88"/>
      <c r="IWP1108" s="111"/>
      <c r="IWQ1108" s="112"/>
      <c r="IWR1108" s="88"/>
      <c r="IWS1108" s="37"/>
      <c r="IWT1108" s="178"/>
      <c r="IWU1108" s="88"/>
      <c r="IWV1108" s="111"/>
      <c r="IWW1108" s="112"/>
      <c r="IWX1108" s="88"/>
      <c r="IWY1108" s="37"/>
      <c r="IWZ1108" s="178"/>
      <c r="IXA1108" s="88"/>
      <c r="IXB1108" s="111"/>
      <c r="IXC1108" s="112"/>
      <c r="IXD1108" s="88"/>
      <c r="IXE1108" s="37"/>
      <c r="IXF1108" s="178"/>
      <c r="IXG1108" s="88"/>
      <c r="IXH1108" s="111"/>
      <c r="IXI1108" s="112"/>
      <c r="IXJ1108" s="88"/>
      <c r="IXK1108" s="37"/>
      <c r="IXL1108" s="178"/>
      <c r="IXM1108" s="88"/>
      <c r="IXN1108" s="111"/>
      <c r="IXO1108" s="112"/>
      <c r="IXP1108" s="88"/>
      <c r="IXQ1108" s="37"/>
      <c r="IXR1108" s="178"/>
      <c r="IXS1108" s="88"/>
      <c r="IXT1108" s="111"/>
      <c r="IXU1108" s="112"/>
      <c r="IXV1108" s="88"/>
      <c r="IXW1108" s="37"/>
      <c r="IXX1108" s="178"/>
      <c r="IXY1108" s="88"/>
      <c r="IXZ1108" s="111"/>
      <c r="IYA1108" s="112"/>
      <c r="IYB1108" s="88"/>
      <c r="IYC1108" s="37"/>
      <c r="IYD1108" s="178"/>
      <c r="IYE1108" s="88"/>
      <c r="IYF1108" s="111"/>
      <c r="IYG1108" s="112"/>
      <c r="IYH1108" s="88"/>
      <c r="IYI1108" s="37"/>
      <c r="IYJ1108" s="178"/>
      <c r="IYK1108" s="88"/>
      <c r="IYL1108" s="111"/>
      <c r="IYM1108" s="112"/>
      <c r="IYN1108" s="88"/>
      <c r="IYO1108" s="37"/>
      <c r="IYP1108" s="178"/>
      <c r="IYQ1108" s="88"/>
      <c r="IYR1108" s="111"/>
      <c r="IYS1108" s="112"/>
      <c r="IYT1108" s="88"/>
      <c r="IYU1108" s="37"/>
      <c r="IYV1108" s="178"/>
      <c r="IYW1108" s="88"/>
      <c r="IYX1108" s="111"/>
      <c r="IYY1108" s="112"/>
      <c r="IYZ1108" s="88"/>
      <c r="IZA1108" s="37"/>
      <c r="IZB1108" s="178"/>
      <c r="IZC1108" s="88"/>
      <c r="IZD1108" s="111"/>
      <c r="IZE1108" s="112"/>
      <c r="IZF1108" s="88"/>
      <c r="IZG1108" s="37"/>
      <c r="IZH1108" s="178"/>
      <c r="IZI1108" s="88"/>
      <c r="IZJ1108" s="111"/>
      <c r="IZK1108" s="112"/>
      <c r="IZL1108" s="88"/>
      <c r="IZM1108" s="37"/>
      <c r="IZN1108" s="178"/>
      <c r="IZO1108" s="88"/>
      <c r="IZP1108" s="111"/>
      <c r="IZQ1108" s="112"/>
      <c r="IZR1108" s="88"/>
      <c r="IZS1108" s="37"/>
      <c r="IZT1108" s="178"/>
      <c r="IZU1108" s="88"/>
      <c r="IZV1108" s="111"/>
      <c r="IZW1108" s="112"/>
      <c r="IZX1108" s="88"/>
      <c r="IZY1108" s="37"/>
      <c r="IZZ1108" s="178"/>
      <c r="JAA1108" s="88"/>
      <c r="JAB1108" s="111"/>
      <c r="JAC1108" s="112"/>
      <c r="JAD1108" s="88"/>
      <c r="JAE1108" s="37"/>
      <c r="JAF1108" s="178"/>
      <c r="JAG1108" s="88"/>
      <c r="JAH1108" s="111"/>
      <c r="JAI1108" s="112"/>
      <c r="JAJ1108" s="88"/>
      <c r="JAK1108" s="37"/>
      <c r="JAL1108" s="178"/>
      <c r="JAM1108" s="88"/>
      <c r="JAN1108" s="111"/>
      <c r="JAO1108" s="112"/>
      <c r="JAP1108" s="88"/>
      <c r="JAQ1108" s="37"/>
      <c r="JAR1108" s="178"/>
      <c r="JAS1108" s="88"/>
      <c r="JAT1108" s="111"/>
      <c r="JAU1108" s="112"/>
      <c r="JAV1108" s="88"/>
      <c r="JAW1108" s="37"/>
      <c r="JAX1108" s="178"/>
      <c r="JAY1108" s="88"/>
      <c r="JAZ1108" s="111"/>
      <c r="JBA1108" s="112"/>
      <c r="JBB1108" s="88"/>
      <c r="JBC1108" s="37"/>
      <c r="JBD1108" s="178"/>
      <c r="JBE1108" s="88"/>
      <c r="JBF1108" s="111"/>
      <c r="JBG1108" s="112"/>
      <c r="JBH1108" s="88"/>
      <c r="JBI1108" s="37"/>
      <c r="JBJ1108" s="178"/>
      <c r="JBK1108" s="88"/>
      <c r="JBL1108" s="111"/>
      <c r="JBM1108" s="112"/>
      <c r="JBN1108" s="88"/>
      <c r="JBO1108" s="37"/>
      <c r="JBP1108" s="178"/>
      <c r="JBQ1108" s="88"/>
      <c r="JBR1108" s="111"/>
      <c r="JBS1108" s="112"/>
      <c r="JBT1108" s="88"/>
      <c r="JBU1108" s="37"/>
      <c r="JBV1108" s="178"/>
      <c r="JBW1108" s="88"/>
      <c r="JBX1108" s="111"/>
      <c r="JBY1108" s="112"/>
      <c r="JBZ1108" s="88"/>
      <c r="JCA1108" s="37"/>
      <c r="JCB1108" s="178"/>
      <c r="JCC1108" s="88"/>
      <c r="JCD1108" s="111"/>
      <c r="JCE1108" s="112"/>
      <c r="JCF1108" s="88"/>
      <c r="JCG1108" s="37"/>
      <c r="JCH1108" s="178"/>
      <c r="JCI1108" s="88"/>
      <c r="JCJ1108" s="111"/>
      <c r="JCK1108" s="112"/>
      <c r="JCL1108" s="88"/>
      <c r="JCM1108" s="37"/>
      <c r="JCN1108" s="178"/>
      <c r="JCO1108" s="88"/>
      <c r="JCP1108" s="111"/>
      <c r="JCQ1108" s="112"/>
      <c r="JCR1108" s="88"/>
      <c r="JCS1108" s="37"/>
      <c r="JCT1108" s="178"/>
      <c r="JCU1108" s="88"/>
      <c r="JCV1108" s="111"/>
      <c r="JCW1108" s="112"/>
      <c r="JCX1108" s="88"/>
      <c r="JCY1108" s="37"/>
      <c r="JCZ1108" s="178"/>
      <c r="JDA1108" s="88"/>
      <c r="JDB1108" s="111"/>
      <c r="JDC1108" s="112"/>
      <c r="JDD1108" s="88"/>
      <c r="JDE1108" s="37"/>
      <c r="JDF1108" s="178"/>
      <c r="JDG1108" s="88"/>
      <c r="JDH1108" s="111"/>
      <c r="JDI1108" s="112"/>
      <c r="JDJ1108" s="88"/>
      <c r="JDK1108" s="37"/>
      <c r="JDL1108" s="178"/>
      <c r="JDM1108" s="88"/>
      <c r="JDN1108" s="111"/>
      <c r="JDO1108" s="112"/>
      <c r="JDP1108" s="88"/>
      <c r="JDQ1108" s="37"/>
      <c r="JDR1108" s="178"/>
      <c r="JDS1108" s="88"/>
      <c r="JDT1108" s="111"/>
      <c r="JDU1108" s="112"/>
      <c r="JDV1108" s="88"/>
      <c r="JDW1108" s="37"/>
      <c r="JDX1108" s="178"/>
      <c r="JDY1108" s="88"/>
      <c r="JDZ1108" s="111"/>
      <c r="JEA1108" s="112"/>
      <c r="JEB1108" s="88"/>
      <c r="JEC1108" s="37"/>
      <c r="JED1108" s="178"/>
      <c r="JEE1108" s="88"/>
      <c r="JEF1108" s="111"/>
      <c r="JEG1108" s="112"/>
      <c r="JEH1108" s="88"/>
      <c r="JEI1108" s="37"/>
      <c r="JEJ1108" s="178"/>
      <c r="JEK1108" s="88"/>
      <c r="JEL1108" s="111"/>
      <c r="JEM1108" s="112"/>
      <c r="JEN1108" s="88"/>
      <c r="JEO1108" s="37"/>
      <c r="JEP1108" s="178"/>
      <c r="JEQ1108" s="88"/>
      <c r="JER1108" s="111"/>
      <c r="JES1108" s="112"/>
      <c r="JET1108" s="88"/>
      <c r="JEU1108" s="37"/>
      <c r="JEV1108" s="178"/>
      <c r="JEW1108" s="88"/>
      <c r="JEX1108" s="111"/>
      <c r="JEY1108" s="112"/>
      <c r="JEZ1108" s="88"/>
      <c r="JFA1108" s="37"/>
      <c r="JFB1108" s="178"/>
      <c r="JFC1108" s="88"/>
      <c r="JFD1108" s="111"/>
      <c r="JFE1108" s="112"/>
      <c r="JFF1108" s="88"/>
      <c r="JFG1108" s="37"/>
      <c r="JFH1108" s="178"/>
      <c r="JFI1108" s="88"/>
      <c r="JFJ1108" s="111"/>
      <c r="JFK1108" s="112"/>
      <c r="JFL1108" s="88"/>
      <c r="JFM1108" s="37"/>
      <c r="JFN1108" s="178"/>
      <c r="JFO1108" s="88"/>
      <c r="JFP1108" s="111"/>
      <c r="JFQ1108" s="112"/>
      <c r="JFR1108" s="88"/>
      <c r="JFS1108" s="37"/>
      <c r="JFT1108" s="178"/>
      <c r="JFU1108" s="88"/>
      <c r="JFV1108" s="111"/>
      <c r="JFW1108" s="112"/>
      <c r="JFX1108" s="88"/>
      <c r="JFY1108" s="37"/>
      <c r="JFZ1108" s="178"/>
      <c r="JGA1108" s="88"/>
      <c r="JGB1108" s="111"/>
      <c r="JGC1108" s="112"/>
      <c r="JGD1108" s="88"/>
      <c r="JGE1108" s="37"/>
      <c r="JGF1108" s="178"/>
      <c r="JGG1108" s="88"/>
      <c r="JGH1108" s="111"/>
      <c r="JGI1108" s="112"/>
      <c r="JGJ1108" s="88"/>
      <c r="JGK1108" s="37"/>
      <c r="JGL1108" s="178"/>
      <c r="JGM1108" s="88"/>
      <c r="JGN1108" s="111"/>
      <c r="JGO1108" s="112"/>
      <c r="JGP1108" s="88"/>
      <c r="JGQ1108" s="37"/>
      <c r="JGR1108" s="178"/>
      <c r="JGS1108" s="88"/>
      <c r="JGT1108" s="111"/>
      <c r="JGU1108" s="112"/>
      <c r="JGV1108" s="88"/>
      <c r="JGW1108" s="37"/>
      <c r="JGX1108" s="178"/>
      <c r="JGY1108" s="88"/>
      <c r="JGZ1108" s="111"/>
      <c r="JHA1108" s="112"/>
      <c r="JHB1108" s="88"/>
      <c r="JHC1108" s="37"/>
      <c r="JHD1108" s="178"/>
      <c r="JHE1108" s="88"/>
      <c r="JHF1108" s="111"/>
      <c r="JHG1108" s="112"/>
      <c r="JHH1108" s="88"/>
      <c r="JHI1108" s="37"/>
      <c r="JHJ1108" s="178"/>
      <c r="JHK1108" s="88"/>
      <c r="JHL1108" s="111"/>
      <c r="JHM1108" s="112"/>
      <c r="JHN1108" s="88"/>
      <c r="JHO1108" s="37"/>
      <c r="JHP1108" s="178"/>
      <c r="JHQ1108" s="88"/>
      <c r="JHR1108" s="111"/>
      <c r="JHS1108" s="112"/>
      <c r="JHT1108" s="88"/>
      <c r="JHU1108" s="37"/>
      <c r="JHV1108" s="178"/>
      <c r="JHW1108" s="88"/>
      <c r="JHX1108" s="111"/>
      <c r="JHY1108" s="112"/>
      <c r="JHZ1108" s="88"/>
      <c r="JIA1108" s="37"/>
      <c r="JIB1108" s="178"/>
      <c r="JIC1108" s="88"/>
      <c r="JID1108" s="111"/>
      <c r="JIE1108" s="112"/>
      <c r="JIF1108" s="88"/>
      <c r="JIG1108" s="37"/>
      <c r="JIH1108" s="178"/>
      <c r="JII1108" s="88"/>
      <c r="JIJ1108" s="111"/>
      <c r="JIK1108" s="112"/>
      <c r="JIL1108" s="88"/>
      <c r="JIM1108" s="37"/>
      <c r="JIN1108" s="178"/>
      <c r="JIO1108" s="88"/>
      <c r="JIP1108" s="111"/>
      <c r="JIQ1108" s="112"/>
      <c r="JIR1108" s="88"/>
      <c r="JIS1108" s="37"/>
      <c r="JIT1108" s="178"/>
      <c r="JIU1108" s="88"/>
      <c r="JIV1108" s="111"/>
      <c r="JIW1108" s="112"/>
      <c r="JIX1108" s="88"/>
      <c r="JIY1108" s="37"/>
      <c r="JIZ1108" s="178"/>
      <c r="JJA1108" s="88"/>
      <c r="JJB1108" s="111"/>
      <c r="JJC1108" s="112"/>
      <c r="JJD1108" s="88"/>
      <c r="JJE1108" s="37"/>
      <c r="JJF1108" s="178"/>
      <c r="JJG1108" s="88"/>
      <c r="JJH1108" s="111"/>
      <c r="JJI1108" s="112"/>
      <c r="JJJ1108" s="88"/>
      <c r="JJK1108" s="37"/>
      <c r="JJL1108" s="178"/>
      <c r="JJM1108" s="88"/>
      <c r="JJN1108" s="111"/>
      <c r="JJO1108" s="112"/>
      <c r="JJP1108" s="88"/>
      <c r="JJQ1108" s="37"/>
      <c r="JJR1108" s="178"/>
      <c r="JJS1108" s="88"/>
      <c r="JJT1108" s="111"/>
      <c r="JJU1108" s="112"/>
      <c r="JJV1108" s="88"/>
      <c r="JJW1108" s="37"/>
      <c r="JJX1108" s="178"/>
      <c r="JJY1108" s="88"/>
      <c r="JJZ1108" s="111"/>
      <c r="JKA1108" s="112"/>
      <c r="JKB1108" s="88"/>
      <c r="JKC1108" s="37"/>
      <c r="JKD1108" s="178"/>
      <c r="JKE1108" s="88"/>
      <c r="JKF1108" s="111"/>
      <c r="JKG1108" s="112"/>
      <c r="JKH1108" s="88"/>
      <c r="JKI1108" s="37"/>
      <c r="JKJ1108" s="178"/>
      <c r="JKK1108" s="88"/>
      <c r="JKL1108" s="111"/>
      <c r="JKM1108" s="112"/>
      <c r="JKN1108" s="88"/>
      <c r="JKO1108" s="37"/>
      <c r="JKP1108" s="178"/>
      <c r="JKQ1108" s="88"/>
      <c r="JKR1108" s="111"/>
      <c r="JKS1108" s="112"/>
      <c r="JKT1108" s="88"/>
      <c r="JKU1108" s="37"/>
      <c r="JKV1108" s="178"/>
      <c r="JKW1108" s="88"/>
      <c r="JKX1108" s="111"/>
      <c r="JKY1108" s="112"/>
      <c r="JKZ1108" s="88"/>
      <c r="JLA1108" s="37"/>
      <c r="JLB1108" s="178"/>
      <c r="JLC1108" s="88"/>
      <c r="JLD1108" s="111"/>
      <c r="JLE1108" s="112"/>
      <c r="JLF1108" s="88"/>
      <c r="JLG1108" s="37"/>
      <c r="JLH1108" s="178"/>
      <c r="JLI1108" s="88"/>
      <c r="JLJ1108" s="111"/>
      <c r="JLK1108" s="112"/>
      <c r="JLL1108" s="88"/>
      <c r="JLM1108" s="37"/>
      <c r="JLN1108" s="178"/>
      <c r="JLO1108" s="88"/>
      <c r="JLP1108" s="111"/>
      <c r="JLQ1108" s="112"/>
      <c r="JLR1108" s="88"/>
      <c r="JLS1108" s="37"/>
      <c r="JLT1108" s="178"/>
      <c r="JLU1108" s="88"/>
      <c r="JLV1108" s="111"/>
      <c r="JLW1108" s="112"/>
      <c r="JLX1108" s="88"/>
      <c r="JLY1108" s="37"/>
      <c r="JLZ1108" s="178"/>
      <c r="JMA1108" s="88"/>
      <c r="JMB1108" s="111"/>
      <c r="JMC1108" s="112"/>
      <c r="JMD1108" s="88"/>
      <c r="JME1108" s="37"/>
      <c r="JMF1108" s="178"/>
      <c r="JMG1108" s="88"/>
      <c r="JMH1108" s="111"/>
      <c r="JMI1108" s="112"/>
      <c r="JMJ1108" s="88"/>
      <c r="JMK1108" s="37"/>
      <c r="JML1108" s="178"/>
      <c r="JMM1108" s="88"/>
      <c r="JMN1108" s="111"/>
      <c r="JMO1108" s="112"/>
      <c r="JMP1108" s="88"/>
      <c r="JMQ1108" s="37"/>
      <c r="JMR1108" s="178"/>
      <c r="JMS1108" s="88"/>
      <c r="JMT1108" s="111"/>
      <c r="JMU1108" s="112"/>
      <c r="JMV1108" s="88"/>
      <c r="JMW1108" s="37"/>
      <c r="JMX1108" s="178"/>
      <c r="JMY1108" s="88"/>
      <c r="JMZ1108" s="111"/>
      <c r="JNA1108" s="112"/>
      <c r="JNB1108" s="88"/>
      <c r="JNC1108" s="37"/>
      <c r="JND1108" s="178"/>
      <c r="JNE1108" s="88"/>
      <c r="JNF1108" s="111"/>
      <c r="JNG1108" s="112"/>
      <c r="JNH1108" s="88"/>
      <c r="JNI1108" s="37"/>
      <c r="JNJ1108" s="178"/>
      <c r="JNK1108" s="88"/>
      <c r="JNL1108" s="111"/>
      <c r="JNM1108" s="112"/>
      <c r="JNN1108" s="88"/>
      <c r="JNO1108" s="37"/>
      <c r="JNP1108" s="178"/>
      <c r="JNQ1108" s="88"/>
      <c r="JNR1108" s="111"/>
      <c r="JNS1108" s="112"/>
      <c r="JNT1108" s="88"/>
      <c r="JNU1108" s="37"/>
      <c r="JNV1108" s="178"/>
      <c r="JNW1108" s="88"/>
      <c r="JNX1108" s="111"/>
      <c r="JNY1108" s="112"/>
      <c r="JNZ1108" s="88"/>
      <c r="JOA1108" s="37"/>
      <c r="JOB1108" s="178"/>
      <c r="JOC1108" s="88"/>
      <c r="JOD1108" s="111"/>
      <c r="JOE1108" s="112"/>
      <c r="JOF1108" s="88"/>
      <c r="JOG1108" s="37"/>
      <c r="JOH1108" s="178"/>
      <c r="JOI1108" s="88"/>
      <c r="JOJ1108" s="111"/>
      <c r="JOK1108" s="112"/>
      <c r="JOL1108" s="88"/>
      <c r="JOM1108" s="37"/>
      <c r="JON1108" s="178"/>
      <c r="JOO1108" s="88"/>
      <c r="JOP1108" s="111"/>
      <c r="JOQ1108" s="112"/>
      <c r="JOR1108" s="88"/>
      <c r="JOS1108" s="37"/>
      <c r="JOT1108" s="178"/>
      <c r="JOU1108" s="88"/>
      <c r="JOV1108" s="111"/>
      <c r="JOW1108" s="112"/>
      <c r="JOX1108" s="88"/>
      <c r="JOY1108" s="37"/>
      <c r="JOZ1108" s="178"/>
      <c r="JPA1108" s="88"/>
      <c r="JPB1108" s="111"/>
      <c r="JPC1108" s="112"/>
      <c r="JPD1108" s="88"/>
      <c r="JPE1108" s="37"/>
      <c r="JPF1108" s="178"/>
      <c r="JPG1108" s="88"/>
      <c r="JPH1108" s="111"/>
      <c r="JPI1108" s="112"/>
      <c r="JPJ1108" s="88"/>
      <c r="JPK1108" s="37"/>
      <c r="JPL1108" s="178"/>
      <c r="JPM1108" s="88"/>
      <c r="JPN1108" s="111"/>
      <c r="JPO1108" s="112"/>
      <c r="JPP1108" s="88"/>
      <c r="JPQ1108" s="37"/>
      <c r="JPR1108" s="178"/>
      <c r="JPS1108" s="88"/>
      <c r="JPT1108" s="111"/>
      <c r="JPU1108" s="112"/>
      <c r="JPV1108" s="88"/>
      <c r="JPW1108" s="37"/>
      <c r="JPX1108" s="178"/>
      <c r="JPY1108" s="88"/>
      <c r="JPZ1108" s="111"/>
      <c r="JQA1108" s="112"/>
      <c r="JQB1108" s="88"/>
      <c r="JQC1108" s="37"/>
      <c r="JQD1108" s="178"/>
      <c r="JQE1108" s="88"/>
      <c r="JQF1108" s="111"/>
      <c r="JQG1108" s="112"/>
      <c r="JQH1108" s="88"/>
      <c r="JQI1108" s="37"/>
      <c r="JQJ1108" s="178"/>
      <c r="JQK1108" s="88"/>
      <c r="JQL1108" s="111"/>
      <c r="JQM1108" s="112"/>
      <c r="JQN1108" s="88"/>
      <c r="JQO1108" s="37"/>
      <c r="JQP1108" s="178"/>
      <c r="JQQ1108" s="88"/>
      <c r="JQR1108" s="111"/>
      <c r="JQS1108" s="112"/>
      <c r="JQT1108" s="88"/>
      <c r="JQU1108" s="37"/>
      <c r="JQV1108" s="178"/>
      <c r="JQW1108" s="88"/>
      <c r="JQX1108" s="111"/>
      <c r="JQY1108" s="112"/>
      <c r="JQZ1108" s="88"/>
      <c r="JRA1108" s="37"/>
      <c r="JRB1108" s="178"/>
      <c r="JRC1108" s="88"/>
      <c r="JRD1108" s="111"/>
      <c r="JRE1108" s="112"/>
      <c r="JRF1108" s="88"/>
      <c r="JRG1108" s="37"/>
      <c r="JRH1108" s="178"/>
      <c r="JRI1108" s="88"/>
      <c r="JRJ1108" s="111"/>
      <c r="JRK1108" s="112"/>
      <c r="JRL1108" s="88"/>
      <c r="JRM1108" s="37"/>
      <c r="JRN1108" s="178"/>
      <c r="JRO1108" s="88"/>
      <c r="JRP1108" s="111"/>
      <c r="JRQ1108" s="112"/>
      <c r="JRR1108" s="88"/>
      <c r="JRS1108" s="37"/>
      <c r="JRT1108" s="178"/>
      <c r="JRU1108" s="88"/>
      <c r="JRV1108" s="111"/>
      <c r="JRW1108" s="112"/>
      <c r="JRX1108" s="88"/>
      <c r="JRY1108" s="37"/>
      <c r="JRZ1108" s="178"/>
      <c r="JSA1108" s="88"/>
      <c r="JSB1108" s="111"/>
      <c r="JSC1108" s="112"/>
      <c r="JSD1108" s="88"/>
      <c r="JSE1108" s="37"/>
      <c r="JSF1108" s="178"/>
      <c r="JSG1108" s="88"/>
      <c r="JSH1108" s="111"/>
      <c r="JSI1108" s="112"/>
      <c r="JSJ1108" s="88"/>
      <c r="JSK1108" s="37"/>
      <c r="JSL1108" s="178"/>
      <c r="JSM1108" s="88"/>
      <c r="JSN1108" s="111"/>
      <c r="JSO1108" s="112"/>
      <c r="JSP1108" s="88"/>
      <c r="JSQ1108" s="37"/>
      <c r="JSR1108" s="178"/>
      <c r="JSS1108" s="88"/>
      <c r="JST1108" s="111"/>
      <c r="JSU1108" s="112"/>
      <c r="JSV1108" s="88"/>
      <c r="JSW1108" s="37"/>
      <c r="JSX1108" s="178"/>
      <c r="JSY1108" s="88"/>
      <c r="JSZ1108" s="111"/>
      <c r="JTA1108" s="112"/>
      <c r="JTB1108" s="88"/>
      <c r="JTC1108" s="37"/>
      <c r="JTD1108" s="178"/>
      <c r="JTE1108" s="88"/>
      <c r="JTF1108" s="111"/>
      <c r="JTG1108" s="112"/>
      <c r="JTH1108" s="88"/>
      <c r="JTI1108" s="37"/>
      <c r="JTJ1108" s="178"/>
      <c r="JTK1108" s="88"/>
      <c r="JTL1108" s="111"/>
      <c r="JTM1108" s="112"/>
      <c r="JTN1108" s="88"/>
      <c r="JTO1108" s="37"/>
      <c r="JTP1108" s="178"/>
      <c r="JTQ1108" s="88"/>
      <c r="JTR1108" s="111"/>
      <c r="JTS1108" s="112"/>
      <c r="JTT1108" s="88"/>
      <c r="JTU1108" s="37"/>
      <c r="JTV1108" s="178"/>
      <c r="JTW1108" s="88"/>
      <c r="JTX1108" s="111"/>
      <c r="JTY1108" s="112"/>
      <c r="JTZ1108" s="88"/>
      <c r="JUA1108" s="37"/>
      <c r="JUB1108" s="178"/>
      <c r="JUC1108" s="88"/>
      <c r="JUD1108" s="111"/>
      <c r="JUE1108" s="112"/>
      <c r="JUF1108" s="88"/>
      <c r="JUG1108" s="37"/>
      <c r="JUH1108" s="178"/>
      <c r="JUI1108" s="88"/>
      <c r="JUJ1108" s="111"/>
      <c r="JUK1108" s="112"/>
      <c r="JUL1108" s="88"/>
      <c r="JUM1108" s="37"/>
      <c r="JUN1108" s="178"/>
      <c r="JUO1108" s="88"/>
      <c r="JUP1108" s="111"/>
      <c r="JUQ1108" s="112"/>
      <c r="JUR1108" s="88"/>
      <c r="JUS1108" s="37"/>
      <c r="JUT1108" s="178"/>
      <c r="JUU1108" s="88"/>
      <c r="JUV1108" s="111"/>
      <c r="JUW1108" s="112"/>
      <c r="JUX1108" s="88"/>
      <c r="JUY1108" s="37"/>
      <c r="JUZ1108" s="178"/>
      <c r="JVA1108" s="88"/>
      <c r="JVB1108" s="111"/>
      <c r="JVC1108" s="112"/>
      <c r="JVD1108" s="88"/>
      <c r="JVE1108" s="37"/>
      <c r="JVF1108" s="178"/>
      <c r="JVG1108" s="88"/>
      <c r="JVH1108" s="111"/>
      <c r="JVI1108" s="112"/>
      <c r="JVJ1108" s="88"/>
      <c r="JVK1108" s="37"/>
      <c r="JVL1108" s="178"/>
      <c r="JVM1108" s="88"/>
      <c r="JVN1108" s="111"/>
      <c r="JVO1108" s="112"/>
      <c r="JVP1108" s="88"/>
      <c r="JVQ1108" s="37"/>
      <c r="JVR1108" s="178"/>
      <c r="JVS1108" s="88"/>
      <c r="JVT1108" s="111"/>
      <c r="JVU1108" s="112"/>
      <c r="JVV1108" s="88"/>
      <c r="JVW1108" s="37"/>
      <c r="JVX1108" s="178"/>
      <c r="JVY1108" s="88"/>
      <c r="JVZ1108" s="111"/>
      <c r="JWA1108" s="112"/>
      <c r="JWB1108" s="88"/>
      <c r="JWC1108" s="37"/>
      <c r="JWD1108" s="178"/>
      <c r="JWE1108" s="88"/>
      <c r="JWF1108" s="111"/>
      <c r="JWG1108" s="112"/>
      <c r="JWH1108" s="88"/>
      <c r="JWI1108" s="37"/>
      <c r="JWJ1108" s="178"/>
      <c r="JWK1108" s="88"/>
      <c r="JWL1108" s="111"/>
      <c r="JWM1108" s="112"/>
      <c r="JWN1108" s="88"/>
      <c r="JWO1108" s="37"/>
      <c r="JWP1108" s="178"/>
      <c r="JWQ1108" s="88"/>
      <c r="JWR1108" s="111"/>
      <c r="JWS1108" s="112"/>
      <c r="JWT1108" s="88"/>
      <c r="JWU1108" s="37"/>
      <c r="JWV1108" s="178"/>
      <c r="JWW1108" s="88"/>
      <c r="JWX1108" s="111"/>
      <c r="JWY1108" s="112"/>
      <c r="JWZ1108" s="88"/>
      <c r="JXA1108" s="37"/>
      <c r="JXB1108" s="178"/>
      <c r="JXC1108" s="88"/>
      <c r="JXD1108" s="111"/>
      <c r="JXE1108" s="112"/>
      <c r="JXF1108" s="88"/>
      <c r="JXG1108" s="37"/>
      <c r="JXH1108" s="178"/>
      <c r="JXI1108" s="88"/>
      <c r="JXJ1108" s="111"/>
      <c r="JXK1108" s="112"/>
      <c r="JXL1108" s="88"/>
      <c r="JXM1108" s="37"/>
      <c r="JXN1108" s="178"/>
      <c r="JXO1108" s="88"/>
      <c r="JXP1108" s="111"/>
      <c r="JXQ1108" s="112"/>
      <c r="JXR1108" s="88"/>
      <c r="JXS1108" s="37"/>
      <c r="JXT1108" s="178"/>
      <c r="JXU1108" s="88"/>
      <c r="JXV1108" s="111"/>
      <c r="JXW1108" s="112"/>
      <c r="JXX1108" s="88"/>
      <c r="JXY1108" s="37"/>
      <c r="JXZ1108" s="178"/>
      <c r="JYA1108" s="88"/>
      <c r="JYB1108" s="111"/>
      <c r="JYC1108" s="112"/>
      <c r="JYD1108" s="88"/>
      <c r="JYE1108" s="37"/>
      <c r="JYF1108" s="178"/>
      <c r="JYG1108" s="88"/>
      <c r="JYH1108" s="111"/>
      <c r="JYI1108" s="112"/>
      <c r="JYJ1108" s="88"/>
      <c r="JYK1108" s="37"/>
      <c r="JYL1108" s="178"/>
      <c r="JYM1108" s="88"/>
      <c r="JYN1108" s="111"/>
      <c r="JYO1108" s="112"/>
      <c r="JYP1108" s="88"/>
      <c r="JYQ1108" s="37"/>
      <c r="JYR1108" s="178"/>
      <c r="JYS1108" s="88"/>
      <c r="JYT1108" s="111"/>
      <c r="JYU1108" s="112"/>
      <c r="JYV1108" s="88"/>
      <c r="JYW1108" s="37"/>
      <c r="JYX1108" s="178"/>
      <c r="JYY1108" s="88"/>
      <c r="JYZ1108" s="111"/>
      <c r="JZA1108" s="112"/>
      <c r="JZB1108" s="88"/>
      <c r="JZC1108" s="37"/>
      <c r="JZD1108" s="178"/>
      <c r="JZE1108" s="88"/>
      <c r="JZF1108" s="111"/>
      <c r="JZG1108" s="112"/>
      <c r="JZH1108" s="88"/>
      <c r="JZI1108" s="37"/>
      <c r="JZJ1108" s="178"/>
      <c r="JZK1108" s="88"/>
      <c r="JZL1108" s="111"/>
      <c r="JZM1108" s="112"/>
      <c r="JZN1108" s="88"/>
      <c r="JZO1108" s="37"/>
      <c r="JZP1108" s="178"/>
      <c r="JZQ1108" s="88"/>
      <c r="JZR1108" s="111"/>
      <c r="JZS1108" s="112"/>
      <c r="JZT1108" s="88"/>
      <c r="JZU1108" s="37"/>
      <c r="JZV1108" s="178"/>
      <c r="JZW1108" s="88"/>
      <c r="JZX1108" s="111"/>
      <c r="JZY1108" s="112"/>
      <c r="JZZ1108" s="88"/>
      <c r="KAA1108" s="37"/>
      <c r="KAB1108" s="178"/>
      <c r="KAC1108" s="88"/>
      <c r="KAD1108" s="111"/>
      <c r="KAE1108" s="112"/>
      <c r="KAF1108" s="88"/>
      <c r="KAG1108" s="37"/>
      <c r="KAH1108" s="178"/>
      <c r="KAI1108" s="88"/>
      <c r="KAJ1108" s="111"/>
      <c r="KAK1108" s="112"/>
      <c r="KAL1108" s="88"/>
      <c r="KAM1108" s="37"/>
      <c r="KAN1108" s="178"/>
      <c r="KAO1108" s="88"/>
      <c r="KAP1108" s="111"/>
      <c r="KAQ1108" s="112"/>
      <c r="KAR1108" s="88"/>
      <c r="KAS1108" s="37"/>
      <c r="KAT1108" s="178"/>
      <c r="KAU1108" s="88"/>
      <c r="KAV1108" s="111"/>
      <c r="KAW1108" s="112"/>
      <c r="KAX1108" s="88"/>
      <c r="KAY1108" s="37"/>
      <c r="KAZ1108" s="178"/>
      <c r="KBA1108" s="88"/>
      <c r="KBB1108" s="111"/>
      <c r="KBC1108" s="112"/>
      <c r="KBD1108" s="88"/>
      <c r="KBE1108" s="37"/>
      <c r="KBF1108" s="178"/>
      <c r="KBG1108" s="88"/>
      <c r="KBH1108" s="111"/>
      <c r="KBI1108" s="112"/>
      <c r="KBJ1108" s="88"/>
      <c r="KBK1108" s="37"/>
      <c r="KBL1108" s="178"/>
      <c r="KBM1108" s="88"/>
      <c r="KBN1108" s="111"/>
      <c r="KBO1108" s="112"/>
      <c r="KBP1108" s="88"/>
      <c r="KBQ1108" s="37"/>
      <c r="KBR1108" s="178"/>
      <c r="KBS1108" s="88"/>
      <c r="KBT1108" s="111"/>
      <c r="KBU1108" s="112"/>
      <c r="KBV1108" s="88"/>
      <c r="KBW1108" s="37"/>
      <c r="KBX1108" s="178"/>
      <c r="KBY1108" s="88"/>
      <c r="KBZ1108" s="111"/>
      <c r="KCA1108" s="112"/>
      <c r="KCB1108" s="88"/>
      <c r="KCC1108" s="37"/>
      <c r="KCD1108" s="178"/>
      <c r="KCE1108" s="88"/>
      <c r="KCF1108" s="111"/>
      <c r="KCG1108" s="112"/>
      <c r="KCH1108" s="88"/>
      <c r="KCI1108" s="37"/>
      <c r="KCJ1108" s="178"/>
      <c r="KCK1108" s="88"/>
      <c r="KCL1108" s="111"/>
      <c r="KCM1108" s="112"/>
      <c r="KCN1108" s="88"/>
      <c r="KCO1108" s="37"/>
      <c r="KCP1108" s="178"/>
      <c r="KCQ1108" s="88"/>
      <c r="KCR1108" s="111"/>
      <c r="KCS1108" s="112"/>
      <c r="KCT1108" s="88"/>
      <c r="KCU1108" s="37"/>
      <c r="KCV1108" s="178"/>
      <c r="KCW1108" s="88"/>
      <c r="KCX1108" s="111"/>
      <c r="KCY1108" s="112"/>
      <c r="KCZ1108" s="88"/>
      <c r="KDA1108" s="37"/>
      <c r="KDB1108" s="178"/>
      <c r="KDC1108" s="88"/>
      <c r="KDD1108" s="111"/>
      <c r="KDE1108" s="112"/>
      <c r="KDF1108" s="88"/>
      <c r="KDG1108" s="37"/>
      <c r="KDH1108" s="178"/>
      <c r="KDI1108" s="88"/>
      <c r="KDJ1108" s="111"/>
      <c r="KDK1108" s="112"/>
      <c r="KDL1108" s="88"/>
      <c r="KDM1108" s="37"/>
      <c r="KDN1108" s="178"/>
      <c r="KDO1108" s="88"/>
      <c r="KDP1108" s="111"/>
      <c r="KDQ1108" s="112"/>
      <c r="KDR1108" s="88"/>
      <c r="KDS1108" s="37"/>
      <c r="KDT1108" s="178"/>
      <c r="KDU1108" s="88"/>
      <c r="KDV1108" s="111"/>
      <c r="KDW1108" s="112"/>
      <c r="KDX1108" s="88"/>
      <c r="KDY1108" s="37"/>
      <c r="KDZ1108" s="178"/>
      <c r="KEA1108" s="88"/>
      <c r="KEB1108" s="111"/>
      <c r="KEC1108" s="112"/>
      <c r="KED1108" s="88"/>
      <c r="KEE1108" s="37"/>
      <c r="KEF1108" s="178"/>
      <c r="KEG1108" s="88"/>
      <c r="KEH1108" s="111"/>
      <c r="KEI1108" s="112"/>
      <c r="KEJ1108" s="88"/>
      <c r="KEK1108" s="37"/>
      <c r="KEL1108" s="178"/>
      <c r="KEM1108" s="88"/>
      <c r="KEN1108" s="111"/>
      <c r="KEO1108" s="112"/>
      <c r="KEP1108" s="88"/>
      <c r="KEQ1108" s="37"/>
      <c r="KER1108" s="178"/>
      <c r="KES1108" s="88"/>
      <c r="KET1108" s="111"/>
      <c r="KEU1108" s="112"/>
      <c r="KEV1108" s="88"/>
      <c r="KEW1108" s="37"/>
      <c r="KEX1108" s="178"/>
      <c r="KEY1108" s="88"/>
      <c r="KEZ1108" s="111"/>
      <c r="KFA1108" s="112"/>
      <c r="KFB1108" s="88"/>
      <c r="KFC1108" s="37"/>
      <c r="KFD1108" s="178"/>
      <c r="KFE1108" s="88"/>
      <c r="KFF1108" s="111"/>
      <c r="KFG1108" s="112"/>
      <c r="KFH1108" s="88"/>
      <c r="KFI1108" s="37"/>
      <c r="KFJ1108" s="178"/>
      <c r="KFK1108" s="88"/>
      <c r="KFL1108" s="111"/>
      <c r="KFM1108" s="112"/>
      <c r="KFN1108" s="88"/>
      <c r="KFO1108" s="37"/>
      <c r="KFP1108" s="178"/>
      <c r="KFQ1108" s="88"/>
      <c r="KFR1108" s="111"/>
      <c r="KFS1108" s="112"/>
      <c r="KFT1108" s="88"/>
      <c r="KFU1108" s="37"/>
      <c r="KFV1108" s="178"/>
      <c r="KFW1108" s="88"/>
      <c r="KFX1108" s="111"/>
      <c r="KFY1108" s="112"/>
      <c r="KFZ1108" s="88"/>
      <c r="KGA1108" s="37"/>
      <c r="KGB1108" s="178"/>
      <c r="KGC1108" s="88"/>
      <c r="KGD1108" s="111"/>
      <c r="KGE1108" s="112"/>
      <c r="KGF1108" s="88"/>
      <c r="KGG1108" s="37"/>
      <c r="KGH1108" s="178"/>
      <c r="KGI1108" s="88"/>
      <c r="KGJ1108" s="111"/>
      <c r="KGK1108" s="112"/>
      <c r="KGL1108" s="88"/>
      <c r="KGM1108" s="37"/>
      <c r="KGN1108" s="178"/>
      <c r="KGO1108" s="88"/>
      <c r="KGP1108" s="111"/>
      <c r="KGQ1108" s="112"/>
      <c r="KGR1108" s="88"/>
      <c r="KGS1108" s="37"/>
      <c r="KGT1108" s="178"/>
      <c r="KGU1108" s="88"/>
      <c r="KGV1108" s="111"/>
      <c r="KGW1108" s="112"/>
      <c r="KGX1108" s="88"/>
      <c r="KGY1108" s="37"/>
      <c r="KGZ1108" s="178"/>
      <c r="KHA1108" s="88"/>
      <c r="KHB1108" s="111"/>
      <c r="KHC1108" s="112"/>
      <c r="KHD1108" s="88"/>
      <c r="KHE1108" s="37"/>
      <c r="KHF1108" s="178"/>
      <c r="KHG1108" s="88"/>
      <c r="KHH1108" s="111"/>
      <c r="KHI1108" s="112"/>
      <c r="KHJ1108" s="88"/>
      <c r="KHK1108" s="37"/>
      <c r="KHL1108" s="178"/>
      <c r="KHM1108" s="88"/>
      <c r="KHN1108" s="111"/>
      <c r="KHO1108" s="112"/>
      <c r="KHP1108" s="88"/>
      <c r="KHQ1108" s="37"/>
      <c r="KHR1108" s="178"/>
      <c r="KHS1108" s="88"/>
      <c r="KHT1108" s="111"/>
      <c r="KHU1108" s="112"/>
      <c r="KHV1108" s="88"/>
      <c r="KHW1108" s="37"/>
      <c r="KHX1108" s="178"/>
      <c r="KHY1108" s="88"/>
      <c r="KHZ1108" s="111"/>
      <c r="KIA1108" s="112"/>
      <c r="KIB1108" s="88"/>
      <c r="KIC1108" s="37"/>
      <c r="KID1108" s="178"/>
      <c r="KIE1108" s="88"/>
      <c r="KIF1108" s="111"/>
      <c r="KIG1108" s="112"/>
      <c r="KIH1108" s="88"/>
      <c r="KII1108" s="37"/>
      <c r="KIJ1108" s="178"/>
      <c r="KIK1108" s="88"/>
      <c r="KIL1108" s="111"/>
      <c r="KIM1108" s="112"/>
      <c r="KIN1108" s="88"/>
      <c r="KIO1108" s="37"/>
      <c r="KIP1108" s="178"/>
      <c r="KIQ1108" s="88"/>
      <c r="KIR1108" s="111"/>
      <c r="KIS1108" s="112"/>
      <c r="KIT1108" s="88"/>
      <c r="KIU1108" s="37"/>
      <c r="KIV1108" s="178"/>
      <c r="KIW1108" s="88"/>
      <c r="KIX1108" s="111"/>
      <c r="KIY1108" s="112"/>
      <c r="KIZ1108" s="88"/>
      <c r="KJA1108" s="37"/>
      <c r="KJB1108" s="178"/>
      <c r="KJC1108" s="88"/>
      <c r="KJD1108" s="111"/>
      <c r="KJE1108" s="112"/>
      <c r="KJF1108" s="88"/>
      <c r="KJG1108" s="37"/>
      <c r="KJH1108" s="178"/>
      <c r="KJI1108" s="88"/>
      <c r="KJJ1108" s="111"/>
      <c r="KJK1108" s="112"/>
      <c r="KJL1108" s="88"/>
      <c r="KJM1108" s="37"/>
      <c r="KJN1108" s="178"/>
      <c r="KJO1108" s="88"/>
      <c r="KJP1108" s="111"/>
      <c r="KJQ1108" s="112"/>
      <c r="KJR1108" s="88"/>
      <c r="KJS1108" s="37"/>
      <c r="KJT1108" s="178"/>
      <c r="KJU1108" s="88"/>
      <c r="KJV1108" s="111"/>
      <c r="KJW1108" s="112"/>
      <c r="KJX1108" s="88"/>
      <c r="KJY1108" s="37"/>
      <c r="KJZ1108" s="178"/>
      <c r="KKA1108" s="88"/>
      <c r="KKB1108" s="111"/>
      <c r="KKC1108" s="112"/>
      <c r="KKD1108" s="88"/>
      <c r="KKE1108" s="37"/>
      <c r="KKF1108" s="178"/>
      <c r="KKG1108" s="88"/>
      <c r="KKH1108" s="111"/>
      <c r="KKI1108" s="112"/>
      <c r="KKJ1108" s="88"/>
      <c r="KKK1108" s="37"/>
      <c r="KKL1108" s="178"/>
      <c r="KKM1108" s="88"/>
      <c r="KKN1108" s="111"/>
      <c r="KKO1108" s="112"/>
      <c r="KKP1108" s="88"/>
      <c r="KKQ1108" s="37"/>
      <c r="KKR1108" s="178"/>
      <c r="KKS1108" s="88"/>
      <c r="KKT1108" s="111"/>
      <c r="KKU1108" s="112"/>
      <c r="KKV1108" s="88"/>
      <c r="KKW1108" s="37"/>
      <c r="KKX1108" s="178"/>
      <c r="KKY1108" s="88"/>
      <c r="KKZ1108" s="111"/>
      <c r="KLA1108" s="112"/>
      <c r="KLB1108" s="88"/>
      <c r="KLC1108" s="37"/>
      <c r="KLD1108" s="178"/>
      <c r="KLE1108" s="88"/>
      <c r="KLF1108" s="111"/>
      <c r="KLG1108" s="112"/>
      <c r="KLH1108" s="88"/>
      <c r="KLI1108" s="37"/>
      <c r="KLJ1108" s="178"/>
      <c r="KLK1108" s="88"/>
      <c r="KLL1108" s="111"/>
      <c r="KLM1108" s="112"/>
      <c r="KLN1108" s="88"/>
      <c r="KLO1108" s="37"/>
      <c r="KLP1108" s="178"/>
      <c r="KLQ1108" s="88"/>
      <c r="KLR1108" s="111"/>
      <c r="KLS1108" s="112"/>
      <c r="KLT1108" s="88"/>
      <c r="KLU1108" s="37"/>
      <c r="KLV1108" s="178"/>
      <c r="KLW1108" s="88"/>
      <c r="KLX1108" s="111"/>
      <c r="KLY1108" s="112"/>
      <c r="KLZ1108" s="88"/>
      <c r="KMA1108" s="37"/>
      <c r="KMB1108" s="178"/>
      <c r="KMC1108" s="88"/>
      <c r="KMD1108" s="111"/>
      <c r="KME1108" s="112"/>
      <c r="KMF1108" s="88"/>
      <c r="KMG1108" s="37"/>
      <c r="KMH1108" s="178"/>
      <c r="KMI1108" s="88"/>
      <c r="KMJ1108" s="111"/>
      <c r="KMK1108" s="112"/>
      <c r="KML1108" s="88"/>
      <c r="KMM1108" s="37"/>
      <c r="KMN1108" s="178"/>
      <c r="KMO1108" s="88"/>
      <c r="KMP1108" s="111"/>
      <c r="KMQ1108" s="112"/>
      <c r="KMR1108" s="88"/>
      <c r="KMS1108" s="37"/>
      <c r="KMT1108" s="178"/>
      <c r="KMU1108" s="88"/>
      <c r="KMV1108" s="111"/>
      <c r="KMW1108" s="112"/>
      <c r="KMX1108" s="88"/>
      <c r="KMY1108" s="37"/>
      <c r="KMZ1108" s="178"/>
      <c r="KNA1108" s="88"/>
      <c r="KNB1108" s="111"/>
      <c r="KNC1108" s="112"/>
      <c r="KND1108" s="88"/>
      <c r="KNE1108" s="37"/>
      <c r="KNF1108" s="178"/>
      <c r="KNG1108" s="88"/>
      <c r="KNH1108" s="111"/>
      <c r="KNI1108" s="112"/>
      <c r="KNJ1108" s="88"/>
      <c r="KNK1108" s="37"/>
      <c r="KNL1108" s="178"/>
      <c r="KNM1108" s="88"/>
      <c r="KNN1108" s="111"/>
      <c r="KNO1108" s="112"/>
      <c r="KNP1108" s="88"/>
      <c r="KNQ1108" s="37"/>
      <c r="KNR1108" s="178"/>
      <c r="KNS1108" s="88"/>
      <c r="KNT1108" s="111"/>
      <c r="KNU1108" s="112"/>
      <c r="KNV1108" s="88"/>
      <c r="KNW1108" s="37"/>
      <c r="KNX1108" s="178"/>
      <c r="KNY1108" s="88"/>
      <c r="KNZ1108" s="111"/>
      <c r="KOA1108" s="112"/>
      <c r="KOB1108" s="88"/>
      <c r="KOC1108" s="37"/>
      <c r="KOD1108" s="178"/>
      <c r="KOE1108" s="88"/>
      <c r="KOF1108" s="111"/>
      <c r="KOG1108" s="112"/>
      <c r="KOH1108" s="88"/>
      <c r="KOI1108" s="37"/>
      <c r="KOJ1108" s="178"/>
      <c r="KOK1108" s="88"/>
      <c r="KOL1108" s="111"/>
      <c r="KOM1108" s="112"/>
      <c r="KON1108" s="88"/>
      <c r="KOO1108" s="37"/>
      <c r="KOP1108" s="178"/>
      <c r="KOQ1108" s="88"/>
      <c r="KOR1108" s="111"/>
      <c r="KOS1108" s="112"/>
      <c r="KOT1108" s="88"/>
      <c r="KOU1108" s="37"/>
      <c r="KOV1108" s="178"/>
      <c r="KOW1108" s="88"/>
      <c r="KOX1108" s="111"/>
      <c r="KOY1108" s="112"/>
      <c r="KOZ1108" s="88"/>
      <c r="KPA1108" s="37"/>
      <c r="KPB1108" s="178"/>
      <c r="KPC1108" s="88"/>
      <c r="KPD1108" s="111"/>
      <c r="KPE1108" s="112"/>
      <c r="KPF1108" s="88"/>
      <c r="KPG1108" s="37"/>
      <c r="KPH1108" s="178"/>
      <c r="KPI1108" s="88"/>
      <c r="KPJ1108" s="111"/>
      <c r="KPK1108" s="112"/>
      <c r="KPL1108" s="88"/>
      <c r="KPM1108" s="37"/>
      <c r="KPN1108" s="178"/>
      <c r="KPO1108" s="88"/>
      <c r="KPP1108" s="111"/>
      <c r="KPQ1108" s="112"/>
      <c r="KPR1108" s="88"/>
      <c r="KPS1108" s="37"/>
      <c r="KPT1108" s="178"/>
      <c r="KPU1108" s="88"/>
      <c r="KPV1108" s="111"/>
      <c r="KPW1108" s="112"/>
      <c r="KPX1108" s="88"/>
      <c r="KPY1108" s="37"/>
      <c r="KPZ1108" s="178"/>
      <c r="KQA1108" s="88"/>
      <c r="KQB1108" s="111"/>
      <c r="KQC1108" s="112"/>
      <c r="KQD1108" s="88"/>
      <c r="KQE1108" s="37"/>
      <c r="KQF1108" s="178"/>
      <c r="KQG1108" s="88"/>
      <c r="KQH1108" s="111"/>
      <c r="KQI1108" s="112"/>
      <c r="KQJ1108" s="88"/>
      <c r="KQK1108" s="37"/>
      <c r="KQL1108" s="178"/>
      <c r="KQM1108" s="88"/>
      <c r="KQN1108" s="111"/>
      <c r="KQO1108" s="112"/>
      <c r="KQP1108" s="88"/>
      <c r="KQQ1108" s="37"/>
      <c r="KQR1108" s="178"/>
      <c r="KQS1108" s="88"/>
      <c r="KQT1108" s="111"/>
      <c r="KQU1108" s="112"/>
      <c r="KQV1108" s="88"/>
      <c r="KQW1108" s="37"/>
      <c r="KQX1108" s="178"/>
      <c r="KQY1108" s="88"/>
      <c r="KQZ1108" s="111"/>
      <c r="KRA1108" s="112"/>
      <c r="KRB1108" s="88"/>
      <c r="KRC1108" s="37"/>
      <c r="KRD1108" s="178"/>
      <c r="KRE1108" s="88"/>
      <c r="KRF1108" s="111"/>
      <c r="KRG1108" s="112"/>
      <c r="KRH1108" s="88"/>
      <c r="KRI1108" s="37"/>
      <c r="KRJ1108" s="178"/>
      <c r="KRK1108" s="88"/>
      <c r="KRL1108" s="111"/>
      <c r="KRM1108" s="112"/>
      <c r="KRN1108" s="88"/>
      <c r="KRO1108" s="37"/>
      <c r="KRP1108" s="178"/>
      <c r="KRQ1108" s="88"/>
      <c r="KRR1108" s="111"/>
      <c r="KRS1108" s="112"/>
      <c r="KRT1108" s="88"/>
      <c r="KRU1108" s="37"/>
      <c r="KRV1108" s="178"/>
      <c r="KRW1108" s="88"/>
      <c r="KRX1108" s="111"/>
      <c r="KRY1108" s="112"/>
      <c r="KRZ1108" s="88"/>
      <c r="KSA1108" s="37"/>
      <c r="KSB1108" s="178"/>
      <c r="KSC1108" s="88"/>
      <c r="KSD1108" s="111"/>
      <c r="KSE1108" s="112"/>
      <c r="KSF1108" s="88"/>
      <c r="KSG1108" s="37"/>
      <c r="KSH1108" s="178"/>
      <c r="KSI1108" s="88"/>
      <c r="KSJ1108" s="111"/>
      <c r="KSK1108" s="112"/>
      <c r="KSL1108" s="88"/>
      <c r="KSM1108" s="37"/>
      <c r="KSN1108" s="178"/>
      <c r="KSO1108" s="88"/>
      <c r="KSP1108" s="111"/>
      <c r="KSQ1108" s="112"/>
      <c r="KSR1108" s="88"/>
      <c r="KSS1108" s="37"/>
      <c r="KST1108" s="178"/>
      <c r="KSU1108" s="88"/>
      <c r="KSV1108" s="111"/>
      <c r="KSW1108" s="112"/>
      <c r="KSX1108" s="88"/>
      <c r="KSY1108" s="37"/>
      <c r="KSZ1108" s="178"/>
      <c r="KTA1108" s="88"/>
      <c r="KTB1108" s="111"/>
      <c r="KTC1108" s="112"/>
      <c r="KTD1108" s="88"/>
      <c r="KTE1108" s="37"/>
      <c r="KTF1108" s="178"/>
      <c r="KTG1108" s="88"/>
      <c r="KTH1108" s="111"/>
      <c r="KTI1108" s="112"/>
      <c r="KTJ1108" s="88"/>
      <c r="KTK1108" s="37"/>
      <c r="KTL1108" s="178"/>
      <c r="KTM1108" s="88"/>
      <c r="KTN1108" s="111"/>
      <c r="KTO1108" s="112"/>
      <c r="KTP1108" s="88"/>
      <c r="KTQ1108" s="37"/>
      <c r="KTR1108" s="178"/>
      <c r="KTS1108" s="88"/>
      <c r="KTT1108" s="111"/>
      <c r="KTU1108" s="112"/>
      <c r="KTV1108" s="88"/>
      <c r="KTW1108" s="37"/>
      <c r="KTX1108" s="178"/>
      <c r="KTY1108" s="88"/>
      <c r="KTZ1108" s="111"/>
      <c r="KUA1108" s="112"/>
      <c r="KUB1108" s="88"/>
      <c r="KUC1108" s="37"/>
      <c r="KUD1108" s="178"/>
      <c r="KUE1108" s="88"/>
      <c r="KUF1108" s="111"/>
      <c r="KUG1108" s="112"/>
      <c r="KUH1108" s="88"/>
      <c r="KUI1108" s="37"/>
      <c r="KUJ1108" s="178"/>
      <c r="KUK1108" s="88"/>
      <c r="KUL1108" s="111"/>
      <c r="KUM1108" s="112"/>
      <c r="KUN1108" s="88"/>
      <c r="KUO1108" s="37"/>
      <c r="KUP1108" s="178"/>
      <c r="KUQ1108" s="88"/>
      <c r="KUR1108" s="111"/>
      <c r="KUS1108" s="112"/>
      <c r="KUT1108" s="88"/>
      <c r="KUU1108" s="37"/>
      <c r="KUV1108" s="178"/>
      <c r="KUW1108" s="88"/>
      <c r="KUX1108" s="111"/>
      <c r="KUY1108" s="112"/>
      <c r="KUZ1108" s="88"/>
      <c r="KVA1108" s="37"/>
      <c r="KVB1108" s="178"/>
      <c r="KVC1108" s="88"/>
      <c r="KVD1108" s="111"/>
      <c r="KVE1108" s="112"/>
      <c r="KVF1108" s="88"/>
      <c r="KVG1108" s="37"/>
      <c r="KVH1108" s="178"/>
      <c r="KVI1108" s="88"/>
      <c r="KVJ1108" s="111"/>
      <c r="KVK1108" s="112"/>
      <c r="KVL1108" s="88"/>
      <c r="KVM1108" s="37"/>
      <c r="KVN1108" s="178"/>
      <c r="KVO1108" s="88"/>
      <c r="KVP1108" s="111"/>
      <c r="KVQ1108" s="112"/>
      <c r="KVR1108" s="88"/>
      <c r="KVS1108" s="37"/>
      <c r="KVT1108" s="178"/>
      <c r="KVU1108" s="88"/>
      <c r="KVV1108" s="111"/>
      <c r="KVW1108" s="112"/>
      <c r="KVX1108" s="88"/>
      <c r="KVY1108" s="37"/>
      <c r="KVZ1108" s="178"/>
      <c r="KWA1108" s="88"/>
      <c r="KWB1108" s="111"/>
      <c r="KWC1108" s="112"/>
      <c r="KWD1108" s="88"/>
      <c r="KWE1108" s="37"/>
      <c r="KWF1108" s="178"/>
      <c r="KWG1108" s="88"/>
      <c r="KWH1108" s="111"/>
      <c r="KWI1108" s="112"/>
      <c r="KWJ1108" s="88"/>
      <c r="KWK1108" s="37"/>
      <c r="KWL1108" s="178"/>
      <c r="KWM1108" s="88"/>
      <c r="KWN1108" s="111"/>
      <c r="KWO1108" s="112"/>
      <c r="KWP1108" s="88"/>
      <c r="KWQ1108" s="37"/>
      <c r="KWR1108" s="178"/>
      <c r="KWS1108" s="88"/>
      <c r="KWT1108" s="111"/>
      <c r="KWU1108" s="112"/>
      <c r="KWV1108" s="88"/>
      <c r="KWW1108" s="37"/>
      <c r="KWX1108" s="178"/>
      <c r="KWY1108" s="88"/>
      <c r="KWZ1108" s="111"/>
      <c r="KXA1108" s="112"/>
      <c r="KXB1108" s="88"/>
      <c r="KXC1108" s="37"/>
      <c r="KXD1108" s="178"/>
      <c r="KXE1108" s="88"/>
      <c r="KXF1108" s="111"/>
      <c r="KXG1108" s="112"/>
      <c r="KXH1108" s="88"/>
      <c r="KXI1108" s="37"/>
      <c r="KXJ1108" s="178"/>
      <c r="KXK1108" s="88"/>
      <c r="KXL1108" s="111"/>
      <c r="KXM1108" s="112"/>
      <c r="KXN1108" s="88"/>
      <c r="KXO1108" s="37"/>
      <c r="KXP1108" s="178"/>
      <c r="KXQ1108" s="88"/>
      <c r="KXR1108" s="111"/>
      <c r="KXS1108" s="112"/>
      <c r="KXT1108" s="88"/>
      <c r="KXU1108" s="37"/>
      <c r="KXV1108" s="178"/>
      <c r="KXW1108" s="88"/>
      <c r="KXX1108" s="111"/>
      <c r="KXY1108" s="112"/>
      <c r="KXZ1108" s="88"/>
      <c r="KYA1108" s="37"/>
      <c r="KYB1108" s="178"/>
      <c r="KYC1108" s="88"/>
      <c r="KYD1108" s="111"/>
      <c r="KYE1108" s="112"/>
      <c r="KYF1108" s="88"/>
      <c r="KYG1108" s="37"/>
      <c r="KYH1108" s="178"/>
      <c r="KYI1108" s="88"/>
      <c r="KYJ1108" s="111"/>
      <c r="KYK1108" s="112"/>
      <c r="KYL1108" s="88"/>
      <c r="KYM1108" s="37"/>
      <c r="KYN1108" s="178"/>
      <c r="KYO1108" s="88"/>
      <c r="KYP1108" s="111"/>
      <c r="KYQ1108" s="112"/>
      <c r="KYR1108" s="88"/>
      <c r="KYS1108" s="37"/>
      <c r="KYT1108" s="178"/>
      <c r="KYU1108" s="88"/>
      <c r="KYV1108" s="111"/>
      <c r="KYW1108" s="112"/>
      <c r="KYX1108" s="88"/>
      <c r="KYY1108" s="37"/>
      <c r="KYZ1108" s="178"/>
      <c r="KZA1108" s="88"/>
      <c r="KZB1108" s="111"/>
      <c r="KZC1108" s="112"/>
      <c r="KZD1108" s="88"/>
      <c r="KZE1108" s="37"/>
      <c r="KZF1108" s="178"/>
      <c r="KZG1108" s="88"/>
      <c r="KZH1108" s="111"/>
      <c r="KZI1108" s="112"/>
      <c r="KZJ1108" s="88"/>
      <c r="KZK1108" s="37"/>
      <c r="KZL1108" s="178"/>
      <c r="KZM1108" s="88"/>
      <c r="KZN1108" s="111"/>
      <c r="KZO1108" s="112"/>
      <c r="KZP1108" s="88"/>
      <c r="KZQ1108" s="37"/>
      <c r="KZR1108" s="178"/>
      <c r="KZS1108" s="88"/>
      <c r="KZT1108" s="111"/>
      <c r="KZU1108" s="112"/>
      <c r="KZV1108" s="88"/>
      <c r="KZW1108" s="37"/>
      <c r="KZX1108" s="178"/>
      <c r="KZY1108" s="88"/>
      <c r="KZZ1108" s="111"/>
      <c r="LAA1108" s="112"/>
      <c r="LAB1108" s="88"/>
      <c r="LAC1108" s="37"/>
      <c r="LAD1108" s="178"/>
      <c r="LAE1108" s="88"/>
      <c r="LAF1108" s="111"/>
      <c r="LAG1108" s="112"/>
      <c r="LAH1108" s="88"/>
      <c r="LAI1108" s="37"/>
      <c r="LAJ1108" s="178"/>
      <c r="LAK1108" s="88"/>
      <c r="LAL1108" s="111"/>
      <c r="LAM1108" s="112"/>
      <c r="LAN1108" s="88"/>
      <c r="LAO1108" s="37"/>
      <c r="LAP1108" s="178"/>
      <c r="LAQ1108" s="88"/>
      <c r="LAR1108" s="111"/>
      <c r="LAS1108" s="112"/>
      <c r="LAT1108" s="88"/>
      <c r="LAU1108" s="37"/>
      <c r="LAV1108" s="178"/>
      <c r="LAW1108" s="88"/>
      <c r="LAX1108" s="111"/>
      <c r="LAY1108" s="112"/>
      <c r="LAZ1108" s="88"/>
      <c r="LBA1108" s="37"/>
      <c r="LBB1108" s="178"/>
      <c r="LBC1108" s="88"/>
      <c r="LBD1108" s="111"/>
      <c r="LBE1108" s="112"/>
      <c r="LBF1108" s="88"/>
      <c r="LBG1108" s="37"/>
      <c r="LBH1108" s="178"/>
      <c r="LBI1108" s="88"/>
      <c r="LBJ1108" s="111"/>
      <c r="LBK1108" s="112"/>
      <c r="LBL1108" s="88"/>
      <c r="LBM1108" s="37"/>
      <c r="LBN1108" s="178"/>
      <c r="LBO1108" s="88"/>
      <c r="LBP1108" s="111"/>
      <c r="LBQ1108" s="112"/>
      <c r="LBR1108" s="88"/>
      <c r="LBS1108" s="37"/>
      <c r="LBT1108" s="178"/>
      <c r="LBU1108" s="88"/>
      <c r="LBV1108" s="111"/>
      <c r="LBW1108" s="112"/>
      <c r="LBX1108" s="88"/>
      <c r="LBY1108" s="37"/>
      <c r="LBZ1108" s="178"/>
      <c r="LCA1108" s="88"/>
      <c r="LCB1108" s="111"/>
      <c r="LCC1108" s="112"/>
      <c r="LCD1108" s="88"/>
      <c r="LCE1108" s="37"/>
      <c r="LCF1108" s="178"/>
      <c r="LCG1108" s="88"/>
      <c r="LCH1108" s="111"/>
      <c r="LCI1108" s="112"/>
      <c r="LCJ1108" s="88"/>
      <c r="LCK1108" s="37"/>
      <c r="LCL1108" s="178"/>
      <c r="LCM1108" s="88"/>
      <c r="LCN1108" s="111"/>
      <c r="LCO1108" s="112"/>
      <c r="LCP1108" s="88"/>
      <c r="LCQ1108" s="37"/>
      <c r="LCR1108" s="178"/>
      <c r="LCS1108" s="88"/>
      <c r="LCT1108" s="111"/>
      <c r="LCU1108" s="112"/>
      <c r="LCV1108" s="88"/>
      <c r="LCW1108" s="37"/>
      <c r="LCX1108" s="178"/>
      <c r="LCY1108" s="88"/>
      <c r="LCZ1108" s="111"/>
      <c r="LDA1108" s="112"/>
      <c r="LDB1108" s="88"/>
      <c r="LDC1108" s="37"/>
      <c r="LDD1108" s="178"/>
      <c r="LDE1108" s="88"/>
      <c r="LDF1108" s="111"/>
      <c r="LDG1108" s="112"/>
      <c r="LDH1108" s="88"/>
      <c r="LDI1108" s="37"/>
      <c r="LDJ1108" s="178"/>
      <c r="LDK1108" s="88"/>
      <c r="LDL1108" s="111"/>
      <c r="LDM1108" s="112"/>
      <c r="LDN1108" s="88"/>
      <c r="LDO1108" s="37"/>
      <c r="LDP1108" s="178"/>
      <c r="LDQ1108" s="88"/>
      <c r="LDR1108" s="111"/>
      <c r="LDS1108" s="112"/>
      <c r="LDT1108" s="88"/>
      <c r="LDU1108" s="37"/>
      <c r="LDV1108" s="178"/>
      <c r="LDW1108" s="88"/>
      <c r="LDX1108" s="111"/>
      <c r="LDY1108" s="112"/>
      <c r="LDZ1108" s="88"/>
      <c r="LEA1108" s="37"/>
      <c r="LEB1108" s="178"/>
      <c r="LEC1108" s="88"/>
      <c r="LED1108" s="111"/>
      <c r="LEE1108" s="112"/>
      <c r="LEF1108" s="88"/>
      <c r="LEG1108" s="37"/>
      <c r="LEH1108" s="178"/>
      <c r="LEI1108" s="88"/>
      <c r="LEJ1108" s="111"/>
      <c r="LEK1108" s="112"/>
      <c r="LEL1108" s="88"/>
      <c r="LEM1108" s="37"/>
      <c r="LEN1108" s="178"/>
      <c r="LEO1108" s="88"/>
      <c r="LEP1108" s="111"/>
      <c r="LEQ1108" s="112"/>
      <c r="LER1108" s="88"/>
      <c r="LES1108" s="37"/>
      <c r="LET1108" s="178"/>
      <c r="LEU1108" s="88"/>
      <c r="LEV1108" s="111"/>
      <c r="LEW1108" s="112"/>
      <c r="LEX1108" s="88"/>
      <c r="LEY1108" s="37"/>
      <c r="LEZ1108" s="178"/>
      <c r="LFA1108" s="88"/>
      <c r="LFB1108" s="111"/>
      <c r="LFC1108" s="112"/>
      <c r="LFD1108" s="88"/>
      <c r="LFE1108" s="37"/>
      <c r="LFF1108" s="178"/>
      <c r="LFG1108" s="88"/>
      <c r="LFH1108" s="111"/>
      <c r="LFI1108" s="112"/>
      <c r="LFJ1108" s="88"/>
      <c r="LFK1108" s="37"/>
      <c r="LFL1108" s="178"/>
      <c r="LFM1108" s="88"/>
      <c r="LFN1108" s="111"/>
      <c r="LFO1108" s="112"/>
      <c r="LFP1108" s="88"/>
      <c r="LFQ1108" s="37"/>
      <c r="LFR1108" s="178"/>
      <c r="LFS1108" s="88"/>
      <c r="LFT1108" s="111"/>
      <c r="LFU1108" s="112"/>
      <c r="LFV1108" s="88"/>
      <c r="LFW1108" s="37"/>
      <c r="LFX1108" s="178"/>
      <c r="LFY1108" s="88"/>
      <c r="LFZ1108" s="111"/>
      <c r="LGA1108" s="112"/>
      <c r="LGB1108" s="88"/>
      <c r="LGC1108" s="37"/>
      <c r="LGD1108" s="178"/>
      <c r="LGE1108" s="88"/>
      <c r="LGF1108" s="111"/>
      <c r="LGG1108" s="112"/>
      <c r="LGH1108" s="88"/>
      <c r="LGI1108" s="37"/>
      <c r="LGJ1108" s="178"/>
      <c r="LGK1108" s="88"/>
      <c r="LGL1108" s="111"/>
      <c r="LGM1108" s="112"/>
      <c r="LGN1108" s="88"/>
      <c r="LGO1108" s="37"/>
      <c r="LGP1108" s="178"/>
      <c r="LGQ1108" s="88"/>
      <c r="LGR1108" s="111"/>
      <c r="LGS1108" s="112"/>
      <c r="LGT1108" s="88"/>
      <c r="LGU1108" s="37"/>
      <c r="LGV1108" s="178"/>
      <c r="LGW1108" s="88"/>
      <c r="LGX1108" s="111"/>
      <c r="LGY1108" s="112"/>
      <c r="LGZ1108" s="88"/>
      <c r="LHA1108" s="37"/>
      <c r="LHB1108" s="178"/>
      <c r="LHC1108" s="88"/>
      <c r="LHD1108" s="111"/>
      <c r="LHE1108" s="112"/>
      <c r="LHF1108" s="88"/>
      <c r="LHG1108" s="37"/>
      <c r="LHH1108" s="178"/>
      <c r="LHI1108" s="88"/>
      <c r="LHJ1108" s="111"/>
      <c r="LHK1108" s="112"/>
      <c r="LHL1108" s="88"/>
      <c r="LHM1108" s="37"/>
      <c r="LHN1108" s="178"/>
      <c r="LHO1108" s="88"/>
      <c r="LHP1108" s="111"/>
      <c r="LHQ1108" s="112"/>
      <c r="LHR1108" s="88"/>
      <c r="LHS1108" s="37"/>
      <c r="LHT1108" s="178"/>
      <c r="LHU1108" s="88"/>
      <c r="LHV1108" s="111"/>
      <c r="LHW1108" s="112"/>
      <c r="LHX1108" s="88"/>
      <c r="LHY1108" s="37"/>
      <c r="LHZ1108" s="178"/>
      <c r="LIA1108" s="88"/>
      <c r="LIB1108" s="111"/>
      <c r="LIC1108" s="112"/>
      <c r="LID1108" s="88"/>
      <c r="LIE1108" s="37"/>
      <c r="LIF1108" s="178"/>
      <c r="LIG1108" s="88"/>
      <c r="LIH1108" s="111"/>
      <c r="LII1108" s="112"/>
      <c r="LIJ1108" s="88"/>
      <c r="LIK1108" s="37"/>
      <c r="LIL1108" s="178"/>
      <c r="LIM1108" s="88"/>
      <c r="LIN1108" s="111"/>
      <c r="LIO1108" s="112"/>
      <c r="LIP1108" s="88"/>
      <c r="LIQ1108" s="37"/>
      <c r="LIR1108" s="178"/>
      <c r="LIS1108" s="88"/>
      <c r="LIT1108" s="111"/>
      <c r="LIU1108" s="112"/>
      <c r="LIV1108" s="88"/>
      <c r="LIW1108" s="37"/>
      <c r="LIX1108" s="178"/>
      <c r="LIY1108" s="88"/>
      <c r="LIZ1108" s="111"/>
      <c r="LJA1108" s="112"/>
      <c r="LJB1108" s="88"/>
      <c r="LJC1108" s="37"/>
      <c r="LJD1108" s="178"/>
      <c r="LJE1108" s="88"/>
      <c r="LJF1108" s="111"/>
      <c r="LJG1108" s="112"/>
      <c r="LJH1108" s="88"/>
      <c r="LJI1108" s="37"/>
      <c r="LJJ1108" s="178"/>
      <c r="LJK1108" s="88"/>
      <c r="LJL1108" s="111"/>
      <c r="LJM1108" s="112"/>
      <c r="LJN1108" s="88"/>
      <c r="LJO1108" s="37"/>
      <c r="LJP1108" s="178"/>
      <c r="LJQ1108" s="88"/>
      <c r="LJR1108" s="111"/>
      <c r="LJS1108" s="112"/>
      <c r="LJT1108" s="88"/>
      <c r="LJU1108" s="37"/>
      <c r="LJV1108" s="178"/>
      <c r="LJW1108" s="88"/>
      <c r="LJX1108" s="111"/>
      <c r="LJY1108" s="112"/>
      <c r="LJZ1108" s="88"/>
      <c r="LKA1108" s="37"/>
      <c r="LKB1108" s="178"/>
      <c r="LKC1108" s="88"/>
      <c r="LKD1108" s="111"/>
      <c r="LKE1108" s="112"/>
      <c r="LKF1108" s="88"/>
      <c r="LKG1108" s="37"/>
      <c r="LKH1108" s="178"/>
      <c r="LKI1108" s="88"/>
      <c r="LKJ1108" s="111"/>
      <c r="LKK1108" s="112"/>
      <c r="LKL1108" s="88"/>
      <c r="LKM1108" s="37"/>
      <c r="LKN1108" s="178"/>
      <c r="LKO1108" s="88"/>
      <c r="LKP1108" s="111"/>
      <c r="LKQ1108" s="112"/>
      <c r="LKR1108" s="88"/>
      <c r="LKS1108" s="37"/>
      <c r="LKT1108" s="178"/>
      <c r="LKU1108" s="88"/>
      <c r="LKV1108" s="111"/>
      <c r="LKW1108" s="112"/>
      <c r="LKX1108" s="88"/>
      <c r="LKY1108" s="37"/>
      <c r="LKZ1108" s="178"/>
      <c r="LLA1108" s="88"/>
      <c r="LLB1108" s="111"/>
      <c r="LLC1108" s="112"/>
      <c r="LLD1108" s="88"/>
      <c r="LLE1108" s="37"/>
      <c r="LLF1108" s="178"/>
      <c r="LLG1108" s="88"/>
      <c r="LLH1108" s="111"/>
      <c r="LLI1108" s="112"/>
      <c r="LLJ1108" s="88"/>
      <c r="LLK1108" s="37"/>
      <c r="LLL1108" s="178"/>
      <c r="LLM1108" s="88"/>
      <c r="LLN1108" s="111"/>
      <c r="LLO1108" s="112"/>
      <c r="LLP1108" s="88"/>
      <c r="LLQ1108" s="37"/>
      <c r="LLR1108" s="178"/>
      <c r="LLS1108" s="88"/>
      <c r="LLT1108" s="111"/>
      <c r="LLU1108" s="112"/>
      <c r="LLV1108" s="88"/>
      <c r="LLW1108" s="37"/>
      <c r="LLX1108" s="178"/>
      <c r="LLY1108" s="88"/>
      <c r="LLZ1108" s="111"/>
      <c r="LMA1108" s="112"/>
      <c r="LMB1108" s="88"/>
      <c r="LMC1108" s="37"/>
      <c r="LMD1108" s="178"/>
      <c r="LME1108" s="88"/>
      <c r="LMF1108" s="111"/>
      <c r="LMG1108" s="112"/>
      <c r="LMH1108" s="88"/>
      <c r="LMI1108" s="37"/>
      <c r="LMJ1108" s="178"/>
      <c r="LMK1108" s="88"/>
      <c r="LML1108" s="111"/>
      <c r="LMM1108" s="112"/>
      <c r="LMN1108" s="88"/>
      <c r="LMO1108" s="37"/>
      <c r="LMP1108" s="178"/>
      <c r="LMQ1108" s="88"/>
      <c r="LMR1108" s="111"/>
      <c r="LMS1108" s="112"/>
      <c r="LMT1108" s="88"/>
      <c r="LMU1108" s="37"/>
      <c r="LMV1108" s="178"/>
      <c r="LMW1108" s="88"/>
      <c r="LMX1108" s="111"/>
      <c r="LMY1108" s="112"/>
      <c r="LMZ1108" s="88"/>
      <c r="LNA1108" s="37"/>
      <c r="LNB1108" s="178"/>
      <c r="LNC1108" s="88"/>
      <c r="LND1108" s="111"/>
      <c r="LNE1108" s="112"/>
      <c r="LNF1108" s="88"/>
      <c r="LNG1108" s="37"/>
      <c r="LNH1108" s="178"/>
      <c r="LNI1108" s="88"/>
      <c r="LNJ1108" s="111"/>
      <c r="LNK1108" s="112"/>
      <c r="LNL1108" s="88"/>
      <c r="LNM1108" s="37"/>
      <c r="LNN1108" s="178"/>
      <c r="LNO1108" s="88"/>
      <c r="LNP1108" s="111"/>
      <c r="LNQ1108" s="112"/>
      <c r="LNR1108" s="88"/>
      <c r="LNS1108" s="37"/>
      <c r="LNT1108" s="178"/>
      <c r="LNU1108" s="88"/>
      <c r="LNV1108" s="111"/>
      <c r="LNW1108" s="112"/>
      <c r="LNX1108" s="88"/>
      <c r="LNY1108" s="37"/>
      <c r="LNZ1108" s="178"/>
      <c r="LOA1108" s="88"/>
      <c r="LOB1108" s="111"/>
      <c r="LOC1108" s="112"/>
      <c r="LOD1108" s="88"/>
      <c r="LOE1108" s="37"/>
      <c r="LOF1108" s="178"/>
      <c r="LOG1108" s="88"/>
      <c r="LOH1108" s="111"/>
      <c r="LOI1108" s="112"/>
      <c r="LOJ1108" s="88"/>
      <c r="LOK1108" s="37"/>
      <c r="LOL1108" s="178"/>
      <c r="LOM1108" s="88"/>
      <c r="LON1108" s="111"/>
      <c r="LOO1108" s="112"/>
      <c r="LOP1108" s="88"/>
      <c r="LOQ1108" s="37"/>
      <c r="LOR1108" s="178"/>
      <c r="LOS1108" s="88"/>
      <c r="LOT1108" s="111"/>
      <c r="LOU1108" s="112"/>
      <c r="LOV1108" s="88"/>
      <c r="LOW1108" s="37"/>
      <c r="LOX1108" s="178"/>
      <c r="LOY1108" s="88"/>
      <c r="LOZ1108" s="111"/>
      <c r="LPA1108" s="112"/>
      <c r="LPB1108" s="88"/>
      <c r="LPC1108" s="37"/>
      <c r="LPD1108" s="178"/>
      <c r="LPE1108" s="88"/>
      <c r="LPF1108" s="111"/>
      <c r="LPG1108" s="112"/>
      <c r="LPH1108" s="88"/>
      <c r="LPI1108" s="37"/>
      <c r="LPJ1108" s="178"/>
      <c r="LPK1108" s="88"/>
      <c r="LPL1108" s="111"/>
      <c r="LPM1108" s="112"/>
      <c r="LPN1108" s="88"/>
      <c r="LPO1108" s="37"/>
      <c r="LPP1108" s="178"/>
      <c r="LPQ1108" s="88"/>
      <c r="LPR1108" s="111"/>
      <c r="LPS1108" s="112"/>
      <c r="LPT1108" s="88"/>
      <c r="LPU1108" s="37"/>
      <c r="LPV1108" s="178"/>
      <c r="LPW1108" s="88"/>
      <c r="LPX1108" s="111"/>
      <c r="LPY1108" s="112"/>
      <c r="LPZ1108" s="88"/>
      <c r="LQA1108" s="37"/>
      <c r="LQB1108" s="178"/>
      <c r="LQC1108" s="88"/>
      <c r="LQD1108" s="111"/>
      <c r="LQE1108" s="112"/>
      <c r="LQF1108" s="88"/>
      <c r="LQG1108" s="37"/>
      <c r="LQH1108" s="178"/>
      <c r="LQI1108" s="88"/>
      <c r="LQJ1108" s="111"/>
      <c r="LQK1108" s="112"/>
      <c r="LQL1108" s="88"/>
      <c r="LQM1108" s="37"/>
      <c r="LQN1108" s="178"/>
      <c r="LQO1108" s="88"/>
      <c r="LQP1108" s="111"/>
      <c r="LQQ1108" s="112"/>
      <c r="LQR1108" s="88"/>
      <c r="LQS1108" s="37"/>
      <c r="LQT1108" s="178"/>
      <c r="LQU1108" s="88"/>
      <c r="LQV1108" s="111"/>
      <c r="LQW1108" s="112"/>
      <c r="LQX1108" s="88"/>
      <c r="LQY1108" s="37"/>
      <c r="LQZ1108" s="178"/>
      <c r="LRA1108" s="88"/>
      <c r="LRB1108" s="111"/>
      <c r="LRC1108" s="112"/>
      <c r="LRD1108" s="88"/>
      <c r="LRE1108" s="37"/>
      <c r="LRF1108" s="178"/>
      <c r="LRG1108" s="88"/>
      <c r="LRH1108" s="111"/>
      <c r="LRI1108" s="112"/>
      <c r="LRJ1108" s="88"/>
      <c r="LRK1108" s="37"/>
      <c r="LRL1108" s="178"/>
      <c r="LRM1108" s="88"/>
      <c r="LRN1108" s="111"/>
      <c r="LRO1108" s="112"/>
      <c r="LRP1108" s="88"/>
      <c r="LRQ1108" s="37"/>
      <c r="LRR1108" s="178"/>
      <c r="LRS1108" s="88"/>
      <c r="LRT1108" s="111"/>
      <c r="LRU1108" s="112"/>
      <c r="LRV1108" s="88"/>
      <c r="LRW1108" s="37"/>
      <c r="LRX1108" s="178"/>
      <c r="LRY1108" s="88"/>
      <c r="LRZ1108" s="111"/>
      <c r="LSA1108" s="112"/>
      <c r="LSB1108" s="88"/>
      <c r="LSC1108" s="37"/>
      <c r="LSD1108" s="178"/>
      <c r="LSE1108" s="88"/>
      <c r="LSF1108" s="111"/>
      <c r="LSG1108" s="112"/>
      <c r="LSH1108" s="88"/>
      <c r="LSI1108" s="37"/>
      <c r="LSJ1108" s="178"/>
      <c r="LSK1108" s="88"/>
      <c r="LSL1108" s="111"/>
      <c r="LSM1108" s="112"/>
      <c r="LSN1108" s="88"/>
      <c r="LSO1108" s="37"/>
      <c r="LSP1108" s="178"/>
      <c r="LSQ1108" s="88"/>
      <c r="LSR1108" s="111"/>
      <c r="LSS1108" s="112"/>
      <c r="LST1108" s="88"/>
      <c r="LSU1108" s="37"/>
      <c r="LSV1108" s="178"/>
      <c r="LSW1108" s="88"/>
      <c r="LSX1108" s="111"/>
      <c r="LSY1108" s="112"/>
      <c r="LSZ1108" s="88"/>
      <c r="LTA1108" s="37"/>
      <c r="LTB1108" s="178"/>
      <c r="LTC1108" s="88"/>
      <c r="LTD1108" s="111"/>
      <c r="LTE1108" s="112"/>
      <c r="LTF1108" s="88"/>
      <c r="LTG1108" s="37"/>
      <c r="LTH1108" s="178"/>
      <c r="LTI1108" s="88"/>
      <c r="LTJ1108" s="111"/>
      <c r="LTK1108" s="112"/>
      <c r="LTL1108" s="88"/>
      <c r="LTM1108" s="37"/>
      <c r="LTN1108" s="178"/>
      <c r="LTO1108" s="88"/>
      <c r="LTP1108" s="111"/>
      <c r="LTQ1108" s="112"/>
      <c r="LTR1108" s="88"/>
      <c r="LTS1108" s="37"/>
      <c r="LTT1108" s="178"/>
      <c r="LTU1108" s="88"/>
      <c r="LTV1108" s="111"/>
      <c r="LTW1108" s="112"/>
      <c r="LTX1108" s="88"/>
      <c r="LTY1108" s="37"/>
      <c r="LTZ1108" s="178"/>
      <c r="LUA1108" s="88"/>
      <c r="LUB1108" s="111"/>
      <c r="LUC1108" s="112"/>
      <c r="LUD1108" s="88"/>
      <c r="LUE1108" s="37"/>
      <c r="LUF1108" s="178"/>
      <c r="LUG1108" s="88"/>
      <c r="LUH1108" s="111"/>
      <c r="LUI1108" s="112"/>
      <c r="LUJ1108" s="88"/>
      <c r="LUK1108" s="37"/>
      <c r="LUL1108" s="178"/>
      <c r="LUM1108" s="88"/>
      <c r="LUN1108" s="111"/>
      <c r="LUO1108" s="112"/>
      <c r="LUP1108" s="88"/>
      <c r="LUQ1108" s="37"/>
      <c r="LUR1108" s="178"/>
      <c r="LUS1108" s="88"/>
      <c r="LUT1108" s="111"/>
      <c r="LUU1108" s="112"/>
      <c r="LUV1108" s="88"/>
      <c r="LUW1108" s="37"/>
      <c r="LUX1108" s="178"/>
      <c r="LUY1108" s="88"/>
      <c r="LUZ1108" s="111"/>
      <c r="LVA1108" s="112"/>
      <c r="LVB1108" s="88"/>
      <c r="LVC1108" s="37"/>
      <c r="LVD1108" s="178"/>
      <c r="LVE1108" s="88"/>
      <c r="LVF1108" s="111"/>
      <c r="LVG1108" s="112"/>
      <c r="LVH1108" s="88"/>
      <c r="LVI1108" s="37"/>
      <c r="LVJ1108" s="178"/>
      <c r="LVK1108" s="88"/>
      <c r="LVL1108" s="111"/>
      <c r="LVM1108" s="112"/>
      <c r="LVN1108" s="88"/>
      <c r="LVO1108" s="37"/>
      <c r="LVP1108" s="178"/>
      <c r="LVQ1108" s="88"/>
      <c r="LVR1108" s="111"/>
      <c r="LVS1108" s="112"/>
      <c r="LVT1108" s="88"/>
      <c r="LVU1108" s="37"/>
      <c r="LVV1108" s="178"/>
      <c r="LVW1108" s="88"/>
      <c r="LVX1108" s="111"/>
      <c r="LVY1108" s="112"/>
      <c r="LVZ1108" s="88"/>
      <c r="LWA1108" s="37"/>
      <c r="LWB1108" s="178"/>
      <c r="LWC1108" s="88"/>
      <c r="LWD1108" s="111"/>
      <c r="LWE1108" s="112"/>
      <c r="LWF1108" s="88"/>
      <c r="LWG1108" s="37"/>
      <c r="LWH1108" s="178"/>
      <c r="LWI1108" s="88"/>
      <c r="LWJ1108" s="111"/>
      <c r="LWK1108" s="112"/>
      <c r="LWL1108" s="88"/>
      <c r="LWM1108" s="37"/>
      <c r="LWN1108" s="178"/>
      <c r="LWO1108" s="88"/>
      <c r="LWP1108" s="111"/>
      <c r="LWQ1108" s="112"/>
      <c r="LWR1108" s="88"/>
      <c r="LWS1108" s="37"/>
      <c r="LWT1108" s="178"/>
      <c r="LWU1108" s="88"/>
      <c r="LWV1108" s="111"/>
      <c r="LWW1108" s="112"/>
      <c r="LWX1108" s="88"/>
      <c r="LWY1108" s="37"/>
      <c r="LWZ1108" s="178"/>
      <c r="LXA1108" s="88"/>
      <c r="LXB1108" s="111"/>
      <c r="LXC1108" s="112"/>
      <c r="LXD1108" s="88"/>
      <c r="LXE1108" s="37"/>
      <c r="LXF1108" s="178"/>
      <c r="LXG1108" s="88"/>
      <c r="LXH1108" s="111"/>
      <c r="LXI1108" s="112"/>
      <c r="LXJ1108" s="88"/>
      <c r="LXK1108" s="37"/>
      <c r="LXL1108" s="178"/>
      <c r="LXM1108" s="88"/>
      <c r="LXN1108" s="111"/>
      <c r="LXO1108" s="112"/>
      <c r="LXP1108" s="88"/>
      <c r="LXQ1108" s="37"/>
      <c r="LXR1108" s="178"/>
      <c r="LXS1108" s="88"/>
      <c r="LXT1108" s="111"/>
      <c r="LXU1108" s="112"/>
      <c r="LXV1108" s="88"/>
      <c r="LXW1108" s="37"/>
      <c r="LXX1108" s="178"/>
      <c r="LXY1108" s="88"/>
      <c r="LXZ1108" s="111"/>
      <c r="LYA1108" s="112"/>
      <c r="LYB1108" s="88"/>
      <c r="LYC1108" s="37"/>
      <c r="LYD1108" s="178"/>
      <c r="LYE1108" s="88"/>
      <c r="LYF1108" s="111"/>
      <c r="LYG1108" s="112"/>
      <c r="LYH1108" s="88"/>
      <c r="LYI1108" s="37"/>
      <c r="LYJ1108" s="178"/>
      <c r="LYK1108" s="88"/>
      <c r="LYL1108" s="111"/>
      <c r="LYM1108" s="112"/>
      <c r="LYN1108" s="88"/>
      <c r="LYO1108" s="37"/>
      <c r="LYP1108" s="178"/>
      <c r="LYQ1108" s="88"/>
      <c r="LYR1108" s="111"/>
      <c r="LYS1108" s="112"/>
      <c r="LYT1108" s="88"/>
      <c r="LYU1108" s="37"/>
      <c r="LYV1108" s="178"/>
      <c r="LYW1108" s="88"/>
      <c r="LYX1108" s="111"/>
      <c r="LYY1108" s="112"/>
      <c r="LYZ1108" s="88"/>
      <c r="LZA1108" s="37"/>
      <c r="LZB1108" s="178"/>
      <c r="LZC1108" s="88"/>
      <c r="LZD1108" s="111"/>
      <c r="LZE1108" s="112"/>
      <c r="LZF1108" s="88"/>
      <c r="LZG1108" s="37"/>
      <c r="LZH1108" s="178"/>
      <c r="LZI1108" s="88"/>
      <c r="LZJ1108" s="111"/>
      <c r="LZK1108" s="112"/>
      <c r="LZL1108" s="88"/>
      <c r="LZM1108" s="37"/>
      <c r="LZN1108" s="178"/>
      <c r="LZO1108" s="88"/>
      <c r="LZP1108" s="111"/>
      <c r="LZQ1108" s="112"/>
      <c r="LZR1108" s="88"/>
      <c r="LZS1108" s="37"/>
      <c r="LZT1108" s="178"/>
      <c r="LZU1108" s="88"/>
      <c r="LZV1108" s="111"/>
      <c r="LZW1108" s="112"/>
      <c r="LZX1108" s="88"/>
      <c r="LZY1108" s="37"/>
      <c r="LZZ1108" s="178"/>
      <c r="MAA1108" s="88"/>
      <c r="MAB1108" s="111"/>
      <c r="MAC1108" s="112"/>
      <c r="MAD1108" s="88"/>
      <c r="MAE1108" s="37"/>
      <c r="MAF1108" s="178"/>
      <c r="MAG1108" s="88"/>
      <c r="MAH1108" s="111"/>
      <c r="MAI1108" s="112"/>
      <c r="MAJ1108" s="88"/>
      <c r="MAK1108" s="37"/>
      <c r="MAL1108" s="178"/>
      <c r="MAM1108" s="88"/>
      <c r="MAN1108" s="111"/>
      <c r="MAO1108" s="112"/>
      <c r="MAP1108" s="88"/>
      <c r="MAQ1108" s="37"/>
      <c r="MAR1108" s="178"/>
      <c r="MAS1108" s="88"/>
      <c r="MAT1108" s="111"/>
      <c r="MAU1108" s="112"/>
      <c r="MAV1108" s="88"/>
      <c r="MAW1108" s="37"/>
      <c r="MAX1108" s="178"/>
      <c r="MAY1108" s="88"/>
      <c r="MAZ1108" s="111"/>
      <c r="MBA1108" s="112"/>
      <c r="MBB1108" s="88"/>
      <c r="MBC1108" s="37"/>
      <c r="MBD1108" s="178"/>
      <c r="MBE1108" s="88"/>
      <c r="MBF1108" s="111"/>
      <c r="MBG1108" s="112"/>
      <c r="MBH1108" s="88"/>
      <c r="MBI1108" s="37"/>
      <c r="MBJ1108" s="178"/>
      <c r="MBK1108" s="88"/>
      <c r="MBL1108" s="111"/>
      <c r="MBM1108" s="112"/>
      <c r="MBN1108" s="88"/>
      <c r="MBO1108" s="37"/>
      <c r="MBP1108" s="178"/>
      <c r="MBQ1108" s="88"/>
      <c r="MBR1108" s="111"/>
      <c r="MBS1108" s="112"/>
      <c r="MBT1108" s="88"/>
      <c r="MBU1108" s="37"/>
      <c r="MBV1108" s="178"/>
      <c r="MBW1108" s="88"/>
      <c r="MBX1108" s="111"/>
      <c r="MBY1108" s="112"/>
      <c r="MBZ1108" s="88"/>
      <c r="MCA1108" s="37"/>
      <c r="MCB1108" s="178"/>
      <c r="MCC1108" s="88"/>
      <c r="MCD1108" s="111"/>
      <c r="MCE1108" s="112"/>
      <c r="MCF1108" s="88"/>
      <c r="MCG1108" s="37"/>
      <c r="MCH1108" s="178"/>
      <c r="MCI1108" s="88"/>
      <c r="MCJ1108" s="111"/>
      <c r="MCK1108" s="112"/>
      <c r="MCL1108" s="88"/>
      <c r="MCM1108" s="37"/>
      <c r="MCN1108" s="178"/>
      <c r="MCO1108" s="88"/>
      <c r="MCP1108" s="111"/>
      <c r="MCQ1108" s="112"/>
      <c r="MCR1108" s="88"/>
      <c r="MCS1108" s="37"/>
      <c r="MCT1108" s="178"/>
      <c r="MCU1108" s="88"/>
      <c r="MCV1108" s="111"/>
      <c r="MCW1108" s="112"/>
      <c r="MCX1108" s="88"/>
      <c r="MCY1108" s="37"/>
      <c r="MCZ1108" s="178"/>
      <c r="MDA1108" s="88"/>
      <c r="MDB1108" s="111"/>
      <c r="MDC1108" s="112"/>
      <c r="MDD1108" s="88"/>
      <c r="MDE1108" s="37"/>
      <c r="MDF1108" s="178"/>
      <c r="MDG1108" s="88"/>
      <c r="MDH1108" s="111"/>
      <c r="MDI1108" s="112"/>
      <c r="MDJ1108" s="88"/>
      <c r="MDK1108" s="37"/>
      <c r="MDL1108" s="178"/>
      <c r="MDM1108" s="88"/>
      <c r="MDN1108" s="111"/>
      <c r="MDO1108" s="112"/>
      <c r="MDP1108" s="88"/>
      <c r="MDQ1108" s="37"/>
      <c r="MDR1108" s="178"/>
      <c r="MDS1108" s="88"/>
      <c r="MDT1108" s="111"/>
      <c r="MDU1108" s="112"/>
      <c r="MDV1108" s="88"/>
      <c r="MDW1108" s="37"/>
      <c r="MDX1108" s="178"/>
      <c r="MDY1108" s="88"/>
      <c r="MDZ1108" s="111"/>
      <c r="MEA1108" s="112"/>
      <c r="MEB1108" s="88"/>
      <c r="MEC1108" s="37"/>
      <c r="MED1108" s="178"/>
      <c r="MEE1108" s="88"/>
      <c r="MEF1108" s="111"/>
      <c r="MEG1108" s="112"/>
      <c r="MEH1108" s="88"/>
      <c r="MEI1108" s="37"/>
      <c r="MEJ1108" s="178"/>
      <c r="MEK1108" s="88"/>
      <c r="MEL1108" s="111"/>
      <c r="MEM1108" s="112"/>
      <c r="MEN1108" s="88"/>
      <c r="MEO1108" s="37"/>
      <c r="MEP1108" s="178"/>
      <c r="MEQ1108" s="88"/>
      <c r="MER1108" s="111"/>
      <c r="MES1108" s="112"/>
      <c r="MET1108" s="88"/>
      <c r="MEU1108" s="37"/>
      <c r="MEV1108" s="178"/>
      <c r="MEW1108" s="88"/>
      <c r="MEX1108" s="111"/>
      <c r="MEY1108" s="112"/>
      <c r="MEZ1108" s="88"/>
      <c r="MFA1108" s="37"/>
      <c r="MFB1108" s="178"/>
      <c r="MFC1108" s="88"/>
      <c r="MFD1108" s="111"/>
      <c r="MFE1108" s="112"/>
      <c r="MFF1108" s="88"/>
      <c r="MFG1108" s="37"/>
      <c r="MFH1108" s="178"/>
      <c r="MFI1108" s="88"/>
      <c r="MFJ1108" s="111"/>
      <c r="MFK1108" s="112"/>
      <c r="MFL1108" s="88"/>
      <c r="MFM1108" s="37"/>
      <c r="MFN1108" s="178"/>
      <c r="MFO1108" s="88"/>
      <c r="MFP1108" s="111"/>
      <c r="MFQ1108" s="112"/>
      <c r="MFR1108" s="88"/>
      <c r="MFS1108" s="37"/>
      <c r="MFT1108" s="178"/>
      <c r="MFU1108" s="88"/>
      <c r="MFV1108" s="111"/>
      <c r="MFW1108" s="112"/>
      <c r="MFX1108" s="88"/>
      <c r="MFY1108" s="37"/>
      <c r="MFZ1108" s="178"/>
      <c r="MGA1108" s="88"/>
      <c r="MGB1108" s="111"/>
      <c r="MGC1108" s="112"/>
      <c r="MGD1108" s="88"/>
      <c r="MGE1108" s="37"/>
      <c r="MGF1108" s="178"/>
      <c r="MGG1108" s="88"/>
      <c r="MGH1108" s="111"/>
      <c r="MGI1108" s="112"/>
      <c r="MGJ1108" s="88"/>
      <c r="MGK1108" s="37"/>
      <c r="MGL1108" s="178"/>
      <c r="MGM1108" s="88"/>
      <c r="MGN1108" s="111"/>
      <c r="MGO1108" s="112"/>
      <c r="MGP1108" s="88"/>
      <c r="MGQ1108" s="37"/>
      <c r="MGR1108" s="178"/>
      <c r="MGS1108" s="88"/>
      <c r="MGT1108" s="111"/>
      <c r="MGU1108" s="112"/>
      <c r="MGV1108" s="88"/>
      <c r="MGW1108" s="37"/>
      <c r="MGX1108" s="178"/>
      <c r="MGY1108" s="88"/>
      <c r="MGZ1108" s="111"/>
      <c r="MHA1108" s="112"/>
      <c r="MHB1108" s="88"/>
      <c r="MHC1108" s="37"/>
      <c r="MHD1108" s="178"/>
      <c r="MHE1108" s="88"/>
      <c r="MHF1108" s="111"/>
      <c r="MHG1108" s="112"/>
      <c r="MHH1108" s="88"/>
      <c r="MHI1108" s="37"/>
      <c r="MHJ1108" s="178"/>
      <c r="MHK1108" s="88"/>
      <c r="MHL1108" s="111"/>
      <c r="MHM1108" s="112"/>
      <c r="MHN1108" s="88"/>
      <c r="MHO1108" s="37"/>
      <c r="MHP1108" s="178"/>
      <c r="MHQ1108" s="88"/>
      <c r="MHR1108" s="111"/>
      <c r="MHS1108" s="112"/>
      <c r="MHT1108" s="88"/>
      <c r="MHU1108" s="37"/>
      <c r="MHV1108" s="178"/>
      <c r="MHW1108" s="88"/>
      <c r="MHX1108" s="111"/>
      <c r="MHY1108" s="112"/>
      <c r="MHZ1108" s="88"/>
      <c r="MIA1108" s="37"/>
      <c r="MIB1108" s="178"/>
      <c r="MIC1108" s="88"/>
      <c r="MID1108" s="111"/>
      <c r="MIE1108" s="112"/>
      <c r="MIF1108" s="88"/>
      <c r="MIG1108" s="37"/>
      <c r="MIH1108" s="178"/>
      <c r="MII1108" s="88"/>
      <c r="MIJ1108" s="111"/>
      <c r="MIK1108" s="112"/>
      <c r="MIL1108" s="88"/>
      <c r="MIM1108" s="37"/>
      <c r="MIN1108" s="178"/>
      <c r="MIO1108" s="88"/>
      <c r="MIP1108" s="111"/>
      <c r="MIQ1108" s="112"/>
      <c r="MIR1108" s="88"/>
      <c r="MIS1108" s="37"/>
      <c r="MIT1108" s="178"/>
      <c r="MIU1108" s="88"/>
      <c r="MIV1108" s="111"/>
      <c r="MIW1108" s="112"/>
      <c r="MIX1108" s="88"/>
      <c r="MIY1108" s="37"/>
      <c r="MIZ1108" s="178"/>
      <c r="MJA1108" s="88"/>
      <c r="MJB1108" s="111"/>
      <c r="MJC1108" s="112"/>
      <c r="MJD1108" s="88"/>
      <c r="MJE1108" s="37"/>
      <c r="MJF1108" s="178"/>
      <c r="MJG1108" s="88"/>
      <c r="MJH1108" s="111"/>
      <c r="MJI1108" s="112"/>
      <c r="MJJ1108" s="88"/>
      <c r="MJK1108" s="37"/>
      <c r="MJL1108" s="178"/>
      <c r="MJM1108" s="88"/>
      <c r="MJN1108" s="111"/>
      <c r="MJO1108" s="112"/>
      <c r="MJP1108" s="88"/>
      <c r="MJQ1108" s="37"/>
      <c r="MJR1108" s="178"/>
      <c r="MJS1108" s="88"/>
      <c r="MJT1108" s="111"/>
      <c r="MJU1108" s="112"/>
      <c r="MJV1108" s="88"/>
      <c r="MJW1108" s="37"/>
      <c r="MJX1108" s="178"/>
      <c r="MJY1108" s="88"/>
      <c r="MJZ1108" s="111"/>
      <c r="MKA1108" s="112"/>
      <c r="MKB1108" s="88"/>
      <c r="MKC1108" s="37"/>
      <c r="MKD1108" s="178"/>
      <c r="MKE1108" s="88"/>
      <c r="MKF1108" s="111"/>
      <c r="MKG1108" s="112"/>
      <c r="MKH1108" s="88"/>
      <c r="MKI1108" s="37"/>
      <c r="MKJ1108" s="178"/>
      <c r="MKK1108" s="88"/>
      <c r="MKL1108" s="111"/>
      <c r="MKM1108" s="112"/>
      <c r="MKN1108" s="88"/>
      <c r="MKO1108" s="37"/>
      <c r="MKP1108" s="178"/>
      <c r="MKQ1108" s="88"/>
      <c r="MKR1108" s="111"/>
      <c r="MKS1108" s="112"/>
      <c r="MKT1108" s="88"/>
      <c r="MKU1108" s="37"/>
      <c r="MKV1108" s="178"/>
      <c r="MKW1108" s="88"/>
      <c r="MKX1108" s="111"/>
      <c r="MKY1108" s="112"/>
      <c r="MKZ1108" s="88"/>
      <c r="MLA1108" s="37"/>
      <c r="MLB1108" s="178"/>
      <c r="MLC1108" s="88"/>
      <c r="MLD1108" s="111"/>
      <c r="MLE1108" s="112"/>
      <c r="MLF1108" s="88"/>
      <c r="MLG1108" s="37"/>
      <c r="MLH1108" s="178"/>
      <c r="MLI1108" s="88"/>
      <c r="MLJ1108" s="111"/>
      <c r="MLK1108" s="112"/>
      <c r="MLL1108" s="88"/>
      <c r="MLM1108" s="37"/>
      <c r="MLN1108" s="178"/>
      <c r="MLO1108" s="88"/>
      <c r="MLP1108" s="111"/>
      <c r="MLQ1108" s="112"/>
      <c r="MLR1108" s="88"/>
      <c r="MLS1108" s="37"/>
      <c r="MLT1108" s="178"/>
      <c r="MLU1108" s="88"/>
      <c r="MLV1108" s="111"/>
      <c r="MLW1108" s="112"/>
      <c r="MLX1108" s="88"/>
      <c r="MLY1108" s="37"/>
      <c r="MLZ1108" s="178"/>
      <c r="MMA1108" s="88"/>
      <c r="MMB1108" s="111"/>
      <c r="MMC1108" s="112"/>
      <c r="MMD1108" s="88"/>
      <c r="MME1108" s="37"/>
      <c r="MMF1108" s="178"/>
      <c r="MMG1108" s="88"/>
      <c r="MMH1108" s="111"/>
      <c r="MMI1108" s="112"/>
      <c r="MMJ1108" s="88"/>
      <c r="MMK1108" s="37"/>
      <c r="MML1108" s="178"/>
      <c r="MMM1108" s="88"/>
      <c r="MMN1108" s="111"/>
      <c r="MMO1108" s="112"/>
      <c r="MMP1108" s="88"/>
      <c r="MMQ1108" s="37"/>
      <c r="MMR1108" s="178"/>
      <c r="MMS1108" s="88"/>
      <c r="MMT1108" s="111"/>
      <c r="MMU1108" s="112"/>
      <c r="MMV1108" s="88"/>
      <c r="MMW1108" s="37"/>
      <c r="MMX1108" s="178"/>
      <c r="MMY1108" s="88"/>
      <c r="MMZ1108" s="111"/>
      <c r="MNA1108" s="112"/>
      <c r="MNB1108" s="88"/>
      <c r="MNC1108" s="37"/>
      <c r="MND1108" s="178"/>
      <c r="MNE1108" s="88"/>
      <c r="MNF1108" s="111"/>
      <c r="MNG1108" s="112"/>
      <c r="MNH1108" s="88"/>
      <c r="MNI1108" s="37"/>
      <c r="MNJ1108" s="178"/>
      <c r="MNK1108" s="88"/>
      <c r="MNL1108" s="111"/>
      <c r="MNM1108" s="112"/>
      <c r="MNN1108" s="88"/>
      <c r="MNO1108" s="37"/>
      <c r="MNP1108" s="178"/>
      <c r="MNQ1108" s="88"/>
      <c r="MNR1108" s="111"/>
      <c r="MNS1108" s="112"/>
      <c r="MNT1108" s="88"/>
      <c r="MNU1108" s="37"/>
      <c r="MNV1108" s="178"/>
      <c r="MNW1108" s="88"/>
      <c r="MNX1108" s="111"/>
      <c r="MNY1108" s="112"/>
      <c r="MNZ1108" s="88"/>
      <c r="MOA1108" s="37"/>
      <c r="MOB1108" s="178"/>
      <c r="MOC1108" s="88"/>
      <c r="MOD1108" s="111"/>
      <c r="MOE1108" s="112"/>
      <c r="MOF1108" s="88"/>
      <c r="MOG1108" s="37"/>
      <c r="MOH1108" s="178"/>
      <c r="MOI1108" s="88"/>
      <c r="MOJ1108" s="111"/>
      <c r="MOK1108" s="112"/>
      <c r="MOL1108" s="88"/>
      <c r="MOM1108" s="37"/>
      <c r="MON1108" s="178"/>
      <c r="MOO1108" s="88"/>
      <c r="MOP1108" s="111"/>
      <c r="MOQ1108" s="112"/>
      <c r="MOR1108" s="88"/>
      <c r="MOS1108" s="37"/>
      <c r="MOT1108" s="178"/>
      <c r="MOU1108" s="88"/>
      <c r="MOV1108" s="111"/>
      <c r="MOW1108" s="112"/>
      <c r="MOX1108" s="88"/>
      <c r="MOY1108" s="37"/>
      <c r="MOZ1108" s="178"/>
      <c r="MPA1108" s="88"/>
      <c r="MPB1108" s="111"/>
      <c r="MPC1108" s="112"/>
      <c r="MPD1108" s="88"/>
      <c r="MPE1108" s="37"/>
      <c r="MPF1108" s="178"/>
      <c r="MPG1108" s="88"/>
      <c r="MPH1108" s="111"/>
      <c r="MPI1108" s="112"/>
      <c r="MPJ1108" s="88"/>
      <c r="MPK1108" s="37"/>
      <c r="MPL1108" s="178"/>
      <c r="MPM1108" s="88"/>
      <c r="MPN1108" s="111"/>
      <c r="MPO1108" s="112"/>
      <c r="MPP1108" s="88"/>
      <c r="MPQ1108" s="37"/>
      <c r="MPR1108" s="178"/>
      <c r="MPS1108" s="88"/>
      <c r="MPT1108" s="111"/>
      <c r="MPU1108" s="112"/>
      <c r="MPV1108" s="88"/>
      <c r="MPW1108" s="37"/>
      <c r="MPX1108" s="178"/>
      <c r="MPY1108" s="88"/>
      <c r="MPZ1108" s="111"/>
      <c r="MQA1108" s="112"/>
      <c r="MQB1108" s="88"/>
      <c r="MQC1108" s="37"/>
      <c r="MQD1108" s="178"/>
      <c r="MQE1108" s="88"/>
      <c r="MQF1108" s="111"/>
      <c r="MQG1108" s="112"/>
      <c r="MQH1108" s="88"/>
      <c r="MQI1108" s="37"/>
      <c r="MQJ1108" s="178"/>
      <c r="MQK1108" s="88"/>
      <c r="MQL1108" s="111"/>
      <c r="MQM1108" s="112"/>
      <c r="MQN1108" s="88"/>
      <c r="MQO1108" s="37"/>
      <c r="MQP1108" s="178"/>
      <c r="MQQ1108" s="88"/>
      <c r="MQR1108" s="111"/>
      <c r="MQS1108" s="112"/>
      <c r="MQT1108" s="88"/>
      <c r="MQU1108" s="37"/>
      <c r="MQV1108" s="178"/>
      <c r="MQW1108" s="88"/>
      <c r="MQX1108" s="111"/>
      <c r="MQY1108" s="112"/>
      <c r="MQZ1108" s="88"/>
      <c r="MRA1108" s="37"/>
      <c r="MRB1108" s="178"/>
      <c r="MRC1108" s="88"/>
      <c r="MRD1108" s="111"/>
      <c r="MRE1108" s="112"/>
      <c r="MRF1108" s="88"/>
      <c r="MRG1108" s="37"/>
      <c r="MRH1108" s="178"/>
      <c r="MRI1108" s="88"/>
      <c r="MRJ1108" s="111"/>
      <c r="MRK1108" s="112"/>
      <c r="MRL1108" s="88"/>
      <c r="MRM1108" s="37"/>
      <c r="MRN1108" s="178"/>
      <c r="MRO1108" s="88"/>
      <c r="MRP1108" s="111"/>
      <c r="MRQ1108" s="112"/>
      <c r="MRR1108" s="88"/>
      <c r="MRS1108" s="37"/>
      <c r="MRT1108" s="178"/>
      <c r="MRU1108" s="88"/>
      <c r="MRV1108" s="111"/>
      <c r="MRW1108" s="112"/>
      <c r="MRX1108" s="88"/>
      <c r="MRY1108" s="37"/>
      <c r="MRZ1108" s="178"/>
      <c r="MSA1108" s="88"/>
      <c r="MSB1108" s="111"/>
      <c r="MSC1108" s="112"/>
      <c r="MSD1108" s="88"/>
      <c r="MSE1108" s="37"/>
      <c r="MSF1108" s="178"/>
      <c r="MSG1108" s="88"/>
      <c r="MSH1108" s="111"/>
      <c r="MSI1108" s="112"/>
      <c r="MSJ1108" s="88"/>
      <c r="MSK1108" s="37"/>
      <c r="MSL1108" s="178"/>
      <c r="MSM1108" s="88"/>
      <c r="MSN1108" s="111"/>
      <c r="MSO1108" s="112"/>
      <c r="MSP1108" s="88"/>
      <c r="MSQ1108" s="37"/>
      <c r="MSR1108" s="178"/>
      <c r="MSS1108" s="88"/>
      <c r="MST1108" s="111"/>
      <c r="MSU1108" s="112"/>
      <c r="MSV1108" s="88"/>
      <c r="MSW1108" s="37"/>
      <c r="MSX1108" s="178"/>
      <c r="MSY1108" s="88"/>
      <c r="MSZ1108" s="111"/>
      <c r="MTA1108" s="112"/>
      <c r="MTB1108" s="88"/>
      <c r="MTC1108" s="37"/>
      <c r="MTD1108" s="178"/>
      <c r="MTE1108" s="88"/>
      <c r="MTF1108" s="111"/>
      <c r="MTG1108" s="112"/>
      <c r="MTH1108" s="88"/>
      <c r="MTI1108" s="37"/>
      <c r="MTJ1108" s="178"/>
      <c r="MTK1108" s="88"/>
      <c r="MTL1108" s="111"/>
      <c r="MTM1108" s="112"/>
      <c r="MTN1108" s="88"/>
      <c r="MTO1108" s="37"/>
      <c r="MTP1108" s="178"/>
      <c r="MTQ1108" s="88"/>
      <c r="MTR1108" s="111"/>
      <c r="MTS1108" s="112"/>
      <c r="MTT1108" s="88"/>
      <c r="MTU1108" s="37"/>
      <c r="MTV1108" s="178"/>
      <c r="MTW1108" s="88"/>
      <c r="MTX1108" s="111"/>
      <c r="MTY1108" s="112"/>
      <c r="MTZ1108" s="88"/>
      <c r="MUA1108" s="37"/>
      <c r="MUB1108" s="178"/>
      <c r="MUC1108" s="88"/>
      <c r="MUD1108" s="111"/>
      <c r="MUE1108" s="112"/>
      <c r="MUF1108" s="88"/>
      <c r="MUG1108" s="37"/>
      <c r="MUH1108" s="178"/>
      <c r="MUI1108" s="88"/>
      <c r="MUJ1108" s="111"/>
      <c r="MUK1108" s="112"/>
      <c r="MUL1108" s="88"/>
      <c r="MUM1108" s="37"/>
      <c r="MUN1108" s="178"/>
      <c r="MUO1108" s="88"/>
      <c r="MUP1108" s="111"/>
      <c r="MUQ1108" s="112"/>
      <c r="MUR1108" s="88"/>
      <c r="MUS1108" s="37"/>
      <c r="MUT1108" s="178"/>
      <c r="MUU1108" s="88"/>
      <c r="MUV1108" s="111"/>
      <c r="MUW1108" s="112"/>
      <c r="MUX1108" s="88"/>
      <c r="MUY1108" s="37"/>
      <c r="MUZ1108" s="178"/>
      <c r="MVA1108" s="88"/>
      <c r="MVB1108" s="111"/>
      <c r="MVC1108" s="112"/>
      <c r="MVD1108" s="88"/>
      <c r="MVE1108" s="37"/>
      <c r="MVF1108" s="178"/>
      <c r="MVG1108" s="88"/>
      <c r="MVH1108" s="111"/>
      <c r="MVI1108" s="112"/>
      <c r="MVJ1108" s="88"/>
      <c r="MVK1108" s="37"/>
      <c r="MVL1108" s="178"/>
      <c r="MVM1108" s="88"/>
      <c r="MVN1108" s="111"/>
      <c r="MVO1108" s="112"/>
      <c r="MVP1108" s="88"/>
      <c r="MVQ1108" s="37"/>
      <c r="MVR1108" s="178"/>
      <c r="MVS1108" s="88"/>
      <c r="MVT1108" s="111"/>
      <c r="MVU1108" s="112"/>
      <c r="MVV1108" s="88"/>
      <c r="MVW1108" s="37"/>
      <c r="MVX1108" s="178"/>
      <c r="MVY1108" s="88"/>
      <c r="MVZ1108" s="111"/>
      <c r="MWA1108" s="112"/>
      <c r="MWB1108" s="88"/>
      <c r="MWC1108" s="37"/>
      <c r="MWD1108" s="178"/>
      <c r="MWE1108" s="88"/>
      <c r="MWF1108" s="111"/>
      <c r="MWG1108" s="112"/>
      <c r="MWH1108" s="88"/>
      <c r="MWI1108" s="37"/>
      <c r="MWJ1108" s="178"/>
      <c r="MWK1108" s="88"/>
      <c r="MWL1108" s="111"/>
      <c r="MWM1108" s="112"/>
      <c r="MWN1108" s="88"/>
      <c r="MWO1108" s="37"/>
      <c r="MWP1108" s="178"/>
      <c r="MWQ1108" s="88"/>
      <c r="MWR1108" s="111"/>
      <c r="MWS1108" s="112"/>
      <c r="MWT1108" s="88"/>
      <c r="MWU1108" s="37"/>
      <c r="MWV1108" s="178"/>
      <c r="MWW1108" s="88"/>
      <c r="MWX1108" s="111"/>
      <c r="MWY1108" s="112"/>
      <c r="MWZ1108" s="88"/>
      <c r="MXA1108" s="37"/>
      <c r="MXB1108" s="178"/>
      <c r="MXC1108" s="88"/>
      <c r="MXD1108" s="111"/>
      <c r="MXE1108" s="112"/>
      <c r="MXF1108" s="88"/>
      <c r="MXG1108" s="37"/>
      <c r="MXH1108" s="178"/>
      <c r="MXI1108" s="88"/>
      <c r="MXJ1108" s="111"/>
      <c r="MXK1108" s="112"/>
      <c r="MXL1108" s="88"/>
      <c r="MXM1108" s="37"/>
      <c r="MXN1108" s="178"/>
      <c r="MXO1108" s="88"/>
      <c r="MXP1108" s="111"/>
      <c r="MXQ1108" s="112"/>
      <c r="MXR1108" s="88"/>
      <c r="MXS1108" s="37"/>
      <c r="MXT1108" s="178"/>
      <c r="MXU1108" s="88"/>
      <c r="MXV1108" s="111"/>
      <c r="MXW1108" s="112"/>
      <c r="MXX1108" s="88"/>
      <c r="MXY1108" s="37"/>
      <c r="MXZ1108" s="178"/>
      <c r="MYA1108" s="88"/>
      <c r="MYB1108" s="111"/>
      <c r="MYC1108" s="112"/>
      <c r="MYD1108" s="88"/>
      <c r="MYE1108" s="37"/>
      <c r="MYF1108" s="178"/>
      <c r="MYG1108" s="88"/>
      <c r="MYH1108" s="111"/>
      <c r="MYI1108" s="112"/>
      <c r="MYJ1108" s="88"/>
      <c r="MYK1108" s="37"/>
      <c r="MYL1108" s="178"/>
      <c r="MYM1108" s="88"/>
      <c r="MYN1108" s="111"/>
      <c r="MYO1108" s="112"/>
      <c r="MYP1108" s="88"/>
      <c r="MYQ1108" s="37"/>
      <c r="MYR1108" s="178"/>
      <c r="MYS1108" s="88"/>
      <c r="MYT1108" s="111"/>
      <c r="MYU1108" s="112"/>
      <c r="MYV1108" s="88"/>
      <c r="MYW1108" s="37"/>
      <c r="MYX1108" s="178"/>
      <c r="MYY1108" s="88"/>
      <c r="MYZ1108" s="111"/>
      <c r="MZA1108" s="112"/>
      <c r="MZB1108" s="88"/>
      <c r="MZC1108" s="37"/>
      <c r="MZD1108" s="178"/>
      <c r="MZE1108" s="88"/>
      <c r="MZF1108" s="111"/>
      <c r="MZG1108" s="112"/>
      <c r="MZH1108" s="88"/>
      <c r="MZI1108" s="37"/>
      <c r="MZJ1108" s="178"/>
      <c r="MZK1108" s="88"/>
      <c r="MZL1108" s="111"/>
      <c r="MZM1108" s="112"/>
      <c r="MZN1108" s="88"/>
      <c r="MZO1108" s="37"/>
      <c r="MZP1108" s="178"/>
      <c r="MZQ1108" s="88"/>
      <c r="MZR1108" s="111"/>
      <c r="MZS1108" s="112"/>
      <c r="MZT1108" s="88"/>
      <c r="MZU1108" s="37"/>
      <c r="MZV1108" s="178"/>
      <c r="MZW1108" s="88"/>
      <c r="MZX1108" s="111"/>
      <c r="MZY1108" s="112"/>
      <c r="MZZ1108" s="88"/>
      <c r="NAA1108" s="37"/>
      <c r="NAB1108" s="178"/>
      <c r="NAC1108" s="88"/>
      <c r="NAD1108" s="111"/>
      <c r="NAE1108" s="112"/>
      <c r="NAF1108" s="88"/>
      <c r="NAG1108" s="37"/>
      <c r="NAH1108" s="178"/>
      <c r="NAI1108" s="88"/>
      <c r="NAJ1108" s="111"/>
      <c r="NAK1108" s="112"/>
      <c r="NAL1108" s="88"/>
      <c r="NAM1108" s="37"/>
      <c r="NAN1108" s="178"/>
      <c r="NAO1108" s="88"/>
      <c r="NAP1108" s="111"/>
      <c r="NAQ1108" s="112"/>
      <c r="NAR1108" s="88"/>
      <c r="NAS1108" s="37"/>
      <c r="NAT1108" s="178"/>
      <c r="NAU1108" s="88"/>
      <c r="NAV1108" s="111"/>
      <c r="NAW1108" s="112"/>
      <c r="NAX1108" s="88"/>
      <c r="NAY1108" s="37"/>
      <c r="NAZ1108" s="178"/>
      <c r="NBA1108" s="88"/>
      <c r="NBB1108" s="111"/>
      <c r="NBC1108" s="112"/>
      <c r="NBD1108" s="88"/>
      <c r="NBE1108" s="37"/>
      <c r="NBF1108" s="178"/>
      <c r="NBG1108" s="88"/>
      <c r="NBH1108" s="111"/>
      <c r="NBI1108" s="112"/>
      <c r="NBJ1108" s="88"/>
      <c r="NBK1108" s="37"/>
      <c r="NBL1108" s="178"/>
      <c r="NBM1108" s="88"/>
      <c r="NBN1108" s="111"/>
      <c r="NBO1108" s="112"/>
      <c r="NBP1108" s="88"/>
      <c r="NBQ1108" s="37"/>
      <c r="NBR1108" s="178"/>
      <c r="NBS1108" s="88"/>
      <c r="NBT1108" s="111"/>
      <c r="NBU1108" s="112"/>
      <c r="NBV1108" s="88"/>
      <c r="NBW1108" s="37"/>
      <c r="NBX1108" s="178"/>
      <c r="NBY1108" s="88"/>
      <c r="NBZ1108" s="111"/>
      <c r="NCA1108" s="112"/>
      <c r="NCB1108" s="88"/>
      <c r="NCC1108" s="37"/>
      <c r="NCD1108" s="178"/>
      <c r="NCE1108" s="88"/>
      <c r="NCF1108" s="111"/>
      <c r="NCG1108" s="112"/>
      <c r="NCH1108" s="88"/>
      <c r="NCI1108" s="37"/>
      <c r="NCJ1108" s="178"/>
      <c r="NCK1108" s="88"/>
      <c r="NCL1108" s="111"/>
      <c r="NCM1108" s="112"/>
      <c r="NCN1108" s="88"/>
      <c r="NCO1108" s="37"/>
      <c r="NCP1108" s="178"/>
      <c r="NCQ1108" s="88"/>
      <c r="NCR1108" s="111"/>
      <c r="NCS1108" s="112"/>
      <c r="NCT1108" s="88"/>
      <c r="NCU1108" s="37"/>
      <c r="NCV1108" s="178"/>
      <c r="NCW1108" s="88"/>
      <c r="NCX1108" s="111"/>
      <c r="NCY1108" s="112"/>
      <c r="NCZ1108" s="88"/>
      <c r="NDA1108" s="37"/>
      <c r="NDB1108" s="178"/>
      <c r="NDC1108" s="88"/>
      <c r="NDD1108" s="111"/>
      <c r="NDE1108" s="112"/>
      <c r="NDF1108" s="88"/>
      <c r="NDG1108" s="37"/>
      <c r="NDH1108" s="178"/>
      <c r="NDI1108" s="88"/>
      <c r="NDJ1108" s="111"/>
      <c r="NDK1108" s="112"/>
      <c r="NDL1108" s="88"/>
      <c r="NDM1108" s="37"/>
      <c r="NDN1108" s="178"/>
      <c r="NDO1108" s="88"/>
      <c r="NDP1108" s="111"/>
      <c r="NDQ1108" s="112"/>
      <c r="NDR1108" s="88"/>
      <c r="NDS1108" s="37"/>
      <c r="NDT1108" s="178"/>
      <c r="NDU1108" s="88"/>
      <c r="NDV1108" s="111"/>
      <c r="NDW1108" s="112"/>
      <c r="NDX1108" s="88"/>
      <c r="NDY1108" s="37"/>
      <c r="NDZ1108" s="178"/>
      <c r="NEA1108" s="88"/>
      <c r="NEB1108" s="111"/>
      <c r="NEC1108" s="112"/>
      <c r="NED1108" s="88"/>
      <c r="NEE1108" s="37"/>
      <c r="NEF1108" s="178"/>
      <c r="NEG1108" s="88"/>
      <c r="NEH1108" s="111"/>
      <c r="NEI1108" s="112"/>
      <c r="NEJ1108" s="88"/>
      <c r="NEK1108" s="37"/>
      <c r="NEL1108" s="178"/>
      <c r="NEM1108" s="88"/>
      <c r="NEN1108" s="111"/>
      <c r="NEO1108" s="112"/>
      <c r="NEP1108" s="88"/>
      <c r="NEQ1108" s="37"/>
      <c r="NER1108" s="178"/>
      <c r="NES1108" s="88"/>
      <c r="NET1108" s="111"/>
      <c r="NEU1108" s="112"/>
      <c r="NEV1108" s="88"/>
      <c r="NEW1108" s="37"/>
      <c r="NEX1108" s="178"/>
      <c r="NEY1108" s="88"/>
      <c r="NEZ1108" s="111"/>
      <c r="NFA1108" s="112"/>
      <c r="NFB1108" s="88"/>
      <c r="NFC1108" s="37"/>
      <c r="NFD1108" s="178"/>
      <c r="NFE1108" s="88"/>
      <c r="NFF1108" s="111"/>
      <c r="NFG1108" s="112"/>
      <c r="NFH1108" s="88"/>
      <c r="NFI1108" s="37"/>
      <c r="NFJ1108" s="178"/>
      <c r="NFK1108" s="88"/>
      <c r="NFL1108" s="111"/>
      <c r="NFM1108" s="112"/>
      <c r="NFN1108" s="88"/>
      <c r="NFO1108" s="37"/>
      <c r="NFP1108" s="178"/>
      <c r="NFQ1108" s="88"/>
      <c r="NFR1108" s="111"/>
      <c r="NFS1108" s="112"/>
      <c r="NFT1108" s="88"/>
      <c r="NFU1108" s="37"/>
      <c r="NFV1108" s="178"/>
      <c r="NFW1108" s="88"/>
      <c r="NFX1108" s="111"/>
      <c r="NFY1108" s="112"/>
      <c r="NFZ1108" s="88"/>
      <c r="NGA1108" s="37"/>
      <c r="NGB1108" s="178"/>
      <c r="NGC1108" s="88"/>
      <c r="NGD1108" s="111"/>
      <c r="NGE1108" s="112"/>
      <c r="NGF1108" s="88"/>
      <c r="NGG1108" s="37"/>
      <c r="NGH1108" s="178"/>
      <c r="NGI1108" s="88"/>
      <c r="NGJ1108" s="111"/>
      <c r="NGK1108" s="112"/>
      <c r="NGL1108" s="88"/>
      <c r="NGM1108" s="37"/>
      <c r="NGN1108" s="178"/>
      <c r="NGO1108" s="88"/>
      <c r="NGP1108" s="111"/>
      <c r="NGQ1108" s="112"/>
      <c r="NGR1108" s="88"/>
      <c r="NGS1108" s="37"/>
      <c r="NGT1108" s="178"/>
      <c r="NGU1108" s="88"/>
      <c r="NGV1108" s="111"/>
      <c r="NGW1108" s="112"/>
      <c r="NGX1108" s="88"/>
      <c r="NGY1108" s="37"/>
      <c r="NGZ1108" s="178"/>
      <c r="NHA1108" s="88"/>
      <c r="NHB1108" s="111"/>
      <c r="NHC1108" s="112"/>
      <c r="NHD1108" s="88"/>
      <c r="NHE1108" s="37"/>
      <c r="NHF1108" s="178"/>
      <c r="NHG1108" s="88"/>
      <c r="NHH1108" s="111"/>
      <c r="NHI1108" s="112"/>
      <c r="NHJ1108" s="88"/>
      <c r="NHK1108" s="37"/>
      <c r="NHL1108" s="178"/>
      <c r="NHM1108" s="88"/>
      <c r="NHN1108" s="111"/>
      <c r="NHO1108" s="112"/>
      <c r="NHP1108" s="88"/>
      <c r="NHQ1108" s="37"/>
      <c r="NHR1108" s="178"/>
      <c r="NHS1108" s="88"/>
      <c r="NHT1108" s="111"/>
      <c r="NHU1108" s="112"/>
      <c r="NHV1108" s="88"/>
      <c r="NHW1108" s="37"/>
      <c r="NHX1108" s="178"/>
      <c r="NHY1108" s="88"/>
      <c r="NHZ1108" s="111"/>
      <c r="NIA1108" s="112"/>
      <c r="NIB1108" s="88"/>
      <c r="NIC1108" s="37"/>
      <c r="NID1108" s="178"/>
      <c r="NIE1108" s="88"/>
      <c r="NIF1108" s="111"/>
      <c r="NIG1108" s="112"/>
      <c r="NIH1108" s="88"/>
      <c r="NII1108" s="37"/>
      <c r="NIJ1108" s="178"/>
      <c r="NIK1108" s="88"/>
      <c r="NIL1108" s="111"/>
      <c r="NIM1108" s="112"/>
      <c r="NIN1108" s="88"/>
      <c r="NIO1108" s="37"/>
      <c r="NIP1108" s="178"/>
      <c r="NIQ1108" s="88"/>
      <c r="NIR1108" s="111"/>
      <c r="NIS1108" s="112"/>
      <c r="NIT1108" s="88"/>
      <c r="NIU1108" s="37"/>
      <c r="NIV1108" s="178"/>
      <c r="NIW1108" s="88"/>
      <c r="NIX1108" s="111"/>
      <c r="NIY1108" s="112"/>
      <c r="NIZ1108" s="88"/>
      <c r="NJA1108" s="37"/>
      <c r="NJB1108" s="178"/>
      <c r="NJC1108" s="88"/>
      <c r="NJD1108" s="111"/>
      <c r="NJE1108" s="112"/>
      <c r="NJF1108" s="88"/>
      <c r="NJG1108" s="37"/>
      <c r="NJH1108" s="178"/>
      <c r="NJI1108" s="88"/>
      <c r="NJJ1108" s="111"/>
      <c r="NJK1108" s="112"/>
      <c r="NJL1108" s="88"/>
      <c r="NJM1108" s="37"/>
      <c r="NJN1108" s="178"/>
      <c r="NJO1108" s="88"/>
      <c r="NJP1108" s="111"/>
      <c r="NJQ1108" s="112"/>
      <c r="NJR1108" s="88"/>
      <c r="NJS1108" s="37"/>
      <c r="NJT1108" s="178"/>
      <c r="NJU1108" s="88"/>
      <c r="NJV1108" s="111"/>
      <c r="NJW1108" s="112"/>
      <c r="NJX1108" s="88"/>
      <c r="NJY1108" s="37"/>
      <c r="NJZ1108" s="178"/>
      <c r="NKA1108" s="88"/>
      <c r="NKB1108" s="111"/>
      <c r="NKC1108" s="112"/>
      <c r="NKD1108" s="88"/>
      <c r="NKE1108" s="37"/>
      <c r="NKF1108" s="178"/>
      <c r="NKG1108" s="88"/>
      <c r="NKH1108" s="111"/>
      <c r="NKI1108" s="112"/>
      <c r="NKJ1108" s="88"/>
      <c r="NKK1108" s="37"/>
      <c r="NKL1108" s="178"/>
      <c r="NKM1108" s="88"/>
      <c r="NKN1108" s="111"/>
      <c r="NKO1108" s="112"/>
      <c r="NKP1108" s="88"/>
      <c r="NKQ1108" s="37"/>
      <c r="NKR1108" s="178"/>
      <c r="NKS1108" s="88"/>
      <c r="NKT1108" s="111"/>
      <c r="NKU1108" s="112"/>
      <c r="NKV1108" s="88"/>
      <c r="NKW1108" s="37"/>
      <c r="NKX1108" s="178"/>
      <c r="NKY1108" s="88"/>
      <c r="NKZ1108" s="111"/>
      <c r="NLA1108" s="112"/>
      <c r="NLB1108" s="88"/>
      <c r="NLC1108" s="37"/>
      <c r="NLD1108" s="178"/>
      <c r="NLE1108" s="88"/>
      <c r="NLF1108" s="111"/>
      <c r="NLG1108" s="112"/>
      <c r="NLH1108" s="88"/>
      <c r="NLI1108" s="37"/>
      <c r="NLJ1108" s="178"/>
      <c r="NLK1108" s="88"/>
      <c r="NLL1108" s="111"/>
      <c r="NLM1108" s="112"/>
      <c r="NLN1108" s="88"/>
      <c r="NLO1108" s="37"/>
      <c r="NLP1108" s="178"/>
      <c r="NLQ1108" s="88"/>
      <c r="NLR1108" s="111"/>
      <c r="NLS1108" s="112"/>
      <c r="NLT1108" s="88"/>
      <c r="NLU1108" s="37"/>
      <c r="NLV1108" s="178"/>
      <c r="NLW1108" s="88"/>
      <c r="NLX1108" s="111"/>
      <c r="NLY1108" s="112"/>
      <c r="NLZ1108" s="88"/>
      <c r="NMA1108" s="37"/>
      <c r="NMB1108" s="178"/>
      <c r="NMC1108" s="88"/>
      <c r="NMD1108" s="111"/>
      <c r="NME1108" s="112"/>
      <c r="NMF1108" s="88"/>
      <c r="NMG1108" s="37"/>
      <c r="NMH1108" s="178"/>
      <c r="NMI1108" s="88"/>
      <c r="NMJ1108" s="111"/>
      <c r="NMK1108" s="112"/>
      <c r="NML1108" s="88"/>
      <c r="NMM1108" s="37"/>
      <c r="NMN1108" s="178"/>
      <c r="NMO1108" s="88"/>
      <c r="NMP1108" s="111"/>
      <c r="NMQ1108" s="112"/>
      <c r="NMR1108" s="88"/>
      <c r="NMS1108" s="37"/>
      <c r="NMT1108" s="178"/>
      <c r="NMU1108" s="88"/>
      <c r="NMV1108" s="111"/>
      <c r="NMW1108" s="112"/>
      <c r="NMX1108" s="88"/>
      <c r="NMY1108" s="37"/>
      <c r="NMZ1108" s="178"/>
      <c r="NNA1108" s="88"/>
      <c r="NNB1108" s="111"/>
      <c r="NNC1108" s="112"/>
      <c r="NND1108" s="88"/>
      <c r="NNE1108" s="37"/>
      <c r="NNF1108" s="178"/>
      <c r="NNG1108" s="88"/>
      <c r="NNH1108" s="111"/>
      <c r="NNI1108" s="112"/>
      <c r="NNJ1108" s="88"/>
      <c r="NNK1108" s="37"/>
      <c r="NNL1108" s="178"/>
      <c r="NNM1108" s="88"/>
      <c r="NNN1108" s="111"/>
      <c r="NNO1108" s="112"/>
      <c r="NNP1108" s="88"/>
      <c r="NNQ1108" s="37"/>
      <c r="NNR1108" s="178"/>
      <c r="NNS1108" s="88"/>
      <c r="NNT1108" s="111"/>
      <c r="NNU1108" s="112"/>
      <c r="NNV1108" s="88"/>
      <c r="NNW1108" s="37"/>
      <c r="NNX1108" s="178"/>
      <c r="NNY1108" s="88"/>
      <c r="NNZ1108" s="111"/>
      <c r="NOA1108" s="112"/>
      <c r="NOB1108" s="88"/>
      <c r="NOC1108" s="37"/>
      <c r="NOD1108" s="178"/>
      <c r="NOE1108" s="88"/>
      <c r="NOF1108" s="111"/>
      <c r="NOG1108" s="112"/>
      <c r="NOH1108" s="88"/>
      <c r="NOI1108" s="37"/>
      <c r="NOJ1108" s="178"/>
      <c r="NOK1108" s="88"/>
      <c r="NOL1108" s="111"/>
      <c r="NOM1108" s="112"/>
      <c r="NON1108" s="88"/>
      <c r="NOO1108" s="37"/>
      <c r="NOP1108" s="178"/>
      <c r="NOQ1108" s="88"/>
      <c r="NOR1108" s="111"/>
      <c r="NOS1108" s="112"/>
      <c r="NOT1108" s="88"/>
      <c r="NOU1108" s="37"/>
      <c r="NOV1108" s="178"/>
      <c r="NOW1108" s="88"/>
      <c r="NOX1108" s="111"/>
      <c r="NOY1108" s="112"/>
      <c r="NOZ1108" s="88"/>
      <c r="NPA1108" s="37"/>
      <c r="NPB1108" s="178"/>
      <c r="NPC1108" s="88"/>
      <c r="NPD1108" s="111"/>
      <c r="NPE1108" s="112"/>
      <c r="NPF1108" s="88"/>
      <c r="NPG1108" s="37"/>
      <c r="NPH1108" s="178"/>
      <c r="NPI1108" s="88"/>
      <c r="NPJ1108" s="111"/>
      <c r="NPK1108" s="112"/>
      <c r="NPL1108" s="88"/>
      <c r="NPM1108" s="37"/>
      <c r="NPN1108" s="178"/>
      <c r="NPO1108" s="88"/>
      <c r="NPP1108" s="111"/>
      <c r="NPQ1108" s="112"/>
      <c r="NPR1108" s="88"/>
      <c r="NPS1108" s="37"/>
      <c r="NPT1108" s="178"/>
      <c r="NPU1108" s="88"/>
      <c r="NPV1108" s="111"/>
      <c r="NPW1108" s="112"/>
      <c r="NPX1108" s="88"/>
      <c r="NPY1108" s="37"/>
      <c r="NPZ1108" s="178"/>
      <c r="NQA1108" s="88"/>
      <c r="NQB1108" s="111"/>
      <c r="NQC1108" s="112"/>
      <c r="NQD1108" s="88"/>
      <c r="NQE1108" s="37"/>
      <c r="NQF1108" s="178"/>
      <c r="NQG1108" s="88"/>
      <c r="NQH1108" s="111"/>
      <c r="NQI1108" s="112"/>
      <c r="NQJ1108" s="88"/>
      <c r="NQK1108" s="37"/>
      <c r="NQL1108" s="178"/>
      <c r="NQM1108" s="88"/>
      <c r="NQN1108" s="111"/>
      <c r="NQO1108" s="112"/>
      <c r="NQP1108" s="88"/>
      <c r="NQQ1108" s="37"/>
      <c r="NQR1108" s="178"/>
      <c r="NQS1108" s="88"/>
      <c r="NQT1108" s="111"/>
      <c r="NQU1108" s="112"/>
      <c r="NQV1108" s="88"/>
      <c r="NQW1108" s="37"/>
      <c r="NQX1108" s="178"/>
      <c r="NQY1108" s="88"/>
      <c r="NQZ1108" s="111"/>
      <c r="NRA1108" s="112"/>
      <c r="NRB1108" s="88"/>
      <c r="NRC1108" s="37"/>
      <c r="NRD1108" s="178"/>
      <c r="NRE1108" s="88"/>
      <c r="NRF1108" s="111"/>
      <c r="NRG1108" s="112"/>
      <c r="NRH1108" s="88"/>
      <c r="NRI1108" s="37"/>
      <c r="NRJ1108" s="178"/>
      <c r="NRK1108" s="88"/>
      <c r="NRL1108" s="111"/>
      <c r="NRM1108" s="112"/>
      <c r="NRN1108" s="88"/>
      <c r="NRO1108" s="37"/>
      <c r="NRP1108" s="178"/>
      <c r="NRQ1108" s="88"/>
      <c r="NRR1108" s="111"/>
      <c r="NRS1108" s="112"/>
      <c r="NRT1108" s="88"/>
      <c r="NRU1108" s="37"/>
      <c r="NRV1108" s="178"/>
      <c r="NRW1108" s="88"/>
      <c r="NRX1108" s="111"/>
      <c r="NRY1108" s="112"/>
      <c r="NRZ1108" s="88"/>
      <c r="NSA1108" s="37"/>
      <c r="NSB1108" s="178"/>
      <c r="NSC1108" s="88"/>
      <c r="NSD1108" s="111"/>
      <c r="NSE1108" s="112"/>
      <c r="NSF1108" s="88"/>
      <c r="NSG1108" s="37"/>
      <c r="NSH1108" s="178"/>
      <c r="NSI1108" s="88"/>
      <c r="NSJ1108" s="111"/>
      <c r="NSK1108" s="112"/>
      <c r="NSL1108" s="88"/>
      <c r="NSM1108" s="37"/>
      <c r="NSN1108" s="178"/>
      <c r="NSO1108" s="88"/>
      <c r="NSP1108" s="111"/>
      <c r="NSQ1108" s="112"/>
      <c r="NSR1108" s="88"/>
      <c r="NSS1108" s="37"/>
      <c r="NST1108" s="178"/>
      <c r="NSU1108" s="88"/>
      <c r="NSV1108" s="111"/>
      <c r="NSW1108" s="112"/>
      <c r="NSX1108" s="88"/>
      <c r="NSY1108" s="37"/>
      <c r="NSZ1108" s="178"/>
      <c r="NTA1108" s="88"/>
      <c r="NTB1108" s="111"/>
      <c r="NTC1108" s="112"/>
      <c r="NTD1108" s="88"/>
      <c r="NTE1108" s="37"/>
      <c r="NTF1108" s="178"/>
      <c r="NTG1108" s="88"/>
      <c r="NTH1108" s="111"/>
      <c r="NTI1108" s="112"/>
      <c r="NTJ1108" s="88"/>
      <c r="NTK1108" s="37"/>
      <c r="NTL1108" s="178"/>
      <c r="NTM1108" s="88"/>
      <c r="NTN1108" s="111"/>
      <c r="NTO1108" s="112"/>
      <c r="NTP1108" s="88"/>
      <c r="NTQ1108" s="37"/>
      <c r="NTR1108" s="178"/>
      <c r="NTS1108" s="88"/>
      <c r="NTT1108" s="111"/>
      <c r="NTU1108" s="112"/>
      <c r="NTV1108" s="88"/>
      <c r="NTW1108" s="37"/>
      <c r="NTX1108" s="178"/>
      <c r="NTY1108" s="88"/>
      <c r="NTZ1108" s="111"/>
      <c r="NUA1108" s="112"/>
      <c r="NUB1108" s="88"/>
      <c r="NUC1108" s="37"/>
      <c r="NUD1108" s="178"/>
      <c r="NUE1108" s="88"/>
      <c r="NUF1108" s="111"/>
      <c r="NUG1108" s="112"/>
      <c r="NUH1108" s="88"/>
      <c r="NUI1108" s="37"/>
      <c r="NUJ1108" s="178"/>
      <c r="NUK1108" s="88"/>
      <c r="NUL1108" s="111"/>
      <c r="NUM1108" s="112"/>
      <c r="NUN1108" s="88"/>
      <c r="NUO1108" s="37"/>
      <c r="NUP1108" s="178"/>
      <c r="NUQ1108" s="88"/>
      <c r="NUR1108" s="111"/>
      <c r="NUS1108" s="112"/>
      <c r="NUT1108" s="88"/>
      <c r="NUU1108" s="37"/>
      <c r="NUV1108" s="178"/>
      <c r="NUW1108" s="88"/>
      <c r="NUX1108" s="111"/>
      <c r="NUY1108" s="112"/>
      <c r="NUZ1108" s="88"/>
      <c r="NVA1108" s="37"/>
      <c r="NVB1108" s="178"/>
      <c r="NVC1108" s="88"/>
      <c r="NVD1108" s="111"/>
      <c r="NVE1108" s="112"/>
      <c r="NVF1108" s="88"/>
      <c r="NVG1108" s="37"/>
      <c r="NVH1108" s="178"/>
      <c r="NVI1108" s="88"/>
      <c r="NVJ1108" s="111"/>
      <c r="NVK1108" s="112"/>
      <c r="NVL1108" s="88"/>
      <c r="NVM1108" s="37"/>
      <c r="NVN1108" s="178"/>
      <c r="NVO1108" s="88"/>
      <c r="NVP1108" s="111"/>
      <c r="NVQ1108" s="112"/>
      <c r="NVR1108" s="88"/>
      <c r="NVS1108" s="37"/>
      <c r="NVT1108" s="178"/>
      <c r="NVU1108" s="88"/>
      <c r="NVV1108" s="111"/>
      <c r="NVW1108" s="112"/>
      <c r="NVX1108" s="88"/>
      <c r="NVY1108" s="37"/>
      <c r="NVZ1108" s="178"/>
      <c r="NWA1108" s="88"/>
      <c r="NWB1108" s="111"/>
      <c r="NWC1108" s="112"/>
      <c r="NWD1108" s="88"/>
      <c r="NWE1108" s="37"/>
      <c r="NWF1108" s="178"/>
      <c r="NWG1108" s="88"/>
      <c r="NWH1108" s="111"/>
      <c r="NWI1108" s="112"/>
      <c r="NWJ1108" s="88"/>
      <c r="NWK1108" s="37"/>
      <c r="NWL1108" s="178"/>
      <c r="NWM1108" s="88"/>
      <c r="NWN1108" s="111"/>
      <c r="NWO1108" s="112"/>
      <c r="NWP1108" s="88"/>
      <c r="NWQ1108" s="37"/>
      <c r="NWR1108" s="178"/>
      <c r="NWS1108" s="88"/>
      <c r="NWT1108" s="111"/>
      <c r="NWU1108" s="112"/>
      <c r="NWV1108" s="88"/>
      <c r="NWW1108" s="37"/>
      <c r="NWX1108" s="178"/>
      <c r="NWY1108" s="88"/>
      <c r="NWZ1108" s="111"/>
      <c r="NXA1108" s="112"/>
      <c r="NXB1108" s="88"/>
      <c r="NXC1108" s="37"/>
      <c r="NXD1108" s="178"/>
      <c r="NXE1108" s="88"/>
      <c r="NXF1108" s="111"/>
      <c r="NXG1108" s="112"/>
      <c r="NXH1108" s="88"/>
      <c r="NXI1108" s="37"/>
      <c r="NXJ1108" s="178"/>
      <c r="NXK1108" s="88"/>
      <c r="NXL1108" s="111"/>
      <c r="NXM1108" s="112"/>
      <c r="NXN1108" s="88"/>
      <c r="NXO1108" s="37"/>
      <c r="NXP1108" s="178"/>
      <c r="NXQ1108" s="88"/>
      <c r="NXR1108" s="111"/>
      <c r="NXS1108" s="112"/>
      <c r="NXT1108" s="88"/>
      <c r="NXU1108" s="37"/>
      <c r="NXV1108" s="178"/>
      <c r="NXW1108" s="88"/>
      <c r="NXX1108" s="111"/>
      <c r="NXY1108" s="112"/>
      <c r="NXZ1108" s="88"/>
      <c r="NYA1108" s="37"/>
      <c r="NYB1108" s="178"/>
      <c r="NYC1108" s="88"/>
      <c r="NYD1108" s="111"/>
      <c r="NYE1108" s="112"/>
      <c r="NYF1108" s="88"/>
      <c r="NYG1108" s="37"/>
      <c r="NYH1108" s="178"/>
      <c r="NYI1108" s="88"/>
      <c r="NYJ1108" s="111"/>
      <c r="NYK1108" s="112"/>
      <c r="NYL1108" s="88"/>
      <c r="NYM1108" s="37"/>
      <c r="NYN1108" s="178"/>
      <c r="NYO1108" s="88"/>
      <c r="NYP1108" s="111"/>
      <c r="NYQ1108" s="112"/>
      <c r="NYR1108" s="88"/>
      <c r="NYS1108" s="37"/>
      <c r="NYT1108" s="178"/>
      <c r="NYU1108" s="88"/>
      <c r="NYV1108" s="111"/>
      <c r="NYW1108" s="112"/>
      <c r="NYX1108" s="88"/>
      <c r="NYY1108" s="37"/>
      <c r="NYZ1108" s="178"/>
      <c r="NZA1108" s="88"/>
      <c r="NZB1108" s="111"/>
      <c r="NZC1108" s="112"/>
      <c r="NZD1108" s="88"/>
      <c r="NZE1108" s="37"/>
      <c r="NZF1108" s="178"/>
      <c r="NZG1108" s="88"/>
      <c r="NZH1108" s="111"/>
      <c r="NZI1108" s="112"/>
      <c r="NZJ1108" s="88"/>
      <c r="NZK1108" s="37"/>
      <c r="NZL1108" s="178"/>
      <c r="NZM1108" s="88"/>
      <c r="NZN1108" s="111"/>
      <c r="NZO1108" s="112"/>
      <c r="NZP1108" s="88"/>
      <c r="NZQ1108" s="37"/>
      <c r="NZR1108" s="178"/>
      <c r="NZS1108" s="88"/>
      <c r="NZT1108" s="111"/>
      <c r="NZU1108" s="112"/>
      <c r="NZV1108" s="88"/>
      <c r="NZW1108" s="37"/>
      <c r="NZX1108" s="178"/>
      <c r="NZY1108" s="88"/>
      <c r="NZZ1108" s="111"/>
      <c r="OAA1108" s="112"/>
      <c r="OAB1108" s="88"/>
      <c r="OAC1108" s="37"/>
      <c r="OAD1108" s="178"/>
      <c r="OAE1108" s="88"/>
      <c r="OAF1108" s="111"/>
      <c r="OAG1108" s="112"/>
      <c r="OAH1108" s="88"/>
      <c r="OAI1108" s="37"/>
      <c r="OAJ1108" s="178"/>
      <c r="OAK1108" s="88"/>
      <c r="OAL1108" s="111"/>
      <c r="OAM1108" s="112"/>
      <c r="OAN1108" s="88"/>
      <c r="OAO1108" s="37"/>
      <c r="OAP1108" s="178"/>
      <c r="OAQ1108" s="88"/>
      <c r="OAR1108" s="111"/>
      <c r="OAS1108" s="112"/>
      <c r="OAT1108" s="88"/>
      <c r="OAU1108" s="37"/>
      <c r="OAV1108" s="178"/>
      <c r="OAW1108" s="88"/>
      <c r="OAX1108" s="111"/>
      <c r="OAY1108" s="112"/>
      <c r="OAZ1108" s="88"/>
      <c r="OBA1108" s="37"/>
      <c r="OBB1108" s="178"/>
      <c r="OBC1108" s="88"/>
      <c r="OBD1108" s="111"/>
      <c r="OBE1108" s="112"/>
      <c r="OBF1108" s="88"/>
      <c r="OBG1108" s="37"/>
      <c r="OBH1108" s="178"/>
      <c r="OBI1108" s="88"/>
      <c r="OBJ1108" s="111"/>
      <c r="OBK1108" s="112"/>
      <c r="OBL1108" s="88"/>
      <c r="OBM1108" s="37"/>
      <c r="OBN1108" s="178"/>
      <c r="OBO1108" s="88"/>
      <c r="OBP1108" s="111"/>
      <c r="OBQ1108" s="112"/>
      <c r="OBR1108" s="88"/>
      <c r="OBS1108" s="37"/>
      <c r="OBT1108" s="178"/>
      <c r="OBU1108" s="88"/>
      <c r="OBV1108" s="111"/>
      <c r="OBW1108" s="112"/>
      <c r="OBX1108" s="88"/>
      <c r="OBY1108" s="37"/>
      <c r="OBZ1108" s="178"/>
      <c r="OCA1108" s="88"/>
      <c r="OCB1108" s="111"/>
      <c r="OCC1108" s="112"/>
      <c r="OCD1108" s="88"/>
      <c r="OCE1108" s="37"/>
      <c r="OCF1108" s="178"/>
      <c r="OCG1108" s="88"/>
      <c r="OCH1108" s="111"/>
      <c r="OCI1108" s="112"/>
      <c r="OCJ1108" s="88"/>
      <c r="OCK1108" s="37"/>
      <c r="OCL1108" s="178"/>
      <c r="OCM1108" s="88"/>
      <c r="OCN1108" s="111"/>
      <c r="OCO1108" s="112"/>
      <c r="OCP1108" s="88"/>
      <c r="OCQ1108" s="37"/>
      <c r="OCR1108" s="178"/>
      <c r="OCS1108" s="88"/>
      <c r="OCT1108" s="111"/>
      <c r="OCU1108" s="112"/>
      <c r="OCV1108" s="88"/>
      <c r="OCW1108" s="37"/>
      <c r="OCX1108" s="178"/>
      <c r="OCY1108" s="88"/>
      <c r="OCZ1108" s="111"/>
      <c r="ODA1108" s="112"/>
      <c r="ODB1108" s="88"/>
      <c r="ODC1108" s="37"/>
      <c r="ODD1108" s="178"/>
      <c r="ODE1108" s="88"/>
      <c r="ODF1108" s="111"/>
      <c r="ODG1108" s="112"/>
      <c r="ODH1108" s="88"/>
      <c r="ODI1108" s="37"/>
      <c r="ODJ1108" s="178"/>
      <c r="ODK1108" s="88"/>
      <c r="ODL1108" s="111"/>
      <c r="ODM1108" s="112"/>
      <c r="ODN1108" s="88"/>
      <c r="ODO1108" s="37"/>
      <c r="ODP1108" s="178"/>
      <c r="ODQ1108" s="88"/>
      <c r="ODR1108" s="111"/>
      <c r="ODS1108" s="112"/>
      <c r="ODT1108" s="88"/>
      <c r="ODU1108" s="37"/>
      <c r="ODV1108" s="178"/>
      <c r="ODW1108" s="88"/>
      <c r="ODX1108" s="111"/>
      <c r="ODY1108" s="112"/>
      <c r="ODZ1108" s="88"/>
      <c r="OEA1108" s="37"/>
      <c r="OEB1108" s="178"/>
      <c r="OEC1108" s="88"/>
      <c r="OED1108" s="111"/>
      <c r="OEE1108" s="112"/>
      <c r="OEF1108" s="88"/>
      <c r="OEG1108" s="37"/>
      <c r="OEH1108" s="178"/>
      <c r="OEI1108" s="88"/>
      <c r="OEJ1108" s="111"/>
      <c r="OEK1108" s="112"/>
      <c r="OEL1108" s="88"/>
      <c r="OEM1108" s="37"/>
      <c r="OEN1108" s="178"/>
      <c r="OEO1108" s="88"/>
      <c r="OEP1108" s="111"/>
      <c r="OEQ1108" s="112"/>
      <c r="OER1108" s="88"/>
      <c r="OES1108" s="37"/>
      <c r="OET1108" s="178"/>
      <c r="OEU1108" s="88"/>
      <c r="OEV1108" s="111"/>
      <c r="OEW1108" s="112"/>
      <c r="OEX1108" s="88"/>
      <c r="OEY1108" s="37"/>
      <c r="OEZ1108" s="178"/>
      <c r="OFA1108" s="88"/>
      <c r="OFB1108" s="111"/>
      <c r="OFC1108" s="112"/>
      <c r="OFD1108" s="88"/>
      <c r="OFE1108" s="37"/>
      <c r="OFF1108" s="178"/>
      <c r="OFG1108" s="88"/>
      <c r="OFH1108" s="111"/>
      <c r="OFI1108" s="112"/>
      <c r="OFJ1108" s="88"/>
      <c r="OFK1108" s="37"/>
      <c r="OFL1108" s="178"/>
      <c r="OFM1108" s="88"/>
      <c r="OFN1108" s="111"/>
      <c r="OFO1108" s="112"/>
      <c r="OFP1108" s="88"/>
      <c r="OFQ1108" s="37"/>
      <c r="OFR1108" s="178"/>
      <c r="OFS1108" s="88"/>
      <c r="OFT1108" s="111"/>
      <c r="OFU1108" s="112"/>
      <c r="OFV1108" s="88"/>
      <c r="OFW1108" s="37"/>
      <c r="OFX1108" s="178"/>
      <c r="OFY1108" s="88"/>
      <c r="OFZ1108" s="111"/>
      <c r="OGA1108" s="112"/>
      <c r="OGB1108" s="88"/>
      <c r="OGC1108" s="37"/>
      <c r="OGD1108" s="178"/>
      <c r="OGE1108" s="88"/>
      <c r="OGF1108" s="111"/>
      <c r="OGG1108" s="112"/>
      <c r="OGH1108" s="88"/>
      <c r="OGI1108" s="37"/>
      <c r="OGJ1108" s="178"/>
      <c r="OGK1108" s="88"/>
      <c r="OGL1108" s="111"/>
      <c r="OGM1108" s="112"/>
      <c r="OGN1108" s="88"/>
      <c r="OGO1108" s="37"/>
      <c r="OGP1108" s="178"/>
      <c r="OGQ1108" s="88"/>
      <c r="OGR1108" s="111"/>
      <c r="OGS1108" s="112"/>
      <c r="OGT1108" s="88"/>
      <c r="OGU1108" s="37"/>
      <c r="OGV1108" s="178"/>
      <c r="OGW1108" s="88"/>
      <c r="OGX1108" s="111"/>
      <c r="OGY1108" s="112"/>
      <c r="OGZ1108" s="88"/>
      <c r="OHA1108" s="37"/>
      <c r="OHB1108" s="178"/>
      <c r="OHC1108" s="88"/>
      <c r="OHD1108" s="111"/>
      <c r="OHE1108" s="112"/>
      <c r="OHF1108" s="88"/>
      <c r="OHG1108" s="37"/>
      <c r="OHH1108" s="178"/>
      <c r="OHI1108" s="88"/>
      <c r="OHJ1108" s="111"/>
      <c r="OHK1108" s="112"/>
      <c r="OHL1108" s="88"/>
      <c r="OHM1108" s="37"/>
      <c r="OHN1108" s="178"/>
      <c r="OHO1108" s="88"/>
      <c r="OHP1108" s="111"/>
      <c r="OHQ1108" s="112"/>
      <c r="OHR1108" s="88"/>
      <c r="OHS1108" s="37"/>
      <c r="OHT1108" s="178"/>
      <c r="OHU1108" s="88"/>
      <c r="OHV1108" s="111"/>
      <c r="OHW1108" s="112"/>
      <c r="OHX1108" s="88"/>
      <c r="OHY1108" s="37"/>
      <c r="OHZ1108" s="178"/>
      <c r="OIA1108" s="88"/>
      <c r="OIB1108" s="111"/>
      <c r="OIC1108" s="112"/>
      <c r="OID1108" s="88"/>
      <c r="OIE1108" s="37"/>
      <c r="OIF1108" s="178"/>
      <c r="OIG1108" s="88"/>
      <c r="OIH1108" s="111"/>
      <c r="OII1108" s="112"/>
      <c r="OIJ1108" s="88"/>
      <c r="OIK1108" s="37"/>
      <c r="OIL1108" s="178"/>
      <c r="OIM1108" s="88"/>
      <c r="OIN1108" s="111"/>
      <c r="OIO1108" s="112"/>
      <c r="OIP1108" s="88"/>
      <c r="OIQ1108" s="37"/>
      <c r="OIR1108" s="178"/>
      <c r="OIS1108" s="88"/>
      <c r="OIT1108" s="111"/>
      <c r="OIU1108" s="112"/>
      <c r="OIV1108" s="88"/>
      <c r="OIW1108" s="37"/>
      <c r="OIX1108" s="178"/>
      <c r="OIY1108" s="88"/>
      <c r="OIZ1108" s="111"/>
      <c r="OJA1108" s="112"/>
      <c r="OJB1108" s="88"/>
      <c r="OJC1108" s="37"/>
      <c r="OJD1108" s="178"/>
      <c r="OJE1108" s="88"/>
      <c r="OJF1108" s="111"/>
      <c r="OJG1108" s="112"/>
      <c r="OJH1108" s="88"/>
      <c r="OJI1108" s="37"/>
      <c r="OJJ1108" s="178"/>
      <c r="OJK1108" s="88"/>
      <c r="OJL1108" s="111"/>
      <c r="OJM1108" s="112"/>
      <c r="OJN1108" s="88"/>
      <c r="OJO1108" s="37"/>
      <c r="OJP1108" s="178"/>
      <c r="OJQ1108" s="88"/>
      <c r="OJR1108" s="111"/>
      <c r="OJS1108" s="112"/>
      <c r="OJT1108" s="88"/>
      <c r="OJU1108" s="37"/>
      <c r="OJV1108" s="178"/>
      <c r="OJW1108" s="88"/>
      <c r="OJX1108" s="111"/>
      <c r="OJY1108" s="112"/>
      <c r="OJZ1108" s="88"/>
      <c r="OKA1108" s="37"/>
      <c r="OKB1108" s="178"/>
      <c r="OKC1108" s="88"/>
      <c r="OKD1108" s="111"/>
      <c r="OKE1108" s="112"/>
      <c r="OKF1108" s="88"/>
      <c r="OKG1108" s="37"/>
      <c r="OKH1108" s="178"/>
      <c r="OKI1108" s="88"/>
      <c r="OKJ1108" s="111"/>
      <c r="OKK1108" s="112"/>
      <c r="OKL1108" s="88"/>
      <c r="OKM1108" s="37"/>
      <c r="OKN1108" s="178"/>
      <c r="OKO1108" s="88"/>
      <c r="OKP1108" s="111"/>
      <c r="OKQ1108" s="112"/>
      <c r="OKR1108" s="88"/>
      <c r="OKS1108" s="37"/>
      <c r="OKT1108" s="178"/>
      <c r="OKU1108" s="88"/>
      <c r="OKV1108" s="111"/>
      <c r="OKW1108" s="112"/>
      <c r="OKX1108" s="88"/>
      <c r="OKY1108" s="37"/>
      <c r="OKZ1108" s="178"/>
      <c r="OLA1108" s="88"/>
      <c r="OLB1108" s="111"/>
      <c r="OLC1108" s="112"/>
      <c r="OLD1108" s="88"/>
      <c r="OLE1108" s="37"/>
      <c r="OLF1108" s="178"/>
      <c r="OLG1108" s="88"/>
      <c r="OLH1108" s="111"/>
      <c r="OLI1108" s="112"/>
      <c r="OLJ1108" s="88"/>
      <c r="OLK1108" s="37"/>
      <c r="OLL1108" s="178"/>
      <c r="OLM1108" s="88"/>
      <c r="OLN1108" s="111"/>
      <c r="OLO1108" s="112"/>
      <c r="OLP1108" s="88"/>
      <c r="OLQ1108" s="37"/>
      <c r="OLR1108" s="178"/>
      <c r="OLS1108" s="88"/>
      <c r="OLT1108" s="111"/>
      <c r="OLU1108" s="112"/>
      <c r="OLV1108" s="88"/>
      <c r="OLW1108" s="37"/>
      <c r="OLX1108" s="178"/>
      <c r="OLY1108" s="88"/>
      <c r="OLZ1108" s="111"/>
      <c r="OMA1108" s="112"/>
      <c r="OMB1108" s="88"/>
      <c r="OMC1108" s="37"/>
      <c r="OMD1108" s="178"/>
      <c r="OME1108" s="88"/>
      <c r="OMF1108" s="111"/>
      <c r="OMG1108" s="112"/>
      <c r="OMH1108" s="88"/>
      <c r="OMI1108" s="37"/>
      <c r="OMJ1108" s="178"/>
      <c r="OMK1108" s="88"/>
      <c r="OML1108" s="111"/>
      <c r="OMM1108" s="112"/>
      <c r="OMN1108" s="88"/>
      <c r="OMO1108" s="37"/>
      <c r="OMP1108" s="178"/>
      <c r="OMQ1108" s="88"/>
      <c r="OMR1108" s="111"/>
      <c r="OMS1108" s="112"/>
      <c r="OMT1108" s="88"/>
      <c r="OMU1108" s="37"/>
      <c r="OMV1108" s="178"/>
      <c r="OMW1108" s="88"/>
      <c r="OMX1108" s="111"/>
      <c r="OMY1108" s="112"/>
      <c r="OMZ1108" s="88"/>
      <c r="ONA1108" s="37"/>
      <c r="ONB1108" s="178"/>
      <c r="ONC1108" s="88"/>
      <c r="OND1108" s="111"/>
      <c r="ONE1108" s="112"/>
      <c r="ONF1108" s="88"/>
      <c r="ONG1108" s="37"/>
      <c r="ONH1108" s="178"/>
      <c r="ONI1108" s="88"/>
      <c r="ONJ1108" s="111"/>
      <c r="ONK1108" s="112"/>
      <c r="ONL1108" s="88"/>
      <c r="ONM1108" s="37"/>
      <c r="ONN1108" s="178"/>
      <c r="ONO1108" s="88"/>
      <c r="ONP1108" s="111"/>
      <c r="ONQ1108" s="112"/>
      <c r="ONR1108" s="88"/>
      <c r="ONS1108" s="37"/>
      <c r="ONT1108" s="178"/>
      <c r="ONU1108" s="88"/>
      <c r="ONV1108" s="111"/>
      <c r="ONW1108" s="112"/>
      <c r="ONX1108" s="88"/>
      <c r="ONY1108" s="37"/>
      <c r="ONZ1108" s="178"/>
      <c r="OOA1108" s="88"/>
      <c r="OOB1108" s="111"/>
      <c r="OOC1108" s="112"/>
      <c r="OOD1108" s="88"/>
      <c r="OOE1108" s="37"/>
      <c r="OOF1108" s="178"/>
      <c r="OOG1108" s="88"/>
      <c r="OOH1108" s="111"/>
      <c r="OOI1108" s="112"/>
      <c r="OOJ1108" s="88"/>
      <c r="OOK1108" s="37"/>
      <c r="OOL1108" s="178"/>
      <c r="OOM1108" s="88"/>
      <c r="OON1108" s="111"/>
      <c r="OOO1108" s="112"/>
      <c r="OOP1108" s="88"/>
      <c r="OOQ1108" s="37"/>
      <c r="OOR1108" s="178"/>
      <c r="OOS1108" s="88"/>
      <c r="OOT1108" s="111"/>
      <c r="OOU1108" s="112"/>
      <c r="OOV1108" s="88"/>
      <c r="OOW1108" s="37"/>
      <c r="OOX1108" s="178"/>
      <c r="OOY1108" s="88"/>
      <c r="OOZ1108" s="111"/>
      <c r="OPA1108" s="112"/>
      <c r="OPB1108" s="88"/>
      <c r="OPC1108" s="37"/>
      <c r="OPD1108" s="178"/>
      <c r="OPE1108" s="88"/>
      <c r="OPF1108" s="111"/>
      <c r="OPG1108" s="112"/>
      <c r="OPH1108" s="88"/>
      <c r="OPI1108" s="37"/>
      <c r="OPJ1108" s="178"/>
      <c r="OPK1108" s="88"/>
      <c r="OPL1108" s="111"/>
      <c r="OPM1108" s="112"/>
      <c r="OPN1108" s="88"/>
      <c r="OPO1108" s="37"/>
      <c r="OPP1108" s="178"/>
      <c r="OPQ1108" s="88"/>
      <c r="OPR1108" s="111"/>
      <c r="OPS1108" s="112"/>
      <c r="OPT1108" s="88"/>
      <c r="OPU1108" s="37"/>
      <c r="OPV1108" s="178"/>
      <c r="OPW1108" s="88"/>
      <c r="OPX1108" s="111"/>
      <c r="OPY1108" s="112"/>
      <c r="OPZ1108" s="88"/>
      <c r="OQA1108" s="37"/>
      <c r="OQB1108" s="178"/>
      <c r="OQC1108" s="88"/>
      <c r="OQD1108" s="111"/>
      <c r="OQE1108" s="112"/>
      <c r="OQF1108" s="88"/>
      <c r="OQG1108" s="37"/>
      <c r="OQH1108" s="178"/>
      <c r="OQI1108" s="88"/>
      <c r="OQJ1108" s="111"/>
      <c r="OQK1108" s="112"/>
      <c r="OQL1108" s="88"/>
      <c r="OQM1108" s="37"/>
      <c r="OQN1108" s="178"/>
      <c r="OQO1108" s="88"/>
      <c r="OQP1108" s="111"/>
      <c r="OQQ1108" s="112"/>
      <c r="OQR1108" s="88"/>
      <c r="OQS1108" s="37"/>
      <c r="OQT1108" s="178"/>
      <c r="OQU1108" s="88"/>
      <c r="OQV1108" s="111"/>
      <c r="OQW1108" s="112"/>
      <c r="OQX1108" s="88"/>
      <c r="OQY1108" s="37"/>
      <c r="OQZ1108" s="178"/>
      <c r="ORA1108" s="88"/>
      <c r="ORB1108" s="111"/>
      <c r="ORC1108" s="112"/>
      <c r="ORD1108" s="88"/>
      <c r="ORE1108" s="37"/>
      <c r="ORF1108" s="178"/>
      <c r="ORG1108" s="88"/>
      <c r="ORH1108" s="111"/>
      <c r="ORI1108" s="112"/>
      <c r="ORJ1108" s="88"/>
      <c r="ORK1108" s="37"/>
      <c r="ORL1108" s="178"/>
      <c r="ORM1108" s="88"/>
      <c r="ORN1108" s="111"/>
      <c r="ORO1108" s="112"/>
      <c r="ORP1108" s="88"/>
      <c r="ORQ1108" s="37"/>
      <c r="ORR1108" s="178"/>
      <c r="ORS1108" s="88"/>
      <c r="ORT1108" s="111"/>
      <c r="ORU1108" s="112"/>
      <c r="ORV1108" s="88"/>
      <c r="ORW1108" s="37"/>
      <c r="ORX1108" s="178"/>
      <c r="ORY1108" s="88"/>
      <c r="ORZ1108" s="111"/>
      <c r="OSA1108" s="112"/>
      <c r="OSB1108" s="88"/>
      <c r="OSC1108" s="37"/>
      <c r="OSD1108" s="178"/>
      <c r="OSE1108" s="88"/>
      <c r="OSF1108" s="111"/>
      <c r="OSG1108" s="112"/>
      <c r="OSH1108" s="88"/>
      <c r="OSI1108" s="37"/>
      <c r="OSJ1108" s="178"/>
      <c r="OSK1108" s="88"/>
      <c r="OSL1108" s="111"/>
      <c r="OSM1108" s="112"/>
      <c r="OSN1108" s="88"/>
      <c r="OSO1108" s="37"/>
      <c r="OSP1108" s="178"/>
      <c r="OSQ1108" s="88"/>
      <c r="OSR1108" s="111"/>
      <c r="OSS1108" s="112"/>
      <c r="OST1108" s="88"/>
      <c r="OSU1108" s="37"/>
      <c r="OSV1108" s="178"/>
      <c r="OSW1108" s="88"/>
      <c r="OSX1108" s="111"/>
      <c r="OSY1108" s="112"/>
      <c r="OSZ1108" s="88"/>
      <c r="OTA1108" s="37"/>
      <c r="OTB1108" s="178"/>
      <c r="OTC1108" s="88"/>
      <c r="OTD1108" s="111"/>
      <c r="OTE1108" s="112"/>
      <c r="OTF1108" s="88"/>
      <c r="OTG1108" s="37"/>
      <c r="OTH1108" s="178"/>
      <c r="OTI1108" s="88"/>
      <c r="OTJ1108" s="111"/>
      <c r="OTK1108" s="112"/>
      <c r="OTL1108" s="88"/>
      <c r="OTM1108" s="37"/>
      <c r="OTN1108" s="178"/>
      <c r="OTO1108" s="88"/>
      <c r="OTP1108" s="111"/>
      <c r="OTQ1108" s="112"/>
      <c r="OTR1108" s="88"/>
      <c r="OTS1108" s="37"/>
      <c r="OTT1108" s="178"/>
      <c r="OTU1108" s="88"/>
      <c r="OTV1108" s="111"/>
      <c r="OTW1108" s="112"/>
      <c r="OTX1108" s="88"/>
      <c r="OTY1108" s="37"/>
      <c r="OTZ1108" s="178"/>
      <c r="OUA1108" s="88"/>
      <c r="OUB1108" s="111"/>
      <c r="OUC1108" s="112"/>
      <c r="OUD1108" s="88"/>
      <c r="OUE1108" s="37"/>
      <c r="OUF1108" s="178"/>
      <c r="OUG1108" s="88"/>
      <c r="OUH1108" s="111"/>
      <c r="OUI1108" s="112"/>
      <c r="OUJ1108" s="88"/>
      <c r="OUK1108" s="37"/>
      <c r="OUL1108" s="178"/>
      <c r="OUM1108" s="88"/>
      <c r="OUN1108" s="111"/>
      <c r="OUO1108" s="112"/>
      <c r="OUP1108" s="88"/>
      <c r="OUQ1108" s="37"/>
      <c r="OUR1108" s="178"/>
      <c r="OUS1108" s="88"/>
      <c r="OUT1108" s="111"/>
      <c r="OUU1108" s="112"/>
      <c r="OUV1108" s="88"/>
      <c r="OUW1108" s="37"/>
      <c r="OUX1108" s="178"/>
      <c r="OUY1108" s="88"/>
      <c r="OUZ1108" s="111"/>
      <c r="OVA1108" s="112"/>
      <c r="OVB1108" s="88"/>
      <c r="OVC1108" s="37"/>
      <c r="OVD1108" s="178"/>
      <c r="OVE1108" s="88"/>
      <c r="OVF1108" s="111"/>
      <c r="OVG1108" s="112"/>
      <c r="OVH1108" s="88"/>
      <c r="OVI1108" s="37"/>
      <c r="OVJ1108" s="178"/>
      <c r="OVK1108" s="88"/>
      <c r="OVL1108" s="111"/>
      <c r="OVM1108" s="112"/>
      <c r="OVN1108" s="88"/>
      <c r="OVO1108" s="37"/>
      <c r="OVP1108" s="178"/>
      <c r="OVQ1108" s="88"/>
      <c r="OVR1108" s="111"/>
      <c r="OVS1108" s="112"/>
      <c r="OVT1108" s="88"/>
      <c r="OVU1108" s="37"/>
      <c r="OVV1108" s="178"/>
      <c r="OVW1108" s="88"/>
      <c r="OVX1108" s="111"/>
      <c r="OVY1108" s="112"/>
      <c r="OVZ1108" s="88"/>
      <c r="OWA1108" s="37"/>
      <c r="OWB1108" s="178"/>
      <c r="OWC1108" s="88"/>
      <c r="OWD1108" s="111"/>
      <c r="OWE1108" s="112"/>
      <c r="OWF1108" s="88"/>
      <c r="OWG1108" s="37"/>
      <c r="OWH1108" s="178"/>
      <c r="OWI1108" s="88"/>
      <c r="OWJ1108" s="111"/>
      <c r="OWK1108" s="112"/>
      <c r="OWL1108" s="88"/>
      <c r="OWM1108" s="37"/>
      <c r="OWN1108" s="178"/>
      <c r="OWO1108" s="88"/>
      <c r="OWP1108" s="111"/>
      <c r="OWQ1108" s="112"/>
      <c r="OWR1108" s="88"/>
      <c r="OWS1108" s="37"/>
      <c r="OWT1108" s="178"/>
      <c r="OWU1108" s="88"/>
      <c r="OWV1108" s="111"/>
      <c r="OWW1108" s="112"/>
      <c r="OWX1108" s="88"/>
      <c r="OWY1108" s="37"/>
      <c r="OWZ1108" s="178"/>
      <c r="OXA1108" s="88"/>
      <c r="OXB1108" s="111"/>
      <c r="OXC1108" s="112"/>
      <c r="OXD1108" s="88"/>
      <c r="OXE1108" s="37"/>
      <c r="OXF1108" s="178"/>
      <c r="OXG1108" s="88"/>
      <c r="OXH1108" s="111"/>
      <c r="OXI1108" s="112"/>
      <c r="OXJ1108" s="88"/>
      <c r="OXK1108" s="37"/>
      <c r="OXL1108" s="178"/>
      <c r="OXM1108" s="88"/>
      <c r="OXN1108" s="111"/>
      <c r="OXO1108" s="112"/>
      <c r="OXP1108" s="88"/>
      <c r="OXQ1108" s="37"/>
      <c r="OXR1108" s="178"/>
      <c r="OXS1108" s="88"/>
      <c r="OXT1108" s="111"/>
      <c r="OXU1108" s="112"/>
      <c r="OXV1108" s="88"/>
      <c r="OXW1108" s="37"/>
      <c r="OXX1108" s="178"/>
      <c r="OXY1108" s="88"/>
      <c r="OXZ1108" s="111"/>
      <c r="OYA1108" s="112"/>
      <c r="OYB1108" s="88"/>
      <c r="OYC1108" s="37"/>
      <c r="OYD1108" s="178"/>
      <c r="OYE1108" s="88"/>
      <c r="OYF1108" s="111"/>
      <c r="OYG1108" s="112"/>
      <c r="OYH1108" s="88"/>
      <c r="OYI1108" s="37"/>
      <c r="OYJ1108" s="178"/>
      <c r="OYK1108" s="88"/>
      <c r="OYL1108" s="111"/>
      <c r="OYM1108" s="112"/>
      <c r="OYN1108" s="88"/>
      <c r="OYO1108" s="37"/>
      <c r="OYP1108" s="178"/>
      <c r="OYQ1108" s="88"/>
      <c r="OYR1108" s="111"/>
      <c r="OYS1108" s="112"/>
      <c r="OYT1108" s="88"/>
      <c r="OYU1108" s="37"/>
      <c r="OYV1108" s="178"/>
      <c r="OYW1108" s="88"/>
      <c r="OYX1108" s="111"/>
      <c r="OYY1108" s="112"/>
      <c r="OYZ1108" s="88"/>
      <c r="OZA1108" s="37"/>
      <c r="OZB1108" s="178"/>
      <c r="OZC1108" s="88"/>
      <c r="OZD1108" s="111"/>
      <c r="OZE1108" s="112"/>
      <c r="OZF1108" s="88"/>
      <c r="OZG1108" s="37"/>
      <c r="OZH1108" s="178"/>
      <c r="OZI1108" s="88"/>
      <c r="OZJ1108" s="111"/>
      <c r="OZK1108" s="112"/>
      <c r="OZL1108" s="88"/>
      <c r="OZM1108" s="37"/>
      <c r="OZN1108" s="178"/>
      <c r="OZO1108" s="88"/>
      <c r="OZP1108" s="111"/>
      <c r="OZQ1108" s="112"/>
      <c r="OZR1108" s="88"/>
      <c r="OZS1108" s="37"/>
      <c r="OZT1108" s="178"/>
      <c r="OZU1108" s="88"/>
      <c r="OZV1108" s="111"/>
      <c r="OZW1108" s="112"/>
      <c r="OZX1108" s="88"/>
      <c r="OZY1108" s="37"/>
      <c r="OZZ1108" s="178"/>
      <c r="PAA1108" s="88"/>
      <c r="PAB1108" s="111"/>
      <c r="PAC1108" s="112"/>
      <c r="PAD1108" s="88"/>
      <c r="PAE1108" s="37"/>
      <c r="PAF1108" s="178"/>
      <c r="PAG1108" s="88"/>
      <c r="PAH1108" s="111"/>
      <c r="PAI1108" s="112"/>
      <c r="PAJ1108" s="88"/>
      <c r="PAK1108" s="37"/>
      <c r="PAL1108" s="178"/>
      <c r="PAM1108" s="88"/>
      <c r="PAN1108" s="111"/>
      <c r="PAO1108" s="112"/>
      <c r="PAP1108" s="88"/>
      <c r="PAQ1108" s="37"/>
      <c r="PAR1108" s="178"/>
      <c r="PAS1108" s="88"/>
      <c r="PAT1108" s="111"/>
      <c r="PAU1108" s="112"/>
      <c r="PAV1108" s="88"/>
      <c r="PAW1108" s="37"/>
      <c r="PAX1108" s="178"/>
      <c r="PAY1108" s="88"/>
      <c r="PAZ1108" s="111"/>
      <c r="PBA1108" s="112"/>
      <c r="PBB1108" s="88"/>
      <c r="PBC1108" s="37"/>
      <c r="PBD1108" s="178"/>
      <c r="PBE1108" s="88"/>
      <c r="PBF1108" s="111"/>
      <c r="PBG1108" s="112"/>
      <c r="PBH1108" s="88"/>
      <c r="PBI1108" s="37"/>
      <c r="PBJ1108" s="178"/>
      <c r="PBK1108" s="88"/>
      <c r="PBL1108" s="111"/>
      <c r="PBM1108" s="112"/>
      <c r="PBN1108" s="88"/>
      <c r="PBO1108" s="37"/>
      <c r="PBP1108" s="178"/>
      <c r="PBQ1108" s="88"/>
      <c r="PBR1108" s="111"/>
      <c r="PBS1108" s="112"/>
      <c r="PBT1108" s="88"/>
      <c r="PBU1108" s="37"/>
      <c r="PBV1108" s="178"/>
      <c r="PBW1108" s="88"/>
      <c r="PBX1108" s="111"/>
      <c r="PBY1108" s="112"/>
      <c r="PBZ1108" s="88"/>
      <c r="PCA1108" s="37"/>
      <c r="PCB1108" s="178"/>
      <c r="PCC1108" s="88"/>
      <c r="PCD1108" s="111"/>
      <c r="PCE1108" s="112"/>
      <c r="PCF1108" s="88"/>
      <c r="PCG1108" s="37"/>
      <c r="PCH1108" s="178"/>
      <c r="PCI1108" s="88"/>
      <c r="PCJ1108" s="111"/>
      <c r="PCK1108" s="112"/>
      <c r="PCL1108" s="88"/>
      <c r="PCM1108" s="37"/>
      <c r="PCN1108" s="178"/>
      <c r="PCO1108" s="88"/>
      <c r="PCP1108" s="111"/>
      <c r="PCQ1108" s="112"/>
      <c r="PCR1108" s="88"/>
      <c r="PCS1108" s="37"/>
      <c r="PCT1108" s="178"/>
      <c r="PCU1108" s="88"/>
      <c r="PCV1108" s="111"/>
      <c r="PCW1108" s="112"/>
      <c r="PCX1108" s="88"/>
      <c r="PCY1108" s="37"/>
      <c r="PCZ1108" s="178"/>
      <c r="PDA1108" s="88"/>
      <c r="PDB1108" s="111"/>
      <c r="PDC1108" s="112"/>
      <c r="PDD1108" s="88"/>
      <c r="PDE1108" s="37"/>
      <c r="PDF1108" s="178"/>
      <c r="PDG1108" s="88"/>
      <c r="PDH1108" s="111"/>
      <c r="PDI1108" s="112"/>
      <c r="PDJ1108" s="88"/>
      <c r="PDK1108" s="37"/>
      <c r="PDL1108" s="178"/>
      <c r="PDM1108" s="88"/>
      <c r="PDN1108" s="111"/>
      <c r="PDO1108" s="112"/>
      <c r="PDP1108" s="88"/>
      <c r="PDQ1108" s="37"/>
      <c r="PDR1108" s="178"/>
      <c r="PDS1108" s="88"/>
      <c r="PDT1108" s="111"/>
      <c r="PDU1108" s="112"/>
      <c r="PDV1108" s="88"/>
      <c r="PDW1108" s="37"/>
      <c r="PDX1108" s="178"/>
      <c r="PDY1108" s="88"/>
      <c r="PDZ1108" s="111"/>
      <c r="PEA1108" s="112"/>
      <c r="PEB1108" s="88"/>
      <c r="PEC1108" s="37"/>
      <c r="PED1108" s="178"/>
      <c r="PEE1108" s="88"/>
      <c r="PEF1108" s="111"/>
      <c r="PEG1108" s="112"/>
      <c r="PEH1108" s="88"/>
      <c r="PEI1108" s="37"/>
      <c r="PEJ1108" s="178"/>
      <c r="PEK1108" s="88"/>
      <c r="PEL1108" s="111"/>
      <c r="PEM1108" s="112"/>
      <c r="PEN1108" s="88"/>
      <c r="PEO1108" s="37"/>
      <c r="PEP1108" s="178"/>
      <c r="PEQ1108" s="88"/>
      <c r="PER1108" s="111"/>
      <c r="PES1108" s="112"/>
      <c r="PET1108" s="88"/>
      <c r="PEU1108" s="37"/>
      <c r="PEV1108" s="178"/>
      <c r="PEW1108" s="88"/>
      <c r="PEX1108" s="111"/>
      <c r="PEY1108" s="112"/>
      <c r="PEZ1108" s="88"/>
      <c r="PFA1108" s="37"/>
      <c r="PFB1108" s="178"/>
      <c r="PFC1108" s="88"/>
      <c r="PFD1108" s="111"/>
      <c r="PFE1108" s="112"/>
      <c r="PFF1108" s="88"/>
      <c r="PFG1108" s="37"/>
      <c r="PFH1108" s="178"/>
      <c r="PFI1108" s="88"/>
      <c r="PFJ1108" s="111"/>
      <c r="PFK1108" s="112"/>
      <c r="PFL1108" s="88"/>
      <c r="PFM1108" s="37"/>
      <c r="PFN1108" s="178"/>
      <c r="PFO1108" s="88"/>
      <c r="PFP1108" s="111"/>
      <c r="PFQ1108" s="112"/>
      <c r="PFR1108" s="88"/>
      <c r="PFS1108" s="37"/>
      <c r="PFT1108" s="178"/>
      <c r="PFU1108" s="88"/>
      <c r="PFV1108" s="111"/>
      <c r="PFW1108" s="112"/>
      <c r="PFX1108" s="88"/>
      <c r="PFY1108" s="37"/>
      <c r="PFZ1108" s="178"/>
      <c r="PGA1108" s="88"/>
      <c r="PGB1108" s="111"/>
      <c r="PGC1108" s="112"/>
      <c r="PGD1108" s="88"/>
      <c r="PGE1108" s="37"/>
      <c r="PGF1108" s="178"/>
      <c r="PGG1108" s="88"/>
      <c r="PGH1108" s="111"/>
      <c r="PGI1108" s="112"/>
      <c r="PGJ1108" s="88"/>
      <c r="PGK1108" s="37"/>
      <c r="PGL1108" s="178"/>
      <c r="PGM1108" s="88"/>
      <c r="PGN1108" s="111"/>
      <c r="PGO1108" s="112"/>
      <c r="PGP1108" s="88"/>
      <c r="PGQ1108" s="37"/>
      <c r="PGR1108" s="178"/>
      <c r="PGS1108" s="88"/>
      <c r="PGT1108" s="111"/>
      <c r="PGU1108" s="112"/>
      <c r="PGV1108" s="88"/>
      <c r="PGW1108" s="37"/>
      <c r="PGX1108" s="178"/>
      <c r="PGY1108" s="88"/>
      <c r="PGZ1108" s="111"/>
      <c r="PHA1108" s="112"/>
      <c r="PHB1108" s="88"/>
      <c r="PHC1108" s="37"/>
      <c r="PHD1108" s="178"/>
      <c r="PHE1108" s="88"/>
      <c r="PHF1108" s="111"/>
      <c r="PHG1108" s="112"/>
      <c r="PHH1108" s="88"/>
      <c r="PHI1108" s="37"/>
      <c r="PHJ1108" s="178"/>
      <c r="PHK1108" s="88"/>
      <c r="PHL1108" s="111"/>
      <c r="PHM1108" s="112"/>
      <c r="PHN1108" s="88"/>
      <c r="PHO1108" s="37"/>
      <c r="PHP1108" s="178"/>
      <c r="PHQ1108" s="88"/>
      <c r="PHR1108" s="111"/>
      <c r="PHS1108" s="112"/>
      <c r="PHT1108" s="88"/>
      <c r="PHU1108" s="37"/>
      <c r="PHV1108" s="178"/>
      <c r="PHW1108" s="88"/>
      <c r="PHX1108" s="111"/>
      <c r="PHY1108" s="112"/>
      <c r="PHZ1108" s="88"/>
      <c r="PIA1108" s="37"/>
      <c r="PIB1108" s="178"/>
      <c r="PIC1108" s="88"/>
      <c r="PID1108" s="111"/>
      <c r="PIE1108" s="112"/>
      <c r="PIF1108" s="88"/>
      <c r="PIG1108" s="37"/>
      <c r="PIH1108" s="178"/>
      <c r="PII1108" s="88"/>
      <c r="PIJ1108" s="111"/>
      <c r="PIK1108" s="112"/>
      <c r="PIL1108" s="88"/>
      <c r="PIM1108" s="37"/>
      <c r="PIN1108" s="178"/>
      <c r="PIO1108" s="88"/>
      <c r="PIP1108" s="111"/>
      <c r="PIQ1108" s="112"/>
      <c r="PIR1108" s="88"/>
      <c r="PIS1108" s="37"/>
      <c r="PIT1108" s="178"/>
      <c r="PIU1108" s="88"/>
      <c r="PIV1108" s="111"/>
      <c r="PIW1108" s="112"/>
      <c r="PIX1108" s="88"/>
      <c r="PIY1108" s="37"/>
      <c r="PIZ1108" s="178"/>
      <c r="PJA1108" s="88"/>
      <c r="PJB1108" s="111"/>
      <c r="PJC1108" s="112"/>
      <c r="PJD1108" s="88"/>
      <c r="PJE1108" s="37"/>
      <c r="PJF1108" s="178"/>
      <c r="PJG1108" s="88"/>
      <c r="PJH1108" s="111"/>
      <c r="PJI1108" s="112"/>
      <c r="PJJ1108" s="88"/>
      <c r="PJK1108" s="37"/>
      <c r="PJL1108" s="178"/>
      <c r="PJM1108" s="88"/>
      <c r="PJN1108" s="111"/>
      <c r="PJO1108" s="112"/>
      <c r="PJP1108" s="88"/>
      <c r="PJQ1108" s="37"/>
      <c r="PJR1108" s="178"/>
      <c r="PJS1108" s="88"/>
      <c r="PJT1108" s="111"/>
      <c r="PJU1108" s="112"/>
      <c r="PJV1108" s="88"/>
      <c r="PJW1108" s="37"/>
      <c r="PJX1108" s="178"/>
      <c r="PJY1108" s="88"/>
      <c r="PJZ1108" s="111"/>
      <c r="PKA1108" s="112"/>
      <c r="PKB1108" s="88"/>
      <c r="PKC1108" s="37"/>
      <c r="PKD1108" s="178"/>
      <c r="PKE1108" s="88"/>
      <c r="PKF1108" s="111"/>
      <c r="PKG1108" s="112"/>
      <c r="PKH1108" s="88"/>
      <c r="PKI1108" s="37"/>
      <c r="PKJ1108" s="178"/>
      <c r="PKK1108" s="88"/>
      <c r="PKL1108" s="111"/>
      <c r="PKM1108" s="112"/>
      <c r="PKN1108" s="88"/>
      <c r="PKO1108" s="37"/>
      <c r="PKP1108" s="178"/>
      <c r="PKQ1108" s="88"/>
      <c r="PKR1108" s="111"/>
      <c r="PKS1108" s="112"/>
      <c r="PKT1108" s="88"/>
      <c r="PKU1108" s="37"/>
      <c r="PKV1108" s="178"/>
      <c r="PKW1108" s="88"/>
      <c r="PKX1108" s="111"/>
      <c r="PKY1108" s="112"/>
      <c r="PKZ1108" s="88"/>
      <c r="PLA1108" s="37"/>
      <c r="PLB1108" s="178"/>
      <c r="PLC1108" s="88"/>
      <c r="PLD1108" s="111"/>
      <c r="PLE1108" s="112"/>
      <c r="PLF1108" s="88"/>
      <c r="PLG1108" s="37"/>
      <c r="PLH1108" s="178"/>
      <c r="PLI1108" s="88"/>
      <c r="PLJ1108" s="111"/>
      <c r="PLK1108" s="112"/>
      <c r="PLL1108" s="88"/>
      <c r="PLM1108" s="37"/>
      <c r="PLN1108" s="178"/>
      <c r="PLO1108" s="88"/>
      <c r="PLP1108" s="111"/>
      <c r="PLQ1108" s="112"/>
      <c r="PLR1108" s="88"/>
      <c r="PLS1108" s="37"/>
      <c r="PLT1108" s="178"/>
      <c r="PLU1108" s="88"/>
      <c r="PLV1108" s="111"/>
      <c r="PLW1108" s="112"/>
      <c r="PLX1108" s="88"/>
      <c r="PLY1108" s="37"/>
      <c r="PLZ1108" s="178"/>
      <c r="PMA1108" s="88"/>
      <c r="PMB1108" s="111"/>
      <c r="PMC1108" s="112"/>
      <c r="PMD1108" s="88"/>
      <c r="PME1108" s="37"/>
      <c r="PMF1108" s="178"/>
      <c r="PMG1108" s="88"/>
      <c r="PMH1108" s="111"/>
      <c r="PMI1108" s="112"/>
      <c r="PMJ1108" s="88"/>
      <c r="PMK1108" s="37"/>
      <c r="PML1108" s="178"/>
      <c r="PMM1108" s="88"/>
      <c r="PMN1108" s="111"/>
      <c r="PMO1108" s="112"/>
      <c r="PMP1108" s="88"/>
      <c r="PMQ1108" s="37"/>
      <c r="PMR1108" s="178"/>
      <c r="PMS1108" s="88"/>
      <c r="PMT1108" s="111"/>
      <c r="PMU1108" s="112"/>
      <c r="PMV1108" s="88"/>
      <c r="PMW1108" s="37"/>
      <c r="PMX1108" s="178"/>
      <c r="PMY1108" s="88"/>
      <c r="PMZ1108" s="111"/>
      <c r="PNA1108" s="112"/>
      <c r="PNB1108" s="88"/>
      <c r="PNC1108" s="37"/>
      <c r="PND1108" s="178"/>
      <c r="PNE1108" s="88"/>
      <c r="PNF1108" s="111"/>
      <c r="PNG1108" s="112"/>
      <c r="PNH1108" s="88"/>
      <c r="PNI1108" s="37"/>
      <c r="PNJ1108" s="178"/>
      <c r="PNK1108" s="88"/>
      <c r="PNL1108" s="111"/>
      <c r="PNM1108" s="112"/>
      <c r="PNN1108" s="88"/>
      <c r="PNO1108" s="37"/>
      <c r="PNP1108" s="178"/>
      <c r="PNQ1108" s="88"/>
      <c r="PNR1108" s="111"/>
      <c r="PNS1108" s="112"/>
      <c r="PNT1108" s="88"/>
      <c r="PNU1108" s="37"/>
      <c r="PNV1108" s="178"/>
      <c r="PNW1108" s="88"/>
      <c r="PNX1108" s="111"/>
      <c r="PNY1108" s="112"/>
      <c r="PNZ1108" s="88"/>
      <c r="POA1108" s="37"/>
      <c r="POB1108" s="178"/>
      <c r="POC1108" s="88"/>
      <c r="POD1108" s="111"/>
      <c r="POE1108" s="112"/>
      <c r="POF1108" s="88"/>
      <c r="POG1108" s="37"/>
      <c r="POH1108" s="178"/>
      <c r="POI1108" s="88"/>
      <c r="POJ1108" s="111"/>
      <c r="POK1108" s="112"/>
      <c r="POL1108" s="88"/>
      <c r="POM1108" s="37"/>
      <c r="PON1108" s="178"/>
      <c r="POO1108" s="88"/>
      <c r="POP1108" s="111"/>
      <c r="POQ1108" s="112"/>
      <c r="POR1108" s="88"/>
      <c r="POS1108" s="37"/>
      <c r="POT1108" s="178"/>
      <c r="POU1108" s="88"/>
      <c r="POV1108" s="111"/>
      <c r="POW1108" s="112"/>
      <c r="POX1108" s="88"/>
      <c r="POY1108" s="37"/>
      <c r="POZ1108" s="178"/>
      <c r="PPA1108" s="88"/>
      <c r="PPB1108" s="111"/>
      <c r="PPC1108" s="112"/>
      <c r="PPD1108" s="88"/>
      <c r="PPE1108" s="37"/>
      <c r="PPF1108" s="178"/>
      <c r="PPG1108" s="88"/>
      <c r="PPH1108" s="111"/>
      <c r="PPI1108" s="112"/>
      <c r="PPJ1108" s="88"/>
      <c r="PPK1108" s="37"/>
      <c r="PPL1108" s="178"/>
      <c r="PPM1108" s="88"/>
      <c r="PPN1108" s="111"/>
      <c r="PPO1108" s="112"/>
      <c r="PPP1108" s="88"/>
      <c r="PPQ1108" s="37"/>
      <c r="PPR1108" s="178"/>
      <c r="PPS1108" s="88"/>
      <c r="PPT1108" s="111"/>
      <c r="PPU1108" s="112"/>
      <c r="PPV1108" s="88"/>
      <c r="PPW1108" s="37"/>
      <c r="PPX1108" s="178"/>
      <c r="PPY1108" s="88"/>
      <c r="PPZ1108" s="111"/>
      <c r="PQA1108" s="112"/>
      <c r="PQB1108" s="88"/>
      <c r="PQC1108" s="37"/>
      <c r="PQD1108" s="178"/>
      <c r="PQE1108" s="88"/>
      <c r="PQF1108" s="111"/>
      <c r="PQG1108" s="112"/>
      <c r="PQH1108" s="88"/>
      <c r="PQI1108" s="37"/>
      <c r="PQJ1108" s="178"/>
      <c r="PQK1108" s="88"/>
      <c r="PQL1108" s="111"/>
      <c r="PQM1108" s="112"/>
      <c r="PQN1108" s="88"/>
      <c r="PQO1108" s="37"/>
      <c r="PQP1108" s="178"/>
      <c r="PQQ1108" s="88"/>
      <c r="PQR1108" s="111"/>
      <c r="PQS1108" s="112"/>
      <c r="PQT1108" s="88"/>
      <c r="PQU1108" s="37"/>
      <c r="PQV1108" s="178"/>
      <c r="PQW1108" s="88"/>
      <c r="PQX1108" s="111"/>
      <c r="PQY1108" s="112"/>
      <c r="PQZ1108" s="88"/>
      <c r="PRA1108" s="37"/>
      <c r="PRB1108" s="178"/>
      <c r="PRC1108" s="88"/>
      <c r="PRD1108" s="111"/>
      <c r="PRE1108" s="112"/>
      <c r="PRF1108" s="88"/>
      <c r="PRG1108" s="37"/>
      <c r="PRH1108" s="178"/>
      <c r="PRI1108" s="88"/>
      <c r="PRJ1108" s="111"/>
      <c r="PRK1108" s="112"/>
      <c r="PRL1108" s="88"/>
      <c r="PRM1108" s="37"/>
      <c r="PRN1108" s="178"/>
      <c r="PRO1108" s="88"/>
      <c r="PRP1108" s="111"/>
      <c r="PRQ1108" s="112"/>
      <c r="PRR1108" s="88"/>
      <c r="PRS1108" s="37"/>
      <c r="PRT1108" s="178"/>
      <c r="PRU1108" s="88"/>
      <c r="PRV1108" s="111"/>
      <c r="PRW1108" s="112"/>
      <c r="PRX1108" s="88"/>
      <c r="PRY1108" s="37"/>
      <c r="PRZ1108" s="178"/>
      <c r="PSA1108" s="88"/>
      <c r="PSB1108" s="111"/>
      <c r="PSC1108" s="112"/>
      <c r="PSD1108" s="88"/>
      <c r="PSE1108" s="37"/>
      <c r="PSF1108" s="178"/>
      <c r="PSG1108" s="88"/>
      <c r="PSH1108" s="111"/>
      <c r="PSI1108" s="112"/>
      <c r="PSJ1108" s="88"/>
      <c r="PSK1108" s="37"/>
      <c r="PSL1108" s="178"/>
      <c r="PSM1108" s="88"/>
      <c r="PSN1108" s="111"/>
      <c r="PSO1108" s="112"/>
      <c r="PSP1108" s="88"/>
      <c r="PSQ1108" s="37"/>
      <c r="PSR1108" s="178"/>
      <c r="PSS1108" s="88"/>
      <c r="PST1108" s="111"/>
      <c r="PSU1108" s="112"/>
      <c r="PSV1108" s="88"/>
      <c r="PSW1108" s="37"/>
      <c r="PSX1108" s="178"/>
      <c r="PSY1108" s="88"/>
      <c r="PSZ1108" s="111"/>
      <c r="PTA1108" s="112"/>
      <c r="PTB1108" s="88"/>
      <c r="PTC1108" s="37"/>
      <c r="PTD1108" s="178"/>
      <c r="PTE1108" s="88"/>
      <c r="PTF1108" s="111"/>
      <c r="PTG1108" s="112"/>
      <c r="PTH1108" s="88"/>
      <c r="PTI1108" s="37"/>
      <c r="PTJ1108" s="178"/>
      <c r="PTK1108" s="88"/>
      <c r="PTL1108" s="111"/>
      <c r="PTM1108" s="112"/>
      <c r="PTN1108" s="88"/>
      <c r="PTO1108" s="37"/>
      <c r="PTP1108" s="178"/>
      <c r="PTQ1108" s="88"/>
      <c r="PTR1108" s="111"/>
      <c r="PTS1108" s="112"/>
      <c r="PTT1108" s="88"/>
      <c r="PTU1108" s="37"/>
      <c r="PTV1108" s="178"/>
      <c r="PTW1108" s="88"/>
      <c r="PTX1108" s="111"/>
      <c r="PTY1108" s="112"/>
      <c r="PTZ1108" s="88"/>
      <c r="PUA1108" s="37"/>
      <c r="PUB1108" s="178"/>
      <c r="PUC1108" s="88"/>
      <c r="PUD1108" s="111"/>
      <c r="PUE1108" s="112"/>
      <c r="PUF1108" s="88"/>
      <c r="PUG1108" s="37"/>
      <c r="PUH1108" s="178"/>
      <c r="PUI1108" s="88"/>
      <c r="PUJ1108" s="111"/>
      <c r="PUK1108" s="112"/>
      <c r="PUL1108" s="88"/>
      <c r="PUM1108" s="37"/>
      <c r="PUN1108" s="178"/>
      <c r="PUO1108" s="88"/>
      <c r="PUP1108" s="111"/>
      <c r="PUQ1108" s="112"/>
      <c r="PUR1108" s="88"/>
      <c r="PUS1108" s="37"/>
      <c r="PUT1108" s="178"/>
      <c r="PUU1108" s="88"/>
      <c r="PUV1108" s="111"/>
      <c r="PUW1108" s="112"/>
      <c r="PUX1108" s="88"/>
      <c r="PUY1108" s="37"/>
      <c r="PUZ1108" s="178"/>
      <c r="PVA1108" s="88"/>
      <c r="PVB1108" s="111"/>
      <c r="PVC1108" s="112"/>
      <c r="PVD1108" s="88"/>
      <c r="PVE1108" s="37"/>
      <c r="PVF1108" s="178"/>
      <c r="PVG1108" s="88"/>
      <c r="PVH1108" s="111"/>
      <c r="PVI1108" s="112"/>
      <c r="PVJ1108" s="88"/>
      <c r="PVK1108" s="37"/>
      <c r="PVL1108" s="178"/>
      <c r="PVM1108" s="88"/>
      <c r="PVN1108" s="111"/>
      <c r="PVO1108" s="112"/>
      <c r="PVP1108" s="88"/>
      <c r="PVQ1108" s="37"/>
      <c r="PVR1108" s="178"/>
      <c r="PVS1108" s="88"/>
      <c r="PVT1108" s="111"/>
      <c r="PVU1108" s="112"/>
      <c r="PVV1108" s="88"/>
      <c r="PVW1108" s="37"/>
      <c r="PVX1108" s="178"/>
      <c r="PVY1108" s="88"/>
      <c r="PVZ1108" s="111"/>
      <c r="PWA1108" s="112"/>
      <c r="PWB1108" s="88"/>
      <c r="PWC1108" s="37"/>
      <c r="PWD1108" s="178"/>
      <c r="PWE1108" s="88"/>
      <c r="PWF1108" s="111"/>
      <c r="PWG1108" s="112"/>
      <c r="PWH1108" s="88"/>
      <c r="PWI1108" s="37"/>
      <c r="PWJ1108" s="178"/>
      <c r="PWK1108" s="88"/>
      <c r="PWL1108" s="111"/>
      <c r="PWM1108" s="112"/>
      <c r="PWN1108" s="88"/>
      <c r="PWO1108" s="37"/>
      <c r="PWP1108" s="178"/>
      <c r="PWQ1108" s="88"/>
      <c r="PWR1108" s="111"/>
      <c r="PWS1108" s="112"/>
      <c r="PWT1108" s="88"/>
      <c r="PWU1108" s="37"/>
      <c r="PWV1108" s="178"/>
      <c r="PWW1108" s="88"/>
      <c r="PWX1108" s="111"/>
      <c r="PWY1108" s="112"/>
      <c r="PWZ1108" s="88"/>
      <c r="PXA1108" s="37"/>
      <c r="PXB1108" s="178"/>
      <c r="PXC1108" s="88"/>
      <c r="PXD1108" s="111"/>
      <c r="PXE1108" s="112"/>
      <c r="PXF1108" s="88"/>
      <c r="PXG1108" s="37"/>
      <c r="PXH1108" s="178"/>
      <c r="PXI1108" s="88"/>
      <c r="PXJ1108" s="111"/>
      <c r="PXK1108" s="112"/>
      <c r="PXL1108" s="88"/>
      <c r="PXM1108" s="37"/>
      <c r="PXN1108" s="178"/>
      <c r="PXO1108" s="88"/>
      <c r="PXP1108" s="111"/>
      <c r="PXQ1108" s="112"/>
      <c r="PXR1108" s="88"/>
      <c r="PXS1108" s="37"/>
      <c r="PXT1108" s="178"/>
      <c r="PXU1108" s="88"/>
      <c r="PXV1108" s="111"/>
      <c r="PXW1108" s="112"/>
      <c r="PXX1108" s="88"/>
      <c r="PXY1108" s="37"/>
      <c r="PXZ1108" s="178"/>
      <c r="PYA1108" s="88"/>
      <c r="PYB1108" s="111"/>
      <c r="PYC1108" s="112"/>
      <c r="PYD1108" s="88"/>
      <c r="PYE1108" s="37"/>
      <c r="PYF1108" s="178"/>
      <c r="PYG1108" s="88"/>
      <c r="PYH1108" s="111"/>
      <c r="PYI1108" s="112"/>
      <c r="PYJ1108" s="88"/>
      <c r="PYK1108" s="37"/>
      <c r="PYL1108" s="178"/>
      <c r="PYM1108" s="88"/>
      <c r="PYN1108" s="111"/>
      <c r="PYO1108" s="112"/>
      <c r="PYP1108" s="88"/>
      <c r="PYQ1108" s="37"/>
      <c r="PYR1108" s="178"/>
      <c r="PYS1108" s="88"/>
      <c r="PYT1108" s="111"/>
      <c r="PYU1108" s="112"/>
      <c r="PYV1108" s="88"/>
      <c r="PYW1108" s="37"/>
      <c r="PYX1108" s="178"/>
      <c r="PYY1108" s="88"/>
      <c r="PYZ1108" s="111"/>
      <c r="PZA1108" s="112"/>
      <c r="PZB1108" s="88"/>
      <c r="PZC1108" s="37"/>
      <c r="PZD1108" s="178"/>
      <c r="PZE1108" s="88"/>
      <c r="PZF1108" s="111"/>
      <c r="PZG1108" s="112"/>
      <c r="PZH1108" s="88"/>
      <c r="PZI1108" s="37"/>
      <c r="PZJ1108" s="178"/>
      <c r="PZK1108" s="88"/>
      <c r="PZL1108" s="111"/>
      <c r="PZM1108" s="112"/>
      <c r="PZN1108" s="88"/>
      <c r="PZO1108" s="37"/>
      <c r="PZP1108" s="178"/>
      <c r="PZQ1108" s="88"/>
      <c r="PZR1108" s="111"/>
      <c r="PZS1108" s="112"/>
      <c r="PZT1108" s="88"/>
      <c r="PZU1108" s="37"/>
      <c r="PZV1108" s="178"/>
      <c r="PZW1108" s="88"/>
      <c r="PZX1108" s="111"/>
      <c r="PZY1108" s="112"/>
      <c r="PZZ1108" s="88"/>
      <c r="QAA1108" s="37"/>
      <c r="QAB1108" s="178"/>
      <c r="QAC1108" s="88"/>
      <c r="QAD1108" s="111"/>
      <c r="QAE1108" s="112"/>
      <c r="QAF1108" s="88"/>
      <c r="QAG1108" s="37"/>
      <c r="QAH1108" s="178"/>
      <c r="QAI1108" s="88"/>
      <c r="QAJ1108" s="111"/>
      <c r="QAK1108" s="112"/>
      <c r="QAL1108" s="88"/>
      <c r="QAM1108" s="37"/>
      <c r="QAN1108" s="178"/>
      <c r="QAO1108" s="88"/>
      <c r="QAP1108" s="111"/>
      <c r="QAQ1108" s="112"/>
      <c r="QAR1108" s="88"/>
      <c r="QAS1108" s="37"/>
      <c r="QAT1108" s="178"/>
      <c r="QAU1108" s="88"/>
      <c r="QAV1108" s="111"/>
      <c r="QAW1108" s="112"/>
      <c r="QAX1108" s="88"/>
      <c r="QAY1108" s="37"/>
      <c r="QAZ1108" s="178"/>
      <c r="QBA1108" s="88"/>
      <c r="QBB1108" s="111"/>
      <c r="QBC1108" s="112"/>
      <c r="QBD1108" s="88"/>
      <c r="QBE1108" s="37"/>
      <c r="QBF1108" s="178"/>
      <c r="QBG1108" s="88"/>
      <c r="QBH1108" s="111"/>
      <c r="QBI1108" s="112"/>
      <c r="QBJ1108" s="88"/>
      <c r="QBK1108" s="37"/>
      <c r="QBL1108" s="178"/>
      <c r="QBM1108" s="88"/>
      <c r="QBN1108" s="111"/>
      <c r="QBO1108" s="112"/>
      <c r="QBP1108" s="88"/>
      <c r="QBQ1108" s="37"/>
      <c r="QBR1108" s="178"/>
      <c r="QBS1108" s="88"/>
      <c r="QBT1108" s="111"/>
      <c r="QBU1108" s="112"/>
      <c r="QBV1108" s="88"/>
      <c r="QBW1108" s="37"/>
      <c r="QBX1108" s="178"/>
      <c r="QBY1108" s="88"/>
      <c r="QBZ1108" s="111"/>
      <c r="QCA1108" s="112"/>
      <c r="QCB1108" s="88"/>
      <c r="QCC1108" s="37"/>
      <c r="QCD1108" s="178"/>
      <c r="QCE1108" s="88"/>
      <c r="QCF1108" s="111"/>
      <c r="QCG1108" s="112"/>
      <c r="QCH1108" s="88"/>
      <c r="QCI1108" s="37"/>
      <c r="QCJ1108" s="178"/>
      <c r="QCK1108" s="88"/>
      <c r="QCL1108" s="111"/>
      <c r="QCM1108" s="112"/>
      <c r="QCN1108" s="88"/>
      <c r="QCO1108" s="37"/>
      <c r="QCP1108" s="178"/>
      <c r="QCQ1108" s="88"/>
      <c r="QCR1108" s="111"/>
      <c r="QCS1108" s="112"/>
      <c r="QCT1108" s="88"/>
      <c r="QCU1108" s="37"/>
      <c r="QCV1108" s="178"/>
      <c r="QCW1108" s="88"/>
      <c r="QCX1108" s="111"/>
      <c r="QCY1108" s="112"/>
      <c r="QCZ1108" s="88"/>
      <c r="QDA1108" s="37"/>
      <c r="QDB1108" s="178"/>
      <c r="QDC1108" s="88"/>
      <c r="QDD1108" s="111"/>
      <c r="QDE1108" s="112"/>
      <c r="QDF1108" s="88"/>
      <c r="QDG1108" s="37"/>
      <c r="QDH1108" s="178"/>
      <c r="QDI1108" s="88"/>
      <c r="QDJ1108" s="111"/>
      <c r="QDK1108" s="112"/>
      <c r="QDL1108" s="88"/>
      <c r="QDM1108" s="37"/>
      <c r="QDN1108" s="178"/>
      <c r="QDO1108" s="88"/>
      <c r="QDP1108" s="111"/>
      <c r="QDQ1108" s="112"/>
      <c r="QDR1108" s="88"/>
      <c r="QDS1108" s="37"/>
      <c r="QDT1108" s="178"/>
      <c r="QDU1108" s="88"/>
      <c r="QDV1108" s="111"/>
      <c r="QDW1108" s="112"/>
      <c r="QDX1108" s="88"/>
      <c r="QDY1108" s="37"/>
      <c r="QDZ1108" s="178"/>
      <c r="QEA1108" s="88"/>
      <c r="QEB1108" s="111"/>
      <c r="QEC1108" s="112"/>
      <c r="QED1108" s="88"/>
      <c r="QEE1108" s="37"/>
      <c r="QEF1108" s="178"/>
      <c r="QEG1108" s="88"/>
      <c r="QEH1108" s="111"/>
      <c r="QEI1108" s="112"/>
      <c r="QEJ1108" s="88"/>
      <c r="QEK1108" s="37"/>
      <c r="QEL1108" s="178"/>
      <c r="QEM1108" s="88"/>
      <c r="QEN1108" s="111"/>
      <c r="QEO1108" s="112"/>
      <c r="QEP1108" s="88"/>
      <c r="QEQ1108" s="37"/>
      <c r="QER1108" s="178"/>
      <c r="QES1108" s="88"/>
      <c r="QET1108" s="111"/>
      <c r="QEU1108" s="112"/>
      <c r="QEV1108" s="88"/>
      <c r="QEW1108" s="37"/>
      <c r="QEX1108" s="178"/>
      <c r="QEY1108" s="88"/>
      <c r="QEZ1108" s="111"/>
      <c r="QFA1108" s="112"/>
      <c r="QFB1108" s="88"/>
      <c r="QFC1108" s="37"/>
      <c r="QFD1108" s="178"/>
      <c r="QFE1108" s="88"/>
      <c r="QFF1108" s="111"/>
      <c r="QFG1108" s="112"/>
      <c r="QFH1108" s="88"/>
      <c r="QFI1108" s="37"/>
      <c r="QFJ1108" s="178"/>
      <c r="QFK1108" s="88"/>
      <c r="QFL1108" s="111"/>
      <c r="QFM1108" s="112"/>
      <c r="QFN1108" s="88"/>
      <c r="QFO1108" s="37"/>
      <c r="QFP1108" s="178"/>
      <c r="QFQ1108" s="88"/>
      <c r="QFR1108" s="111"/>
      <c r="QFS1108" s="112"/>
      <c r="QFT1108" s="88"/>
      <c r="QFU1108" s="37"/>
      <c r="QFV1108" s="178"/>
      <c r="QFW1108" s="88"/>
      <c r="QFX1108" s="111"/>
      <c r="QFY1108" s="112"/>
      <c r="QFZ1108" s="88"/>
      <c r="QGA1108" s="37"/>
      <c r="QGB1108" s="178"/>
      <c r="QGC1108" s="88"/>
      <c r="QGD1108" s="111"/>
      <c r="QGE1108" s="112"/>
      <c r="QGF1108" s="88"/>
      <c r="QGG1108" s="37"/>
      <c r="QGH1108" s="178"/>
      <c r="QGI1108" s="88"/>
      <c r="QGJ1108" s="111"/>
      <c r="QGK1108" s="112"/>
      <c r="QGL1108" s="88"/>
      <c r="QGM1108" s="37"/>
      <c r="QGN1108" s="178"/>
      <c r="QGO1108" s="88"/>
      <c r="QGP1108" s="111"/>
      <c r="QGQ1108" s="112"/>
      <c r="QGR1108" s="88"/>
      <c r="QGS1108" s="37"/>
      <c r="QGT1108" s="178"/>
      <c r="QGU1108" s="88"/>
      <c r="QGV1108" s="111"/>
      <c r="QGW1108" s="112"/>
      <c r="QGX1108" s="88"/>
      <c r="QGY1108" s="37"/>
      <c r="QGZ1108" s="178"/>
      <c r="QHA1108" s="88"/>
      <c r="QHB1108" s="111"/>
      <c r="QHC1108" s="112"/>
      <c r="QHD1108" s="88"/>
      <c r="QHE1108" s="37"/>
      <c r="QHF1108" s="178"/>
      <c r="QHG1108" s="88"/>
      <c r="QHH1108" s="111"/>
      <c r="QHI1108" s="112"/>
      <c r="QHJ1108" s="88"/>
      <c r="QHK1108" s="37"/>
      <c r="QHL1108" s="178"/>
      <c r="QHM1108" s="88"/>
      <c r="QHN1108" s="111"/>
      <c r="QHO1108" s="112"/>
      <c r="QHP1108" s="88"/>
      <c r="QHQ1108" s="37"/>
      <c r="QHR1108" s="178"/>
      <c r="QHS1108" s="88"/>
      <c r="QHT1108" s="111"/>
      <c r="QHU1108" s="112"/>
      <c r="QHV1108" s="88"/>
      <c r="QHW1108" s="37"/>
      <c r="QHX1108" s="178"/>
      <c r="QHY1108" s="88"/>
      <c r="QHZ1108" s="111"/>
      <c r="QIA1108" s="112"/>
      <c r="QIB1108" s="88"/>
      <c r="QIC1108" s="37"/>
      <c r="QID1108" s="178"/>
      <c r="QIE1108" s="88"/>
      <c r="QIF1108" s="111"/>
      <c r="QIG1108" s="112"/>
      <c r="QIH1108" s="88"/>
      <c r="QII1108" s="37"/>
      <c r="QIJ1108" s="178"/>
      <c r="QIK1108" s="88"/>
      <c r="QIL1108" s="111"/>
      <c r="QIM1108" s="112"/>
      <c r="QIN1108" s="88"/>
      <c r="QIO1108" s="37"/>
      <c r="QIP1108" s="178"/>
      <c r="QIQ1108" s="88"/>
      <c r="QIR1108" s="111"/>
      <c r="QIS1108" s="112"/>
      <c r="QIT1108" s="88"/>
      <c r="QIU1108" s="37"/>
      <c r="QIV1108" s="178"/>
      <c r="QIW1108" s="88"/>
      <c r="QIX1108" s="111"/>
      <c r="QIY1108" s="112"/>
      <c r="QIZ1108" s="88"/>
      <c r="QJA1108" s="37"/>
      <c r="QJB1108" s="178"/>
      <c r="QJC1108" s="88"/>
      <c r="QJD1108" s="111"/>
      <c r="QJE1108" s="112"/>
      <c r="QJF1108" s="88"/>
      <c r="QJG1108" s="37"/>
      <c r="QJH1108" s="178"/>
      <c r="QJI1108" s="88"/>
      <c r="QJJ1108" s="111"/>
      <c r="QJK1108" s="112"/>
      <c r="QJL1108" s="88"/>
      <c r="QJM1108" s="37"/>
      <c r="QJN1108" s="178"/>
      <c r="QJO1108" s="88"/>
      <c r="QJP1108" s="111"/>
      <c r="QJQ1108" s="112"/>
      <c r="QJR1108" s="88"/>
      <c r="QJS1108" s="37"/>
      <c r="QJT1108" s="178"/>
      <c r="QJU1108" s="88"/>
      <c r="QJV1108" s="111"/>
      <c r="QJW1108" s="112"/>
      <c r="QJX1108" s="88"/>
      <c r="QJY1108" s="37"/>
      <c r="QJZ1108" s="178"/>
      <c r="QKA1108" s="88"/>
      <c r="QKB1108" s="111"/>
      <c r="QKC1108" s="112"/>
      <c r="QKD1108" s="88"/>
      <c r="QKE1108" s="37"/>
      <c r="QKF1108" s="178"/>
      <c r="QKG1108" s="88"/>
      <c r="QKH1108" s="111"/>
      <c r="QKI1108" s="112"/>
      <c r="QKJ1108" s="88"/>
      <c r="QKK1108" s="37"/>
      <c r="QKL1108" s="178"/>
      <c r="QKM1108" s="88"/>
      <c r="QKN1108" s="111"/>
      <c r="QKO1108" s="112"/>
      <c r="QKP1108" s="88"/>
      <c r="QKQ1108" s="37"/>
      <c r="QKR1108" s="178"/>
      <c r="QKS1108" s="88"/>
      <c r="QKT1108" s="111"/>
      <c r="QKU1108" s="112"/>
      <c r="QKV1108" s="88"/>
      <c r="QKW1108" s="37"/>
      <c r="QKX1108" s="178"/>
      <c r="QKY1108" s="88"/>
      <c r="QKZ1108" s="111"/>
      <c r="QLA1108" s="112"/>
      <c r="QLB1108" s="88"/>
      <c r="QLC1108" s="37"/>
      <c r="QLD1108" s="178"/>
      <c r="QLE1108" s="88"/>
      <c r="QLF1108" s="111"/>
      <c r="QLG1108" s="112"/>
      <c r="QLH1108" s="88"/>
      <c r="QLI1108" s="37"/>
      <c r="QLJ1108" s="178"/>
      <c r="QLK1108" s="88"/>
      <c r="QLL1108" s="111"/>
      <c r="QLM1108" s="112"/>
      <c r="QLN1108" s="88"/>
      <c r="QLO1108" s="37"/>
      <c r="QLP1108" s="178"/>
      <c r="QLQ1108" s="88"/>
      <c r="QLR1108" s="111"/>
      <c r="QLS1108" s="112"/>
      <c r="QLT1108" s="88"/>
      <c r="QLU1108" s="37"/>
      <c r="QLV1108" s="178"/>
      <c r="QLW1108" s="88"/>
      <c r="QLX1108" s="111"/>
      <c r="QLY1108" s="112"/>
      <c r="QLZ1108" s="88"/>
      <c r="QMA1108" s="37"/>
      <c r="QMB1108" s="178"/>
      <c r="QMC1108" s="88"/>
      <c r="QMD1108" s="111"/>
      <c r="QME1108" s="112"/>
      <c r="QMF1108" s="88"/>
      <c r="QMG1108" s="37"/>
      <c r="QMH1108" s="178"/>
      <c r="QMI1108" s="88"/>
      <c r="QMJ1108" s="111"/>
      <c r="QMK1108" s="112"/>
      <c r="QML1108" s="88"/>
      <c r="QMM1108" s="37"/>
      <c r="QMN1108" s="178"/>
      <c r="QMO1108" s="88"/>
      <c r="QMP1108" s="111"/>
      <c r="QMQ1108" s="112"/>
      <c r="QMR1108" s="88"/>
      <c r="QMS1108" s="37"/>
      <c r="QMT1108" s="178"/>
      <c r="QMU1108" s="88"/>
      <c r="QMV1108" s="111"/>
      <c r="QMW1108" s="112"/>
      <c r="QMX1108" s="88"/>
      <c r="QMY1108" s="37"/>
      <c r="QMZ1108" s="178"/>
      <c r="QNA1108" s="88"/>
      <c r="QNB1108" s="111"/>
      <c r="QNC1108" s="112"/>
      <c r="QND1108" s="88"/>
      <c r="QNE1108" s="37"/>
      <c r="QNF1108" s="178"/>
      <c r="QNG1108" s="88"/>
      <c r="QNH1108" s="111"/>
      <c r="QNI1108" s="112"/>
      <c r="QNJ1108" s="88"/>
      <c r="QNK1108" s="37"/>
      <c r="QNL1108" s="178"/>
      <c r="QNM1108" s="88"/>
      <c r="QNN1108" s="111"/>
      <c r="QNO1108" s="112"/>
      <c r="QNP1108" s="88"/>
      <c r="QNQ1108" s="37"/>
      <c r="QNR1108" s="178"/>
      <c r="QNS1108" s="88"/>
      <c r="QNT1108" s="111"/>
      <c r="QNU1108" s="112"/>
      <c r="QNV1108" s="88"/>
      <c r="QNW1108" s="37"/>
      <c r="QNX1108" s="178"/>
      <c r="QNY1108" s="88"/>
      <c r="QNZ1108" s="111"/>
      <c r="QOA1108" s="112"/>
      <c r="QOB1108" s="88"/>
      <c r="QOC1108" s="37"/>
      <c r="QOD1108" s="178"/>
      <c r="QOE1108" s="88"/>
      <c r="QOF1108" s="111"/>
      <c r="QOG1108" s="112"/>
      <c r="QOH1108" s="88"/>
      <c r="QOI1108" s="37"/>
      <c r="QOJ1108" s="178"/>
      <c r="QOK1108" s="88"/>
      <c r="QOL1108" s="111"/>
      <c r="QOM1108" s="112"/>
      <c r="QON1108" s="88"/>
      <c r="QOO1108" s="37"/>
      <c r="QOP1108" s="178"/>
      <c r="QOQ1108" s="88"/>
      <c r="QOR1108" s="111"/>
      <c r="QOS1108" s="112"/>
      <c r="QOT1108" s="88"/>
      <c r="QOU1108" s="37"/>
      <c r="QOV1108" s="178"/>
      <c r="QOW1108" s="88"/>
      <c r="QOX1108" s="111"/>
      <c r="QOY1108" s="112"/>
      <c r="QOZ1108" s="88"/>
      <c r="QPA1108" s="37"/>
      <c r="QPB1108" s="178"/>
      <c r="QPC1108" s="88"/>
      <c r="QPD1108" s="111"/>
      <c r="QPE1108" s="112"/>
      <c r="QPF1108" s="88"/>
      <c r="QPG1108" s="37"/>
      <c r="QPH1108" s="178"/>
      <c r="QPI1108" s="88"/>
      <c r="QPJ1108" s="111"/>
      <c r="QPK1108" s="112"/>
      <c r="QPL1108" s="88"/>
      <c r="QPM1108" s="37"/>
      <c r="QPN1108" s="178"/>
      <c r="QPO1108" s="88"/>
      <c r="QPP1108" s="111"/>
      <c r="QPQ1108" s="112"/>
      <c r="QPR1108" s="88"/>
      <c r="QPS1108" s="37"/>
      <c r="QPT1108" s="178"/>
      <c r="QPU1108" s="88"/>
      <c r="QPV1108" s="111"/>
      <c r="QPW1108" s="112"/>
      <c r="QPX1108" s="88"/>
      <c r="QPY1108" s="37"/>
      <c r="QPZ1108" s="178"/>
      <c r="QQA1108" s="88"/>
      <c r="QQB1108" s="111"/>
      <c r="QQC1108" s="112"/>
      <c r="QQD1108" s="88"/>
      <c r="QQE1108" s="37"/>
      <c r="QQF1108" s="178"/>
      <c r="QQG1108" s="88"/>
      <c r="QQH1108" s="111"/>
      <c r="QQI1108" s="112"/>
      <c r="QQJ1108" s="88"/>
      <c r="QQK1108" s="37"/>
      <c r="QQL1108" s="178"/>
      <c r="QQM1108" s="88"/>
      <c r="QQN1108" s="111"/>
      <c r="QQO1108" s="112"/>
      <c r="QQP1108" s="88"/>
      <c r="QQQ1108" s="37"/>
      <c r="QQR1108" s="178"/>
      <c r="QQS1108" s="88"/>
      <c r="QQT1108" s="111"/>
      <c r="QQU1108" s="112"/>
      <c r="QQV1108" s="88"/>
      <c r="QQW1108" s="37"/>
      <c r="QQX1108" s="178"/>
      <c r="QQY1108" s="88"/>
      <c r="QQZ1108" s="111"/>
      <c r="QRA1108" s="112"/>
      <c r="QRB1108" s="88"/>
      <c r="QRC1108" s="37"/>
      <c r="QRD1108" s="178"/>
      <c r="QRE1108" s="88"/>
      <c r="QRF1108" s="111"/>
      <c r="QRG1108" s="112"/>
      <c r="QRH1108" s="88"/>
      <c r="QRI1108" s="37"/>
      <c r="QRJ1108" s="178"/>
      <c r="QRK1108" s="88"/>
      <c r="QRL1108" s="111"/>
      <c r="QRM1108" s="112"/>
      <c r="QRN1108" s="88"/>
      <c r="QRO1108" s="37"/>
      <c r="QRP1108" s="178"/>
      <c r="QRQ1108" s="88"/>
      <c r="QRR1108" s="111"/>
      <c r="QRS1108" s="112"/>
      <c r="QRT1108" s="88"/>
      <c r="QRU1108" s="37"/>
      <c r="QRV1108" s="178"/>
      <c r="QRW1108" s="88"/>
      <c r="QRX1108" s="111"/>
      <c r="QRY1108" s="112"/>
      <c r="QRZ1108" s="88"/>
      <c r="QSA1108" s="37"/>
      <c r="QSB1108" s="178"/>
      <c r="QSC1108" s="88"/>
      <c r="QSD1108" s="111"/>
      <c r="QSE1108" s="112"/>
      <c r="QSF1108" s="88"/>
      <c r="QSG1108" s="37"/>
      <c r="QSH1108" s="178"/>
      <c r="QSI1108" s="88"/>
      <c r="QSJ1108" s="111"/>
      <c r="QSK1108" s="112"/>
      <c r="QSL1108" s="88"/>
      <c r="QSM1108" s="37"/>
      <c r="QSN1108" s="178"/>
      <c r="QSO1108" s="88"/>
      <c r="QSP1108" s="111"/>
      <c r="QSQ1108" s="112"/>
      <c r="QSR1108" s="88"/>
      <c r="QSS1108" s="37"/>
      <c r="QST1108" s="178"/>
      <c r="QSU1108" s="88"/>
      <c r="QSV1108" s="111"/>
      <c r="QSW1108" s="112"/>
      <c r="QSX1108" s="88"/>
      <c r="QSY1108" s="37"/>
      <c r="QSZ1108" s="178"/>
      <c r="QTA1108" s="88"/>
      <c r="QTB1108" s="111"/>
      <c r="QTC1108" s="112"/>
      <c r="QTD1108" s="88"/>
      <c r="QTE1108" s="37"/>
      <c r="QTF1108" s="178"/>
      <c r="QTG1108" s="88"/>
      <c r="QTH1108" s="111"/>
      <c r="QTI1108" s="112"/>
      <c r="QTJ1108" s="88"/>
      <c r="QTK1108" s="37"/>
      <c r="QTL1108" s="178"/>
      <c r="QTM1108" s="88"/>
      <c r="QTN1108" s="111"/>
      <c r="QTO1108" s="112"/>
      <c r="QTP1108" s="88"/>
      <c r="QTQ1108" s="37"/>
      <c r="QTR1108" s="178"/>
      <c r="QTS1108" s="88"/>
      <c r="QTT1108" s="111"/>
      <c r="QTU1108" s="112"/>
      <c r="QTV1108" s="88"/>
      <c r="QTW1108" s="37"/>
      <c r="QTX1108" s="178"/>
      <c r="QTY1108" s="88"/>
      <c r="QTZ1108" s="111"/>
      <c r="QUA1108" s="112"/>
      <c r="QUB1108" s="88"/>
      <c r="QUC1108" s="37"/>
      <c r="QUD1108" s="178"/>
      <c r="QUE1108" s="88"/>
      <c r="QUF1108" s="111"/>
      <c r="QUG1108" s="112"/>
      <c r="QUH1108" s="88"/>
      <c r="QUI1108" s="37"/>
      <c r="QUJ1108" s="178"/>
      <c r="QUK1108" s="88"/>
      <c r="QUL1108" s="111"/>
      <c r="QUM1108" s="112"/>
      <c r="QUN1108" s="88"/>
      <c r="QUO1108" s="37"/>
      <c r="QUP1108" s="178"/>
      <c r="QUQ1108" s="88"/>
      <c r="QUR1108" s="111"/>
      <c r="QUS1108" s="112"/>
      <c r="QUT1108" s="88"/>
      <c r="QUU1108" s="37"/>
      <c r="QUV1108" s="178"/>
      <c r="QUW1108" s="88"/>
      <c r="QUX1108" s="111"/>
      <c r="QUY1108" s="112"/>
      <c r="QUZ1108" s="88"/>
      <c r="QVA1108" s="37"/>
      <c r="QVB1108" s="178"/>
      <c r="QVC1108" s="88"/>
      <c r="QVD1108" s="111"/>
      <c r="QVE1108" s="112"/>
      <c r="QVF1108" s="88"/>
      <c r="QVG1108" s="37"/>
      <c r="QVH1108" s="178"/>
      <c r="QVI1108" s="88"/>
      <c r="QVJ1108" s="111"/>
      <c r="QVK1108" s="112"/>
      <c r="QVL1108" s="88"/>
      <c r="QVM1108" s="37"/>
      <c r="QVN1108" s="178"/>
      <c r="QVO1108" s="88"/>
      <c r="QVP1108" s="111"/>
      <c r="QVQ1108" s="112"/>
      <c r="QVR1108" s="88"/>
      <c r="QVS1108" s="37"/>
      <c r="QVT1108" s="178"/>
      <c r="QVU1108" s="88"/>
      <c r="QVV1108" s="111"/>
      <c r="QVW1108" s="112"/>
      <c r="QVX1108" s="88"/>
      <c r="QVY1108" s="37"/>
      <c r="QVZ1108" s="178"/>
      <c r="QWA1108" s="88"/>
      <c r="QWB1108" s="111"/>
      <c r="QWC1108" s="112"/>
      <c r="QWD1108" s="88"/>
      <c r="QWE1108" s="37"/>
      <c r="QWF1108" s="178"/>
      <c r="QWG1108" s="88"/>
      <c r="QWH1108" s="111"/>
      <c r="QWI1108" s="112"/>
      <c r="QWJ1108" s="88"/>
      <c r="QWK1108" s="37"/>
      <c r="QWL1108" s="178"/>
      <c r="QWM1108" s="88"/>
      <c r="QWN1108" s="111"/>
      <c r="QWO1108" s="112"/>
      <c r="QWP1108" s="88"/>
      <c r="QWQ1108" s="37"/>
      <c r="QWR1108" s="178"/>
      <c r="QWS1108" s="88"/>
      <c r="QWT1108" s="111"/>
      <c r="QWU1108" s="112"/>
      <c r="QWV1108" s="88"/>
      <c r="QWW1108" s="37"/>
      <c r="QWX1108" s="178"/>
      <c r="QWY1108" s="88"/>
      <c r="QWZ1108" s="111"/>
      <c r="QXA1108" s="112"/>
      <c r="QXB1108" s="88"/>
      <c r="QXC1108" s="37"/>
      <c r="QXD1108" s="178"/>
      <c r="QXE1108" s="88"/>
      <c r="QXF1108" s="111"/>
      <c r="QXG1108" s="112"/>
      <c r="QXH1108" s="88"/>
      <c r="QXI1108" s="37"/>
      <c r="QXJ1108" s="178"/>
      <c r="QXK1108" s="88"/>
      <c r="QXL1108" s="111"/>
      <c r="QXM1108" s="112"/>
      <c r="QXN1108" s="88"/>
      <c r="QXO1108" s="37"/>
      <c r="QXP1108" s="178"/>
      <c r="QXQ1108" s="88"/>
      <c r="QXR1108" s="111"/>
      <c r="QXS1108" s="112"/>
      <c r="QXT1108" s="88"/>
      <c r="QXU1108" s="37"/>
      <c r="QXV1108" s="178"/>
      <c r="QXW1108" s="88"/>
      <c r="QXX1108" s="111"/>
      <c r="QXY1108" s="112"/>
      <c r="QXZ1108" s="88"/>
      <c r="QYA1108" s="37"/>
      <c r="QYB1108" s="178"/>
      <c r="QYC1108" s="88"/>
      <c r="QYD1108" s="111"/>
      <c r="QYE1108" s="112"/>
      <c r="QYF1108" s="88"/>
      <c r="QYG1108" s="37"/>
      <c r="QYH1108" s="178"/>
      <c r="QYI1108" s="88"/>
      <c r="QYJ1108" s="111"/>
      <c r="QYK1108" s="112"/>
      <c r="QYL1108" s="88"/>
      <c r="QYM1108" s="37"/>
      <c r="QYN1108" s="178"/>
      <c r="QYO1108" s="88"/>
      <c r="QYP1108" s="111"/>
      <c r="QYQ1108" s="112"/>
      <c r="QYR1108" s="88"/>
      <c r="QYS1108" s="37"/>
      <c r="QYT1108" s="178"/>
      <c r="QYU1108" s="88"/>
      <c r="QYV1108" s="111"/>
      <c r="QYW1108" s="112"/>
      <c r="QYX1108" s="88"/>
      <c r="QYY1108" s="37"/>
      <c r="QYZ1108" s="178"/>
      <c r="QZA1108" s="88"/>
      <c r="QZB1108" s="111"/>
      <c r="QZC1108" s="112"/>
      <c r="QZD1108" s="88"/>
      <c r="QZE1108" s="37"/>
      <c r="QZF1108" s="178"/>
      <c r="QZG1108" s="88"/>
      <c r="QZH1108" s="111"/>
      <c r="QZI1108" s="112"/>
      <c r="QZJ1108" s="88"/>
      <c r="QZK1108" s="37"/>
      <c r="QZL1108" s="178"/>
      <c r="QZM1108" s="88"/>
      <c r="QZN1108" s="111"/>
      <c r="QZO1108" s="112"/>
      <c r="QZP1108" s="88"/>
      <c r="QZQ1108" s="37"/>
      <c r="QZR1108" s="178"/>
      <c r="QZS1108" s="88"/>
      <c r="QZT1108" s="111"/>
      <c r="QZU1108" s="112"/>
      <c r="QZV1108" s="88"/>
      <c r="QZW1108" s="37"/>
      <c r="QZX1108" s="178"/>
      <c r="QZY1108" s="88"/>
      <c r="QZZ1108" s="111"/>
      <c r="RAA1108" s="112"/>
      <c r="RAB1108" s="88"/>
      <c r="RAC1108" s="37"/>
      <c r="RAD1108" s="178"/>
      <c r="RAE1108" s="88"/>
      <c r="RAF1108" s="111"/>
      <c r="RAG1108" s="112"/>
      <c r="RAH1108" s="88"/>
      <c r="RAI1108" s="37"/>
      <c r="RAJ1108" s="178"/>
      <c r="RAK1108" s="88"/>
      <c r="RAL1108" s="111"/>
      <c r="RAM1108" s="112"/>
      <c r="RAN1108" s="88"/>
      <c r="RAO1108" s="37"/>
      <c r="RAP1108" s="178"/>
      <c r="RAQ1108" s="88"/>
      <c r="RAR1108" s="111"/>
      <c r="RAS1108" s="112"/>
      <c r="RAT1108" s="88"/>
      <c r="RAU1108" s="37"/>
      <c r="RAV1108" s="178"/>
      <c r="RAW1108" s="88"/>
      <c r="RAX1108" s="111"/>
      <c r="RAY1108" s="112"/>
      <c r="RAZ1108" s="88"/>
      <c r="RBA1108" s="37"/>
      <c r="RBB1108" s="178"/>
      <c r="RBC1108" s="88"/>
      <c r="RBD1108" s="111"/>
      <c r="RBE1108" s="112"/>
      <c r="RBF1108" s="88"/>
      <c r="RBG1108" s="37"/>
      <c r="RBH1108" s="178"/>
      <c r="RBI1108" s="88"/>
      <c r="RBJ1108" s="111"/>
      <c r="RBK1108" s="112"/>
      <c r="RBL1108" s="88"/>
      <c r="RBM1108" s="37"/>
      <c r="RBN1108" s="178"/>
      <c r="RBO1108" s="88"/>
      <c r="RBP1108" s="111"/>
      <c r="RBQ1108" s="112"/>
      <c r="RBR1108" s="88"/>
      <c r="RBS1108" s="37"/>
      <c r="RBT1108" s="178"/>
      <c r="RBU1108" s="88"/>
      <c r="RBV1108" s="111"/>
      <c r="RBW1108" s="112"/>
      <c r="RBX1108" s="88"/>
      <c r="RBY1108" s="37"/>
      <c r="RBZ1108" s="178"/>
      <c r="RCA1108" s="88"/>
      <c r="RCB1108" s="111"/>
      <c r="RCC1108" s="112"/>
      <c r="RCD1108" s="88"/>
      <c r="RCE1108" s="37"/>
      <c r="RCF1108" s="178"/>
      <c r="RCG1108" s="88"/>
      <c r="RCH1108" s="111"/>
      <c r="RCI1108" s="112"/>
      <c r="RCJ1108" s="88"/>
      <c r="RCK1108" s="37"/>
      <c r="RCL1108" s="178"/>
      <c r="RCM1108" s="88"/>
      <c r="RCN1108" s="111"/>
      <c r="RCO1108" s="112"/>
      <c r="RCP1108" s="88"/>
      <c r="RCQ1108" s="37"/>
      <c r="RCR1108" s="178"/>
      <c r="RCS1108" s="88"/>
      <c r="RCT1108" s="111"/>
      <c r="RCU1108" s="112"/>
      <c r="RCV1108" s="88"/>
      <c r="RCW1108" s="37"/>
      <c r="RCX1108" s="178"/>
      <c r="RCY1108" s="88"/>
      <c r="RCZ1108" s="111"/>
      <c r="RDA1108" s="112"/>
      <c r="RDB1108" s="88"/>
      <c r="RDC1108" s="37"/>
      <c r="RDD1108" s="178"/>
      <c r="RDE1108" s="88"/>
      <c r="RDF1108" s="111"/>
      <c r="RDG1108" s="112"/>
      <c r="RDH1108" s="88"/>
      <c r="RDI1108" s="37"/>
      <c r="RDJ1108" s="178"/>
      <c r="RDK1108" s="88"/>
      <c r="RDL1108" s="111"/>
      <c r="RDM1108" s="112"/>
      <c r="RDN1108" s="88"/>
      <c r="RDO1108" s="37"/>
      <c r="RDP1108" s="178"/>
      <c r="RDQ1108" s="88"/>
      <c r="RDR1108" s="111"/>
      <c r="RDS1108" s="112"/>
      <c r="RDT1108" s="88"/>
      <c r="RDU1108" s="37"/>
      <c r="RDV1108" s="178"/>
      <c r="RDW1108" s="88"/>
      <c r="RDX1108" s="111"/>
      <c r="RDY1108" s="112"/>
      <c r="RDZ1108" s="88"/>
      <c r="REA1108" s="37"/>
      <c r="REB1108" s="178"/>
      <c r="REC1108" s="88"/>
      <c r="RED1108" s="111"/>
      <c r="REE1108" s="112"/>
      <c r="REF1108" s="88"/>
      <c r="REG1108" s="37"/>
      <c r="REH1108" s="178"/>
      <c r="REI1108" s="88"/>
      <c r="REJ1108" s="111"/>
      <c r="REK1108" s="112"/>
      <c r="REL1108" s="88"/>
      <c r="REM1108" s="37"/>
      <c r="REN1108" s="178"/>
      <c r="REO1108" s="88"/>
      <c r="REP1108" s="111"/>
      <c r="REQ1108" s="112"/>
      <c r="RER1108" s="88"/>
      <c r="RES1108" s="37"/>
      <c r="RET1108" s="178"/>
      <c r="REU1108" s="88"/>
      <c r="REV1108" s="111"/>
      <c r="REW1108" s="112"/>
      <c r="REX1108" s="88"/>
      <c r="REY1108" s="37"/>
      <c r="REZ1108" s="178"/>
      <c r="RFA1108" s="88"/>
      <c r="RFB1108" s="111"/>
      <c r="RFC1108" s="112"/>
      <c r="RFD1108" s="88"/>
      <c r="RFE1108" s="37"/>
      <c r="RFF1108" s="178"/>
      <c r="RFG1108" s="88"/>
      <c r="RFH1108" s="111"/>
      <c r="RFI1108" s="112"/>
      <c r="RFJ1108" s="88"/>
      <c r="RFK1108" s="37"/>
      <c r="RFL1108" s="178"/>
      <c r="RFM1108" s="88"/>
      <c r="RFN1108" s="111"/>
      <c r="RFO1108" s="112"/>
      <c r="RFP1108" s="88"/>
      <c r="RFQ1108" s="37"/>
      <c r="RFR1108" s="178"/>
      <c r="RFS1108" s="88"/>
      <c r="RFT1108" s="111"/>
      <c r="RFU1108" s="112"/>
      <c r="RFV1108" s="88"/>
      <c r="RFW1108" s="37"/>
      <c r="RFX1108" s="178"/>
      <c r="RFY1108" s="88"/>
      <c r="RFZ1108" s="111"/>
      <c r="RGA1108" s="112"/>
      <c r="RGB1108" s="88"/>
      <c r="RGC1108" s="37"/>
      <c r="RGD1108" s="178"/>
      <c r="RGE1108" s="88"/>
      <c r="RGF1108" s="111"/>
      <c r="RGG1108" s="112"/>
      <c r="RGH1108" s="88"/>
      <c r="RGI1108" s="37"/>
      <c r="RGJ1108" s="178"/>
      <c r="RGK1108" s="88"/>
      <c r="RGL1108" s="111"/>
      <c r="RGM1108" s="112"/>
      <c r="RGN1108" s="88"/>
      <c r="RGO1108" s="37"/>
      <c r="RGP1108" s="178"/>
      <c r="RGQ1108" s="88"/>
      <c r="RGR1108" s="111"/>
      <c r="RGS1108" s="112"/>
      <c r="RGT1108" s="88"/>
      <c r="RGU1108" s="37"/>
      <c r="RGV1108" s="178"/>
      <c r="RGW1108" s="88"/>
      <c r="RGX1108" s="111"/>
      <c r="RGY1108" s="112"/>
      <c r="RGZ1108" s="88"/>
      <c r="RHA1108" s="37"/>
      <c r="RHB1108" s="178"/>
      <c r="RHC1108" s="88"/>
      <c r="RHD1108" s="111"/>
      <c r="RHE1108" s="112"/>
      <c r="RHF1108" s="88"/>
      <c r="RHG1108" s="37"/>
      <c r="RHH1108" s="178"/>
      <c r="RHI1108" s="88"/>
      <c r="RHJ1108" s="111"/>
      <c r="RHK1108" s="112"/>
      <c r="RHL1108" s="88"/>
      <c r="RHM1108" s="37"/>
      <c r="RHN1108" s="178"/>
      <c r="RHO1108" s="88"/>
      <c r="RHP1108" s="111"/>
      <c r="RHQ1108" s="112"/>
      <c r="RHR1108" s="88"/>
      <c r="RHS1108" s="37"/>
      <c r="RHT1108" s="178"/>
      <c r="RHU1108" s="88"/>
      <c r="RHV1108" s="111"/>
      <c r="RHW1108" s="112"/>
      <c r="RHX1108" s="88"/>
      <c r="RHY1108" s="37"/>
      <c r="RHZ1108" s="178"/>
      <c r="RIA1108" s="88"/>
      <c r="RIB1108" s="111"/>
      <c r="RIC1108" s="112"/>
      <c r="RID1108" s="88"/>
      <c r="RIE1108" s="37"/>
      <c r="RIF1108" s="178"/>
      <c r="RIG1108" s="88"/>
      <c r="RIH1108" s="111"/>
      <c r="RII1108" s="112"/>
      <c r="RIJ1108" s="88"/>
      <c r="RIK1108" s="37"/>
      <c r="RIL1108" s="178"/>
      <c r="RIM1108" s="88"/>
      <c r="RIN1108" s="111"/>
      <c r="RIO1108" s="112"/>
      <c r="RIP1108" s="88"/>
      <c r="RIQ1108" s="37"/>
      <c r="RIR1108" s="178"/>
      <c r="RIS1108" s="88"/>
      <c r="RIT1108" s="111"/>
      <c r="RIU1108" s="112"/>
      <c r="RIV1108" s="88"/>
      <c r="RIW1108" s="37"/>
      <c r="RIX1108" s="178"/>
      <c r="RIY1108" s="88"/>
      <c r="RIZ1108" s="111"/>
      <c r="RJA1108" s="112"/>
      <c r="RJB1108" s="88"/>
      <c r="RJC1108" s="37"/>
      <c r="RJD1108" s="178"/>
      <c r="RJE1108" s="88"/>
      <c r="RJF1108" s="111"/>
      <c r="RJG1108" s="112"/>
      <c r="RJH1108" s="88"/>
      <c r="RJI1108" s="37"/>
      <c r="RJJ1108" s="178"/>
      <c r="RJK1108" s="88"/>
      <c r="RJL1108" s="111"/>
      <c r="RJM1108" s="112"/>
      <c r="RJN1108" s="88"/>
      <c r="RJO1108" s="37"/>
      <c r="RJP1108" s="178"/>
      <c r="RJQ1108" s="88"/>
      <c r="RJR1108" s="111"/>
      <c r="RJS1108" s="112"/>
      <c r="RJT1108" s="88"/>
      <c r="RJU1108" s="37"/>
      <c r="RJV1108" s="178"/>
      <c r="RJW1108" s="88"/>
      <c r="RJX1108" s="111"/>
      <c r="RJY1108" s="112"/>
      <c r="RJZ1108" s="88"/>
      <c r="RKA1108" s="37"/>
      <c r="RKB1108" s="178"/>
      <c r="RKC1108" s="88"/>
      <c r="RKD1108" s="111"/>
      <c r="RKE1108" s="112"/>
      <c r="RKF1108" s="88"/>
      <c r="RKG1108" s="37"/>
      <c r="RKH1108" s="178"/>
      <c r="RKI1108" s="88"/>
      <c r="RKJ1108" s="111"/>
      <c r="RKK1108" s="112"/>
      <c r="RKL1108" s="88"/>
      <c r="RKM1108" s="37"/>
      <c r="RKN1108" s="178"/>
      <c r="RKO1108" s="88"/>
      <c r="RKP1108" s="111"/>
      <c r="RKQ1108" s="112"/>
      <c r="RKR1108" s="88"/>
      <c r="RKS1108" s="37"/>
      <c r="RKT1108" s="178"/>
      <c r="RKU1108" s="88"/>
      <c r="RKV1108" s="111"/>
      <c r="RKW1108" s="112"/>
      <c r="RKX1108" s="88"/>
      <c r="RKY1108" s="37"/>
      <c r="RKZ1108" s="178"/>
      <c r="RLA1108" s="88"/>
      <c r="RLB1108" s="111"/>
      <c r="RLC1108" s="112"/>
      <c r="RLD1108" s="88"/>
      <c r="RLE1108" s="37"/>
      <c r="RLF1108" s="178"/>
      <c r="RLG1108" s="88"/>
      <c r="RLH1108" s="111"/>
      <c r="RLI1108" s="112"/>
      <c r="RLJ1108" s="88"/>
      <c r="RLK1108" s="37"/>
      <c r="RLL1108" s="178"/>
      <c r="RLM1108" s="88"/>
      <c r="RLN1108" s="111"/>
      <c r="RLO1108" s="112"/>
      <c r="RLP1108" s="88"/>
      <c r="RLQ1108" s="37"/>
      <c r="RLR1108" s="178"/>
      <c r="RLS1108" s="88"/>
      <c r="RLT1108" s="111"/>
      <c r="RLU1108" s="112"/>
      <c r="RLV1108" s="88"/>
      <c r="RLW1108" s="37"/>
      <c r="RLX1108" s="178"/>
      <c r="RLY1108" s="88"/>
      <c r="RLZ1108" s="111"/>
      <c r="RMA1108" s="112"/>
      <c r="RMB1108" s="88"/>
      <c r="RMC1108" s="37"/>
      <c r="RMD1108" s="178"/>
      <c r="RME1108" s="88"/>
      <c r="RMF1108" s="111"/>
      <c r="RMG1108" s="112"/>
      <c r="RMH1108" s="88"/>
      <c r="RMI1108" s="37"/>
      <c r="RMJ1108" s="178"/>
      <c r="RMK1108" s="88"/>
      <c r="RML1108" s="111"/>
      <c r="RMM1108" s="112"/>
      <c r="RMN1108" s="88"/>
      <c r="RMO1108" s="37"/>
      <c r="RMP1108" s="178"/>
      <c r="RMQ1108" s="88"/>
      <c r="RMR1108" s="111"/>
      <c r="RMS1108" s="112"/>
      <c r="RMT1108" s="88"/>
      <c r="RMU1108" s="37"/>
      <c r="RMV1108" s="178"/>
      <c r="RMW1108" s="88"/>
      <c r="RMX1108" s="111"/>
      <c r="RMY1108" s="112"/>
      <c r="RMZ1108" s="88"/>
      <c r="RNA1108" s="37"/>
      <c r="RNB1108" s="178"/>
      <c r="RNC1108" s="88"/>
      <c r="RND1108" s="111"/>
      <c r="RNE1108" s="112"/>
      <c r="RNF1108" s="88"/>
      <c r="RNG1108" s="37"/>
      <c r="RNH1108" s="178"/>
      <c r="RNI1108" s="88"/>
      <c r="RNJ1108" s="111"/>
      <c r="RNK1108" s="112"/>
      <c r="RNL1108" s="88"/>
      <c r="RNM1108" s="37"/>
      <c r="RNN1108" s="178"/>
      <c r="RNO1108" s="88"/>
      <c r="RNP1108" s="111"/>
      <c r="RNQ1108" s="112"/>
      <c r="RNR1108" s="88"/>
      <c r="RNS1108" s="37"/>
      <c r="RNT1108" s="178"/>
      <c r="RNU1108" s="88"/>
      <c r="RNV1108" s="111"/>
      <c r="RNW1108" s="112"/>
      <c r="RNX1108" s="88"/>
      <c r="RNY1108" s="37"/>
      <c r="RNZ1108" s="178"/>
      <c r="ROA1108" s="88"/>
      <c r="ROB1108" s="111"/>
      <c r="ROC1108" s="112"/>
      <c r="ROD1108" s="88"/>
      <c r="ROE1108" s="37"/>
      <c r="ROF1108" s="178"/>
      <c r="ROG1108" s="88"/>
      <c r="ROH1108" s="111"/>
      <c r="ROI1108" s="112"/>
      <c r="ROJ1108" s="88"/>
      <c r="ROK1108" s="37"/>
      <c r="ROL1108" s="178"/>
      <c r="ROM1108" s="88"/>
      <c r="RON1108" s="111"/>
      <c r="ROO1108" s="112"/>
      <c r="ROP1108" s="88"/>
      <c r="ROQ1108" s="37"/>
      <c r="ROR1108" s="178"/>
      <c r="ROS1108" s="88"/>
      <c r="ROT1108" s="111"/>
      <c r="ROU1108" s="112"/>
      <c r="ROV1108" s="88"/>
      <c r="ROW1108" s="37"/>
      <c r="ROX1108" s="178"/>
      <c r="ROY1108" s="88"/>
      <c r="ROZ1108" s="111"/>
      <c r="RPA1108" s="112"/>
      <c r="RPB1108" s="88"/>
      <c r="RPC1108" s="37"/>
      <c r="RPD1108" s="178"/>
      <c r="RPE1108" s="88"/>
      <c r="RPF1108" s="111"/>
      <c r="RPG1108" s="112"/>
      <c r="RPH1108" s="88"/>
      <c r="RPI1108" s="37"/>
      <c r="RPJ1108" s="178"/>
      <c r="RPK1108" s="88"/>
      <c r="RPL1108" s="111"/>
      <c r="RPM1108" s="112"/>
      <c r="RPN1108" s="88"/>
      <c r="RPO1108" s="37"/>
      <c r="RPP1108" s="178"/>
      <c r="RPQ1108" s="88"/>
      <c r="RPR1108" s="111"/>
      <c r="RPS1108" s="112"/>
      <c r="RPT1108" s="88"/>
      <c r="RPU1108" s="37"/>
      <c r="RPV1108" s="178"/>
      <c r="RPW1108" s="88"/>
      <c r="RPX1108" s="111"/>
      <c r="RPY1108" s="112"/>
      <c r="RPZ1108" s="88"/>
      <c r="RQA1108" s="37"/>
      <c r="RQB1108" s="178"/>
      <c r="RQC1108" s="88"/>
      <c r="RQD1108" s="111"/>
      <c r="RQE1108" s="112"/>
      <c r="RQF1108" s="88"/>
      <c r="RQG1108" s="37"/>
      <c r="RQH1108" s="178"/>
      <c r="RQI1108" s="88"/>
      <c r="RQJ1108" s="111"/>
      <c r="RQK1108" s="112"/>
      <c r="RQL1108" s="88"/>
      <c r="RQM1108" s="37"/>
      <c r="RQN1108" s="178"/>
      <c r="RQO1108" s="88"/>
      <c r="RQP1108" s="111"/>
      <c r="RQQ1108" s="112"/>
      <c r="RQR1108" s="88"/>
      <c r="RQS1108" s="37"/>
      <c r="RQT1108" s="178"/>
      <c r="RQU1108" s="88"/>
      <c r="RQV1108" s="111"/>
      <c r="RQW1108" s="112"/>
      <c r="RQX1108" s="88"/>
      <c r="RQY1108" s="37"/>
      <c r="RQZ1108" s="178"/>
      <c r="RRA1108" s="88"/>
      <c r="RRB1108" s="111"/>
      <c r="RRC1108" s="112"/>
      <c r="RRD1108" s="88"/>
      <c r="RRE1108" s="37"/>
      <c r="RRF1108" s="178"/>
      <c r="RRG1108" s="88"/>
      <c r="RRH1108" s="111"/>
      <c r="RRI1108" s="112"/>
      <c r="RRJ1108" s="88"/>
      <c r="RRK1108" s="37"/>
      <c r="RRL1108" s="178"/>
      <c r="RRM1108" s="88"/>
      <c r="RRN1108" s="111"/>
      <c r="RRO1108" s="112"/>
      <c r="RRP1108" s="88"/>
      <c r="RRQ1108" s="37"/>
      <c r="RRR1108" s="178"/>
      <c r="RRS1108" s="88"/>
      <c r="RRT1108" s="111"/>
      <c r="RRU1108" s="112"/>
      <c r="RRV1108" s="88"/>
      <c r="RRW1108" s="37"/>
      <c r="RRX1108" s="178"/>
      <c r="RRY1108" s="88"/>
      <c r="RRZ1108" s="111"/>
      <c r="RSA1108" s="112"/>
      <c r="RSB1108" s="88"/>
      <c r="RSC1108" s="37"/>
      <c r="RSD1108" s="178"/>
      <c r="RSE1108" s="88"/>
      <c r="RSF1108" s="111"/>
      <c r="RSG1108" s="112"/>
      <c r="RSH1108" s="88"/>
      <c r="RSI1108" s="37"/>
      <c r="RSJ1108" s="178"/>
      <c r="RSK1108" s="88"/>
      <c r="RSL1108" s="111"/>
      <c r="RSM1108" s="112"/>
      <c r="RSN1108" s="88"/>
      <c r="RSO1108" s="37"/>
      <c r="RSP1108" s="178"/>
      <c r="RSQ1108" s="88"/>
      <c r="RSR1108" s="111"/>
      <c r="RSS1108" s="112"/>
      <c r="RST1108" s="88"/>
      <c r="RSU1108" s="37"/>
      <c r="RSV1108" s="178"/>
      <c r="RSW1108" s="88"/>
      <c r="RSX1108" s="111"/>
      <c r="RSY1108" s="112"/>
      <c r="RSZ1108" s="88"/>
      <c r="RTA1108" s="37"/>
      <c r="RTB1108" s="178"/>
      <c r="RTC1108" s="88"/>
      <c r="RTD1108" s="111"/>
      <c r="RTE1108" s="112"/>
      <c r="RTF1108" s="88"/>
      <c r="RTG1108" s="37"/>
      <c r="RTH1108" s="178"/>
      <c r="RTI1108" s="88"/>
      <c r="RTJ1108" s="111"/>
      <c r="RTK1108" s="112"/>
      <c r="RTL1108" s="88"/>
      <c r="RTM1108" s="37"/>
      <c r="RTN1108" s="178"/>
      <c r="RTO1108" s="88"/>
      <c r="RTP1108" s="111"/>
      <c r="RTQ1108" s="112"/>
      <c r="RTR1108" s="88"/>
      <c r="RTS1108" s="37"/>
      <c r="RTT1108" s="178"/>
      <c r="RTU1108" s="88"/>
      <c r="RTV1108" s="111"/>
      <c r="RTW1108" s="112"/>
      <c r="RTX1108" s="88"/>
      <c r="RTY1108" s="37"/>
      <c r="RTZ1108" s="178"/>
      <c r="RUA1108" s="88"/>
      <c r="RUB1108" s="111"/>
      <c r="RUC1108" s="112"/>
      <c r="RUD1108" s="88"/>
      <c r="RUE1108" s="37"/>
      <c r="RUF1108" s="178"/>
      <c r="RUG1108" s="88"/>
      <c r="RUH1108" s="111"/>
      <c r="RUI1108" s="112"/>
      <c r="RUJ1108" s="88"/>
      <c r="RUK1108" s="37"/>
      <c r="RUL1108" s="178"/>
      <c r="RUM1108" s="88"/>
      <c r="RUN1108" s="111"/>
      <c r="RUO1108" s="112"/>
      <c r="RUP1108" s="88"/>
      <c r="RUQ1108" s="37"/>
      <c r="RUR1108" s="178"/>
      <c r="RUS1108" s="88"/>
      <c r="RUT1108" s="111"/>
      <c r="RUU1108" s="112"/>
      <c r="RUV1108" s="88"/>
      <c r="RUW1108" s="37"/>
      <c r="RUX1108" s="178"/>
      <c r="RUY1108" s="88"/>
      <c r="RUZ1108" s="111"/>
      <c r="RVA1108" s="112"/>
      <c r="RVB1108" s="88"/>
      <c r="RVC1108" s="37"/>
      <c r="RVD1108" s="178"/>
      <c r="RVE1108" s="88"/>
      <c r="RVF1108" s="111"/>
      <c r="RVG1108" s="112"/>
      <c r="RVH1108" s="88"/>
      <c r="RVI1108" s="37"/>
      <c r="RVJ1108" s="178"/>
      <c r="RVK1108" s="88"/>
      <c r="RVL1108" s="111"/>
      <c r="RVM1108" s="112"/>
      <c r="RVN1108" s="88"/>
      <c r="RVO1108" s="37"/>
      <c r="RVP1108" s="178"/>
      <c r="RVQ1108" s="88"/>
      <c r="RVR1108" s="111"/>
      <c r="RVS1108" s="112"/>
      <c r="RVT1108" s="88"/>
      <c r="RVU1108" s="37"/>
      <c r="RVV1108" s="178"/>
      <c r="RVW1108" s="88"/>
      <c r="RVX1108" s="111"/>
      <c r="RVY1108" s="112"/>
      <c r="RVZ1108" s="88"/>
      <c r="RWA1108" s="37"/>
      <c r="RWB1108" s="178"/>
      <c r="RWC1108" s="88"/>
      <c r="RWD1108" s="111"/>
      <c r="RWE1108" s="112"/>
      <c r="RWF1108" s="88"/>
      <c r="RWG1108" s="37"/>
      <c r="RWH1108" s="178"/>
      <c r="RWI1108" s="88"/>
      <c r="RWJ1108" s="111"/>
      <c r="RWK1108" s="112"/>
      <c r="RWL1108" s="88"/>
      <c r="RWM1108" s="37"/>
      <c r="RWN1108" s="178"/>
      <c r="RWO1108" s="88"/>
      <c r="RWP1108" s="111"/>
      <c r="RWQ1108" s="112"/>
      <c r="RWR1108" s="88"/>
      <c r="RWS1108" s="37"/>
      <c r="RWT1108" s="178"/>
      <c r="RWU1108" s="88"/>
      <c r="RWV1108" s="111"/>
      <c r="RWW1108" s="112"/>
      <c r="RWX1108" s="88"/>
      <c r="RWY1108" s="37"/>
      <c r="RWZ1108" s="178"/>
      <c r="RXA1108" s="88"/>
      <c r="RXB1108" s="111"/>
      <c r="RXC1108" s="112"/>
      <c r="RXD1108" s="88"/>
      <c r="RXE1108" s="37"/>
      <c r="RXF1108" s="178"/>
      <c r="RXG1108" s="88"/>
      <c r="RXH1108" s="111"/>
      <c r="RXI1108" s="112"/>
      <c r="RXJ1108" s="88"/>
      <c r="RXK1108" s="37"/>
      <c r="RXL1108" s="178"/>
      <c r="RXM1108" s="88"/>
      <c r="RXN1108" s="111"/>
      <c r="RXO1108" s="112"/>
      <c r="RXP1108" s="88"/>
      <c r="RXQ1108" s="37"/>
      <c r="RXR1108" s="178"/>
      <c r="RXS1108" s="88"/>
      <c r="RXT1108" s="111"/>
      <c r="RXU1108" s="112"/>
      <c r="RXV1108" s="88"/>
      <c r="RXW1108" s="37"/>
      <c r="RXX1108" s="178"/>
      <c r="RXY1108" s="88"/>
      <c r="RXZ1108" s="111"/>
      <c r="RYA1108" s="112"/>
      <c r="RYB1108" s="88"/>
      <c r="RYC1108" s="37"/>
      <c r="RYD1108" s="178"/>
      <c r="RYE1108" s="88"/>
      <c r="RYF1108" s="111"/>
      <c r="RYG1108" s="112"/>
      <c r="RYH1108" s="88"/>
      <c r="RYI1108" s="37"/>
      <c r="RYJ1108" s="178"/>
      <c r="RYK1108" s="88"/>
      <c r="RYL1108" s="111"/>
      <c r="RYM1108" s="112"/>
      <c r="RYN1108" s="88"/>
      <c r="RYO1108" s="37"/>
      <c r="RYP1108" s="178"/>
      <c r="RYQ1108" s="88"/>
      <c r="RYR1108" s="111"/>
      <c r="RYS1108" s="112"/>
      <c r="RYT1108" s="88"/>
      <c r="RYU1108" s="37"/>
      <c r="RYV1108" s="178"/>
      <c r="RYW1108" s="88"/>
      <c r="RYX1108" s="111"/>
      <c r="RYY1108" s="112"/>
      <c r="RYZ1108" s="88"/>
      <c r="RZA1108" s="37"/>
      <c r="RZB1108" s="178"/>
      <c r="RZC1108" s="88"/>
      <c r="RZD1108" s="111"/>
      <c r="RZE1108" s="112"/>
      <c r="RZF1108" s="88"/>
      <c r="RZG1108" s="37"/>
      <c r="RZH1108" s="178"/>
      <c r="RZI1108" s="88"/>
      <c r="RZJ1108" s="111"/>
      <c r="RZK1108" s="112"/>
      <c r="RZL1108" s="88"/>
      <c r="RZM1108" s="37"/>
      <c r="RZN1108" s="178"/>
      <c r="RZO1108" s="88"/>
      <c r="RZP1108" s="111"/>
      <c r="RZQ1108" s="112"/>
      <c r="RZR1108" s="88"/>
      <c r="RZS1108" s="37"/>
      <c r="RZT1108" s="178"/>
      <c r="RZU1108" s="88"/>
      <c r="RZV1108" s="111"/>
      <c r="RZW1108" s="112"/>
      <c r="RZX1108" s="88"/>
      <c r="RZY1108" s="37"/>
      <c r="RZZ1108" s="178"/>
      <c r="SAA1108" s="88"/>
      <c r="SAB1108" s="111"/>
      <c r="SAC1108" s="112"/>
      <c r="SAD1108" s="88"/>
      <c r="SAE1108" s="37"/>
      <c r="SAF1108" s="178"/>
      <c r="SAG1108" s="88"/>
      <c r="SAH1108" s="111"/>
      <c r="SAI1108" s="112"/>
      <c r="SAJ1108" s="88"/>
      <c r="SAK1108" s="37"/>
      <c r="SAL1108" s="178"/>
      <c r="SAM1108" s="88"/>
      <c r="SAN1108" s="111"/>
      <c r="SAO1108" s="112"/>
      <c r="SAP1108" s="88"/>
      <c r="SAQ1108" s="37"/>
      <c r="SAR1108" s="178"/>
      <c r="SAS1108" s="88"/>
      <c r="SAT1108" s="111"/>
      <c r="SAU1108" s="112"/>
      <c r="SAV1108" s="88"/>
      <c r="SAW1108" s="37"/>
      <c r="SAX1108" s="178"/>
      <c r="SAY1108" s="88"/>
      <c r="SAZ1108" s="111"/>
      <c r="SBA1108" s="112"/>
      <c r="SBB1108" s="88"/>
      <c r="SBC1108" s="37"/>
      <c r="SBD1108" s="178"/>
      <c r="SBE1108" s="88"/>
      <c r="SBF1108" s="111"/>
      <c r="SBG1108" s="112"/>
      <c r="SBH1108" s="88"/>
      <c r="SBI1108" s="37"/>
      <c r="SBJ1108" s="178"/>
      <c r="SBK1108" s="88"/>
      <c r="SBL1108" s="111"/>
      <c r="SBM1108" s="112"/>
      <c r="SBN1108" s="88"/>
      <c r="SBO1108" s="37"/>
      <c r="SBP1108" s="178"/>
      <c r="SBQ1108" s="88"/>
      <c r="SBR1108" s="111"/>
      <c r="SBS1108" s="112"/>
      <c r="SBT1108" s="88"/>
      <c r="SBU1108" s="37"/>
      <c r="SBV1108" s="178"/>
      <c r="SBW1108" s="88"/>
      <c r="SBX1108" s="111"/>
      <c r="SBY1108" s="112"/>
      <c r="SBZ1108" s="88"/>
      <c r="SCA1108" s="37"/>
      <c r="SCB1108" s="178"/>
      <c r="SCC1108" s="88"/>
      <c r="SCD1108" s="111"/>
      <c r="SCE1108" s="112"/>
      <c r="SCF1108" s="88"/>
      <c r="SCG1108" s="37"/>
      <c r="SCH1108" s="178"/>
      <c r="SCI1108" s="88"/>
      <c r="SCJ1108" s="111"/>
      <c r="SCK1108" s="112"/>
      <c r="SCL1108" s="88"/>
      <c r="SCM1108" s="37"/>
      <c r="SCN1108" s="178"/>
      <c r="SCO1108" s="88"/>
      <c r="SCP1108" s="111"/>
      <c r="SCQ1108" s="112"/>
      <c r="SCR1108" s="88"/>
      <c r="SCS1108" s="37"/>
      <c r="SCT1108" s="178"/>
      <c r="SCU1108" s="88"/>
      <c r="SCV1108" s="111"/>
      <c r="SCW1108" s="112"/>
      <c r="SCX1108" s="88"/>
      <c r="SCY1108" s="37"/>
      <c r="SCZ1108" s="178"/>
      <c r="SDA1108" s="88"/>
      <c r="SDB1108" s="111"/>
      <c r="SDC1108" s="112"/>
      <c r="SDD1108" s="88"/>
      <c r="SDE1108" s="37"/>
      <c r="SDF1108" s="178"/>
      <c r="SDG1108" s="88"/>
      <c r="SDH1108" s="111"/>
      <c r="SDI1108" s="112"/>
      <c r="SDJ1108" s="88"/>
      <c r="SDK1108" s="37"/>
      <c r="SDL1108" s="178"/>
      <c r="SDM1108" s="88"/>
      <c r="SDN1108" s="111"/>
      <c r="SDO1108" s="112"/>
      <c r="SDP1108" s="88"/>
      <c r="SDQ1108" s="37"/>
      <c r="SDR1108" s="178"/>
      <c r="SDS1108" s="88"/>
      <c r="SDT1108" s="111"/>
      <c r="SDU1108" s="112"/>
      <c r="SDV1108" s="88"/>
      <c r="SDW1108" s="37"/>
      <c r="SDX1108" s="178"/>
      <c r="SDY1108" s="88"/>
      <c r="SDZ1108" s="111"/>
      <c r="SEA1108" s="112"/>
      <c r="SEB1108" s="88"/>
      <c r="SEC1108" s="37"/>
      <c r="SED1108" s="178"/>
      <c r="SEE1108" s="88"/>
      <c r="SEF1108" s="111"/>
      <c r="SEG1108" s="112"/>
      <c r="SEH1108" s="88"/>
      <c r="SEI1108" s="37"/>
      <c r="SEJ1108" s="178"/>
      <c r="SEK1108" s="88"/>
      <c r="SEL1108" s="111"/>
      <c r="SEM1108" s="112"/>
      <c r="SEN1108" s="88"/>
      <c r="SEO1108" s="37"/>
      <c r="SEP1108" s="178"/>
      <c r="SEQ1108" s="88"/>
      <c r="SER1108" s="111"/>
      <c r="SES1108" s="112"/>
      <c r="SET1108" s="88"/>
      <c r="SEU1108" s="37"/>
      <c r="SEV1108" s="178"/>
      <c r="SEW1108" s="88"/>
      <c r="SEX1108" s="111"/>
      <c r="SEY1108" s="112"/>
      <c r="SEZ1108" s="88"/>
      <c r="SFA1108" s="37"/>
      <c r="SFB1108" s="178"/>
      <c r="SFC1108" s="88"/>
      <c r="SFD1108" s="111"/>
      <c r="SFE1108" s="112"/>
      <c r="SFF1108" s="88"/>
      <c r="SFG1108" s="37"/>
      <c r="SFH1108" s="178"/>
      <c r="SFI1108" s="88"/>
      <c r="SFJ1108" s="111"/>
      <c r="SFK1108" s="112"/>
      <c r="SFL1108" s="88"/>
      <c r="SFM1108" s="37"/>
      <c r="SFN1108" s="178"/>
      <c r="SFO1108" s="88"/>
      <c r="SFP1108" s="111"/>
      <c r="SFQ1108" s="112"/>
      <c r="SFR1108" s="88"/>
      <c r="SFS1108" s="37"/>
      <c r="SFT1108" s="178"/>
      <c r="SFU1108" s="88"/>
      <c r="SFV1108" s="111"/>
      <c r="SFW1108" s="112"/>
      <c r="SFX1108" s="88"/>
      <c r="SFY1108" s="37"/>
      <c r="SFZ1108" s="178"/>
      <c r="SGA1108" s="88"/>
      <c r="SGB1108" s="111"/>
      <c r="SGC1108" s="112"/>
      <c r="SGD1108" s="88"/>
      <c r="SGE1108" s="37"/>
      <c r="SGF1108" s="178"/>
      <c r="SGG1108" s="88"/>
      <c r="SGH1108" s="111"/>
      <c r="SGI1108" s="112"/>
      <c r="SGJ1108" s="88"/>
      <c r="SGK1108" s="37"/>
      <c r="SGL1108" s="178"/>
      <c r="SGM1108" s="88"/>
      <c r="SGN1108" s="111"/>
      <c r="SGO1108" s="112"/>
      <c r="SGP1108" s="88"/>
      <c r="SGQ1108" s="37"/>
      <c r="SGR1108" s="178"/>
      <c r="SGS1108" s="88"/>
      <c r="SGT1108" s="111"/>
      <c r="SGU1108" s="112"/>
      <c r="SGV1108" s="88"/>
      <c r="SGW1108" s="37"/>
      <c r="SGX1108" s="178"/>
      <c r="SGY1108" s="88"/>
      <c r="SGZ1108" s="111"/>
      <c r="SHA1108" s="112"/>
      <c r="SHB1108" s="88"/>
      <c r="SHC1108" s="37"/>
      <c r="SHD1108" s="178"/>
      <c r="SHE1108" s="88"/>
      <c r="SHF1108" s="111"/>
      <c r="SHG1108" s="112"/>
      <c r="SHH1108" s="88"/>
      <c r="SHI1108" s="37"/>
      <c r="SHJ1108" s="178"/>
      <c r="SHK1108" s="88"/>
      <c r="SHL1108" s="111"/>
      <c r="SHM1108" s="112"/>
      <c r="SHN1108" s="88"/>
      <c r="SHO1108" s="37"/>
      <c r="SHP1108" s="178"/>
      <c r="SHQ1108" s="88"/>
      <c r="SHR1108" s="111"/>
      <c r="SHS1108" s="112"/>
      <c r="SHT1108" s="88"/>
      <c r="SHU1108" s="37"/>
      <c r="SHV1108" s="178"/>
      <c r="SHW1108" s="88"/>
      <c r="SHX1108" s="111"/>
      <c r="SHY1108" s="112"/>
      <c r="SHZ1108" s="88"/>
      <c r="SIA1108" s="37"/>
      <c r="SIB1108" s="178"/>
      <c r="SIC1108" s="88"/>
      <c r="SID1108" s="111"/>
      <c r="SIE1108" s="112"/>
      <c r="SIF1108" s="88"/>
      <c r="SIG1108" s="37"/>
      <c r="SIH1108" s="178"/>
      <c r="SII1108" s="88"/>
      <c r="SIJ1108" s="111"/>
      <c r="SIK1108" s="112"/>
      <c r="SIL1108" s="88"/>
      <c r="SIM1108" s="37"/>
      <c r="SIN1108" s="178"/>
      <c r="SIO1108" s="88"/>
      <c r="SIP1108" s="111"/>
      <c r="SIQ1108" s="112"/>
      <c r="SIR1108" s="88"/>
      <c r="SIS1108" s="37"/>
      <c r="SIT1108" s="178"/>
      <c r="SIU1108" s="88"/>
      <c r="SIV1108" s="111"/>
      <c r="SIW1108" s="112"/>
      <c r="SIX1108" s="88"/>
      <c r="SIY1108" s="37"/>
      <c r="SIZ1108" s="178"/>
      <c r="SJA1108" s="88"/>
      <c r="SJB1108" s="111"/>
      <c r="SJC1108" s="112"/>
      <c r="SJD1108" s="88"/>
      <c r="SJE1108" s="37"/>
      <c r="SJF1108" s="178"/>
      <c r="SJG1108" s="88"/>
      <c r="SJH1108" s="111"/>
      <c r="SJI1108" s="112"/>
      <c r="SJJ1108" s="88"/>
      <c r="SJK1108" s="37"/>
      <c r="SJL1108" s="178"/>
      <c r="SJM1108" s="88"/>
      <c r="SJN1108" s="111"/>
      <c r="SJO1108" s="112"/>
      <c r="SJP1108" s="88"/>
      <c r="SJQ1108" s="37"/>
      <c r="SJR1108" s="178"/>
      <c r="SJS1108" s="88"/>
      <c r="SJT1108" s="111"/>
      <c r="SJU1108" s="112"/>
      <c r="SJV1108" s="88"/>
      <c r="SJW1108" s="37"/>
      <c r="SJX1108" s="178"/>
      <c r="SJY1108" s="88"/>
      <c r="SJZ1108" s="111"/>
      <c r="SKA1108" s="112"/>
      <c r="SKB1108" s="88"/>
      <c r="SKC1108" s="37"/>
      <c r="SKD1108" s="178"/>
      <c r="SKE1108" s="88"/>
      <c r="SKF1108" s="111"/>
      <c r="SKG1108" s="112"/>
      <c r="SKH1108" s="88"/>
      <c r="SKI1108" s="37"/>
      <c r="SKJ1108" s="178"/>
      <c r="SKK1108" s="88"/>
      <c r="SKL1108" s="111"/>
      <c r="SKM1108" s="112"/>
      <c r="SKN1108" s="88"/>
      <c r="SKO1108" s="37"/>
      <c r="SKP1108" s="178"/>
      <c r="SKQ1108" s="88"/>
      <c r="SKR1108" s="111"/>
      <c r="SKS1108" s="112"/>
      <c r="SKT1108" s="88"/>
      <c r="SKU1108" s="37"/>
      <c r="SKV1108" s="178"/>
      <c r="SKW1108" s="88"/>
      <c r="SKX1108" s="111"/>
      <c r="SKY1108" s="112"/>
      <c r="SKZ1108" s="88"/>
      <c r="SLA1108" s="37"/>
      <c r="SLB1108" s="178"/>
      <c r="SLC1108" s="88"/>
      <c r="SLD1108" s="111"/>
      <c r="SLE1108" s="112"/>
      <c r="SLF1108" s="88"/>
      <c r="SLG1108" s="37"/>
      <c r="SLH1108" s="178"/>
      <c r="SLI1108" s="88"/>
      <c r="SLJ1108" s="111"/>
      <c r="SLK1108" s="112"/>
      <c r="SLL1108" s="88"/>
      <c r="SLM1108" s="37"/>
      <c r="SLN1108" s="178"/>
      <c r="SLO1108" s="88"/>
      <c r="SLP1108" s="111"/>
      <c r="SLQ1108" s="112"/>
      <c r="SLR1108" s="88"/>
      <c r="SLS1108" s="37"/>
      <c r="SLT1108" s="178"/>
      <c r="SLU1108" s="88"/>
      <c r="SLV1108" s="111"/>
      <c r="SLW1108" s="112"/>
      <c r="SLX1108" s="88"/>
      <c r="SLY1108" s="37"/>
      <c r="SLZ1108" s="178"/>
      <c r="SMA1108" s="88"/>
      <c r="SMB1108" s="111"/>
      <c r="SMC1108" s="112"/>
      <c r="SMD1108" s="88"/>
      <c r="SME1108" s="37"/>
      <c r="SMF1108" s="178"/>
      <c r="SMG1108" s="88"/>
      <c r="SMH1108" s="111"/>
      <c r="SMI1108" s="112"/>
      <c r="SMJ1108" s="88"/>
      <c r="SMK1108" s="37"/>
      <c r="SML1108" s="178"/>
      <c r="SMM1108" s="88"/>
      <c r="SMN1108" s="111"/>
      <c r="SMO1108" s="112"/>
      <c r="SMP1108" s="88"/>
      <c r="SMQ1108" s="37"/>
      <c r="SMR1108" s="178"/>
      <c r="SMS1108" s="88"/>
      <c r="SMT1108" s="111"/>
      <c r="SMU1108" s="112"/>
      <c r="SMV1108" s="88"/>
      <c r="SMW1108" s="37"/>
      <c r="SMX1108" s="178"/>
      <c r="SMY1108" s="88"/>
      <c r="SMZ1108" s="111"/>
      <c r="SNA1108" s="112"/>
      <c r="SNB1108" s="88"/>
      <c r="SNC1108" s="37"/>
      <c r="SND1108" s="178"/>
      <c r="SNE1108" s="88"/>
      <c r="SNF1108" s="111"/>
      <c r="SNG1108" s="112"/>
      <c r="SNH1108" s="88"/>
      <c r="SNI1108" s="37"/>
      <c r="SNJ1108" s="178"/>
      <c r="SNK1108" s="88"/>
      <c r="SNL1108" s="111"/>
      <c r="SNM1108" s="112"/>
      <c r="SNN1108" s="88"/>
      <c r="SNO1108" s="37"/>
      <c r="SNP1108" s="178"/>
      <c r="SNQ1108" s="88"/>
      <c r="SNR1108" s="111"/>
      <c r="SNS1108" s="112"/>
      <c r="SNT1108" s="88"/>
      <c r="SNU1108" s="37"/>
      <c r="SNV1108" s="178"/>
      <c r="SNW1108" s="88"/>
      <c r="SNX1108" s="111"/>
      <c r="SNY1108" s="112"/>
      <c r="SNZ1108" s="88"/>
      <c r="SOA1108" s="37"/>
      <c r="SOB1108" s="178"/>
      <c r="SOC1108" s="88"/>
      <c r="SOD1108" s="111"/>
      <c r="SOE1108" s="112"/>
      <c r="SOF1108" s="88"/>
      <c r="SOG1108" s="37"/>
      <c r="SOH1108" s="178"/>
      <c r="SOI1108" s="88"/>
      <c r="SOJ1108" s="111"/>
      <c r="SOK1108" s="112"/>
      <c r="SOL1108" s="88"/>
      <c r="SOM1108" s="37"/>
      <c r="SON1108" s="178"/>
      <c r="SOO1108" s="88"/>
      <c r="SOP1108" s="111"/>
      <c r="SOQ1108" s="112"/>
      <c r="SOR1108" s="88"/>
      <c r="SOS1108" s="37"/>
      <c r="SOT1108" s="178"/>
      <c r="SOU1108" s="88"/>
      <c r="SOV1108" s="111"/>
      <c r="SOW1108" s="112"/>
      <c r="SOX1108" s="88"/>
      <c r="SOY1108" s="37"/>
      <c r="SOZ1108" s="178"/>
      <c r="SPA1108" s="88"/>
      <c r="SPB1108" s="111"/>
      <c r="SPC1108" s="112"/>
      <c r="SPD1108" s="88"/>
      <c r="SPE1108" s="37"/>
      <c r="SPF1108" s="178"/>
      <c r="SPG1108" s="88"/>
      <c r="SPH1108" s="111"/>
      <c r="SPI1108" s="112"/>
      <c r="SPJ1108" s="88"/>
      <c r="SPK1108" s="37"/>
      <c r="SPL1108" s="178"/>
      <c r="SPM1108" s="88"/>
      <c r="SPN1108" s="111"/>
      <c r="SPO1108" s="112"/>
      <c r="SPP1108" s="88"/>
      <c r="SPQ1108" s="37"/>
      <c r="SPR1108" s="178"/>
      <c r="SPS1108" s="88"/>
      <c r="SPT1108" s="111"/>
      <c r="SPU1108" s="112"/>
      <c r="SPV1108" s="88"/>
      <c r="SPW1108" s="37"/>
      <c r="SPX1108" s="178"/>
      <c r="SPY1108" s="88"/>
      <c r="SPZ1108" s="111"/>
      <c r="SQA1108" s="112"/>
      <c r="SQB1108" s="88"/>
      <c r="SQC1108" s="37"/>
      <c r="SQD1108" s="178"/>
      <c r="SQE1108" s="88"/>
      <c r="SQF1108" s="111"/>
      <c r="SQG1108" s="112"/>
      <c r="SQH1108" s="88"/>
      <c r="SQI1108" s="37"/>
      <c r="SQJ1108" s="178"/>
      <c r="SQK1108" s="88"/>
      <c r="SQL1108" s="111"/>
      <c r="SQM1108" s="112"/>
      <c r="SQN1108" s="88"/>
      <c r="SQO1108" s="37"/>
      <c r="SQP1108" s="178"/>
      <c r="SQQ1108" s="88"/>
      <c r="SQR1108" s="111"/>
      <c r="SQS1108" s="112"/>
      <c r="SQT1108" s="88"/>
      <c r="SQU1108" s="37"/>
      <c r="SQV1108" s="178"/>
      <c r="SQW1108" s="88"/>
      <c r="SQX1108" s="111"/>
      <c r="SQY1108" s="112"/>
      <c r="SQZ1108" s="88"/>
      <c r="SRA1108" s="37"/>
      <c r="SRB1108" s="178"/>
      <c r="SRC1108" s="88"/>
      <c r="SRD1108" s="111"/>
      <c r="SRE1108" s="112"/>
      <c r="SRF1108" s="88"/>
      <c r="SRG1108" s="37"/>
      <c r="SRH1108" s="178"/>
      <c r="SRI1108" s="88"/>
      <c r="SRJ1108" s="111"/>
      <c r="SRK1108" s="112"/>
      <c r="SRL1108" s="88"/>
      <c r="SRM1108" s="37"/>
      <c r="SRN1108" s="178"/>
      <c r="SRO1108" s="88"/>
      <c r="SRP1108" s="111"/>
      <c r="SRQ1108" s="112"/>
      <c r="SRR1108" s="88"/>
      <c r="SRS1108" s="37"/>
      <c r="SRT1108" s="178"/>
      <c r="SRU1108" s="88"/>
      <c r="SRV1108" s="111"/>
      <c r="SRW1108" s="112"/>
      <c r="SRX1108" s="88"/>
      <c r="SRY1108" s="37"/>
      <c r="SRZ1108" s="178"/>
      <c r="SSA1108" s="88"/>
      <c r="SSB1108" s="111"/>
      <c r="SSC1108" s="112"/>
      <c r="SSD1108" s="88"/>
      <c r="SSE1108" s="37"/>
      <c r="SSF1108" s="178"/>
      <c r="SSG1108" s="88"/>
      <c r="SSH1108" s="111"/>
      <c r="SSI1108" s="112"/>
      <c r="SSJ1108" s="88"/>
      <c r="SSK1108" s="37"/>
      <c r="SSL1108" s="178"/>
      <c r="SSM1108" s="88"/>
      <c r="SSN1108" s="111"/>
      <c r="SSO1108" s="112"/>
      <c r="SSP1108" s="88"/>
      <c r="SSQ1108" s="37"/>
      <c r="SSR1108" s="178"/>
      <c r="SSS1108" s="88"/>
      <c r="SST1108" s="111"/>
      <c r="SSU1108" s="112"/>
      <c r="SSV1108" s="88"/>
      <c r="SSW1108" s="37"/>
      <c r="SSX1108" s="178"/>
      <c r="SSY1108" s="88"/>
      <c r="SSZ1108" s="111"/>
      <c r="STA1108" s="112"/>
      <c r="STB1108" s="88"/>
      <c r="STC1108" s="37"/>
      <c r="STD1108" s="178"/>
      <c r="STE1108" s="88"/>
      <c r="STF1108" s="111"/>
      <c r="STG1108" s="112"/>
      <c r="STH1108" s="88"/>
      <c r="STI1108" s="37"/>
      <c r="STJ1108" s="178"/>
      <c r="STK1108" s="88"/>
      <c r="STL1108" s="111"/>
      <c r="STM1108" s="112"/>
      <c r="STN1108" s="88"/>
      <c r="STO1108" s="37"/>
      <c r="STP1108" s="178"/>
      <c r="STQ1108" s="88"/>
      <c r="STR1108" s="111"/>
      <c r="STS1108" s="112"/>
      <c r="STT1108" s="88"/>
      <c r="STU1108" s="37"/>
      <c r="STV1108" s="178"/>
      <c r="STW1108" s="88"/>
      <c r="STX1108" s="111"/>
      <c r="STY1108" s="112"/>
      <c r="STZ1108" s="88"/>
      <c r="SUA1108" s="37"/>
      <c r="SUB1108" s="178"/>
      <c r="SUC1108" s="88"/>
      <c r="SUD1108" s="111"/>
      <c r="SUE1108" s="112"/>
      <c r="SUF1108" s="88"/>
      <c r="SUG1108" s="37"/>
      <c r="SUH1108" s="178"/>
      <c r="SUI1108" s="88"/>
      <c r="SUJ1108" s="111"/>
      <c r="SUK1108" s="112"/>
      <c r="SUL1108" s="88"/>
      <c r="SUM1108" s="37"/>
      <c r="SUN1108" s="178"/>
      <c r="SUO1108" s="88"/>
      <c r="SUP1108" s="111"/>
      <c r="SUQ1108" s="112"/>
      <c r="SUR1108" s="88"/>
      <c r="SUS1108" s="37"/>
      <c r="SUT1108" s="178"/>
      <c r="SUU1108" s="88"/>
      <c r="SUV1108" s="111"/>
      <c r="SUW1108" s="112"/>
      <c r="SUX1108" s="88"/>
      <c r="SUY1108" s="37"/>
      <c r="SUZ1108" s="178"/>
      <c r="SVA1108" s="88"/>
      <c r="SVB1108" s="111"/>
      <c r="SVC1108" s="112"/>
      <c r="SVD1108" s="88"/>
      <c r="SVE1108" s="37"/>
      <c r="SVF1108" s="178"/>
      <c r="SVG1108" s="88"/>
      <c r="SVH1108" s="111"/>
      <c r="SVI1108" s="112"/>
      <c r="SVJ1108" s="88"/>
      <c r="SVK1108" s="37"/>
      <c r="SVL1108" s="178"/>
      <c r="SVM1108" s="88"/>
      <c r="SVN1108" s="111"/>
      <c r="SVO1108" s="112"/>
      <c r="SVP1108" s="88"/>
      <c r="SVQ1108" s="37"/>
      <c r="SVR1108" s="178"/>
      <c r="SVS1108" s="88"/>
      <c r="SVT1108" s="111"/>
      <c r="SVU1108" s="112"/>
      <c r="SVV1108" s="88"/>
      <c r="SVW1108" s="37"/>
      <c r="SVX1108" s="178"/>
      <c r="SVY1108" s="88"/>
      <c r="SVZ1108" s="111"/>
      <c r="SWA1108" s="112"/>
      <c r="SWB1108" s="88"/>
      <c r="SWC1108" s="37"/>
      <c r="SWD1108" s="178"/>
      <c r="SWE1108" s="88"/>
      <c r="SWF1108" s="111"/>
      <c r="SWG1108" s="112"/>
      <c r="SWH1108" s="88"/>
      <c r="SWI1108" s="37"/>
      <c r="SWJ1108" s="178"/>
      <c r="SWK1108" s="88"/>
      <c r="SWL1108" s="111"/>
      <c r="SWM1108" s="112"/>
      <c r="SWN1108" s="88"/>
      <c r="SWO1108" s="37"/>
      <c r="SWP1108" s="178"/>
      <c r="SWQ1108" s="88"/>
      <c r="SWR1108" s="111"/>
      <c r="SWS1108" s="112"/>
      <c r="SWT1108" s="88"/>
      <c r="SWU1108" s="37"/>
      <c r="SWV1108" s="178"/>
      <c r="SWW1108" s="88"/>
      <c r="SWX1108" s="111"/>
      <c r="SWY1108" s="112"/>
      <c r="SWZ1108" s="88"/>
      <c r="SXA1108" s="37"/>
      <c r="SXB1108" s="178"/>
      <c r="SXC1108" s="88"/>
      <c r="SXD1108" s="111"/>
      <c r="SXE1108" s="112"/>
      <c r="SXF1108" s="88"/>
      <c r="SXG1108" s="37"/>
      <c r="SXH1108" s="178"/>
      <c r="SXI1108" s="88"/>
      <c r="SXJ1108" s="111"/>
      <c r="SXK1108" s="112"/>
      <c r="SXL1108" s="88"/>
      <c r="SXM1108" s="37"/>
      <c r="SXN1108" s="178"/>
      <c r="SXO1108" s="88"/>
      <c r="SXP1108" s="111"/>
      <c r="SXQ1108" s="112"/>
      <c r="SXR1108" s="88"/>
      <c r="SXS1108" s="37"/>
      <c r="SXT1108" s="178"/>
      <c r="SXU1108" s="88"/>
      <c r="SXV1108" s="111"/>
      <c r="SXW1108" s="112"/>
      <c r="SXX1108" s="88"/>
      <c r="SXY1108" s="37"/>
      <c r="SXZ1108" s="178"/>
      <c r="SYA1108" s="88"/>
      <c r="SYB1108" s="111"/>
      <c r="SYC1108" s="112"/>
      <c r="SYD1108" s="88"/>
      <c r="SYE1108" s="37"/>
      <c r="SYF1108" s="178"/>
      <c r="SYG1108" s="88"/>
      <c r="SYH1108" s="111"/>
      <c r="SYI1108" s="112"/>
      <c r="SYJ1108" s="88"/>
      <c r="SYK1108" s="37"/>
      <c r="SYL1108" s="178"/>
      <c r="SYM1108" s="88"/>
      <c r="SYN1108" s="111"/>
      <c r="SYO1108" s="112"/>
      <c r="SYP1108" s="88"/>
      <c r="SYQ1108" s="37"/>
      <c r="SYR1108" s="178"/>
      <c r="SYS1108" s="88"/>
      <c r="SYT1108" s="111"/>
      <c r="SYU1108" s="112"/>
      <c r="SYV1108" s="88"/>
      <c r="SYW1108" s="37"/>
      <c r="SYX1108" s="178"/>
      <c r="SYY1108" s="88"/>
      <c r="SYZ1108" s="111"/>
      <c r="SZA1108" s="112"/>
      <c r="SZB1108" s="88"/>
      <c r="SZC1108" s="37"/>
      <c r="SZD1108" s="178"/>
      <c r="SZE1108" s="88"/>
      <c r="SZF1108" s="111"/>
      <c r="SZG1108" s="112"/>
      <c r="SZH1108" s="88"/>
      <c r="SZI1108" s="37"/>
      <c r="SZJ1108" s="178"/>
      <c r="SZK1108" s="88"/>
      <c r="SZL1108" s="111"/>
      <c r="SZM1108" s="112"/>
      <c r="SZN1108" s="88"/>
      <c r="SZO1108" s="37"/>
      <c r="SZP1108" s="178"/>
      <c r="SZQ1108" s="88"/>
      <c r="SZR1108" s="111"/>
      <c r="SZS1108" s="112"/>
      <c r="SZT1108" s="88"/>
      <c r="SZU1108" s="37"/>
      <c r="SZV1108" s="178"/>
      <c r="SZW1108" s="88"/>
      <c r="SZX1108" s="111"/>
      <c r="SZY1108" s="112"/>
      <c r="SZZ1108" s="88"/>
      <c r="TAA1108" s="37"/>
      <c r="TAB1108" s="178"/>
      <c r="TAC1108" s="88"/>
      <c r="TAD1108" s="111"/>
      <c r="TAE1108" s="112"/>
      <c r="TAF1108" s="88"/>
      <c r="TAG1108" s="37"/>
      <c r="TAH1108" s="178"/>
      <c r="TAI1108" s="88"/>
      <c r="TAJ1108" s="111"/>
      <c r="TAK1108" s="112"/>
      <c r="TAL1108" s="88"/>
      <c r="TAM1108" s="37"/>
      <c r="TAN1108" s="178"/>
      <c r="TAO1108" s="88"/>
      <c r="TAP1108" s="111"/>
      <c r="TAQ1108" s="112"/>
      <c r="TAR1108" s="88"/>
      <c r="TAS1108" s="37"/>
      <c r="TAT1108" s="178"/>
      <c r="TAU1108" s="88"/>
      <c r="TAV1108" s="111"/>
      <c r="TAW1108" s="112"/>
      <c r="TAX1108" s="88"/>
      <c r="TAY1108" s="37"/>
      <c r="TAZ1108" s="178"/>
      <c r="TBA1108" s="88"/>
      <c r="TBB1108" s="111"/>
      <c r="TBC1108" s="112"/>
      <c r="TBD1108" s="88"/>
      <c r="TBE1108" s="37"/>
      <c r="TBF1108" s="178"/>
      <c r="TBG1108" s="88"/>
      <c r="TBH1108" s="111"/>
      <c r="TBI1108" s="112"/>
      <c r="TBJ1108" s="88"/>
      <c r="TBK1108" s="37"/>
      <c r="TBL1108" s="178"/>
      <c r="TBM1108" s="88"/>
      <c r="TBN1108" s="111"/>
      <c r="TBO1108" s="112"/>
      <c r="TBP1108" s="88"/>
      <c r="TBQ1108" s="37"/>
      <c r="TBR1108" s="178"/>
      <c r="TBS1108" s="88"/>
      <c r="TBT1108" s="111"/>
      <c r="TBU1108" s="112"/>
      <c r="TBV1108" s="88"/>
      <c r="TBW1108" s="37"/>
      <c r="TBX1108" s="178"/>
      <c r="TBY1108" s="88"/>
      <c r="TBZ1108" s="111"/>
      <c r="TCA1108" s="112"/>
      <c r="TCB1108" s="88"/>
      <c r="TCC1108" s="37"/>
      <c r="TCD1108" s="178"/>
      <c r="TCE1108" s="88"/>
      <c r="TCF1108" s="111"/>
      <c r="TCG1108" s="112"/>
      <c r="TCH1108" s="88"/>
      <c r="TCI1108" s="37"/>
      <c r="TCJ1108" s="178"/>
      <c r="TCK1108" s="88"/>
      <c r="TCL1108" s="111"/>
      <c r="TCM1108" s="112"/>
      <c r="TCN1108" s="88"/>
      <c r="TCO1108" s="37"/>
      <c r="TCP1108" s="178"/>
      <c r="TCQ1108" s="88"/>
      <c r="TCR1108" s="111"/>
      <c r="TCS1108" s="112"/>
      <c r="TCT1108" s="88"/>
      <c r="TCU1108" s="37"/>
      <c r="TCV1108" s="178"/>
      <c r="TCW1108" s="88"/>
      <c r="TCX1108" s="111"/>
      <c r="TCY1108" s="112"/>
      <c r="TCZ1108" s="88"/>
      <c r="TDA1108" s="37"/>
      <c r="TDB1108" s="178"/>
      <c r="TDC1108" s="88"/>
      <c r="TDD1108" s="111"/>
      <c r="TDE1108" s="112"/>
      <c r="TDF1108" s="88"/>
      <c r="TDG1108" s="37"/>
      <c r="TDH1108" s="178"/>
      <c r="TDI1108" s="88"/>
      <c r="TDJ1108" s="111"/>
      <c r="TDK1108" s="112"/>
      <c r="TDL1108" s="88"/>
      <c r="TDM1108" s="37"/>
      <c r="TDN1108" s="178"/>
      <c r="TDO1108" s="88"/>
      <c r="TDP1108" s="111"/>
      <c r="TDQ1108" s="112"/>
      <c r="TDR1108" s="88"/>
      <c r="TDS1108" s="37"/>
      <c r="TDT1108" s="178"/>
      <c r="TDU1108" s="88"/>
      <c r="TDV1108" s="111"/>
      <c r="TDW1108" s="112"/>
      <c r="TDX1108" s="88"/>
      <c r="TDY1108" s="37"/>
      <c r="TDZ1108" s="178"/>
      <c r="TEA1108" s="88"/>
      <c r="TEB1108" s="111"/>
      <c r="TEC1108" s="112"/>
      <c r="TED1108" s="88"/>
      <c r="TEE1108" s="37"/>
      <c r="TEF1108" s="178"/>
      <c r="TEG1108" s="88"/>
      <c r="TEH1108" s="111"/>
      <c r="TEI1108" s="112"/>
      <c r="TEJ1108" s="88"/>
      <c r="TEK1108" s="37"/>
      <c r="TEL1108" s="178"/>
      <c r="TEM1108" s="88"/>
      <c r="TEN1108" s="111"/>
      <c r="TEO1108" s="112"/>
      <c r="TEP1108" s="88"/>
      <c r="TEQ1108" s="37"/>
      <c r="TER1108" s="178"/>
      <c r="TES1108" s="88"/>
      <c r="TET1108" s="111"/>
      <c r="TEU1108" s="112"/>
      <c r="TEV1108" s="88"/>
      <c r="TEW1108" s="37"/>
      <c r="TEX1108" s="178"/>
      <c r="TEY1108" s="88"/>
      <c r="TEZ1108" s="111"/>
      <c r="TFA1108" s="112"/>
      <c r="TFB1108" s="88"/>
      <c r="TFC1108" s="37"/>
      <c r="TFD1108" s="178"/>
      <c r="TFE1108" s="88"/>
      <c r="TFF1108" s="111"/>
      <c r="TFG1108" s="112"/>
      <c r="TFH1108" s="88"/>
      <c r="TFI1108" s="37"/>
      <c r="TFJ1108" s="178"/>
      <c r="TFK1108" s="88"/>
      <c r="TFL1108" s="111"/>
      <c r="TFM1108" s="112"/>
      <c r="TFN1108" s="88"/>
      <c r="TFO1108" s="37"/>
      <c r="TFP1108" s="178"/>
      <c r="TFQ1108" s="88"/>
      <c r="TFR1108" s="111"/>
      <c r="TFS1108" s="112"/>
      <c r="TFT1108" s="88"/>
      <c r="TFU1108" s="37"/>
      <c r="TFV1108" s="178"/>
      <c r="TFW1108" s="88"/>
      <c r="TFX1108" s="111"/>
      <c r="TFY1108" s="112"/>
      <c r="TFZ1108" s="88"/>
      <c r="TGA1108" s="37"/>
      <c r="TGB1108" s="178"/>
      <c r="TGC1108" s="88"/>
      <c r="TGD1108" s="111"/>
      <c r="TGE1108" s="112"/>
      <c r="TGF1108" s="88"/>
      <c r="TGG1108" s="37"/>
      <c r="TGH1108" s="178"/>
      <c r="TGI1108" s="88"/>
      <c r="TGJ1108" s="111"/>
      <c r="TGK1108" s="112"/>
      <c r="TGL1108" s="88"/>
      <c r="TGM1108" s="37"/>
      <c r="TGN1108" s="178"/>
      <c r="TGO1108" s="88"/>
      <c r="TGP1108" s="111"/>
      <c r="TGQ1108" s="112"/>
      <c r="TGR1108" s="88"/>
      <c r="TGS1108" s="37"/>
      <c r="TGT1108" s="178"/>
      <c r="TGU1108" s="88"/>
      <c r="TGV1108" s="111"/>
      <c r="TGW1108" s="112"/>
      <c r="TGX1108" s="88"/>
      <c r="TGY1108" s="37"/>
      <c r="TGZ1108" s="178"/>
      <c r="THA1108" s="88"/>
      <c r="THB1108" s="111"/>
      <c r="THC1108" s="112"/>
      <c r="THD1108" s="88"/>
      <c r="THE1108" s="37"/>
      <c r="THF1108" s="178"/>
      <c r="THG1108" s="88"/>
      <c r="THH1108" s="111"/>
      <c r="THI1108" s="112"/>
      <c r="THJ1108" s="88"/>
      <c r="THK1108" s="37"/>
      <c r="THL1108" s="178"/>
      <c r="THM1108" s="88"/>
      <c r="THN1108" s="111"/>
      <c r="THO1108" s="112"/>
      <c r="THP1108" s="88"/>
      <c r="THQ1108" s="37"/>
      <c r="THR1108" s="178"/>
      <c r="THS1108" s="88"/>
      <c r="THT1108" s="111"/>
      <c r="THU1108" s="112"/>
      <c r="THV1108" s="88"/>
      <c r="THW1108" s="37"/>
      <c r="THX1108" s="178"/>
      <c r="THY1108" s="88"/>
      <c r="THZ1108" s="111"/>
      <c r="TIA1108" s="112"/>
      <c r="TIB1108" s="88"/>
      <c r="TIC1108" s="37"/>
      <c r="TID1108" s="178"/>
      <c r="TIE1108" s="88"/>
      <c r="TIF1108" s="111"/>
      <c r="TIG1108" s="112"/>
      <c r="TIH1108" s="88"/>
      <c r="TII1108" s="37"/>
      <c r="TIJ1108" s="178"/>
      <c r="TIK1108" s="88"/>
      <c r="TIL1108" s="111"/>
      <c r="TIM1108" s="112"/>
      <c r="TIN1108" s="88"/>
      <c r="TIO1108" s="37"/>
      <c r="TIP1108" s="178"/>
      <c r="TIQ1108" s="88"/>
      <c r="TIR1108" s="111"/>
      <c r="TIS1108" s="112"/>
      <c r="TIT1108" s="88"/>
      <c r="TIU1108" s="37"/>
      <c r="TIV1108" s="178"/>
      <c r="TIW1108" s="88"/>
      <c r="TIX1108" s="111"/>
      <c r="TIY1108" s="112"/>
      <c r="TIZ1108" s="88"/>
      <c r="TJA1108" s="37"/>
      <c r="TJB1108" s="178"/>
      <c r="TJC1108" s="88"/>
      <c r="TJD1108" s="111"/>
      <c r="TJE1108" s="112"/>
      <c r="TJF1108" s="88"/>
      <c r="TJG1108" s="37"/>
      <c r="TJH1108" s="178"/>
      <c r="TJI1108" s="88"/>
      <c r="TJJ1108" s="111"/>
      <c r="TJK1108" s="112"/>
      <c r="TJL1108" s="88"/>
      <c r="TJM1108" s="37"/>
      <c r="TJN1108" s="178"/>
      <c r="TJO1108" s="88"/>
      <c r="TJP1108" s="111"/>
      <c r="TJQ1108" s="112"/>
      <c r="TJR1108" s="88"/>
      <c r="TJS1108" s="37"/>
      <c r="TJT1108" s="178"/>
      <c r="TJU1108" s="88"/>
      <c r="TJV1108" s="111"/>
      <c r="TJW1108" s="112"/>
      <c r="TJX1108" s="88"/>
      <c r="TJY1108" s="37"/>
      <c r="TJZ1108" s="178"/>
      <c r="TKA1108" s="88"/>
      <c r="TKB1108" s="111"/>
      <c r="TKC1108" s="112"/>
      <c r="TKD1108" s="88"/>
      <c r="TKE1108" s="37"/>
      <c r="TKF1108" s="178"/>
      <c r="TKG1108" s="88"/>
      <c r="TKH1108" s="111"/>
      <c r="TKI1108" s="112"/>
      <c r="TKJ1108" s="88"/>
      <c r="TKK1108" s="37"/>
      <c r="TKL1108" s="178"/>
      <c r="TKM1108" s="88"/>
      <c r="TKN1108" s="111"/>
      <c r="TKO1108" s="112"/>
      <c r="TKP1108" s="88"/>
      <c r="TKQ1108" s="37"/>
      <c r="TKR1108" s="178"/>
      <c r="TKS1108" s="88"/>
      <c r="TKT1108" s="111"/>
      <c r="TKU1108" s="112"/>
      <c r="TKV1108" s="88"/>
      <c r="TKW1108" s="37"/>
      <c r="TKX1108" s="178"/>
      <c r="TKY1108" s="88"/>
      <c r="TKZ1108" s="111"/>
      <c r="TLA1108" s="112"/>
      <c r="TLB1108" s="88"/>
      <c r="TLC1108" s="37"/>
      <c r="TLD1108" s="178"/>
      <c r="TLE1108" s="88"/>
      <c r="TLF1108" s="111"/>
      <c r="TLG1108" s="112"/>
      <c r="TLH1108" s="88"/>
      <c r="TLI1108" s="37"/>
      <c r="TLJ1108" s="178"/>
      <c r="TLK1108" s="88"/>
      <c r="TLL1108" s="111"/>
      <c r="TLM1108" s="112"/>
      <c r="TLN1108" s="88"/>
      <c r="TLO1108" s="37"/>
      <c r="TLP1108" s="178"/>
      <c r="TLQ1108" s="88"/>
      <c r="TLR1108" s="111"/>
      <c r="TLS1108" s="112"/>
      <c r="TLT1108" s="88"/>
      <c r="TLU1108" s="37"/>
      <c r="TLV1108" s="178"/>
      <c r="TLW1108" s="88"/>
      <c r="TLX1108" s="111"/>
      <c r="TLY1108" s="112"/>
      <c r="TLZ1108" s="88"/>
      <c r="TMA1108" s="37"/>
      <c r="TMB1108" s="178"/>
      <c r="TMC1108" s="88"/>
      <c r="TMD1108" s="111"/>
      <c r="TME1108" s="112"/>
      <c r="TMF1108" s="88"/>
      <c r="TMG1108" s="37"/>
      <c r="TMH1108" s="178"/>
      <c r="TMI1108" s="88"/>
      <c r="TMJ1108" s="111"/>
      <c r="TMK1108" s="112"/>
      <c r="TML1108" s="88"/>
      <c r="TMM1108" s="37"/>
      <c r="TMN1108" s="178"/>
      <c r="TMO1108" s="88"/>
      <c r="TMP1108" s="111"/>
      <c r="TMQ1108" s="112"/>
      <c r="TMR1108" s="88"/>
      <c r="TMS1108" s="37"/>
      <c r="TMT1108" s="178"/>
      <c r="TMU1108" s="88"/>
      <c r="TMV1108" s="111"/>
      <c r="TMW1108" s="112"/>
      <c r="TMX1108" s="88"/>
      <c r="TMY1108" s="37"/>
      <c r="TMZ1108" s="178"/>
      <c r="TNA1108" s="88"/>
      <c r="TNB1108" s="111"/>
      <c r="TNC1108" s="112"/>
      <c r="TND1108" s="88"/>
      <c r="TNE1108" s="37"/>
      <c r="TNF1108" s="178"/>
      <c r="TNG1108" s="88"/>
      <c r="TNH1108" s="111"/>
      <c r="TNI1108" s="112"/>
      <c r="TNJ1108" s="88"/>
      <c r="TNK1108" s="37"/>
      <c r="TNL1108" s="178"/>
      <c r="TNM1108" s="88"/>
      <c r="TNN1108" s="111"/>
      <c r="TNO1108" s="112"/>
      <c r="TNP1108" s="88"/>
      <c r="TNQ1108" s="37"/>
      <c r="TNR1108" s="178"/>
      <c r="TNS1108" s="88"/>
      <c r="TNT1108" s="111"/>
      <c r="TNU1108" s="112"/>
      <c r="TNV1108" s="88"/>
      <c r="TNW1108" s="37"/>
      <c r="TNX1108" s="178"/>
      <c r="TNY1108" s="88"/>
      <c r="TNZ1108" s="111"/>
      <c r="TOA1108" s="112"/>
      <c r="TOB1108" s="88"/>
      <c r="TOC1108" s="37"/>
      <c r="TOD1108" s="178"/>
      <c r="TOE1108" s="88"/>
      <c r="TOF1108" s="111"/>
      <c r="TOG1108" s="112"/>
      <c r="TOH1108" s="88"/>
      <c r="TOI1108" s="37"/>
      <c r="TOJ1108" s="178"/>
      <c r="TOK1108" s="88"/>
      <c r="TOL1108" s="111"/>
      <c r="TOM1108" s="112"/>
      <c r="TON1108" s="88"/>
      <c r="TOO1108" s="37"/>
      <c r="TOP1108" s="178"/>
      <c r="TOQ1108" s="88"/>
      <c r="TOR1108" s="111"/>
      <c r="TOS1108" s="112"/>
      <c r="TOT1108" s="88"/>
      <c r="TOU1108" s="37"/>
      <c r="TOV1108" s="178"/>
      <c r="TOW1108" s="88"/>
      <c r="TOX1108" s="111"/>
      <c r="TOY1108" s="112"/>
      <c r="TOZ1108" s="88"/>
      <c r="TPA1108" s="37"/>
      <c r="TPB1108" s="178"/>
      <c r="TPC1108" s="88"/>
      <c r="TPD1108" s="111"/>
      <c r="TPE1108" s="112"/>
      <c r="TPF1108" s="88"/>
      <c r="TPG1108" s="37"/>
      <c r="TPH1108" s="178"/>
      <c r="TPI1108" s="88"/>
      <c r="TPJ1108" s="111"/>
      <c r="TPK1108" s="112"/>
      <c r="TPL1108" s="88"/>
      <c r="TPM1108" s="37"/>
      <c r="TPN1108" s="178"/>
      <c r="TPO1108" s="88"/>
      <c r="TPP1108" s="111"/>
      <c r="TPQ1108" s="112"/>
      <c r="TPR1108" s="88"/>
      <c r="TPS1108" s="37"/>
      <c r="TPT1108" s="178"/>
      <c r="TPU1108" s="88"/>
      <c r="TPV1108" s="111"/>
      <c r="TPW1108" s="112"/>
      <c r="TPX1108" s="88"/>
      <c r="TPY1108" s="37"/>
      <c r="TPZ1108" s="178"/>
      <c r="TQA1108" s="88"/>
      <c r="TQB1108" s="111"/>
      <c r="TQC1108" s="112"/>
      <c r="TQD1108" s="88"/>
      <c r="TQE1108" s="37"/>
      <c r="TQF1108" s="178"/>
      <c r="TQG1108" s="88"/>
      <c r="TQH1108" s="111"/>
      <c r="TQI1108" s="112"/>
      <c r="TQJ1108" s="88"/>
      <c r="TQK1108" s="37"/>
      <c r="TQL1108" s="178"/>
      <c r="TQM1108" s="88"/>
      <c r="TQN1108" s="111"/>
      <c r="TQO1108" s="112"/>
      <c r="TQP1108" s="88"/>
      <c r="TQQ1108" s="37"/>
      <c r="TQR1108" s="178"/>
      <c r="TQS1108" s="88"/>
      <c r="TQT1108" s="111"/>
      <c r="TQU1108" s="112"/>
      <c r="TQV1108" s="88"/>
      <c r="TQW1108" s="37"/>
      <c r="TQX1108" s="178"/>
      <c r="TQY1108" s="88"/>
      <c r="TQZ1108" s="111"/>
      <c r="TRA1108" s="112"/>
      <c r="TRB1108" s="88"/>
      <c r="TRC1108" s="37"/>
      <c r="TRD1108" s="178"/>
      <c r="TRE1108" s="88"/>
      <c r="TRF1108" s="111"/>
      <c r="TRG1108" s="112"/>
      <c r="TRH1108" s="88"/>
      <c r="TRI1108" s="37"/>
      <c r="TRJ1108" s="178"/>
      <c r="TRK1108" s="88"/>
      <c r="TRL1108" s="111"/>
      <c r="TRM1108" s="112"/>
      <c r="TRN1108" s="88"/>
      <c r="TRO1108" s="37"/>
      <c r="TRP1108" s="178"/>
      <c r="TRQ1108" s="88"/>
      <c r="TRR1108" s="111"/>
      <c r="TRS1108" s="112"/>
      <c r="TRT1108" s="88"/>
      <c r="TRU1108" s="37"/>
      <c r="TRV1108" s="178"/>
      <c r="TRW1108" s="88"/>
      <c r="TRX1108" s="111"/>
      <c r="TRY1108" s="112"/>
      <c r="TRZ1108" s="88"/>
      <c r="TSA1108" s="37"/>
      <c r="TSB1108" s="178"/>
      <c r="TSC1108" s="88"/>
      <c r="TSD1108" s="111"/>
      <c r="TSE1108" s="112"/>
      <c r="TSF1108" s="88"/>
      <c r="TSG1108" s="37"/>
      <c r="TSH1108" s="178"/>
      <c r="TSI1108" s="88"/>
      <c r="TSJ1108" s="111"/>
      <c r="TSK1108" s="112"/>
      <c r="TSL1108" s="88"/>
      <c r="TSM1108" s="37"/>
      <c r="TSN1108" s="178"/>
      <c r="TSO1108" s="88"/>
      <c r="TSP1108" s="111"/>
      <c r="TSQ1108" s="112"/>
      <c r="TSR1108" s="88"/>
      <c r="TSS1108" s="37"/>
      <c r="TST1108" s="178"/>
      <c r="TSU1108" s="88"/>
      <c r="TSV1108" s="111"/>
      <c r="TSW1108" s="112"/>
      <c r="TSX1108" s="88"/>
      <c r="TSY1108" s="37"/>
      <c r="TSZ1108" s="178"/>
      <c r="TTA1108" s="88"/>
      <c r="TTB1108" s="111"/>
      <c r="TTC1108" s="112"/>
      <c r="TTD1108" s="88"/>
      <c r="TTE1108" s="37"/>
      <c r="TTF1108" s="178"/>
      <c r="TTG1108" s="88"/>
      <c r="TTH1108" s="111"/>
      <c r="TTI1108" s="112"/>
      <c r="TTJ1108" s="88"/>
      <c r="TTK1108" s="37"/>
      <c r="TTL1108" s="178"/>
      <c r="TTM1108" s="88"/>
      <c r="TTN1108" s="111"/>
      <c r="TTO1108" s="112"/>
      <c r="TTP1108" s="88"/>
      <c r="TTQ1108" s="37"/>
      <c r="TTR1108" s="178"/>
      <c r="TTS1108" s="88"/>
      <c r="TTT1108" s="111"/>
      <c r="TTU1108" s="112"/>
      <c r="TTV1108" s="88"/>
      <c r="TTW1108" s="37"/>
      <c r="TTX1108" s="178"/>
      <c r="TTY1108" s="88"/>
      <c r="TTZ1108" s="111"/>
      <c r="TUA1108" s="112"/>
      <c r="TUB1108" s="88"/>
      <c r="TUC1108" s="37"/>
      <c r="TUD1108" s="178"/>
      <c r="TUE1108" s="88"/>
      <c r="TUF1108" s="111"/>
      <c r="TUG1108" s="112"/>
      <c r="TUH1108" s="88"/>
      <c r="TUI1108" s="37"/>
      <c r="TUJ1108" s="178"/>
      <c r="TUK1108" s="88"/>
      <c r="TUL1108" s="111"/>
      <c r="TUM1108" s="112"/>
      <c r="TUN1108" s="88"/>
      <c r="TUO1108" s="37"/>
      <c r="TUP1108" s="178"/>
      <c r="TUQ1108" s="88"/>
      <c r="TUR1108" s="111"/>
      <c r="TUS1108" s="112"/>
      <c r="TUT1108" s="88"/>
      <c r="TUU1108" s="37"/>
      <c r="TUV1108" s="178"/>
      <c r="TUW1108" s="88"/>
      <c r="TUX1108" s="111"/>
      <c r="TUY1108" s="112"/>
      <c r="TUZ1108" s="88"/>
      <c r="TVA1108" s="37"/>
      <c r="TVB1108" s="178"/>
      <c r="TVC1108" s="88"/>
      <c r="TVD1108" s="111"/>
      <c r="TVE1108" s="112"/>
      <c r="TVF1108" s="88"/>
      <c r="TVG1108" s="37"/>
      <c r="TVH1108" s="178"/>
      <c r="TVI1108" s="88"/>
      <c r="TVJ1108" s="111"/>
      <c r="TVK1108" s="112"/>
      <c r="TVL1108" s="88"/>
      <c r="TVM1108" s="37"/>
      <c r="TVN1108" s="178"/>
      <c r="TVO1108" s="88"/>
      <c r="TVP1108" s="111"/>
      <c r="TVQ1108" s="112"/>
      <c r="TVR1108" s="88"/>
      <c r="TVS1108" s="37"/>
      <c r="TVT1108" s="178"/>
      <c r="TVU1108" s="88"/>
      <c r="TVV1108" s="111"/>
      <c r="TVW1108" s="112"/>
      <c r="TVX1108" s="88"/>
      <c r="TVY1108" s="37"/>
      <c r="TVZ1108" s="178"/>
      <c r="TWA1108" s="88"/>
      <c r="TWB1108" s="111"/>
      <c r="TWC1108" s="112"/>
      <c r="TWD1108" s="88"/>
      <c r="TWE1108" s="37"/>
      <c r="TWF1108" s="178"/>
      <c r="TWG1108" s="88"/>
      <c r="TWH1108" s="111"/>
      <c r="TWI1108" s="112"/>
      <c r="TWJ1108" s="88"/>
      <c r="TWK1108" s="37"/>
      <c r="TWL1108" s="178"/>
      <c r="TWM1108" s="88"/>
      <c r="TWN1108" s="111"/>
      <c r="TWO1108" s="112"/>
      <c r="TWP1108" s="88"/>
      <c r="TWQ1108" s="37"/>
      <c r="TWR1108" s="178"/>
      <c r="TWS1108" s="88"/>
      <c r="TWT1108" s="111"/>
      <c r="TWU1108" s="112"/>
      <c r="TWV1108" s="88"/>
      <c r="TWW1108" s="37"/>
      <c r="TWX1108" s="178"/>
      <c r="TWY1108" s="88"/>
      <c r="TWZ1108" s="111"/>
      <c r="TXA1108" s="112"/>
      <c r="TXB1108" s="88"/>
      <c r="TXC1108" s="37"/>
      <c r="TXD1108" s="178"/>
      <c r="TXE1108" s="88"/>
      <c r="TXF1108" s="111"/>
      <c r="TXG1108" s="112"/>
      <c r="TXH1108" s="88"/>
      <c r="TXI1108" s="37"/>
      <c r="TXJ1108" s="178"/>
      <c r="TXK1108" s="88"/>
      <c r="TXL1108" s="111"/>
      <c r="TXM1108" s="112"/>
      <c r="TXN1108" s="88"/>
      <c r="TXO1108" s="37"/>
      <c r="TXP1108" s="178"/>
      <c r="TXQ1108" s="88"/>
      <c r="TXR1108" s="111"/>
      <c r="TXS1108" s="112"/>
      <c r="TXT1108" s="88"/>
      <c r="TXU1108" s="37"/>
      <c r="TXV1108" s="178"/>
      <c r="TXW1108" s="88"/>
      <c r="TXX1108" s="111"/>
      <c r="TXY1108" s="112"/>
      <c r="TXZ1108" s="88"/>
      <c r="TYA1108" s="37"/>
      <c r="TYB1108" s="178"/>
      <c r="TYC1108" s="88"/>
      <c r="TYD1108" s="111"/>
      <c r="TYE1108" s="112"/>
      <c r="TYF1108" s="88"/>
      <c r="TYG1108" s="37"/>
      <c r="TYH1108" s="178"/>
      <c r="TYI1108" s="88"/>
      <c r="TYJ1108" s="111"/>
      <c r="TYK1108" s="112"/>
      <c r="TYL1108" s="88"/>
      <c r="TYM1108" s="37"/>
      <c r="TYN1108" s="178"/>
      <c r="TYO1108" s="88"/>
      <c r="TYP1108" s="111"/>
      <c r="TYQ1108" s="112"/>
      <c r="TYR1108" s="88"/>
      <c r="TYS1108" s="37"/>
      <c r="TYT1108" s="178"/>
      <c r="TYU1108" s="88"/>
      <c r="TYV1108" s="111"/>
      <c r="TYW1108" s="112"/>
      <c r="TYX1108" s="88"/>
      <c r="TYY1108" s="37"/>
      <c r="TYZ1108" s="178"/>
      <c r="TZA1108" s="88"/>
      <c r="TZB1108" s="111"/>
      <c r="TZC1108" s="112"/>
      <c r="TZD1108" s="88"/>
      <c r="TZE1108" s="37"/>
      <c r="TZF1108" s="178"/>
      <c r="TZG1108" s="88"/>
      <c r="TZH1108" s="111"/>
      <c r="TZI1108" s="112"/>
      <c r="TZJ1108" s="88"/>
      <c r="TZK1108" s="37"/>
      <c r="TZL1108" s="178"/>
      <c r="TZM1108" s="88"/>
      <c r="TZN1108" s="111"/>
      <c r="TZO1108" s="112"/>
      <c r="TZP1108" s="88"/>
      <c r="TZQ1108" s="37"/>
      <c r="TZR1108" s="178"/>
      <c r="TZS1108" s="88"/>
      <c r="TZT1108" s="111"/>
      <c r="TZU1108" s="112"/>
      <c r="TZV1108" s="88"/>
      <c r="TZW1108" s="37"/>
      <c r="TZX1108" s="178"/>
      <c r="TZY1108" s="88"/>
      <c r="TZZ1108" s="111"/>
      <c r="UAA1108" s="112"/>
      <c r="UAB1108" s="88"/>
      <c r="UAC1108" s="37"/>
      <c r="UAD1108" s="178"/>
      <c r="UAE1108" s="88"/>
      <c r="UAF1108" s="111"/>
      <c r="UAG1108" s="112"/>
      <c r="UAH1108" s="88"/>
      <c r="UAI1108" s="37"/>
      <c r="UAJ1108" s="178"/>
      <c r="UAK1108" s="88"/>
      <c r="UAL1108" s="111"/>
      <c r="UAM1108" s="112"/>
      <c r="UAN1108" s="88"/>
      <c r="UAO1108" s="37"/>
      <c r="UAP1108" s="178"/>
      <c r="UAQ1108" s="88"/>
      <c r="UAR1108" s="111"/>
      <c r="UAS1108" s="112"/>
      <c r="UAT1108" s="88"/>
      <c r="UAU1108" s="37"/>
      <c r="UAV1108" s="178"/>
      <c r="UAW1108" s="88"/>
      <c r="UAX1108" s="111"/>
      <c r="UAY1108" s="112"/>
      <c r="UAZ1108" s="88"/>
      <c r="UBA1108" s="37"/>
      <c r="UBB1108" s="178"/>
      <c r="UBC1108" s="88"/>
      <c r="UBD1108" s="111"/>
      <c r="UBE1108" s="112"/>
      <c r="UBF1108" s="88"/>
      <c r="UBG1108" s="37"/>
      <c r="UBH1108" s="178"/>
      <c r="UBI1108" s="88"/>
      <c r="UBJ1108" s="111"/>
      <c r="UBK1108" s="112"/>
      <c r="UBL1108" s="88"/>
      <c r="UBM1108" s="37"/>
      <c r="UBN1108" s="178"/>
      <c r="UBO1108" s="88"/>
      <c r="UBP1108" s="111"/>
      <c r="UBQ1108" s="112"/>
      <c r="UBR1108" s="88"/>
      <c r="UBS1108" s="37"/>
      <c r="UBT1108" s="178"/>
      <c r="UBU1108" s="88"/>
      <c r="UBV1108" s="111"/>
      <c r="UBW1108" s="112"/>
      <c r="UBX1108" s="88"/>
      <c r="UBY1108" s="37"/>
      <c r="UBZ1108" s="178"/>
      <c r="UCA1108" s="88"/>
      <c r="UCB1108" s="111"/>
      <c r="UCC1108" s="112"/>
      <c r="UCD1108" s="88"/>
      <c r="UCE1108" s="37"/>
      <c r="UCF1108" s="178"/>
      <c r="UCG1108" s="88"/>
      <c r="UCH1108" s="111"/>
      <c r="UCI1108" s="112"/>
      <c r="UCJ1108" s="88"/>
      <c r="UCK1108" s="37"/>
      <c r="UCL1108" s="178"/>
      <c r="UCM1108" s="88"/>
      <c r="UCN1108" s="111"/>
      <c r="UCO1108" s="112"/>
      <c r="UCP1108" s="88"/>
      <c r="UCQ1108" s="37"/>
      <c r="UCR1108" s="178"/>
      <c r="UCS1108" s="88"/>
      <c r="UCT1108" s="111"/>
      <c r="UCU1108" s="112"/>
      <c r="UCV1108" s="88"/>
      <c r="UCW1108" s="37"/>
      <c r="UCX1108" s="178"/>
      <c r="UCY1108" s="88"/>
      <c r="UCZ1108" s="111"/>
      <c r="UDA1108" s="112"/>
      <c r="UDB1108" s="88"/>
      <c r="UDC1108" s="37"/>
      <c r="UDD1108" s="178"/>
      <c r="UDE1108" s="88"/>
      <c r="UDF1108" s="111"/>
      <c r="UDG1108" s="112"/>
      <c r="UDH1108" s="88"/>
      <c r="UDI1108" s="37"/>
      <c r="UDJ1108" s="178"/>
      <c r="UDK1108" s="88"/>
      <c r="UDL1108" s="111"/>
      <c r="UDM1108" s="112"/>
      <c r="UDN1108" s="88"/>
      <c r="UDO1108" s="37"/>
      <c r="UDP1108" s="178"/>
      <c r="UDQ1108" s="88"/>
      <c r="UDR1108" s="111"/>
      <c r="UDS1108" s="112"/>
      <c r="UDT1108" s="88"/>
      <c r="UDU1108" s="37"/>
      <c r="UDV1108" s="178"/>
      <c r="UDW1108" s="88"/>
      <c r="UDX1108" s="111"/>
      <c r="UDY1108" s="112"/>
      <c r="UDZ1108" s="88"/>
      <c r="UEA1108" s="37"/>
      <c r="UEB1108" s="178"/>
      <c r="UEC1108" s="88"/>
      <c r="UED1108" s="111"/>
      <c r="UEE1108" s="112"/>
      <c r="UEF1108" s="88"/>
      <c r="UEG1108" s="37"/>
      <c r="UEH1108" s="178"/>
      <c r="UEI1108" s="88"/>
      <c r="UEJ1108" s="111"/>
      <c r="UEK1108" s="112"/>
      <c r="UEL1108" s="88"/>
      <c r="UEM1108" s="37"/>
      <c r="UEN1108" s="178"/>
      <c r="UEO1108" s="88"/>
      <c r="UEP1108" s="111"/>
      <c r="UEQ1108" s="112"/>
      <c r="UER1108" s="88"/>
      <c r="UES1108" s="37"/>
      <c r="UET1108" s="178"/>
      <c r="UEU1108" s="88"/>
      <c r="UEV1108" s="111"/>
      <c r="UEW1108" s="112"/>
      <c r="UEX1108" s="88"/>
      <c r="UEY1108" s="37"/>
      <c r="UEZ1108" s="178"/>
      <c r="UFA1108" s="88"/>
      <c r="UFB1108" s="111"/>
      <c r="UFC1108" s="112"/>
      <c r="UFD1108" s="88"/>
      <c r="UFE1108" s="37"/>
      <c r="UFF1108" s="178"/>
      <c r="UFG1108" s="88"/>
      <c r="UFH1108" s="111"/>
      <c r="UFI1108" s="112"/>
      <c r="UFJ1108" s="88"/>
      <c r="UFK1108" s="37"/>
      <c r="UFL1108" s="178"/>
      <c r="UFM1108" s="88"/>
      <c r="UFN1108" s="111"/>
      <c r="UFO1108" s="112"/>
      <c r="UFP1108" s="88"/>
      <c r="UFQ1108" s="37"/>
      <c r="UFR1108" s="178"/>
      <c r="UFS1108" s="88"/>
      <c r="UFT1108" s="111"/>
      <c r="UFU1108" s="112"/>
      <c r="UFV1108" s="88"/>
      <c r="UFW1108" s="37"/>
      <c r="UFX1108" s="178"/>
      <c r="UFY1108" s="88"/>
      <c r="UFZ1108" s="111"/>
      <c r="UGA1108" s="112"/>
      <c r="UGB1108" s="88"/>
      <c r="UGC1108" s="37"/>
      <c r="UGD1108" s="178"/>
      <c r="UGE1108" s="88"/>
      <c r="UGF1108" s="111"/>
      <c r="UGG1108" s="112"/>
      <c r="UGH1108" s="88"/>
      <c r="UGI1108" s="37"/>
      <c r="UGJ1108" s="178"/>
      <c r="UGK1108" s="88"/>
      <c r="UGL1108" s="111"/>
      <c r="UGM1108" s="112"/>
      <c r="UGN1108" s="88"/>
      <c r="UGO1108" s="37"/>
      <c r="UGP1108" s="178"/>
      <c r="UGQ1108" s="88"/>
      <c r="UGR1108" s="111"/>
      <c r="UGS1108" s="112"/>
      <c r="UGT1108" s="88"/>
      <c r="UGU1108" s="37"/>
      <c r="UGV1108" s="178"/>
      <c r="UGW1108" s="88"/>
      <c r="UGX1108" s="111"/>
      <c r="UGY1108" s="112"/>
      <c r="UGZ1108" s="88"/>
      <c r="UHA1108" s="37"/>
      <c r="UHB1108" s="178"/>
      <c r="UHC1108" s="88"/>
      <c r="UHD1108" s="111"/>
      <c r="UHE1108" s="112"/>
      <c r="UHF1108" s="88"/>
      <c r="UHG1108" s="37"/>
      <c r="UHH1108" s="178"/>
      <c r="UHI1108" s="88"/>
      <c r="UHJ1108" s="111"/>
      <c r="UHK1108" s="112"/>
      <c r="UHL1108" s="88"/>
      <c r="UHM1108" s="37"/>
      <c r="UHN1108" s="178"/>
      <c r="UHO1108" s="88"/>
      <c r="UHP1108" s="111"/>
      <c r="UHQ1108" s="112"/>
      <c r="UHR1108" s="88"/>
      <c r="UHS1108" s="37"/>
      <c r="UHT1108" s="178"/>
      <c r="UHU1108" s="88"/>
      <c r="UHV1108" s="111"/>
      <c r="UHW1108" s="112"/>
      <c r="UHX1108" s="88"/>
      <c r="UHY1108" s="37"/>
      <c r="UHZ1108" s="178"/>
      <c r="UIA1108" s="88"/>
      <c r="UIB1108" s="111"/>
      <c r="UIC1108" s="112"/>
      <c r="UID1108" s="88"/>
      <c r="UIE1108" s="37"/>
      <c r="UIF1108" s="178"/>
      <c r="UIG1108" s="88"/>
      <c r="UIH1108" s="111"/>
      <c r="UII1108" s="112"/>
      <c r="UIJ1108" s="88"/>
      <c r="UIK1108" s="37"/>
      <c r="UIL1108" s="178"/>
      <c r="UIM1108" s="88"/>
      <c r="UIN1108" s="111"/>
      <c r="UIO1108" s="112"/>
      <c r="UIP1108" s="88"/>
      <c r="UIQ1108" s="37"/>
      <c r="UIR1108" s="178"/>
      <c r="UIS1108" s="88"/>
      <c r="UIT1108" s="111"/>
      <c r="UIU1108" s="112"/>
      <c r="UIV1108" s="88"/>
      <c r="UIW1108" s="37"/>
      <c r="UIX1108" s="178"/>
      <c r="UIY1108" s="88"/>
      <c r="UIZ1108" s="111"/>
      <c r="UJA1108" s="112"/>
      <c r="UJB1108" s="88"/>
      <c r="UJC1108" s="37"/>
      <c r="UJD1108" s="178"/>
      <c r="UJE1108" s="88"/>
      <c r="UJF1108" s="111"/>
      <c r="UJG1108" s="112"/>
      <c r="UJH1108" s="88"/>
      <c r="UJI1108" s="37"/>
      <c r="UJJ1108" s="178"/>
      <c r="UJK1108" s="88"/>
      <c r="UJL1108" s="111"/>
      <c r="UJM1108" s="112"/>
      <c r="UJN1108" s="88"/>
      <c r="UJO1108" s="37"/>
      <c r="UJP1108" s="178"/>
      <c r="UJQ1108" s="88"/>
      <c r="UJR1108" s="111"/>
      <c r="UJS1108" s="112"/>
      <c r="UJT1108" s="88"/>
      <c r="UJU1108" s="37"/>
      <c r="UJV1108" s="178"/>
      <c r="UJW1108" s="88"/>
      <c r="UJX1108" s="111"/>
      <c r="UJY1108" s="112"/>
      <c r="UJZ1108" s="88"/>
      <c r="UKA1108" s="37"/>
      <c r="UKB1108" s="178"/>
      <c r="UKC1108" s="88"/>
      <c r="UKD1108" s="111"/>
      <c r="UKE1108" s="112"/>
      <c r="UKF1108" s="88"/>
      <c r="UKG1108" s="37"/>
      <c r="UKH1108" s="178"/>
      <c r="UKI1108" s="88"/>
      <c r="UKJ1108" s="111"/>
      <c r="UKK1108" s="112"/>
      <c r="UKL1108" s="88"/>
      <c r="UKM1108" s="37"/>
      <c r="UKN1108" s="178"/>
      <c r="UKO1108" s="88"/>
      <c r="UKP1108" s="111"/>
      <c r="UKQ1108" s="112"/>
      <c r="UKR1108" s="88"/>
      <c r="UKS1108" s="37"/>
      <c r="UKT1108" s="178"/>
      <c r="UKU1108" s="88"/>
      <c r="UKV1108" s="111"/>
      <c r="UKW1108" s="112"/>
      <c r="UKX1108" s="88"/>
      <c r="UKY1108" s="37"/>
      <c r="UKZ1108" s="178"/>
      <c r="ULA1108" s="88"/>
      <c r="ULB1108" s="111"/>
      <c r="ULC1108" s="112"/>
      <c r="ULD1108" s="88"/>
      <c r="ULE1108" s="37"/>
      <c r="ULF1108" s="178"/>
      <c r="ULG1108" s="88"/>
      <c r="ULH1108" s="111"/>
      <c r="ULI1108" s="112"/>
      <c r="ULJ1108" s="88"/>
      <c r="ULK1108" s="37"/>
      <c r="ULL1108" s="178"/>
      <c r="ULM1108" s="88"/>
      <c r="ULN1108" s="111"/>
      <c r="ULO1108" s="112"/>
      <c r="ULP1108" s="88"/>
      <c r="ULQ1108" s="37"/>
      <c r="ULR1108" s="178"/>
      <c r="ULS1108" s="88"/>
      <c r="ULT1108" s="111"/>
      <c r="ULU1108" s="112"/>
      <c r="ULV1108" s="88"/>
      <c r="ULW1108" s="37"/>
      <c r="ULX1108" s="178"/>
      <c r="ULY1108" s="88"/>
      <c r="ULZ1108" s="111"/>
      <c r="UMA1108" s="112"/>
      <c r="UMB1108" s="88"/>
      <c r="UMC1108" s="37"/>
      <c r="UMD1108" s="178"/>
      <c r="UME1108" s="88"/>
      <c r="UMF1108" s="111"/>
      <c r="UMG1108" s="112"/>
      <c r="UMH1108" s="88"/>
      <c r="UMI1108" s="37"/>
      <c r="UMJ1108" s="178"/>
      <c r="UMK1108" s="88"/>
      <c r="UML1108" s="111"/>
      <c r="UMM1108" s="112"/>
      <c r="UMN1108" s="88"/>
      <c r="UMO1108" s="37"/>
      <c r="UMP1108" s="178"/>
      <c r="UMQ1108" s="88"/>
      <c r="UMR1108" s="111"/>
      <c r="UMS1108" s="112"/>
      <c r="UMT1108" s="88"/>
      <c r="UMU1108" s="37"/>
      <c r="UMV1108" s="178"/>
      <c r="UMW1108" s="88"/>
      <c r="UMX1108" s="111"/>
      <c r="UMY1108" s="112"/>
      <c r="UMZ1108" s="88"/>
      <c r="UNA1108" s="37"/>
      <c r="UNB1108" s="178"/>
      <c r="UNC1108" s="88"/>
      <c r="UND1108" s="111"/>
      <c r="UNE1108" s="112"/>
      <c r="UNF1108" s="88"/>
      <c r="UNG1108" s="37"/>
      <c r="UNH1108" s="178"/>
      <c r="UNI1108" s="88"/>
      <c r="UNJ1108" s="111"/>
      <c r="UNK1108" s="112"/>
      <c r="UNL1108" s="88"/>
      <c r="UNM1108" s="37"/>
      <c r="UNN1108" s="178"/>
      <c r="UNO1108" s="88"/>
      <c r="UNP1108" s="111"/>
      <c r="UNQ1108" s="112"/>
      <c r="UNR1108" s="88"/>
      <c r="UNS1108" s="37"/>
      <c r="UNT1108" s="178"/>
      <c r="UNU1108" s="88"/>
      <c r="UNV1108" s="111"/>
      <c r="UNW1108" s="112"/>
      <c r="UNX1108" s="88"/>
      <c r="UNY1108" s="37"/>
      <c r="UNZ1108" s="178"/>
      <c r="UOA1108" s="88"/>
      <c r="UOB1108" s="111"/>
      <c r="UOC1108" s="112"/>
      <c r="UOD1108" s="88"/>
      <c r="UOE1108" s="37"/>
      <c r="UOF1108" s="178"/>
      <c r="UOG1108" s="88"/>
      <c r="UOH1108" s="111"/>
      <c r="UOI1108" s="112"/>
      <c r="UOJ1108" s="88"/>
      <c r="UOK1108" s="37"/>
      <c r="UOL1108" s="178"/>
      <c r="UOM1108" s="88"/>
      <c r="UON1108" s="111"/>
      <c r="UOO1108" s="112"/>
      <c r="UOP1108" s="88"/>
      <c r="UOQ1108" s="37"/>
      <c r="UOR1108" s="178"/>
      <c r="UOS1108" s="88"/>
      <c r="UOT1108" s="111"/>
      <c r="UOU1108" s="112"/>
      <c r="UOV1108" s="88"/>
      <c r="UOW1108" s="37"/>
      <c r="UOX1108" s="178"/>
      <c r="UOY1108" s="88"/>
      <c r="UOZ1108" s="111"/>
      <c r="UPA1108" s="112"/>
      <c r="UPB1108" s="88"/>
      <c r="UPC1108" s="37"/>
      <c r="UPD1108" s="178"/>
      <c r="UPE1108" s="88"/>
      <c r="UPF1108" s="111"/>
      <c r="UPG1108" s="112"/>
      <c r="UPH1108" s="88"/>
      <c r="UPI1108" s="37"/>
      <c r="UPJ1108" s="178"/>
      <c r="UPK1108" s="88"/>
      <c r="UPL1108" s="111"/>
      <c r="UPM1108" s="112"/>
      <c r="UPN1108" s="88"/>
      <c r="UPO1108" s="37"/>
      <c r="UPP1108" s="178"/>
      <c r="UPQ1108" s="88"/>
      <c r="UPR1108" s="111"/>
      <c r="UPS1108" s="112"/>
      <c r="UPT1108" s="88"/>
      <c r="UPU1108" s="37"/>
      <c r="UPV1108" s="178"/>
      <c r="UPW1108" s="88"/>
      <c r="UPX1108" s="111"/>
      <c r="UPY1108" s="112"/>
      <c r="UPZ1108" s="88"/>
      <c r="UQA1108" s="37"/>
      <c r="UQB1108" s="178"/>
      <c r="UQC1108" s="88"/>
      <c r="UQD1108" s="111"/>
      <c r="UQE1108" s="112"/>
      <c r="UQF1108" s="88"/>
      <c r="UQG1108" s="37"/>
      <c r="UQH1108" s="178"/>
      <c r="UQI1108" s="88"/>
      <c r="UQJ1108" s="111"/>
      <c r="UQK1108" s="112"/>
      <c r="UQL1108" s="88"/>
      <c r="UQM1108" s="37"/>
      <c r="UQN1108" s="178"/>
      <c r="UQO1108" s="88"/>
      <c r="UQP1108" s="111"/>
      <c r="UQQ1108" s="112"/>
      <c r="UQR1108" s="88"/>
      <c r="UQS1108" s="37"/>
      <c r="UQT1108" s="178"/>
      <c r="UQU1108" s="88"/>
      <c r="UQV1108" s="111"/>
      <c r="UQW1108" s="112"/>
      <c r="UQX1108" s="88"/>
      <c r="UQY1108" s="37"/>
      <c r="UQZ1108" s="178"/>
      <c r="URA1108" s="88"/>
      <c r="URB1108" s="111"/>
      <c r="URC1108" s="112"/>
      <c r="URD1108" s="88"/>
      <c r="URE1108" s="37"/>
      <c r="URF1108" s="178"/>
      <c r="URG1108" s="88"/>
      <c r="URH1108" s="111"/>
      <c r="URI1108" s="112"/>
      <c r="URJ1108" s="88"/>
      <c r="URK1108" s="37"/>
      <c r="URL1108" s="178"/>
      <c r="URM1108" s="88"/>
      <c r="URN1108" s="111"/>
      <c r="URO1108" s="112"/>
      <c r="URP1108" s="88"/>
      <c r="URQ1108" s="37"/>
      <c r="URR1108" s="178"/>
      <c r="URS1108" s="88"/>
      <c r="URT1108" s="111"/>
      <c r="URU1108" s="112"/>
      <c r="URV1108" s="88"/>
      <c r="URW1108" s="37"/>
      <c r="URX1108" s="178"/>
      <c r="URY1108" s="88"/>
      <c r="URZ1108" s="111"/>
      <c r="USA1108" s="112"/>
      <c r="USB1108" s="88"/>
      <c r="USC1108" s="37"/>
      <c r="USD1108" s="178"/>
      <c r="USE1108" s="88"/>
      <c r="USF1108" s="111"/>
      <c r="USG1108" s="112"/>
      <c r="USH1108" s="88"/>
      <c r="USI1108" s="37"/>
      <c r="USJ1108" s="178"/>
      <c r="USK1108" s="88"/>
      <c r="USL1108" s="111"/>
      <c r="USM1108" s="112"/>
      <c r="USN1108" s="88"/>
      <c r="USO1108" s="37"/>
      <c r="USP1108" s="178"/>
      <c r="USQ1108" s="88"/>
      <c r="USR1108" s="111"/>
      <c r="USS1108" s="112"/>
      <c r="UST1108" s="88"/>
      <c r="USU1108" s="37"/>
      <c r="USV1108" s="178"/>
      <c r="USW1108" s="88"/>
      <c r="USX1108" s="111"/>
      <c r="USY1108" s="112"/>
      <c r="USZ1108" s="88"/>
      <c r="UTA1108" s="37"/>
      <c r="UTB1108" s="178"/>
      <c r="UTC1108" s="88"/>
      <c r="UTD1108" s="111"/>
      <c r="UTE1108" s="112"/>
      <c r="UTF1108" s="88"/>
      <c r="UTG1108" s="37"/>
      <c r="UTH1108" s="178"/>
      <c r="UTI1108" s="88"/>
      <c r="UTJ1108" s="111"/>
      <c r="UTK1108" s="112"/>
      <c r="UTL1108" s="88"/>
      <c r="UTM1108" s="37"/>
      <c r="UTN1108" s="178"/>
      <c r="UTO1108" s="88"/>
      <c r="UTP1108" s="111"/>
      <c r="UTQ1108" s="112"/>
      <c r="UTR1108" s="88"/>
      <c r="UTS1108" s="37"/>
      <c r="UTT1108" s="178"/>
      <c r="UTU1108" s="88"/>
      <c r="UTV1108" s="111"/>
      <c r="UTW1108" s="112"/>
      <c r="UTX1108" s="88"/>
      <c r="UTY1108" s="37"/>
      <c r="UTZ1108" s="178"/>
      <c r="UUA1108" s="88"/>
      <c r="UUB1108" s="111"/>
      <c r="UUC1108" s="112"/>
      <c r="UUD1108" s="88"/>
      <c r="UUE1108" s="37"/>
      <c r="UUF1108" s="178"/>
      <c r="UUG1108" s="88"/>
      <c r="UUH1108" s="111"/>
      <c r="UUI1108" s="112"/>
      <c r="UUJ1108" s="88"/>
      <c r="UUK1108" s="37"/>
      <c r="UUL1108" s="178"/>
      <c r="UUM1108" s="88"/>
      <c r="UUN1108" s="111"/>
      <c r="UUO1108" s="112"/>
      <c r="UUP1108" s="88"/>
      <c r="UUQ1108" s="37"/>
      <c r="UUR1108" s="178"/>
      <c r="UUS1108" s="88"/>
      <c r="UUT1108" s="111"/>
      <c r="UUU1108" s="112"/>
      <c r="UUV1108" s="88"/>
      <c r="UUW1108" s="37"/>
      <c r="UUX1108" s="178"/>
      <c r="UUY1108" s="88"/>
      <c r="UUZ1108" s="111"/>
      <c r="UVA1108" s="112"/>
      <c r="UVB1108" s="88"/>
      <c r="UVC1108" s="37"/>
      <c r="UVD1108" s="178"/>
      <c r="UVE1108" s="88"/>
      <c r="UVF1108" s="111"/>
      <c r="UVG1108" s="112"/>
      <c r="UVH1108" s="88"/>
      <c r="UVI1108" s="37"/>
      <c r="UVJ1108" s="178"/>
      <c r="UVK1108" s="88"/>
      <c r="UVL1108" s="111"/>
      <c r="UVM1108" s="112"/>
      <c r="UVN1108" s="88"/>
      <c r="UVO1108" s="37"/>
      <c r="UVP1108" s="178"/>
      <c r="UVQ1108" s="88"/>
      <c r="UVR1108" s="111"/>
      <c r="UVS1108" s="112"/>
      <c r="UVT1108" s="88"/>
      <c r="UVU1108" s="37"/>
      <c r="UVV1108" s="178"/>
      <c r="UVW1108" s="88"/>
      <c r="UVX1108" s="111"/>
      <c r="UVY1108" s="112"/>
      <c r="UVZ1108" s="88"/>
      <c r="UWA1108" s="37"/>
      <c r="UWB1108" s="178"/>
      <c r="UWC1108" s="88"/>
      <c r="UWD1108" s="111"/>
      <c r="UWE1108" s="112"/>
      <c r="UWF1108" s="88"/>
      <c r="UWG1108" s="37"/>
      <c r="UWH1108" s="178"/>
      <c r="UWI1108" s="88"/>
      <c r="UWJ1108" s="111"/>
      <c r="UWK1108" s="112"/>
      <c r="UWL1108" s="88"/>
      <c r="UWM1108" s="37"/>
      <c r="UWN1108" s="178"/>
      <c r="UWO1108" s="88"/>
      <c r="UWP1108" s="111"/>
      <c r="UWQ1108" s="112"/>
      <c r="UWR1108" s="88"/>
      <c r="UWS1108" s="37"/>
      <c r="UWT1108" s="178"/>
      <c r="UWU1108" s="88"/>
      <c r="UWV1108" s="111"/>
      <c r="UWW1108" s="112"/>
      <c r="UWX1108" s="88"/>
      <c r="UWY1108" s="37"/>
      <c r="UWZ1108" s="178"/>
      <c r="UXA1108" s="88"/>
      <c r="UXB1108" s="111"/>
      <c r="UXC1108" s="112"/>
      <c r="UXD1108" s="88"/>
      <c r="UXE1108" s="37"/>
      <c r="UXF1108" s="178"/>
      <c r="UXG1108" s="88"/>
      <c r="UXH1108" s="111"/>
      <c r="UXI1108" s="112"/>
      <c r="UXJ1108" s="88"/>
      <c r="UXK1108" s="37"/>
      <c r="UXL1108" s="178"/>
      <c r="UXM1108" s="88"/>
      <c r="UXN1108" s="111"/>
      <c r="UXO1108" s="112"/>
      <c r="UXP1108" s="88"/>
      <c r="UXQ1108" s="37"/>
      <c r="UXR1108" s="178"/>
      <c r="UXS1108" s="88"/>
      <c r="UXT1108" s="111"/>
      <c r="UXU1108" s="112"/>
      <c r="UXV1108" s="88"/>
      <c r="UXW1108" s="37"/>
      <c r="UXX1108" s="178"/>
      <c r="UXY1108" s="88"/>
      <c r="UXZ1108" s="111"/>
      <c r="UYA1108" s="112"/>
      <c r="UYB1108" s="88"/>
      <c r="UYC1108" s="37"/>
      <c r="UYD1108" s="178"/>
      <c r="UYE1108" s="88"/>
      <c r="UYF1108" s="111"/>
      <c r="UYG1108" s="112"/>
      <c r="UYH1108" s="88"/>
      <c r="UYI1108" s="37"/>
      <c r="UYJ1108" s="178"/>
      <c r="UYK1108" s="88"/>
      <c r="UYL1108" s="111"/>
      <c r="UYM1108" s="112"/>
      <c r="UYN1108" s="88"/>
      <c r="UYO1108" s="37"/>
      <c r="UYP1108" s="178"/>
      <c r="UYQ1108" s="88"/>
      <c r="UYR1108" s="111"/>
      <c r="UYS1108" s="112"/>
      <c r="UYT1108" s="88"/>
      <c r="UYU1108" s="37"/>
      <c r="UYV1108" s="178"/>
      <c r="UYW1108" s="88"/>
      <c r="UYX1108" s="111"/>
      <c r="UYY1108" s="112"/>
      <c r="UYZ1108" s="88"/>
      <c r="UZA1108" s="37"/>
      <c r="UZB1108" s="178"/>
      <c r="UZC1108" s="88"/>
      <c r="UZD1108" s="111"/>
      <c r="UZE1108" s="112"/>
      <c r="UZF1108" s="88"/>
      <c r="UZG1108" s="37"/>
      <c r="UZH1108" s="178"/>
      <c r="UZI1108" s="88"/>
      <c r="UZJ1108" s="111"/>
      <c r="UZK1108" s="112"/>
      <c r="UZL1108" s="88"/>
      <c r="UZM1108" s="37"/>
      <c r="UZN1108" s="178"/>
      <c r="UZO1108" s="88"/>
      <c r="UZP1108" s="111"/>
      <c r="UZQ1108" s="112"/>
      <c r="UZR1108" s="88"/>
      <c r="UZS1108" s="37"/>
      <c r="UZT1108" s="178"/>
      <c r="UZU1108" s="88"/>
      <c r="UZV1108" s="111"/>
      <c r="UZW1108" s="112"/>
      <c r="UZX1108" s="88"/>
      <c r="UZY1108" s="37"/>
      <c r="UZZ1108" s="178"/>
      <c r="VAA1108" s="88"/>
      <c r="VAB1108" s="111"/>
      <c r="VAC1108" s="112"/>
      <c r="VAD1108" s="88"/>
      <c r="VAE1108" s="37"/>
      <c r="VAF1108" s="178"/>
      <c r="VAG1108" s="88"/>
      <c r="VAH1108" s="111"/>
      <c r="VAI1108" s="112"/>
      <c r="VAJ1108" s="88"/>
      <c r="VAK1108" s="37"/>
      <c r="VAL1108" s="178"/>
      <c r="VAM1108" s="88"/>
      <c r="VAN1108" s="111"/>
      <c r="VAO1108" s="112"/>
      <c r="VAP1108" s="88"/>
      <c r="VAQ1108" s="37"/>
      <c r="VAR1108" s="178"/>
      <c r="VAS1108" s="88"/>
      <c r="VAT1108" s="111"/>
      <c r="VAU1108" s="112"/>
      <c r="VAV1108" s="88"/>
      <c r="VAW1108" s="37"/>
      <c r="VAX1108" s="178"/>
      <c r="VAY1108" s="88"/>
      <c r="VAZ1108" s="111"/>
      <c r="VBA1108" s="112"/>
      <c r="VBB1108" s="88"/>
      <c r="VBC1108" s="37"/>
      <c r="VBD1108" s="178"/>
      <c r="VBE1108" s="88"/>
      <c r="VBF1108" s="111"/>
      <c r="VBG1108" s="112"/>
      <c r="VBH1108" s="88"/>
      <c r="VBI1108" s="37"/>
      <c r="VBJ1108" s="178"/>
      <c r="VBK1108" s="88"/>
      <c r="VBL1108" s="111"/>
      <c r="VBM1108" s="112"/>
      <c r="VBN1108" s="88"/>
      <c r="VBO1108" s="37"/>
      <c r="VBP1108" s="178"/>
      <c r="VBQ1108" s="88"/>
      <c r="VBR1108" s="111"/>
      <c r="VBS1108" s="112"/>
      <c r="VBT1108" s="88"/>
      <c r="VBU1108" s="37"/>
      <c r="VBV1108" s="178"/>
      <c r="VBW1108" s="88"/>
      <c r="VBX1108" s="111"/>
      <c r="VBY1108" s="112"/>
      <c r="VBZ1108" s="88"/>
      <c r="VCA1108" s="37"/>
      <c r="VCB1108" s="178"/>
      <c r="VCC1108" s="88"/>
      <c r="VCD1108" s="111"/>
      <c r="VCE1108" s="112"/>
      <c r="VCF1108" s="88"/>
      <c r="VCG1108" s="37"/>
      <c r="VCH1108" s="178"/>
      <c r="VCI1108" s="88"/>
      <c r="VCJ1108" s="111"/>
      <c r="VCK1108" s="112"/>
      <c r="VCL1108" s="88"/>
      <c r="VCM1108" s="37"/>
      <c r="VCN1108" s="178"/>
      <c r="VCO1108" s="88"/>
      <c r="VCP1108" s="111"/>
      <c r="VCQ1108" s="112"/>
      <c r="VCR1108" s="88"/>
      <c r="VCS1108" s="37"/>
      <c r="VCT1108" s="178"/>
      <c r="VCU1108" s="88"/>
      <c r="VCV1108" s="111"/>
      <c r="VCW1108" s="112"/>
      <c r="VCX1108" s="88"/>
      <c r="VCY1108" s="37"/>
      <c r="VCZ1108" s="178"/>
      <c r="VDA1108" s="88"/>
      <c r="VDB1108" s="111"/>
      <c r="VDC1108" s="112"/>
      <c r="VDD1108" s="88"/>
      <c r="VDE1108" s="37"/>
      <c r="VDF1108" s="178"/>
      <c r="VDG1108" s="88"/>
      <c r="VDH1108" s="111"/>
      <c r="VDI1108" s="112"/>
      <c r="VDJ1108" s="88"/>
      <c r="VDK1108" s="37"/>
      <c r="VDL1108" s="178"/>
      <c r="VDM1108" s="88"/>
      <c r="VDN1108" s="111"/>
      <c r="VDO1108" s="112"/>
      <c r="VDP1108" s="88"/>
      <c r="VDQ1108" s="37"/>
      <c r="VDR1108" s="178"/>
      <c r="VDS1108" s="88"/>
      <c r="VDT1108" s="111"/>
      <c r="VDU1108" s="112"/>
      <c r="VDV1108" s="88"/>
      <c r="VDW1108" s="37"/>
      <c r="VDX1108" s="178"/>
      <c r="VDY1108" s="88"/>
      <c r="VDZ1108" s="111"/>
      <c r="VEA1108" s="112"/>
      <c r="VEB1108" s="88"/>
      <c r="VEC1108" s="37"/>
      <c r="VED1108" s="178"/>
      <c r="VEE1108" s="88"/>
      <c r="VEF1108" s="111"/>
      <c r="VEG1108" s="112"/>
      <c r="VEH1108" s="88"/>
      <c r="VEI1108" s="37"/>
      <c r="VEJ1108" s="178"/>
      <c r="VEK1108" s="88"/>
      <c r="VEL1108" s="111"/>
      <c r="VEM1108" s="112"/>
      <c r="VEN1108" s="88"/>
      <c r="VEO1108" s="37"/>
      <c r="VEP1108" s="178"/>
      <c r="VEQ1108" s="88"/>
      <c r="VER1108" s="111"/>
      <c r="VES1108" s="112"/>
      <c r="VET1108" s="88"/>
      <c r="VEU1108" s="37"/>
      <c r="VEV1108" s="178"/>
      <c r="VEW1108" s="88"/>
      <c r="VEX1108" s="111"/>
      <c r="VEY1108" s="112"/>
      <c r="VEZ1108" s="88"/>
      <c r="VFA1108" s="37"/>
      <c r="VFB1108" s="178"/>
      <c r="VFC1108" s="88"/>
      <c r="VFD1108" s="111"/>
      <c r="VFE1108" s="112"/>
      <c r="VFF1108" s="88"/>
      <c r="VFG1108" s="37"/>
      <c r="VFH1108" s="178"/>
      <c r="VFI1108" s="88"/>
      <c r="VFJ1108" s="111"/>
      <c r="VFK1108" s="112"/>
      <c r="VFL1108" s="88"/>
      <c r="VFM1108" s="37"/>
      <c r="VFN1108" s="178"/>
      <c r="VFO1108" s="88"/>
      <c r="VFP1108" s="111"/>
      <c r="VFQ1108" s="112"/>
      <c r="VFR1108" s="88"/>
      <c r="VFS1108" s="37"/>
      <c r="VFT1108" s="178"/>
      <c r="VFU1108" s="88"/>
      <c r="VFV1108" s="111"/>
      <c r="VFW1108" s="112"/>
      <c r="VFX1108" s="88"/>
      <c r="VFY1108" s="37"/>
      <c r="VFZ1108" s="178"/>
      <c r="VGA1108" s="88"/>
      <c r="VGB1108" s="111"/>
      <c r="VGC1108" s="112"/>
      <c r="VGD1108" s="88"/>
      <c r="VGE1108" s="37"/>
      <c r="VGF1108" s="178"/>
      <c r="VGG1108" s="88"/>
      <c r="VGH1108" s="111"/>
      <c r="VGI1108" s="112"/>
      <c r="VGJ1108" s="88"/>
      <c r="VGK1108" s="37"/>
      <c r="VGL1108" s="178"/>
      <c r="VGM1108" s="88"/>
      <c r="VGN1108" s="111"/>
      <c r="VGO1108" s="112"/>
      <c r="VGP1108" s="88"/>
      <c r="VGQ1108" s="37"/>
      <c r="VGR1108" s="178"/>
      <c r="VGS1108" s="88"/>
      <c r="VGT1108" s="111"/>
      <c r="VGU1108" s="112"/>
      <c r="VGV1108" s="88"/>
      <c r="VGW1108" s="37"/>
      <c r="VGX1108" s="178"/>
      <c r="VGY1108" s="88"/>
      <c r="VGZ1108" s="111"/>
      <c r="VHA1108" s="112"/>
      <c r="VHB1108" s="88"/>
      <c r="VHC1108" s="37"/>
      <c r="VHD1108" s="178"/>
      <c r="VHE1108" s="88"/>
      <c r="VHF1108" s="111"/>
      <c r="VHG1108" s="112"/>
      <c r="VHH1108" s="88"/>
      <c r="VHI1108" s="37"/>
      <c r="VHJ1108" s="178"/>
      <c r="VHK1108" s="88"/>
      <c r="VHL1108" s="111"/>
      <c r="VHM1108" s="112"/>
      <c r="VHN1108" s="88"/>
      <c r="VHO1108" s="37"/>
      <c r="VHP1108" s="178"/>
      <c r="VHQ1108" s="88"/>
      <c r="VHR1108" s="111"/>
      <c r="VHS1108" s="112"/>
      <c r="VHT1108" s="88"/>
      <c r="VHU1108" s="37"/>
      <c r="VHV1108" s="178"/>
      <c r="VHW1108" s="88"/>
      <c r="VHX1108" s="111"/>
      <c r="VHY1108" s="112"/>
      <c r="VHZ1108" s="88"/>
      <c r="VIA1108" s="37"/>
      <c r="VIB1108" s="178"/>
      <c r="VIC1108" s="88"/>
      <c r="VID1108" s="111"/>
      <c r="VIE1108" s="112"/>
      <c r="VIF1108" s="88"/>
      <c r="VIG1108" s="37"/>
      <c r="VIH1108" s="178"/>
      <c r="VII1108" s="88"/>
      <c r="VIJ1108" s="111"/>
      <c r="VIK1108" s="112"/>
      <c r="VIL1108" s="88"/>
      <c r="VIM1108" s="37"/>
      <c r="VIN1108" s="178"/>
      <c r="VIO1108" s="88"/>
      <c r="VIP1108" s="111"/>
      <c r="VIQ1108" s="112"/>
      <c r="VIR1108" s="88"/>
      <c r="VIS1108" s="37"/>
      <c r="VIT1108" s="178"/>
      <c r="VIU1108" s="88"/>
      <c r="VIV1108" s="111"/>
      <c r="VIW1108" s="112"/>
      <c r="VIX1108" s="88"/>
      <c r="VIY1108" s="37"/>
      <c r="VIZ1108" s="178"/>
      <c r="VJA1108" s="88"/>
      <c r="VJB1108" s="111"/>
      <c r="VJC1108" s="112"/>
      <c r="VJD1108" s="88"/>
      <c r="VJE1108" s="37"/>
      <c r="VJF1108" s="178"/>
      <c r="VJG1108" s="88"/>
      <c r="VJH1108" s="111"/>
      <c r="VJI1108" s="112"/>
      <c r="VJJ1108" s="88"/>
      <c r="VJK1108" s="37"/>
      <c r="VJL1108" s="178"/>
      <c r="VJM1108" s="88"/>
      <c r="VJN1108" s="111"/>
      <c r="VJO1108" s="112"/>
      <c r="VJP1108" s="88"/>
      <c r="VJQ1108" s="37"/>
      <c r="VJR1108" s="178"/>
      <c r="VJS1108" s="88"/>
      <c r="VJT1108" s="111"/>
      <c r="VJU1108" s="112"/>
      <c r="VJV1108" s="88"/>
      <c r="VJW1108" s="37"/>
      <c r="VJX1108" s="178"/>
      <c r="VJY1108" s="88"/>
      <c r="VJZ1108" s="111"/>
      <c r="VKA1108" s="112"/>
      <c r="VKB1108" s="88"/>
      <c r="VKC1108" s="37"/>
      <c r="VKD1108" s="178"/>
      <c r="VKE1108" s="88"/>
      <c r="VKF1108" s="111"/>
      <c r="VKG1108" s="112"/>
      <c r="VKH1108" s="88"/>
      <c r="VKI1108" s="37"/>
      <c r="VKJ1108" s="178"/>
      <c r="VKK1108" s="88"/>
      <c r="VKL1108" s="111"/>
      <c r="VKM1108" s="112"/>
      <c r="VKN1108" s="88"/>
      <c r="VKO1108" s="37"/>
      <c r="VKP1108" s="178"/>
      <c r="VKQ1108" s="88"/>
      <c r="VKR1108" s="111"/>
      <c r="VKS1108" s="112"/>
      <c r="VKT1108" s="88"/>
      <c r="VKU1108" s="37"/>
      <c r="VKV1108" s="178"/>
      <c r="VKW1108" s="88"/>
      <c r="VKX1108" s="111"/>
      <c r="VKY1108" s="112"/>
      <c r="VKZ1108" s="88"/>
      <c r="VLA1108" s="37"/>
      <c r="VLB1108" s="178"/>
      <c r="VLC1108" s="88"/>
      <c r="VLD1108" s="111"/>
      <c r="VLE1108" s="112"/>
      <c r="VLF1108" s="88"/>
      <c r="VLG1108" s="37"/>
      <c r="VLH1108" s="178"/>
      <c r="VLI1108" s="88"/>
      <c r="VLJ1108" s="111"/>
      <c r="VLK1108" s="112"/>
      <c r="VLL1108" s="88"/>
      <c r="VLM1108" s="37"/>
      <c r="VLN1108" s="178"/>
      <c r="VLO1108" s="88"/>
      <c r="VLP1108" s="111"/>
      <c r="VLQ1108" s="112"/>
      <c r="VLR1108" s="88"/>
      <c r="VLS1108" s="37"/>
      <c r="VLT1108" s="178"/>
      <c r="VLU1108" s="88"/>
      <c r="VLV1108" s="111"/>
      <c r="VLW1108" s="112"/>
      <c r="VLX1108" s="88"/>
      <c r="VLY1108" s="37"/>
      <c r="VLZ1108" s="178"/>
      <c r="VMA1108" s="88"/>
      <c r="VMB1108" s="111"/>
      <c r="VMC1108" s="112"/>
      <c r="VMD1108" s="88"/>
      <c r="VME1108" s="37"/>
      <c r="VMF1108" s="178"/>
      <c r="VMG1108" s="88"/>
      <c r="VMH1108" s="111"/>
      <c r="VMI1108" s="112"/>
      <c r="VMJ1108" s="88"/>
      <c r="VMK1108" s="37"/>
      <c r="VML1108" s="178"/>
      <c r="VMM1108" s="88"/>
      <c r="VMN1108" s="111"/>
      <c r="VMO1108" s="112"/>
      <c r="VMP1108" s="88"/>
      <c r="VMQ1108" s="37"/>
      <c r="VMR1108" s="178"/>
      <c r="VMS1108" s="88"/>
      <c r="VMT1108" s="111"/>
      <c r="VMU1108" s="112"/>
      <c r="VMV1108" s="88"/>
      <c r="VMW1108" s="37"/>
      <c r="VMX1108" s="178"/>
      <c r="VMY1108" s="88"/>
      <c r="VMZ1108" s="111"/>
      <c r="VNA1108" s="112"/>
      <c r="VNB1108" s="88"/>
      <c r="VNC1108" s="37"/>
      <c r="VND1108" s="178"/>
      <c r="VNE1108" s="88"/>
      <c r="VNF1108" s="111"/>
      <c r="VNG1108" s="112"/>
      <c r="VNH1108" s="88"/>
      <c r="VNI1108" s="37"/>
      <c r="VNJ1108" s="178"/>
      <c r="VNK1108" s="88"/>
      <c r="VNL1108" s="111"/>
      <c r="VNM1108" s="112"/>
      <c r="VNN1108" s="88"/>
      <c r="VNO1108" s="37"/>
      <c r="VNP1108" s="178"/>
      <c r="VNQ1108" s="88"/>
      <c r="VNR1108" s="111"/>
      <c r="VNS1108" s="112"/>
      <c r="VNT1108" s="88"/>
      <c r="VNU1108" s="37"/>
      <c r="VNV1108" s="178"/>
      <c r="VNW1108" s="88"/>
      <c r="VNX1108" s="111"/>
      <c r="VNY1108" s="112"/>
      <c r="VNZ1108" s="88"/>
      <c r="VOA1108" s="37"/>
      <c r="VOB1108" s="178"/>
      <c r="VOC1108" s="88"/>
      <c r="VOD1108" s="111"/>
      <c r="VOE1108" s="112"/>
      <c r="VOF1108" s="88"/>
      <c r="VOG1108" s="37"/>
      <c r="VOH1108" s="178"/>
      <c r="VOI1108" s="88"/>
      <c r="VOJ1108" s="111"/>
      <c r="VOK1108" s="112"/>
      <c r="VOL1108" s="88"/>
      <c r="VOM1108" s="37"/>
      <c r="VON1108" s="178"/>
      <c r="VOO1108" s="88"/>
      <c r="VOP1108" s="111"/>
      <c r="VOQ1108" s="112"/>
      <c r="VOR1108" s="88"/>
      <c r="VOS1108" s="37"/>
      <c r="VOT1108" s="178"/>
      <c r="VOU1108" s="88"/>
      <c r="VOV1108" s="111"/>
      <c r="VOW1108" s="112"/>
      <c r="VOX1108" s="88"/>
      <c r="VOY1108" s="37"/>
      <c r="VOZ1108" s="178"/>
      <c r="VPA1108" s="88"/>
      <c r="VPB1108" s="111"/>
      <c r="VPC1108" s="112"/>
      <c r="VPD1108" s="88"/>
      <c r="VPE1108" s="37"/>
      <c r="VPF1108" s="178"/>
      <c r="VPG1108" s="88"/>
      <c r="VPH1108" s="111"/>
      <c r="VPI1108" s="112"/>
      <c r="VPJ1108" s="88"/>
      <c r="VPK1108" s="37"/>
      <c r="VPL1108" s="178"/>
      <c r="VPM1108" s="88"/>
      <c r="VPN1108" s="111"/>
      <c r="VPO1108" s="112"/>
      <c r="VPP1108" s="88"/>
      <c r="VPQ1108" s="37"/>
      <c r="VPR1108" s="178"/>
      <c r="VPS1108" s="88"/>
      <c r="VPT1108" s="111"/>
      <c r="VPU1108" s="112"/>
      <c r="VPV1108" s="88"/>
      <c r="VPW1108" s="37"/>
      <c r="VPX1108" s="178"/>
      <c r="VPY1108" s="88"/>
      <c r="VPZ1108" s="111"/>
      <c r="VQA1108" s="112"/>
      <c r="VQB1108" s="88"/>
      <c r="VQC1108" s="37"/>
      <c r="VQD1108" s="178"/>
      <c r="VQE1108" s="88"/>
      <c r="VQF1108" s="111"/>
      <c r="VQG1108" s="112"/>
      <c r="VQH1108" s="88"/>
      <c r="VQI1108" s="37"/>
      <c r="VQJ1108" s="178"/>
      <c r="VQK1108" s="88"/>
      <c r="VQL1108" s="111"/>
      <c r="VQM1108" s="112"/>
      <c r="VQN1108" s="88"/>
      <c r="VQO1108" s="37"/>
      <c r="VQP1108" s="178"/>
      <c r="VQQ1108" s="88"/>
      <c r="VQR1108" s="111"/>
      <c r="VQS1108" s="112"/>
      <c r="VQT1108" s="88"/>
      <c r="VQU1108" s="37"/>
      <c r="VQV1108" s="178"/>
      <c r="VQW1108" s="88"/>
      <c r="VQX1108" s="111"/>
      <c r="VQY1108" s="112"/>
      <c r="VQZ1108" s="88"/>
      <c r="VRA1108" s="37"/>
      <c r="VRB1108" s="178"/>
      <c r="VRC1108" s="88"/>
      <c r="VRD1108" s="111"/>
      <c r="VRE1108" s="112"/>
      <c r="VRF1108" s="88"/>
      <c r="VRG1108" s="37"/>
      <c r="VRH1108" s="178"/>
      <c r="VRI1108" s="88"/>
      <c r="VRJ1108" s="111"/>
      <c r="VRK1108" s="112"/>
      <c r="VRL1108" s="88"/>
      <c r="VRM1108" s="37"/>
      <c r="VRN1108" s="178"/>
      <c r="VRO1108" s="88"/>
      <c r="VRP1108" s="111"/>
      <c r="VRQ1108" s="112"/>
      <c r="VRR1108" s="88"/>
      <c r="VRS1108" s="37"/>
      <c r="VRT1108" s="178"/>
      <c r="VRU1108" s="88"/>
      <c r="VRV1108" s="111"/>
      <c r="VRW1108" s="112"/>
      <c r="VRX1108" s="88"/>
      <c r="VRY1108" s="37"/>
      <c r="VRZ1108" s="178"/>
      <c r="VSA1108" s="88"/>
      <c r="VSB1108" s="111"/>
      <c r="VSC1108" s="112"/>
      <c r="VSD1108" s="88"/>
      <c r="VSE1108" s="37"/>
      <c r="VSF1108" s="178"/>
      <c r="VSG1108" s="88"/>
      <c r="VSH1108" s="111"/>
      <c r="VSI1108" s="112"/>
      <c r="VSJ1108" s="88"/>
      <c r="VSK1108" s="37"/>
      <c r="VSL1108" s="178"/>
      <c r="VSM1108" s="88"/>
      <c r="VSN1108" s="111"/>
      <c r="VSO1108" s="112"/>
      <c r="VSP1108" s="88"/>
      <c r="VSQ1108" s="37"/>
      <c r="VSR1108" s="178"/>
      <c r="VSS1108" s="88"/>
      <c r="VST1108" s="111"/>
      <c r="VSU1108" s="112"/>
      <c r="VSV1108" s="88"/>
      <c r="VSW1108" s="37"/>
      <c r="VSX1108" s="178"/>
      <c r="VSY1108" s="88"/>
      <c r="VSZ1108" s="111"/>
      <c r="VTA1108" s="112"/>
      <c r="VTB1108" s="88"/>
      <c r="VTC1108" s="37"/>
      <c r="VTD1108" s="178"/>
      <c r="VTE1108" s="88"/>
      <c r="VTF1108" s="111"/>
      <c r="VTG1108" s="112"/>
      <c r="VTH1108" s="88"/>
      <c r="VTI1108" s="37"/>
      <c r="VTJ1108" s="178"/>
      <c r="VTK1108" s="88"/>
      <c r="VTL1108" s="111"/>
      <c r="VTM1108" s="112"/>
      <c r="VTN1108" s="88"/>
      <c r="VTO1108" s="37"/>
      <c r="VTP1108" s="178"/>
      <c r="VTQ1108" s="88"/>
      <c r="VTR1108" s="111"/>
      <c r="VTS1108" s="112"/>
      <c r="VTT1108" s="88"/>
      <c r="VTU1108" s="37"/>
      <c r="VTV1108" s="178"/>
      <c r="VTW1108" s="88"/>
      <c r="VTX1108" s="111"/>
      <c r="VTY1108" s="112"/>
      <c r="VTZ1108" s="88"/>
      <c r="VUA1108" s="37"/>
      <c r="VUB1108" s="178"/>
      <c r="VUC1108" s="88"/>
      <c r="VUD1108" s="111"/>
      <c r="VUE1108" s="112"/>
      <c r="VUF1108" s="88"/>
      <c r="VUG1108" s="37"/>
      <c r="VUH1108" s="178"/>
      <c r="VUI1108" s="88"/>
      <c r="VUJ1108" s="111"/>
      <c r="VUK1108" s="112"/>
      <c r="VUL1108" s="88"/>
      <c r="VUM1108" s="37"/>
      <c r="VUN1108" s="178"/>
      <c r="VUO1108" s="88"/>
      <c r="VUP1108" s="111"/>
      <c r="VUQ1108" s="112"/>
      <c r="VUR1108" s="88"/>
      <c r="VUS1108" s="37"/>
      <c r="VUT1108" s="178"/>
      <c r="VUU1108" s="88"/>
      <c r="VUV1108" s="111"/>
      <c r="VUW1108" s="112"/>
      <c r="VUX1108" s="88"/>
      <c r="VUY1108" s="37"/>
      <c r="VUZ1108" s="178"/>
      <c r="VVA1108" s="88"/>
      <c r="VVB1108" s="111"/>
      <c r="VVC1108" s="112"/>
      <c r="VVD1108" s="88"/>
      <c r="VVE1108" s="37"/>
      <c r="VVF1108" s="178"/>
      <c r="VVG1108" s="88"/>
      <c r="VVH1108" s="111"/>
      <c r="VVI1108" s="112"/>
      <c r="VVJ1108" s="88"/>
      <c r="VVK1108" s="37"/>
      <c r="VVL1108" s="178"/>
      <c r="VVM1108" s="88"/>
      <c r="VVN1108" s="111"/>
      <c r="VVO1108" s="112"/>
      <c r="VVP1108" s="88"/>
      <c r="VVQ1108" s="37"/>
      <c r="VVR1108" s="178"/>
      <c r="VVS1108" s="88"/>
      <c r="VVT1108" s="111"/>
      <c r="VVU1108" s="112"/>
      <c r="VVV1108" s="88"/>
      <c r="VVW1108" s="37"/>
      <c r="VVX1108" s="178"/>
      <c r="VVY1108" s="88"/>
      <c r="VVZ1108" s="111"/>
      <c r="VWA1108" s="112"/>
      <c r="VWB1108" s="88"/>
      <c r="VWC1108" s="37"/>
      <c r="VWD1108" s="178"/>
      <c r="VWE1108" s="88"/>
      <c r="VWF1108" s="111"/>
      <c r="VWG1108" s="112"/>
      <c r="VWH1108" s="88"/>
      <c r="VWI1108" s="37"/>
      <c r="VWJ1108" s="178"/>
      <c r="VWK1108" s="88"/>
      <c r="VWL1108" s="111"/>
      <c r="VWM1108" s="112"/>
      <c r="VWN1108" s="88"/>
      <c r="VWO1108" s="37"/>
      <c r="VWP1108" s="178"/>
      <c r="VWQ1108" s="88"/>
      <c r="VWR1108" s="111"/>
      <c r="VWS1108" s="112"/>
      <c r="VWT1108" s="88"/>
      <c r="VWU1108" s="37"/>
      <c r="VWV1108" s="178"/>
      <c r="VWW1108" s="88"/>
      <c r="VWX1108" s="111"/>
      <c r="VWY1108" s="112"/>
      <c r="VWZ1108" s="88"/>
      <c r="VXA1108" s="37"/>
      <c r="VXB1108" s="178"/>
      <c r="VXC1108" s="88"/>
      <c r="VXD1108" s="111"/>
      <c r="VXE1108" s="112"/>
      <c r="VXF1108" s="88"/>
      <c r="VXG1108" s="37"/>
      <c r="VXH1108" s="178"/>
      <c r="VXI1108" s="88"/>
      <c r="VXJ1108" s="111"/>
      <c r="VXK1108" s="112"/>
      <c r="VXL1108" s="88"/>
      <c r="VXM1108" s="37"/>
      <c r="VXN1108" s="178"/>
      <c r="VXO1108" s="88"/>
      <c r="VXP1108" s="111"/>
      <c r="VXQ1108" s="112"/>
      <c r="VXR1108" s="88"/>
      <c r="VXS1108" s="37"/>
      <c r="VXT1108" s="178"/>
      <c r="VXU1108" s="88"/>
      <c r="VXV1108" s="111"/>
      <c r="VXW1108" s="112"/>
      <c r="VXX1108" s="88"/>
      <c r="VXY1108" s="37"/>
      <c r="VXZ1108" s="178"/>
      <c r="VYA1108" s="88"/>
      <c r="VYB1108" s="111"/>
      <c r="VYC1108" s="112"/>
      <c r="VYD1108" s="88"/>
      <c r="VYE1108" s="37"/>
      <c r="VYF1108" s="178"/>
      <c r="VYG1108" s="88"/>
      <c r="VYH1108" s="111"/>
      <c r="VYI1108" s="112"/>
      <c r="VYJ1108" s="88"/>
      <c r="VYK1108" s="37"/>
      <c r="VYL1108" s="178"/>
      <c r="VYM1108" s="88"/>
      <c r="VYN1108" s="111"/>
      <c r="VYO1108" s="112"/>
      <c r="VYP1108" s="88"/>
      <c r="VYQ1108" s="37"/>
      <c r="VYR1108" s="178"/>
      <c r="VYS1108" s="88"/>
      <c r="VYT1108" s="111"/>
      <c r="VYU1108" s="112"/>
      <c r="VYV1108" s="88"/>
      <c r="VYW1108" s="37"/>
      <c r="VYX1108" s="178"/>
      <c r="VYY1108" s="88"/>
      <c r="VYZ1108" s="111"/>
      <c r="VZA1108" s="112"/>
      <c r="VZB1108" s="88"/>
      <c r="VZC1108" s="37"/>
      <c r="VZD1108" s="178"/>
      <c r="VZE1108" s="88"/>
      <c r="VZF1108" s="111"/>
      <c r="VZG1108" s="112"/>
      <c r="VZH1108" s="88"/>
      <c r="VZI1108" s="37"/>
      <c r="VZJ1108" s="178"/>
      <c r="VZK1108" s="88"/>
      <c r="VZL1108" s="111"/>
      <c r="VZM1108" s="112"/>
      <c r="VZN1108" s="88"/>
      <c r="VZO1108" s="37"/>
      <c r="VZP1108" s="178"/>
      <c r="VZQ1108" s="88"/>
      <c r="VZR1108" s="111"/>
      <c r="VZS1108" s="112"/>
      <c r="VZT1108" s="88"/>
      <c r="VZU1108" s="37"/>
      <c r="VZV1108" s="178"/>
      <c r="VZW1108" s="88"/>
      <c r="VZX1108" s="111"/>
      <c r="VZY1108" s="112"/>
      <c r="VZZ1108" s="88"/>
      <c r="WAA1108" s="37"/>
      <c r="WAB1108" s="178"/>
      <c r="WAC1108" s="88"/>
      <c r="WAD1108" s="111"/>
      <c r="WAE1108" s="112"/>
      <c r="WAF1108" s="88"/>
      <c r="WAG1108" s="37"/>
      <c r="WAH1108" s="178"/>
      <c r="WAI1108" s="88"/>
      <c r="WAJ1108" s="111"/>
      <c r="WAK1108" s="112"/>
      <c r="WAL1108" s="88"/>
      <c r="WAM1108" s="37"/>
      <c r="WAN1108" s="178"/>
      <c r="WAO1108" s="88"/>
      <c r="WAP1108" s="111"/>
      <c r="WAQ1108" s="112"/>
      <c r="WAR1108" s="88"/>
      <c r="WAS1108" s="37"/>
      <c r="WAT1108" s="178"/>
      <c r="WAU1108" s="88"/>
      <c r="WAV1108" s="111"/>
      <c r="WAW1108" s="112"/>
      <c r="WAX1108" s="88"/>
      <c r="WAY1108" s="37"/>
      <c r="WAZ1108" s="178"/>
      <c r="WBA1108" s="88"/>
      <c r="WBB1108" s="111"/>
      <c r="WBC1108" s="112"/>
      <c r="WBD1108" s="88"/>
      <c r="WBE1108" s="37"/>
      <c r="WBF1108" s="178"/>
      <c r="WBG1108" s="88"/>
      <c r="WBH1108" s="111"/>
      <c r="WBI1108" s="112"/>
      <c r="WBJ1108" s="88"/>
      <c r="WBK1108" s="37"/>
      <c r="WBL1108" s="178"/>
      <c r="WBM1108" s="88"/>
      <c r="WBN1108" s="111"/>
      <c r="WBO1108" s="112"/>
      <c r="WBP1108" s="88"/>
      <c r="WBQ1108" s="37"/>
      <c r="WBR1108" s="178"/>
      <c r="WBS1108" s="88"/>
      <c r="WBT1108" s="111"/>
      <c r="WBU1108" s="112"/>
      <c r="WBV1108" s="88"/>
      <c r="WBW1108" s="37"/>
      <c r="WBX1108" s="178"/>
      <c r="WBY1108" s="88"/>
      <c r="WBZ1108" s="111"/>
      <c r="WCA1108" s="112"/>
      <c r="WCB1108" s="88"/>
      <c r="WCC1108" s="37"/>
      <c r="WCD1108" s="178"/>
      <c r="WCE1108" s="88"/>
      <c r="WCF1108" s="111"/>
      <c r="WCG1108" s="112"/>
      <c r="WCH1108" s="88"/>
      <c r="WCI1108" s="37"/>
      <c r="WCJ1108" s="178"/>
      <c r="WCK1108" s="88"/>
      <c r="WCL1108" s="111"/>
      <c r="WCM1108" s="112"/>
      <c r="WCN1108" s="88"/>
      <c r="WCO1108" s="37"/>
      <c r="WCP1108" s="178"/>
      <c r="WCQ1108" s="88"/>
      <c r="WCR1108" s="111"/>
      <c r="WCS1108" s="112"/>
      <c r="WCT1108" s="88"/>
      <c r="WCU1108" s="37"/>
      <c r="WCV1108" s="178"/>
      <c r="WCW1108" s="88"/>
      <c r="WCX1108" s="111"/>
      <c r="WCY1108" s="112"/>
      <c r="WCZ1108" s="88"/>
      <c r="WDA1108" s="37"/>
      <c r="WDB1108" s="178"/>
      <c r="WDC1108" s="88"/>
      <c r="WDD1108" s="111"/>
      <c r="WDE1108" s="112"/>
      <c r="WDF1108" s="88"/>
      <c r="WDG1108" s="37"/>
      <c r="WDH1108" s="178"/>
      <c r="WDI1108" s="88"/>
      <c r="WDJ1108" s="111"/>
      <c r="WDK1108" s="112"/>
      <c r="WDL1108" s="88"/>
      <c r="WDM1108" s="37"/>
      <c r="WDN1108" s="178"/>
      <c r="WDO1108" s="88"/>
      <c r="WDP1108" s="111"/>
      <c r="WDQ1108" s="112"/>
      <c r="WDR1108" s="88"/>
      <c r="WDS1108" s="37"/>
      <c r="WDT1108" s="178"/>
      <c r="WDU1108" s="88"/>
      <c r="WDV1108" s="111"/>
      <c r="WDW1108" s="112"/>
      <c r="WDX1108" s="88"/>
      <c r="WDY1108" s="37"/>
      <c r="WDZ1108" s="178"/>
      <c r="WEA1108" s="88"/>
      <c r="WEB1108" s="111"/>
      <c r="WEC1108" s="112"/>
      <c r="WED1108" s="88"/>
      <c r="WEE1108" s="37"/>
      <c r="WEF1108" s="178"/>
      <c r="WEG1108" s="88"/>
      <c r="WEH1108" s="111"/>
      <c r="WEI1108" s="112"/>
      <c r="WEJ1108" s="88"/>
      <c r="WEK1108" s="37"/>
      <c r="WEL1108" s="178"/>
      <c r="WEM1108" s="88"/>
      <c r="WEN1108" s="111"/>
      <c r="WEO1108" s="112"/>
      <c r="WEP1108" s="88"/>
      <c r="WEQ1108" s="37"/>
      <c r="WER1108" s="178"/>
      <c r="WES1108" s="88"/>
      <c r="WET1108" s="111"/>
      <c r="WEU1108" s="112"/>
      <c r="WEV1108" s="88"/>
      <c r="WEW1108" s="37"/>
      <c r="WEX1108" s="178"/>
      <c r="WEY1108" s="88"/>
      <c r="WEZ1108" s="111"/>
      <c r="WFA1108" s="112"/>
      <c r="WFB1108" s="88"/>
      <c r="WFC1108" s="37"/>
      <c r="WFD1108" s="178"/>
      <c r="WFE1108" s="88"/>
      <c r="WFF1108" s="111"/>
      <c r="WFG1108" s="112"/>
      <c r="WFH1108" s="88"/>
      <c r="WFI1108" s="37"/>
      <c r="WFJ1108" s="178"/>
      <c r="WFK1108" s="88"/>
      <c r="WFL1108" s="111"/>
      <c r="WFM1108" s="112"/>
      <c r="WFN1108" s="88"/>
      <c r="WFO1108" s="37"/>
      <c r="WFP1108" s="178"/>
      <c r="WFQ1108" s="88"/>
      <c r="WFR1108" s="111"/>
      <c r="WFS1108" s="112"/>
      <c r="WFT1108" s="88"/>
      <c r="WFU1108" s="37"/>
      <c r="WFV1108" s="178"/>
      <c r="WFW1108" s="88"/>
      <c r="WFX1108" s="111"/>
      <c r="WFY1108" s="112"/>
      <c r="WFZ1108" s="88"/>
      <c r="WGA1108" s="37"/>
      <c r="WGB1108" s="178"/>
      <c r="WGC1108" s="88"/>
      <c r="WGD1108" s="111"/>
      <c r="WGE1108" s="112"/>
      <c r="WGF1108" s="88"/>
      <c r="WGG1108" s="37"/>
      <c r="WGH1108" s="178"/>
      <c r="WGI1108" s="88"/>
      <c r="WGJ1108" s="111"/>
      <c r="WGK1108" s="112"/>
      <c r="WGL1108" s="88"/>
      <c r="WGM1108" s="37"/>
      <c r="WGN1108" s="178"/>
      <c r="WGO1108" s="88"/>
      <c r="WGP1108" s="111"/>
      <c r="WGQ1108" s="112"/>
      <c r="WGR1108" s="88"/>
      <c r="WGS1108" s="37"/>
      <c r="WGT1108" s="178"/>
      <c r="WGU1108" s="88"/>
      <c r="WGV1108" s="111"/>
      <c r="WGW1108" s="112"/>
      <c r="WGX1108" s="88"/>
      <c r="WGY1108" s="37"/>
      <c r="WGZ1108" s="178"/>
      <c r="WHA1108" s="88"/>
      <c r="WHB1108" s="111"/>
      <c r="WHC1108" s="112"/>
      <c r="WHD1108" s="88"/>
      <c r="WHE1108" s="37"/>
      <c r="WHF1108" s="178"/>
      <c r="WHG1108" s="88"/>
      <c r="WHH1108" s="111"/>
      <c r="WHI1108" s="112"/>
      <c r="WHJ1108" s="88"/>
      <c r="WHK1108" s="37"/>
      <c r="WHL1108" s="178"/>
      <c r="WHM1108" s="88"/>
      <c r="WHN1108" s="111"/>
      <c r="WHO1108" s="112"/>
      <c r="WHP1108" s="88"/>
      <c r="WHQ1108" s="37"/>
      <c r="WHR1108" s="178"/>
      <c r="WHS1108" s="88"/>
      <c r="WHT1108" s="111"/>
      <c r="WHU1108" s="112"/>
      <c r="WHV1108" s="88"/>
      <c r="WHW1108" s="37"/>
      <c r="WHX1108" s="178"/>
      <c r="WHY1108" s="88"/>
      <c r="WHZ1108" s="111"/>
      <c r="WIA1108" s="112"/>
      <c r="WIB1108" s="88"/>
      <c r="WIC1108" s="37"/>
      <c r="WID1108" s="178"/>
      <c r="WIE1108" s="88"/>
      <c r="WIF1108" s="111"/>
      <c r="WIG1108" s="112"/>
      <c r="WIH1108" s="88"/>
      <c r="WII1108" s="37"/>
      <c r="WIJ1108" s="178"/>
      <c r="WIK1108" s="88"/>
      <c r="WIL1108" s="111"/>
      <c r="WIM1108" s="112"/>
      <c r="WIN1108" s="88"/>
      <c r="WIO1108" s="37"/>
      <c r="WIP1108" s="178"/>
      <c r="WIQ1108" s="88"/>
      <c r="WIR1108" s="111"/>
      <c r="WIS1108" s="112"/>
      <c r="WIT1108" s="88"/>
      <c r="WIU1108" s="37"/>
      <c r="WIV1108" s="178"/>
      <c r="WIW1108" s="88"/>
      <c r="WIX1108" s="111"/>
      <c r="WIY1108" s="112"/>
      <c r="WIZ1108" s="88"/>
      <c r="WJA1108" s="37"/>
      <c r="WJB1108" s="178"/>
      <c r="WJC1108" s="88"/>
      <c r="WJD1108" s="111"/>
      <c r="WJE1108" s="112"/>
      <c r="WJF1108" s="88"/>
      <c r="WJG1108" s="37"/>
      <c r="WJH1108" s="178"/>
      <c r="WJI1108" s="88"/>
      <c r="WJJ1108" s="111"/>
      <c r="WJK1108" s="112"/>
      <c r="WJL1108" s="88"/>
      <c r="WJM1108" s="37"/>
      <c r="WJN1108" s="178"/>
      <c r="WJO1108" s="88"/>
      <c r="WJP1108" s="111"/>
      <c r="WJQ1108" s="112"/>
      <c r="WJR1108" s="88"/>
      <c r="WJS1108" s="37"/>
      <c r="WJT1108" s="178"/>
      <c r="WJU1108" s="88"/>
      <c r="WJV1108" s="111"/>
      <c r="WJW1108" s="112"/>
      <c r="WJX1108" s="88"/>
      <c r="WJY1108" s="37"/>
      <c r="WJZ1108" s="178"/>
      <c r="WKA1108" s="88"/>
      <c r="WKB1108" s="111"/>
      <c r="WKC1108" s="112"/>
      <c r="WKD1108" s="88"/>
      <c r="WKE1108" s="37"/>
      <c r="WKF1108" s="178"/>
      <c r="WKG1108" s="88"/>
      <c r="WKH1108" s="111"/>
      <c r="WKI1108" s="112"/>
      <c r="WKJ1108" s="88"/>
      <c r="WKK1108" s="37"/>
      <c r="WKL1108" s="178"/>
      <c r="WKM1108" s="88"/>
      <c r="WKN1108" s="111"/>
      <c r="WKO1108" s="112"/>
      <c r="WKP1108" s="88"/>
      <c r="WKQ1108" s="37"/>
      <c r="WKR1108" s="178"/>
      <c r="WKS1108" s="88"/>
      <c r="WKT1108" s="111"/>
      <c r="WKU1108" s="112"/>
      <c r="WKV1108" s="88"/>
      <c r="WKW1108" s="37"/>
      <c r="WKX1108" s="178"/>
      <c r="WKY1108" s="88"/>
      <c r="WKZ1108" s="111"/>
      <c r="WLA1108" s="112"/>
      <c r="WLB1108" s="88"/>
      <c r="WLC1108" s="37"/>
      <c r="WLD1108" s="178"/>
      <c r="WLE1108" s="88"/>
      <c r="WLF1108" s="111"/>
      <c r="WLG1108" s="112"/>
      <c r="WLH1108" s="88"/>
      <c r="WLI1108" s="37"/>
      <c r="WLJ1108" s="178"/>
      <c r="WLK1108" s="88"/>
      <c r="WLL1108" s="111"/>
      <c r="WLM1108" s="112"/>
      <c r="WLN1108" s="88"/>
      <c r="WLO1108" s="37"/>
      <c r="WLP1108" s="178"/>
      <c r="WLQ1108" s="88"/>
      <c r="WLR1108" s="111"/>
      <c r="WLS1108" s="112"/>
      <c r="WLT1108" s="88"/>
      <c r="WLU1108" s="37"/>
      <c r="WLV1108" s="178"/>
      <c r="WLW1108" s="88"/>
      <c r="WLX1108" s="111"/>
      <c r="WLY1108" s="112"/>
      <c r="WLZ1108" s="88"/>
      <c r="WMA1108" s="37"/>
      <c r="WMB1108" s="178"/>
      <c r="WMC1108" s="88"/>
      <c r="WMD1108" s="111"/>
      <c r="WME1108" s="112"/>
      <c r="WMF1108" s="88"/>
      <c r="WMG1108" s="37"/>
      <c r="WMH1108" s="178"/>
      <c r="WMI1108" s="88"/>
      <c r="WMJ1108" s="111"/>
      <c r="WMK1108" s="112"/>
      <c r="WML1108" s="88"/>
      <c r="WMM1108" s="37"/>
      <c r="WMN1108" s="178"/>
      <c r="WMO1108" s="88"/>
      <c r="WMP1108" s="111"/>
      <c r="WMQ1108" s="112"/>
      <c r="WMR1108" s="88"/>
      <c r="WMS1108" s="37"/>
      <c r="WMT1108" s="178"/>
      <c r="WMU1108" s="88"/>
      <c r="WMV1108" s="111"/>
      <c r="WMW1108" s="112"/>
      <c r="WMX1108" s="88"/>
      <c r="WMY1108" s="37"/>
      <c r="WMZ1108" s="178"/>
      <c r="WNA1108" s="88"/>
      <c r="WNB1108" s="111"/>
      <c r="WNC1108" s="112"/>
      <c r="WND1108" s="88"/>
      <c r="WNE1108" s="37"/>
      <c r="WNF1108" s="178"/>
      <c r="WNG1108" s="88"/>
      <c r="WNH1108" s="111"/>
      <c r="WNI1108" s="112"/>
      <c r="WNJ1108" s="88"/>
      <c r="WNK1108" s="37"/>
      <c r="WNL1108" s="178"/>
      <c r="WNM1108" s="88"/>
      <c r="WNN1108" s="111"/>
      <c r="WNO1108" s="112"/>
      <c r="WNP1108" s="88"/>
      <c r="WNQ1108" s="37"/>
      <c r="WNR1108" s="178"/>
      <c r="WNS1108" s="88"/>
      <c r="WNT1108" s="111"/>
      <c r="WNU1108" s="112"/>
      <c r="WNV1108" s="88"/>
      <c r="WNW1108" s="37"/>
      <c r="WNX1108" s="178"/>
      <c r="WNY1108" s="88"/>
      <c r="WNZ1108" s="111"/>
      <c r="WOA1108" s="112"/>
      <c r="WOB1108" s="88"/>
      <c r="WOC1108" s="37"/>
      <c r="WOD1108" s="178"/>
      <c r="WOE1108" s="88"/>
      <c r="WOF1108" s="111"/>
      <c r="WOG1108" s="112"/>
      <c r="WOH1108" s="88"/>
      <c r="WOI1108" s="37"/>
      <c r="WOJ1108" s="178"/>
      <c r="WOK1108" s="88"/>
      <c r="WOL1108" s="111"/>
      <c r="WOM1108" s="112"/>
      <c r="WON1108" s="88"/>
      <c r="WOO1108" s="37"/>
      <c r="WOP1108" s="178"/>
      <c r="WOQ1108" s="88"/>
      <c r="WOR1108" s="111"/>
      <c r="WOS1108" s="112"/>
      <c r="WOT1108" s="88"/>
      <c r="WOU1108" s="37"/>
      <c r="WOV1108" s="178"/>
      <c r="WOW1108" s="88"/>
      <c r="WOX1108" s="111"/>
      <c r="WOY1108" s="112"/>
      <c r="WOZ1108" s="88"/>
      <c r="WPA1108" s="37"/>
      <c r="WPB1108" s="178"/>
      <c r="WPC1108" s="88"/>
      <c r="WPD1108" s="111"/>
      <c r="WPE1108" s="112"/>
      <c r="WPF1108" s="88"/>
      <c r="WPG1108" s="37"/>
      <c r="WPH1108" s="178"/>
      <c r="WPI1108" s="88"/>
      <c r="WPJ1108" s="111"/>
      <c r="WPK1108" s="112"/>
      <c r="WPL1108" s="88"/>
      <c r="WPM1108" s="37"/>
      <c r="WPN1108" s="178"/>
      <c r="WPO1108" s="88"/>
      <c r="WPP1108" s="111"/>
      <c r="WPQ1108" s="112"/>
      <c r="WPR1108" s="88"/>
      <c r="WPS1108" s="37"/>
      <c r="WPT1108" s="178"/>
      <c r="WPU1108" s="88"/>
      <c r="WPV1108" s="111"/>
      <c r="WPW1108" s="112"/>
      <c r="WPX1108" s="88"/>
      <c r="WPY1108" s="37"/>
      <c r="WPZ1108" s="178"/>
      <c r="WQA1108" s="88"/>
      <c r="WQB1108" s="111"/>
      <c r="WQC1108" s="112"/>
      <c r="WQD1108" s="88"/>
      <c r="WQE1108" s="37"/>
      <c r="WQF1108" s="178"/>
      <c r="WQG1108" s="88"/>
      <c r="WQH1108" s="111"/>
      <c r="WQI1108" s="112"/>
      <c r="WQJ1108" s="88"/>
      <c r="WQK1108" s="37"/>
      <c r="WQL1108" s="178"/>
      <c r="WQM1108" s="88"/>
      <c r="WQN1108" s="111"/>
      <c r="WQO1108" s="112"/>
      <c r="WQP1108" s="88"/>
      <c r="WQQ1108" s="37"/>
      <c r="WQR1108" s="178"/>
      <c r="WQS1108" s="88"/>
      <c r="WQT1108" s="111"/>
      <c r="WQU1108" s="112"/>
      <c r="WQV1108" s="88"/>
      <c r="WQW1108" s="37"/>
      <c r="WQX1108" s="178"/>
      <c r="WQY1108" s="88"/>
      <c r="WQZ1108" s="111"/>
      <c r="WRA1108" s="112"/>
      <c r="WRB1108" s="88"/>
      <c r="WRC1108" s="37"/>
      <c r="WRD1108" s="178"/>
      <c r="WRE1108" s="88"/>
      <c r="WRF1108" s="111"/>
      <c r="WRG1108" s="112"/>
      <c r="WRH1108" s="88"/>
      <c r="WRI1108" s="37"/>
      <c r="WRJ1108" s="178"/>
      <c r="WRK1108" s="88"/>
      <c r="WRL1108" s="111"/>
      <c r="WRM1108" s="112"/>
      <c r="WRN1108" s="88"/>
      <c r="WRO1108" s="37"/>
      <c r="WRP1108" s="178"/>
      <c r="WRQ1108" s="88"/>
      <c r="WRR1108" s="111"/>
      <c r="WRS1108" s="112"/>
      <c r="WRT1108" s="88"/>
      <c r="WRU1108" s="37"/>
      <c r="WRV1108" s="178"/>
      <c r="WRW1108" s="88"/>
      <c r="WRX1108" s="111"/>
      <c r="WRY1108" s="112"/>
      <c r="WRZ1108" s="88"/>
      <c r="WSA1108" s="37"/>
      <c r="WSB1108" s="178"/>
      <c r="WSC1108" s="88"/>
      <c r="WSD1108" s="111"/>
      <c r="WSE1108" s="112"/>
      <c r="WSF1108" s="88"/>
      <c r="WSG1108" s="37"/>
      <c r="WSH1108" s="178"/>
      <c r="WSI1108" s="88"/>
      <c r="WSJ1108" s="111"/>
      <c r="WSK1108" s="112"/>
      <c r="WSL1108" s="88"/>
      <c r="WSM1108" s="37"/>
      <c r="WSN1108" s="178"/>
      <c r="WSO1108" s="88"/>
      <c r="WSP1108" s="111"/>
      <c r="WSQ1108" s="112"/>
      <c r="WSR1108" s="88"/>
      <c r="WSS1108" s="37"/>
      <c r="WST1108" s="178"/>
      <c r="WSU1108" s="88"/>
      <c r="WSV1108" s="111"/>
      <c r="WSW1108" s="112"/>
      <c r="WSX1108" s="88"/>
      <c r="WSY1108" s="37"/>
      <c r="WSZ1108" s="178"/>
      <c r="WTA1108" s="88"/>
      <c r="WTB1108" s="111"/>
      <c r="WTC1108" s="112"/>
      <c r="WTD1108" s="88"/>
      <c r="WTE1108" s="37"/>
      <c r="WTF1108" s="178"/>
      <c r="WTG1108" s="88"/>
      <c r="WTH1108" s="111"/>
      <c r="WTI1108" s="112"/>
      <c r="WTJ1108" s="88"/>
      <c r="WTK1108" s="37"/>
      <c r="WTL1108" s="178"/>
      <c r="WTM1108" s="88"/>
      <c r="WTN1108" s="111"/>
      <c r="WTO1108" s="112"/>
      <c r="WTP1108" s="88"/>
      <c r="WTQ1108" s="37"/>
      <c r="WTR1108" s="178"/>
      <c r="WTS1108" s="88"/>
      <c r="WTT1108" s="111"/>
      <c r="WTU1108" s="112"/>
      <c r="WTV1108" s="88"/>
      <c r="WTW1108" s="37"/>
      <c r="WTX1108" s="178"/>
      <c r="WTY1108" s="88"/>
      <c r="WTZ1108" s="111"/>
      <c r="WUA1108" s="112"/>
      <c r="WUB1108" s="88"/>
      <c r="WUC1108" s="37"/>
      <c r="WUD1108" s="178"/>
      <c r="WUE1108" s="88"/>
      <c r="WUF1108" s="111"/>
      <c r="WUG1108" s="112"/>
      <c r="WUH1108" s="88"/>
      <c r="WUI1108" s="37"/>
      <c r="WUJ1108" s="178"/>
      <c r="WUK1108" s="88"/>
      <c r="WUL1108" s="111"/>
      <c r="WUM1108" s="112"/>
      <c r="WUN1108" s="88"/>
      <c r="WUO1108" s="37"/>
      <c r="WUP1108" s="178"/>
      <c r="WUQ1108" s="88"/>
      <c r="WUR1108" s="111"/>
      <c r="WUS1108" s="112"/>
      <c r="WUT1108" s="88"/>
      <c r="WUU1108" s="37"/>
      <c r="WUV1108" s="178"/>
      <c r="WUW1108" s="88"/>
      <c r="WUX1108" s="111"/>
      <c r="WUY1108" s="112"/>
      <c r="WUZ1108" s="88"/>
      <c r="WVA1108" s="37"/>
      <c r="WVB1108" s="178"/>
      <c r="WVC1108" s="88"/>
      <c r="WVD1108" s="111"/>
      <c r="WVE1108" s="112"/>
      <c r="WVF1108" s="88"/>
      <c r="WVG1108" s="37"/>
      <c r="WVH1108" s="178"/>
      <c r="WVI1108" s="88"/>
      <c r="WVJ1108" s="111"/>
      <c r="WVK1108" s="112"/>
      <c r="WVL1108" s="88"/>
      <c r="WVM1108" s="37"/>
      <c r="WVN1108" s="178"/>
      <c r="WVO1108" s="88"/>
      <c r="WVP1108" s="111"/>
      <c r="WVQ1108" s="112"/>
      <c r="WVR1108" s="88"/>
      <c r="WVS1108" s="37"/>
      <c r="WVT1108" s="178"/>
      <c r="WVU1108" s="88"/>
      <c r="WVV1108" s="111"/>
      <c r="WVW1108" s="112"/>
      <c r="WVX1108" s="88"/>
      <c r="WVY1108" s="37"/>
      <c r="WVZ1108" s="178"/>
      <c r="WWA1108" s="88"/>
      <c r="WWB1108" s="111"/>
      <c r="WWC1108" s="112"/>
      <c r="WWD1108" s="88"/>
      <c r="WWE1108" s="37"/>
      <c r="WWF1108" s="178"/>
      <c r="WWG1108" s="88"/>
      <c r="WWH1108" s="111"/>
      <c r="WWI1108" s="112"/>
      <c r="WWJ1108" s="88"/>
      <c r="WWK1108" s="37"/>
      <c r="WWL1108" s="178"/>
      <c r="WWM1108" s="88"/>
      <c r="WWN1108" s="111"/>
      <c r="WWO1108" s="112"/>
      <c r="WWP1108" s="88"/>
      <c r="WWQ1108" s="37"/>
      <c r="WWR1108" s="178"/>
      <c r="WWS1108" s="88"/>
      <c r="WWT1108" s="111"/>
      <c r="WWU1108" s="112"/>
      <c r="WWV1108" s="88"/>
      <c r="WWW1108" s="37"/>
      <c r="WWX1108" s="178"/>
      <c r="WWY1108" s="88"/>
      <c r="WWZ1108" s="111"/>
      <c r="WXA1108" s="112"/>
      <c r="WXB1108" s="88"/>
      <c r="WXC1108" s="37"/>
      <c r="WXD1108" s="178"/>
      <c r="WXE1108" s="88"/>
      <c r="WXF1108" s="111"/>
      <c r="WXG1108" s="112"/>
      <c r="WXH1108" s="88"/>
      <c r="WXI1108" s="37"/>
      <c r="WXJ1108" s="178"/>
      <c r="WXK1108" s="88"/>
      <c r="WXL1108" s="111"/>
      <c r="WXM1108" s="112"/>
      <c r="WXN1108" s="88"/>
      <c r="WXO1108" s="37"/>
      <c r="WXP1108" s="178"/>
      <c r="WXQ1108" s="88"/>
      <c r="WXR1108" s="111"/>
      <c r="WXS1108" s="112"/>
      <c r="WXT1108" s="88"/>
      <c r="WXU1108" s="37"/>
      <c r="WXV1108" s="178"/>
      <c r="WXW1108" s="88"/>
      <c r="WXX1108" s="111"/>
      <c r="WXY1108" s="112"/>
      <c r="WXZ1108" s="88"/>
      <c r="WYA1108" s="37"/>
      <c r="WYB1108" s="178"/>
      <c r="WYC1108" s="88"/>
      <c r="WYD1108" s="111"/>
      <c r="WYE1108" s="112"/>
      <c r="WYF1108" s="88"/>
      <c r="WYG1108" s="37"/>
      <c r="WYH1108" s="178"/>
      <c r="WYI1108" s="88"/>
      <c r="WYJ1108" s="111"/>
      <c r="WYK1108" s="112"/>
      <c r="WYL1108" s="88"/>
      <c r="WYM1108" s="37"/>
      <c r="WYN1108" s="178"/>
      <c r="WYO1108" s="88"/>
      <c r="WYP1108" s="111"/>
      <c r="WYQ1108" s="112"/>
      <c r="WYR1108" s="88"/>
      <c r="WYS1108" s="37"/>
      <c r="WYT1108" s="178"/>
      <c r="WYU1108" s="88"/>
      <c r="WYV1108" s="111"/>
      <c r="WYW1108" s="112"/>
      <c r="WYX1108" s="88"/>
      <c r="WYY1108" s="37"/>
      <c r="WYZ1108" s="178"/>
      <c r="WZA1108" s="88"/>
      <c r="WZB1108" s="111"/>
      <c r="WZC1108" s="112"/>
      <c r="WZD1108" s="88"/>
      <c r="WZE1108" s="37"/>
      <c r="WZF1108" s="178"/>
      <c r="WZG1108" s="88"/>
      <c r="WZH1108" s="111"/>
      <c r="WZI1108" s="112"/>
      <c r="WZJ1108" s="88"/>
      <c r="WZK1108" s="37"/>
      <c r="WZL1108" s="178"/>
      <c r="WZM1108" s="88"/>
      <c r="WZN1108" s="111"/>
      <c r="WZO1108" s="112"/>
      <c r="WZP1108" s="88"/>
      <c r="WZQ1108" s="37"/>
      <c r="WZR1108" s="178"/>
      <c r="WZS1108" s="88"/>
      <c r="WZT1108" s="111"/>
      <c r="WZU1108" s="112"/>
      <c r="WZV1108" s="88"/>
      <c r="WZW1108" s="37"/>
      <c r="WZX1108" s="178"/>
      <c r="WZY1108" s="88"/>
      <c r="WZZ1108" s="111"/>
      <c r="XAA1108" s="112"/>
      <c r="XAB1108" s="88"/>
      <c r="XAC1108" s="37"/>
      <c r="XAD1108" s="178"/>
      <c r="XAE1108" s="88"/>
      <c r="XAF1108" s="111"/>
      <c r="XAG1108" s="112"/>
      <c r="XAH1108" s="88"/>
      <c r="XAI1108" s="37"/>
      <c r="XAJ1108" s="178"/>
      <c r="XAK1108" s="88"/>
      <c r="XAL1108" s="111"/>
      <c r="XAM1108" s="112"/>
      <c r="XAN1108" s="88"/>
      <c r="XAO1108" s="37"/>
      <c r="XAP1108" s="178"/>
      <c r="XAQ1108" s="88"/>
      <c r="XAR1108" s="111"/>
      <c r="XAS1108" s="112"/>
      <c r="XAT1108" s="88"/>
      <c r="XAU1108" s="37"/>
      <c r="XAV1108" s="178"/>
      <c r="XAW1108" s="88"/>
      <c r="XAX1108" s="111"/>
      <c r="XAY1108" s="112"/>
      <c r="XAZ1108" s="88"/>
      <c r="XBA1108" s="37"/>
      <c r="XBB1108" s="178"/>
      <c r="XBC1108" s="88"/>
      <c r="XBD1108" s="111"/>
      <c r="XBE1108" s="112"/>
      <c r="XBF1108" s="88"/>
      <c r="XBG1108" s="37"/>
      <c r="XBH1108" s="178"/>
      <c r="XBI1108" s="88"/>
      <c r="XBJ1108" s="111"/>
      <c r="XBK1108" s="112"/>
      <c r="XBL1108" s="88"/>
      <c r="XBM1108" s="37"/>
      <c r="XBN1108" s="178"/>
      <c r="XBO1108" s="88"/>
      <c r="XBP1108" s="111"/>
      <c r="XBQ1108" s="112"/>
      <c r="XBR1108" s="88"/>
      <c r="XBS1108" s="37"/>
      <c r="XBT1108" s="178"/>
      <c r="XBU1108" s="88"/>
      <c r="XBV1108" s="111"/>
      <c r="XBW1108" s="112"/>
      <c r="XBX1108" s="88"/>
      <c r="XBY1108" s="37"/>
      <c r="XBZ1108" s="178"/>
      <c r="XCA1108" s="88"/>
      <c r="XCB1108" s="111"/>
      <c r="XCC1108" s="112"/>
      <c r="XCD1108" s="88"/>
      <c r="XCE1108" s="37"/>
      <c r="XCF1108" s="178"/>
      <c r="XCG1108" s="88"/>
      <c r="XCH1108" s="111"/>
      <c r="XCI1108" s="112"/>
      <c r="XCJ1108" s="88"/>
      <c r="XCK1108" s="37"/>
      <c r="XCL1108" s="178"/>
      <c r="XCM1108" s="88"/>
      <c r="XCN1108" s="111"/>
      <c r="XCO1108" s="112"/>
      <c r="XCP1108" s="88"/>
      <c r="XCQ1108" s="37"/>
      <c r="XCR1108" s="178"/>
      <c r="XCS1108" s="88"/>
      <c r="XCT1108" s="111"/>
      <c r="XCU1108" s="112"/>
      <c r="XCV1108" s="88"/>
      <c r="XCW1108" s="37"/>
      <c r="XCX1108" s="178"/>
      <c r="XCY1108" s="88"/>
      <c r="XCZ1108" s="111"/>
      <c r="XDA1108" s="112"/>
      <c r="XDB1108" s="88"/>
      <c r="XDC1108" s="37"/>
      <c r="XDD1108" s="178"/>
      <c r="XDE1108" s="88"/>
      <c r="XDF1108" s="111"/>
      <c r="XDG1108" s="112"/>
      <c r="XDH1108" s="88"/>
      <c r="XDI1108" s="37"/>
      <c r="XDJ1108" s="178"/>
      <c r="XDK1108" s="88"/>
      <c r="XDL1108" s="111"/>
      <c r="XDM1108" s="112"/>
      <c r="XDN1108" s="88"/>
      <c r="XDO1108" s="37"/>
      <c r="XDP1108" s="178"/>
      <c r="XDQ1108" s="88"/>
      <c r="XDR1108" s="111"/>
      <c r="XDS1108" s="112"/>
      <c r="XDT1108" s="88"/>
      <c r="XDU1108" s="37"/>
      <c r="XDV1108" s="178"/>
      <c r="XDW1108" s="88"/>
      <c r="XDX1108" s="111"/>
      <c r="XDY1108" s="112"/>
      <c r="XDZ1108" s="88"/>
      <c r="XEA1108" s="37"/>
      <c r="XEB1108" s="178"/>
      <c r="XEC1108" s="88"/>
      <c r="XED1108" s="111"/>
      <c r="XEE1108" s="112"/>
      <c r="XEF1108" s="88"/>
      <c r="XEG1108" s="37"/>
      <c r="XEH1108" s="178"/>
      <c r="XEI1108" s="88"/>
      <c r="XEJ1108" s="111"/>
      <c r="XEK1108" s="112"/>
      <c r="XEL1108" s="88"/>
      <c r="XEM1108" s="37"/>
      <c r="XEN1108" s="178"/>
      <c r="XEO1108" s="88"/>
      <c r="XEP1108" s="111"/>
      <c r="XEQ1108" s="112"/>
      <c r="XER1108" s="88"/>
      <c r="XES1108" s="37"/>
      <c r="XET1108" s="178"/>
      <c r="XEU1108" s="88"/>
      <c r="XEV1108" s="111"/>
      <c r="XEW1108" s="112"/>
      <c r="XEX1108" s="88"/>
      <c r="XEY1108" s="37"/>
      <c r="XEZ1108" s="178"/>
      <c r="XFA1108" s="88"/>
      <c r="XFB1108" s="111"/>
      <c r="XFC1108" s="112"/>
      <c r="XFD1108" s="88"/>
    </row>
    <row r="1109" spans="1:16384" ht="45">
      <c r="A1109" s="88" t="s">
        <v>7545</v>
      </c>
      <c r="B1109" s="111">
        <v>42775</v>
      </c>
      <c r="C1109" s="112">
        <v>43461</v>
      </c>
      <c r="D1109" s="88" t="s">
        <v>7546</v>
      </c>
      <c r="E1109" s="37" t="s">
        <v>2175</v>
      </c>
      <c r="F1109" s="178" t="s">
        <v>16</v>
      </c>
      <c r="G1109" s="88"/>
      <c r="H1109" s="111"/>
      <c r="I1109" s="112"/>
      <c r="J1109" s="88"/>
      <c r="K1109" s="37"/>
      <c r="L1109" s="178"/>
      <c r="M1109" s="88"/>
      <c r="N1109" s="111"/>
      <c r="O1109" s="112"/>
      <c r="P1109" s="88"/>
      <c r="Q1109" s="37"/>
      <c r="R1109" s="178"/>
      <c r="S1109" s="88"/>
      <c r="T1109" s="111"/>
      <c r="U1109" s="112"/>
      <c r="V1109" s="88"/>
      <c r="W1109" s="37"/>
      <c r="X1109" s="178"/>
      <c r="Y1109" s="88"/>
      <c r="Z1109" s="111"/>
      <c r="AA1109" s="112"/>
      <c r="AB1109" s="88"/>
      <c r="AC1109" s="37"/>
      <c r="AD1109" s="178"/>
      <c r="AE1109" s="88"/>
      <c r="AF1109" s="111"/>
      <c r="AG1109" s="112"/>
      <c r="AH1109" s="88"/>
      <c r="AI1109" s="37"/>
      <c r="AJ1109" s="178"/>
      <c r="AK1109" s="88"/>
      <c r="AL1109" s="111"/>
      <c r="AM1109" s="112"/>
      <c r="AN1109" s="88"/>
      <c r="AO1109" s="37"/>
      <c r="AP1109" s="178"/>
      <c r="AQ1109" s="88"/>
      <c r="AR1109" s="111"/>
      <c r="AS1109" s="112"/>
      <c r="AT1109" s="88"/>
      <c r="AU1109" s="37"/>
      <c r="AV1109" s="178"/>
      <c r="AW1109" s="88"/>
      <c r="AX1109" s="111"/>
      <c r="AY1109" s="112"/>
      <c r="AZ1109" s="88"/>
      <c r="BA1109" s="37"/>
      <c r="BB1109" s="178"/>
      <c r="BC1109" s="88"/>
      <c r="BD1109" s="111"/>
      <c r="BE1109" s="112"/>
      <c r="BF1109" s="88"/>
      <c r="BG1109" s="37"/>
      <c r="BH1109" s="178"/>
      <c r="BI1109" s="88"/>
      <c r="BJ1109" s="111"/>
      <c r="BK1109" s="112"/>
      <c r="BL1109" s="88"/>
      <c r="BM1109" s="37"/>
      <c r="BN1109" s="178"/>
      <c r="BO1109" s="88"/>
      <c r="BP1109" s="111"/>
      <c r="BQ1109" s="112"/>
      <c r="BR1109" s="88"/>
      <c r="BS1109" s="37"/>
      <c r="BT1109" s="178"/>
      <c r="BU1109" s="88"/>
      <c r="BV1109" s="111"/>
      <c r="BW1109" s="112"/>
      <c r="BX1109" s="88"/>
      <c r="BY1109" s="37"/>
      <c r="BZ1109" s="178"/>
      <c r="CA1109" s="88"/>
      <c r="CB1109" s="111"/>
      <c r="CC1109" s="112"/>
      <c r="CD1109" s="88"/>
      <c r="CE1109" s="37"/>
      <c r="CF1109" s="178"/>
      <c r="CG1109" s="88"/>
      <c r="CH1109" s="111"/>
      <c r="CI1109" s="112"/>
      <c r="CJ1109" s="88"/>
      <c r="CK1109" s="37"/>
      <c r="CL1109" s="178"/>
      <c r="CM1109" s="88"/>
      <c r="CN1109" s="111"/>
      <c r="CO1109" s="112"/>
      <c r="CP1109" s="88"/>
      <c r="CQ1109" s="37"/>
      <c r="CR1109" s="178"/>
      <c r="CS1109" s="88"/>
      <c r="CT1109" s="111"/>
      <c r="CU1109" s="112"/>
      <c r="CV1109" s="88"/>
      <c r="CW1109" s="37"/>
      <c r="CX1109" s="178"/>
      <c r="CY1109" s="88"/>
      <c r="CZ1109" s="111"/>
      <c r="DA1109" s="112"/>
      <c r="DB1109" s="88"/>
      <c r="DC1109" s="37"/>
      <c r="DD1109" s="178"/>
      <c r="DE1109" s="88"/>
      <c r="DF1109" s="111"/>
      <c r="DG1109" s="112"/>
      <c r="DH1109" s="88"/>
      <c r="DI1109" s="37"/>
      <c r="DJ1109" s="178"/>
      <c r="DK1109" s="88"/>
      <c r="DL1109" s="111"/>
      <c r="DM1109" s="112"/>
      <c r="DN1109" s="88"/>
      <c r="DO1109" s="37"/>
      <c r="DP1109" s="178"/>
      <c r="DQ1109" s="88"/>
      <c r="DR1109" s="111"/>
      <c r="DS1109" s="112"/>
      <c r="DT1109" s="88"/>
      <c r="DU1109" s="37"/>
      <c r="DV1109" s="178"/>
      <c r="DW1109" s="88"/>
      <c r="DX1109" s="111"/>
      <c r="DY1109" s="112"/>
      <c r="DZ1109" s="88"/>
      <c r="EA1109" s="37"/>
      <c r="EB1109" s="178"/>
      <c r="EC1109" s="88"/>
      <c r="ED1109" s="111"/>
      <c r="EE1109" s="112"/>
      <c r="EF1109" s="88"/>
      <c r="EG1109" s="37"/>
      <c r="EH1109" s="178"/>
      <c r="EI1109" s="88"/>
      <c r="EJ1109" s="111"/>
      <c r="EK1109" s="112"/>
      <c r="EL1109" s="88"/>
      <c r="EM1109" s="37"/>
      <c r="EN1109" s="178"/>
      <c r="EO1109" s="88"/>
      <c r="EP1109" s="111"/>
      <c r="EQ1109" s="112"/>
      <c r="ER1109" s="88"/>
      <c r="ES1109" s="37"/>
      <c r="ET1109" s="178"/>
      <c r="EU1109" s="88"/>
      <c r="EV1109" s="111"/>
      <c r="EW1109" s="112"/>
      <c r="EX1109" s="88"/>
      <c r="EY1109" s="37"/>
      <c r="EZ1109" s="178"/>
      <c r="FA1109" s="88"/>
      <c r="FB1109" s="111"/>
      <c r="FC1109" s="112"/>
      <c r="FD1109" s="88"/>
      <c r="FE1109" s="37"/>
      <c r="FF1109" s="178"/>
      <c r="FG1109" s="88"/>
      <c r="FH1109" s="111"/>
      <c r="FI1109" s="112"/>
      <c r="FJ1109" s="88"/>
      <c r="FK1109" s="37"/>
      <c r="FL1109" s="178"/>
      <c r="FM1109" s="88"/>
      <c r="FN1109" s="111"/>
      <c r="FO1109" s="112"/>
      <c r="FP1109" s="88"/>
      <c r="FQ1109" s="37"/>
      <c r="FR1109" s="178"/>
      <c r="FS1109" s="88"/>
      <c r="FT1109" s="111"/>
      <c r="FU1109" s="112"/>
      <c r="FV1109" s="88"/>
      <c r="FW1109" s="37"/>
      <c r="FX1109" s="178"/>
      <c r="FY1109" s="88"/>
      <c r="FZ1109" s="111"/>
      <c r="GA1109" s="112"/>
      <c r="GB1109" s="88"/>
      <c r="GC1109" s="37"/>
      <c r="GD1109" s="178"/>
      <c r="GE1109" s="88"/>
      <c r="GF1109" s="111"/>
      <c r="GG1109" s="112"/>
      <c r="GH1109" s="88"/>
      <c r="GI1109" s="37"/>
      <c r="GJ1109" s="178"/>
      <c r="GK1109" s="88"/>
      <c r="GL1109" s="111"/>
      <c r="GM1109" s="112"/>
      <c r="GN1109" s="88"/>
      <c r="GO1109" s="37"/>
      <c r="GP1109" s="178"/>
      <c r="GQ1109" s="88"/>
      <c r="GR1109" s="111"/>
      <c r="GS1109" s="112"/>
      <c r="GT1109" s="88"/>
      <c r="GU1109" s="37"/>
      <c r="GV1109" s="178"/>
      <c r="GW1109" s="88"/>
      <c r="GX1109" s="111"/>
      <c r="GY1109" s="112"/>
      <c r="GZ1109" s="88"/>
      <c r="HA1109" s="37"/>
      <c r="HB1109" s="178"/>
      <c r="HC1109" s="88"/>
      <c r="HD1109" s="111"/>
      <c r="HE1109" s="112"/>
      <c r="HF1109" s="88"/>
      <c r="HG1109" s="37"/>
      <c r="HH1109" s="178"/>
      <c r="HI1109" s="88"/>
      <c r="HJ1109" s="111"/>
      <c r="HK1109" s="112"/>
      <c r="HL1109" s="88"/>
      <c r="HM1109" s="37"/>
      <c r="HN1109" s="178"/>
      <c r="HO1109" s="88"/>
      <c r="HP1109" s="111"/>
      <c r="HQ1109" s="112"/>
      <c r="HR1109" s="88"/>
      <c r="HS1109" s="37"/>
      <c r="HT1109" s="178"/>
      <c r="HU1109" s="88"/>
      <c r="HV1109" s="111"/>
      <c r="HW1109" s="112"/>
      <c r="HX1109" s="88"/>
      <c r="HY1109" s="37"/>
      <c r="HZ1109" s="178"/>
      <c r="IA1109" s="88"/>
      <c r="IB1109" s="111"/>
      <c r="IC1109" s="112"/>
      <c r="ID1109" s="88"/>
      <c r="IE1109" s="37"/>
      <c r="IF1109" s="178"/>
      <c r="IG1109" s="88"/>
      <c r="IH1109" s="111"/>
      <c r="II1109" s="112"/>
      <c r="IJ1109" s="88"/>
      <c r="IK1109" s="37"/>
      <c r="IL1109" s="178"/>
      <c r="IM1109" s="88"/>
      <c r="IN1109" s="111"/>
      <c r="IO1109" s="112"/>
      <c r="IP1109" s="88"/>
      <c r="IQ1109" s="37"/>
      <c r="IR1109" s="178"/>
      <c r="IS1109" s="88"/>
      <c r="IT1109" s="111"/>
      <c r="IU1109" s="112"/>
      <c r="IV1109" s="88"/>
      <c r="IW1109" s="37"/>
      <c r="IX1109" s="178"/>
      <c r="IY1109" s="88"/>
      <c r="IZ1109" s="111"/>
      <c r="JA1109" s="112"/>
      <c r="JB1109" s="88"/>
      <c r="JC1109" s="37"/>
      <c r="JD1109" s="178"/>
      <c r="JE1109" s="88"/>
      <c r="JF1109" s="111"/>
      <c r="JG1109" s="112"/>
      <c r="JH1109" s="88"/>
      <c r="JI1109" s="37"/>
      <c r="JJ1109" s="178"/>
      <c r="JK1109" s="88"/>
      <c r="JL1109" s="111"/>
      <c r="JM1109" s="112"/>
      <c r="JN1109" s="88"/>
      <c r="JO1109" s="37"/>
      <c r="JP1109" s="178"/>
      <c r="JQ1109" s="88"/>
      <c r="JR1109" s="111"/>
      <c r="JS1109" s="112"/>
      <c r="JT1109" s="88"/>
      <c r="JU1109" s="37"/>
      <c r="JV1109" s="178"/>
      <c r="JW1109" s="88"/>
      <c r="JX1109" s="111"/>
      <c r="JY1109" s="112"/>
      <c r="JZ1109" s="88"/>
      <c r="KA1109" s="37"/>
      <c r="KB1109" s="178"/>
      <c r="KC1109" s="88"/>
      <c r="KD1109" s="111"/>
      <c r="KE1109" s="112"/>
      <c r="KF1109" s="88"/>
      <c r="KG1109" s="37"/>
      <c r="KH1109" s="178"/>
      <c r="KI1109" s="88"/>
      <c r="KJ1109" s="111"/>
      <c r="KK1109" s="112"/>
      <c r="KL1109" s="88"/>
      <c r="KM1109" s="37"/>
      <c r="KN1109" s="178"/>
      <c r="KO1109" s="88"/>
      <c r="KP1109" s="111"/>
      <c r="KQ1109" s="112"/>
      <c r="KR1109" s="88"/>
      <c r="KS1109" s="37"/>
      <c r="KT1109" s="178"/>
      <c r="KU1109" s="88"/>
      <c r="KV1109" s="111"/>
      <c r="KW1109" s="112"/>
      <c r="KX1109" s="88"/>
      <c r="KY1109" s="37"/>
      <c r="KZ1109" s="178"/>
      <c r="LA1109" s="88"/>
      <c r="LB1109" s="111"/>
      <c r="LC1109" s="112"/>
      <c r="LD1109" s="88"/>
      <c r="LE1109" s="37"/>
      <c r="LF1109" s="178"/>
      <c r="LG1109" s="88"/>
      <c r="LH1109" s="111"/>
      <c r="LI1109" s="112"/>
      <c r="LJ1109" s="88"/>
      <c r="LK1109" s="37"/>
      <c r="LL1109" s="178"/>
      <c r="LM1109" s="88"/>
      <c r="LN1109" s="111"/>
      <c r="LO1109" s="112"/>
      <c r="LP1109" s="88"/>
      <c r="LQ1109" s="37"/>
      <c r="LR1109" s="178"/>
      <c r="LS1109" s="88"/>
      <c r="LT1109" s="111"/>
      <c r="LU1109" s="112"/>
      <c r="LV1109" s="88"/>
      <c r="LW1109" s="37"/>
      <c r="LX1109" s="178"/>
      <c r="LY1109" s="88"/>
      <c r="LZ1109" s="111"/>
      <c r="MA1109" s="112"/>
      <c r="MB1109" s="88"/>
      <c r="MC1109" s="37"/>
      <c r="MD1109" s="178"/>
      <c r="ME1109" s="88"/>
      <c r="MF1109" s="111"/>
      <c r="MG1109" s="112"/>
      <c r="MH1109" s="88"/>
      <c r="MI1109" s="37"/>
      <c r="MJ1109" s="178"/>
      <c r="MK1109" s="88"/>
      <c r="ML1109" s="111"/>
      <c r="MM1109" s="112"/>
      <c r="MN1109" s="88"/>
      <c r="MO1109" s="37"/>
      <c r="MP1109" s="178"/>
      <c r="MQ1109" s="88"/>
      <c r="MR1109" s="111"/>
      <c r="MS1109" s="112"/>
      <c r="MT1109" s="88"/>
      <c r="MU1109" s="37"/>
      <c r="MV1109" s="178"/>
      <c r="MW1109" s="88"/>
      <c r="MX1109" s="111"/>
      <c r="MY1109" s="112"/>
      <c r="MZ1109" s="88"/>
      <c r="NA1109" s="37"/>
      <c r="NB1109" s="178"/>
      <c r="NC1109" s="88"/>
      <c r="ND1109" s="111"/>
      <c r="NE1109" s="112"/>
      <c r="NF1109" s="88"/>
      <c r="NG1109" s="37"/>
      <c r="NH1109" s="178"/>
      <c r="NI1109" s="88"/>
      <c r="NJ1109" s="111"/>
      <c r="NK1109" s="112"/>
      <c r="NL1109" s="88"/>
      <c r="NM1109" s="37"/>
      <c r="NN1109" s="178"/>
      <c r="NO1109" s="88"/>
      <c r="NP1109" s="111"/>
      <c r="NQ1109" s="112"/>
      <c r="NR1109" s="88"/>
      <c r="NS1109" s="37"/>
      <c r="NT1109" s="178"/>
      <c r="NU1109" s="88"/>
      <c r="NV1109" s="111"/>
      <c r="NW1109" s="112"/>
      <c r="NX1109" s="88"/>
      <c r="NY1109" s="37"/>
      <c r="NZ1109" s="178"/>
      <c r="OA1109" s="88"/>
      <c r="OB1109" s="111"/>
      <c r="OC1109" s="112"/>
      <c r="OD1109" s="88"/>
      <c r="OE1109" s="37"/>
      <c r="OF1109" s="178"/>
      <c r="OG1109" s="88"/>
      <c r="OH1109" s="111"/>
      <c r="OI1109" s="112"/>
      <c r="OJ1109" s="88"/>
      <c r="OK1109" s="37"/>
      <c r="OL1109" s="178"/>
      <c r="OM1109" s="88"/>
      <c r="ON1109" s="111"/>
      <c r="OO1109" s="112"/>
      <c r="OP1109" s="88"/>
      <c r="OQ1109" s="37"/>
      <c r="OR1109" s="178"/>
      <c r="OS1109" s="88"/>
      <c r="OT1109" s="111"/>
      <c r="OU1109" s="112"/>
      <c r="OV1109" s="88"/>
      <c r="OW1109" s="37"/>
      <c r="OX1109" s="178"/>
      <c r="OY1109" s="88"/>
      <c r="OZ1109" s="111"/>
      <c r="PA1109" s="112"/>
      <c r="PB1109" s="88"/>
      <c r="PC1109" s="37"/>
      <c r="PD1109" s="178"/>
      <c r="PE1109" s="88"/>
      <c r="PF1109" s="111"/>
      <c r="PG1109" s="112"/>
      <c r="PH1109" s="88"/>
      <c r="PI1109" s="37"/>
      <c r="PJ1109" s="178"/>
      <c r="PK1109" s="88"/>
      <c r="PL1109" s="111"/>
      <c r="PM1109" s="112"/>
      <c r="PN1109" s="88"/>
      <c r="PO1109" s="37"/>
      <c r="PP1109" s="178"/>
      <c r="PQ1109" s="88"/>
      <c r="PR1109" s="111"/>
      <c r="PS1109" s="112"/>
      <c r="PT1109" s="88"/>
      <c r="PU1109" s="37"/>
      <c r="PV1109" s="178"/>
      <c r="PW1109" s="88"/>
      <c r="PX1109" s="111"/>
      <c r="PY1109" s="112"/>
      <c r="PZ1109" s="88"/>
      <c r="QA1109" s="37"/>
      <c r="QB1109" s="178"/>
      <c r="QC1109" s="88"/>
      <c r="QD1109" s="111"/>
      <c r="QE1109" s="112"/>
      <c r="QF1109" s="88"/>
      <c r="QG1109" s="37"/>
      <c r="QH1109" s="178"/>
      <c r="QI1109" s="88"/>
      <c r="QJ1109" s="111"/>
      <c r="QK1109" s="112"/>
      <c r="QL1109" s="88"/>
      <c r="QM1109" s="37"/>
      <c r="QN1109" s="178"/>
      <c r="QO1109" s="88"/>
      <c r="QP1109" s="111"/>
      <c r="QQ1109" s="112"/>
      <c r="QR1109" s="88"/>
      <c r="QS1109" s="37"/>
      <c r="QT1109" s="178"/>
      <c r="QU1109" s="88"/>
      <c r="QV1109" s="111"/>
      <c r="QW1109" s="112"/>
      <c r="QX1109" s="88"/>
      <c r="QY1109" s="37"/>
      <c r="QZ1109" s="178"/>
      <c r="RA1109" s="88"/>
      <c r="RB1109" s="111"/>
      <c r="RC1109" s="112"/>
      <c r="RD1109" s="88"/>
      <c r="RE1109" s="37"/>
      <c r="RF1109" s="178"/>
      <c r="RG1109" s="88"/>
      <c r="RH1109" s="111"/>
      <c r="RI1109" s="112"/>
      <c r="RJ1109" s="88"/>
      <c r="RK1109" s="37"/>
      <c r="RL1109" s="178"/>
      <c r="RM1109" s="88"/>
      <c r="RN1109" s="111"/>
      <c r="RO1109" s="112"/>
      <c r="RP1109" s="88"/>
      <c r="RQ1109" s="37"/>
      <c r="RR1109" s="178"/>
      <c r="RS1109" s="88"/>
      <c r="RT1109" s="111"/>
      <c r="RU1109" s="112"/>
      <c r="RV1109" s="88"/>
      <c r="RW1109" s="37"/>
      <c r="RX1109" s="178"/>
      <c r="RY1109" s="88"/>
      <c r="RZ1109" s="111"/>
      <c r="SA1109" s="112"/>
      <c r="SB1109" s="88"/>
      <c r="SC1109" s="37"/>
      <c r="SD1109" s="178"/>
      <c r="SE1109" s="88"/>
      <c r="SF1109" s="111"/>
      <c r="SG1109" s="112"/>
      <c r="SH1109" s="88"/>
      <c r="SI1109" s="37"/>
      <c r="SJ1109" s="178"/>
      <c r="SK1109" s="88"/>
      <c r="SL1109" s="111"/>
      <c r="SM1109" s="112"/>
      <c r="SN1109" s="88"/>
      <c r="SO1109" s="37"/>
      <c r="SP1109" s="178"/>
      <c r="SQ1109" s="88"/>
      <c r="SR1109" s="111"/>
      <c r="SS1109" s="112"/>
      <c r="ST1109" s="88"/>
      <c r="SU1109" s="37"/>
      <c r="SV1109" s="178"/>
      <c r="SW1109" s="88"/>
      <c r="SX1109" s="111"/>
      <c r="SY1109" s="112"/>
      <c r="SZ1109" s="88"/>
      <c r="TA1109" s="37"/>
      <c r="TB1109" s="178"/>
      <c r="TC1109" s="88"/>
      <c r="TD1109" s="111"/>
      <c r="TE1109" s="112"/>
      <c r="TF1109" s="88"/>
      <c r="TG1109" s="37"/>
      <c r="TH1109" s="178"/>
      <c r="TI1109" s="88"/>
      <c r="TJ1109" s="111"/>
      <c r="TK1109" s="112"/>
      <c r="TL1109" s="88"/>
      <c r="TM1109" s="37"/>
      <c r="TN1109" s="178"/>
      <c r="TO1109" s="88"/>
      <c r="TP1109" s="111"/>
      <c r="TQ1109" s="112"/>
      <c r="TR1109" s="88"/>
      <c r="TS1109" s="37"/>
      <c r="TT1109" s="178"/>
      <c r="TU1109" s="88"/>
      <c r="TV1109" s="111"/>
      <c r="TW1109" s="112"/>
      <c r="TX1109" s="88"/>
      <c r="TY1109" s="37"/>
      <c r="TZ1109" s="178"/>
      <c r="UA1109" s="88"/>
      <c r="UB1109" s="111"/>
      <c r="UC1109" s="112"/>
      <c r="UD1109" s="88"/>
      <c r="UE1109" s="37"/>
      <c r="UF1109" s="178"/>
      <c r="UG1109" s="88"/>
      <c r="UH1109" s="111"/>
      <c r="UI1109" s="112"/>
      <c r="UJ1109" s="88"/>
      <c r="UK1109" s="37"/>
      <c r="UL1109" s="178"/>
      <c r="UM1109" s="88"/>
      <c r="UN1109" s="111"/>
      <c r="UO1109" s="112"/>
      <c r="UP1109" s="88"/>
      <c r="UQ1109" s="37"/>
      <c r="UR1109" s="178"/>
      <c r="US1109" s="88"/>
      <c r="UT1109" s="111"/>
      <c r="UU1109" s="112"/>
      <c r="UV1109" s="88"/>
      <c r="UW1109" s="37"/>
      <c r="UX1109" s="178"/>
      <c r="UY1109" s="88"/>
      <c r="UZ1109" s="111"/>
      <c r="VA1109" s="112"/>
      <c r="VB1109" s="88"/>
      <c r="VC1109" s="37"/>
      <c r="VD1109" s="178"/>
      <c r="VE1109" s="88"/>
      <c r="VF1109" s="111"/>
      <c r="VG1109" s="112"/>
      <c r="VH1109" s="88"/>
      <c r="VI1109" s="37"/>
      <c r="VJ1109" s="178"/>
      <c r="VK1109" s="88"/>
      <c r="VL1109" s="111"/>
      <c r="VM1109" s="112"/>
      <c r="VN1109" s="88"/>
      <c r="VO1109" s="37"/>
      <c r="VP1109" s="178"/>
      <c r="VQ1109" s="88"/>
      <c r="VR1109" s="111"/>
      <c r="VS1109" s="112"/>
      <c r="VT1109" s="88"/>
      <c r="VU1109" s="37"/>
      <c r="VV1109" s="178"/>
      <c r="VW1109" s="88"/>
      <c r="VX1109" s="111"/>
      <c r="VY1109" s="112"/>
      <c r="VZ1109" s="88"/>
      <c r="WA1109" s="37"/>
      <c r="WB1109" s="178"/>
      <c r="WC1109" s="88"/>
      <c r="WD1109" s="111"/>
      <c r="WE1109" s="112"/>
      <c r="WF1109" s="88"/>
      <c r="WG1109" s="37"/>
      <c r="WH1109" s="178"/>
      <c r="WI1109" s="88"/>
      <c r="WJ1109" s="111"/>
      <c r="WK1109" s="112"/>
      <c r="WL1109" s="88"/>
      <c r="WM1109" s="37"/>
      <c r="WN1109" s="178"/>
      <c r="WO1109" s="88"/>
      <c r="WP1109" s="111"/>
      <c r="WQ1109" s="112"/>
      <c r="WR1109" s="88"/>
      <c r="WS1109" s="37"/>
      <c r="WT1109" s="178"/>
      <c r="WU1109" s="88"/>
      <c r="WV1109" s="111"/>
      <c r="WW1109" s="112"/>
      <c r="WX1109" s="88"/>
      <c r="WY1109" s="37"/>
      <c r="WZ1109" s="178"/>
      <c r="XA1109" s="88"/>
      <c r="XB1109" s="111"/>
      <c r="XC1109" s="112"/>
      <c r="XD1109" s="88"/>
      <c r="XE1109" s="37"/>
      <c r="XF1109" s="178"/>
      <c r="XG1109" s="88"/>
      <c r="XH1109" s="111"/>
      <c r="XI1109" s="112"/>
      <c r="XJ1109" s="88"/>
      <c r="XK1109" s="37"/>
      <c r="XL1109" s="178"/>
      <c r="XM1109" s="88"/>
      <c r="XN1109" s="111"/>
      <c r="XO1109" s="112"/>
      <c r="XP1109" s="88"/>
      <c r="XQ1109" s="37"/>
      <c r="XR1109" s="178"/>
      <c r="XS1109" s="88"/>
      <c r="XT1109" s="111"/>
      <c r="XU1109" s="112"/>
      <c r="XV1109" s="88"/>
      <c r="XW1109" s="37"/>
      <c r="XX1109" s="178"/>
      <c r="XY1109" s="88"/>
      <c r="XZ1109" s="111"/>
      <c r="YA1109" s="112"/>
      <c r="YB1109" s="88"/>
      <c r="YC1109" s="37"/>
      <c r="YD1109" s="178"/>
      <c r="YE1109" s="88"/>
      <c r="YF1109" s="111"/>
      <c r="YG1109" s="112"/>
      <c r="YH1109" s="88"/>
      <c r="YI1109" s="37"/>
      <c r="YJ1109" s="178"/>
      <c r="YK1109" s="88"/>
      <c r="YL1109" s="111"/>
      <c r="YM1109" s="112"/>
      <c r="YN1109" s="88"/>
      <c r="YO1109" s="37"/>
      <c r="YP1109" s="178"/>
      <c r="YQ1109" s="88"/>
      <c r="YR1109" s="111"/>
      <c r="YS1109" s="112"/>
      <c r="YT1109" s="88"/>
      <c r="YU1109" s="37"/>
      <c r="YV1109" s="178"/>
      <c r="YW1109" s="88"/>
      <c r="YX1109" s="111"/>
      <c r="YY1109" s="112"/>
      <c r="YZ1109" s="88"/>
      <c r="ZA1109" s="37"/>
      <c r="ZB1109" s="178"/>
      <c r="ZC1109" s="88"/>
      <c r="ZD1109" s="111"/>
      <c r="ZE1109" s="112"/>
      <c r="ZF1109" s="88"/>
      <c r="ZG1109" s="37"/>
      <c r="ZH1109" s="178"/>
      <c r="ZI1109" s="88"/>
      <c r="ZJ1109" s="111"/>
      <c r="ZK1109" s="112"/>
      <c r="ZL1109" s="88"/>
      <c r="ZM1109" s="37"/>
      <c r="ZN1109" s="178"/>
      <c r="ZO1109" s="88"/>
      <c r="ZP1109" s="111"/>
      <c r="ZQ1109" s="112"/>
      <c r="ZR1109" s="88"/>
      <c r="ZS1109" s="37"/>
      <c r="ZT1109" s="178"/>
      <c r="ZU1109" s="88"/>
      <c r="ZV1109" s="111"/>
      <c r="ZW1109" s="112"/>
      <c r="ZX1109" s="88"/>
      <c r="ZY1109" s="37"/>
      <c r="ZZ1109" s="178"/>
      <c r="AAA1109" s="88"/>
      <c r="AAB1109" s="111"/>
      <c r="AAC1109" s="112"/>
      <c r="AAD1109" s="88"/>
      <c r="AAE1109" s="37"/>
      <c r="AAF1109" s="178"/>
      <c r="AAG1109" s="88"/>
      <c r="AAH1109" s="111"/>
      <c r="AAI1109" s="112"/>
      <c r="AAJ1109" s="88"/>
      <c r="AAK1109" s="37"/>
      <c r="AAL1109" s="178"/>
      <c r="AAM1109" s="88"/>
      <c r="AAN1109" s="111"/>
      <c r="AAO1109" s="112"/>
      <c r="AAP1109" s="88"/>
      <c r="AAQ1109" s="37"/>
      <c r="AAR1109" s="178"/>
      <c r="AAS1109" s="88"/>
      <c r="AAT1109" s="111"/>
      <c r="AAU1109" s="112"/>
      <c r="AAV1109" s="88"/>
      <c r="AAW1109" s="37"/>
      <c r="AAX1109" s="178"/>
      <c r="AAY1109" s="88"/>
      <c r="AAZ1109" s="111"/>
      <c r="ABA1109" s="112"/>
      <c r="ABB1109" s="88"/>
      <c r="ABC1109" s="37"/>
      <c r="ABD1109" s="178"/>
      <c r="ABE1109" s="88"/>
      <c r="ABF1109" s="111"/>
      <c r="ABG1109" s="112"/>
      <c r="ABH1109" s="88"/>
      <c r="ABI1109" s="37"/>
      <c r="ABJ1109" s="178"/>
      <c r="ABK1109" s="88"/>
      <c r="ABL1109" s="111"/>
      <c r="ABM1109" s="112"/>
      <c r="ABN1109" s="88"/>
      <c r="ABO1109" s="37"/>
      <c r="ABP1109" s="178"/>
      <c r="ABQ1109" s="88"/>
      <c r="ABR1109" s="111"/>
      <c r="ABS1109" s="112"/>
      <c r="ABT1109" s="88"/>
      <c r="ABU1109" s="37"/>
      <c r="ABV1109" s="178"/>
      <c r="ABW1109" s="88"/>
      <c r="ABX1109" s="111"/>
      <c r="ABY1109" s="112"/>
      <c r="ABZ1109" s="88"/>
      <c r="ACA1109" s="37"/>
      <c r="ACB1109" s="178"/>
      <c r="ACC1109" s="88"/>
      <c r="ACD1109" s="111"/>
      <c r="ACE1109" s="112"/>
      <c r="ACF1109" s="88"/>
      <c r="ACG1109" s="37"/>
      <c r="ACH1109" s="178"/>
      <c r="ACI1109" s="88"/>
      <c r="ACJ1109" s="111"/>
      <c r="ACK1109" s="112"/>
      <c r="ACL1109" s="88"/>
      <c r="ACM1109" s="37"/>
      <c r="ACN1109" s="178"/>
      <c r="ACO1109" s="88"/>
      <c r="ACP1109" s="111"/>
      <c r="ACQ1109" s="112"/>
      <c r="ACR1109" s="88"/>
      <c r="ACS1109" s="37"/>
      <c r="ACT1109" s="178"/>
      <c r="ACU1109" s="88"/>
      <c r="ACV1109" s="111"/>
      <c r="ACW1109" s="112"/>
      <c r="ACX1109" s="88"/>
      <c r="ACY1109" s="37"/>
      <c r="ACZ1109" s="178"/>
      <c r="ADA1109" s="88"/>
      <c r="ADB1109" s="111"/>
      <c r="ADC1109" s="112"/>
      <c r="ADD1109" s="88"/>
      <c r="ADE1109" s="37"/>
      <c r="ADF1109" s="178"/>
      <c r="ADG1109" s="88"/>
      <c r="ADH1109" s="111"/>
      <c r="ADI1109" s="112"/>
      <c r="ADJ1109" s="88"/>
      <c r="ADK1109" s="37"/>
      <c r="ADL1109" s="178"/>
      <c r="ADM1109" s="88"/>
      <c r="ADN1109" s="111"/>
      <c r="ADO1109" s="112"/>
      <c r="ADP1109" s="88"/>
      <c r="ADQ1109" s="37"/>
      <c r="ADR1109" s="178"/>
      <c r="ADS1109" s="88"/>
      <c r="ADT1109" s="111"/>
      <c r="ADU1109" s="112"/>
      <c r="ADV1109" s="88"/>
      <c r="ADW1109" s="37"/>
      <c r="ADX1109" s="178"/>
      <c r="ADY1109" s="88"/>
      <c r="ADZ1109" s="111"/>
      <c r="AEA1109" s="112"/>
      <c r="AEB1109" s="88"/>
      <c r="AEC1109" s="37"/>
      <c r="AED1109" s="178"/>
      <c r="AEE1109" s="88"/>
      <c r="AEF1109" s="111"/>
      <c r="AEG1109" s="112"/>
      <c r="AEH1109" s="88"/>
      <c r="AEI1109" s="37"/>
      <c r="AEJ1109" s="178"/>
      <c r="AEK1109" s="88"/>
      <c r="AEL1109" s="111"/>
      <c r="AEM1109" s="112"/>
      <c r="AEN1109" s="88"/>
      <c r="AEO1109" s="37"/>
      <c r="AEP1109" s="178"/>
      <c r="AEQ1109" s="88"/>
      <c r="AER1109" s="111"/>
      <c r="AES1109" s="112"/>
      <c r="AET1109" s="88"/>
      <c r="AEU1109" s="37"/>
      <c r="AEV1109" s="178"/>
      <c r="AEW1109" s="88"/>
      <c r="AEX1109" s="111"/>
      <c r="AEY1109" s="112"/>
      <c r="AEZ1109" s="88"/>
      <c r="AFA1109" s="37"/>
      <c r="AFB1109" s="178"/>
      <c r="AFC1109" s="88"/>
      <c r="AFD1109" s="111"/>
      <c r="AFE1109" s="112"/>
      <c r="AFF1109" s="88"/>
      <c r="AFG1109" s="37"/>
      <c r="AFH1109" s="178"/>
      <c r="AFI1109" s="88"/>
      <c r="AFJ1109" s="111"/>
      <c r="AFK1109" s="112"/>
      <c r="AFL1109" s="88"/>
      <c r="AFM1109" s="37"/>
      <c r="AFN1109" s="178"/>
      <c r="AFO1109" s="88"/>
      <c r="AFP1109" s="111"/>
      <c r="AFQ1109" s="112"/>
      <c r="AFR1109" s="88"/>
      <c r="AFS1109" s="37"/>
      <c r="AFT1109" s="178"/>
      <c r="AFU1109" s="88"/>
      <c r="AFV1109" s="111"/>
      <c r="AFW1109" s="112"/>
      <c r="AFX1109" s="88"/>
      <c r="AFY1109" s="37"/>
      <c r="AFZ1109" s="178"/>
      <c r="AGA1109" s="88"/>
      <c r="AGB1109" s="111"/>
      <c r="AGC1109" s="112"/>
      <c r="AGD1109" s="88"/>
      <c r="AGE1109" s="37"/>
      <c r="AGF1109" s="178"/>
      <c r="AGG1109" s="88"/>
      <c r="AGH1109" s="111"/>
      <c r="AGI1109" s="112"/>
      <c r="AGJ1109" s="88"/>
      <c r="AGK1109" s="37"/>
      <c r="AGL1109" s="178"/>
      <c r="AGM1109" s="88"/>
      <c r="AGN1109" s="111"/>
      <c r="AGO1109" s="112"/>
      <c r="AGP1109" s="88"/>
      <c r="AGQ1109" s="37"/>
      <c r="AGR1109" s="178"/>
      <c r="AGS1109" s="88"/>
      <c r="AGT1109" s="111"/>
      <c r="AGU1109" s="112"/>
      <c r="AGV1109" s="88"/>
      <c r="AGW1109" s="37"/>
      <c r="AGX1109" s="178"/>
      <c r="AGY1109" s="88"/>
      <c r="AGZ1109" s="111"/>
      <c r="AHA1109" s="112"/>
      <c r="AHB1109" s="88"/>
      <c r="AHC1109" s="37"/>
      <c r="AHD1109" s="178"/>
      <c r="AHE1109" s="88"/>
      <c r="AHF1109" s="111"/>
      <c r="AHG1109" s="112"/>
      <c r="AHH1109" s="88"/>
      <c r="AHI1109" s="37"/>
      <c r="AHJ1109" s="178"/>
      <c r="AHK1109" s="88"/>
      <c r="AHL1109" s="111"/>
      <c r="AHM1109" s="112"/>
      <c r="AHN1109" s="88"/>
      <c r="AHO1109" s="37"/>
      <c r="AHP1109" s="178"/>
      <c r="AHQ1109" s="88"/>
      <c r="AHR1109" s="111"/>
      <c r="AHS1109" s="112"/>
      <c r="AHT1109" s="88"/>
      <c r="AHU1109" s="37"/>
      <c r="AHV1109" s="178"/>
      <c r="AHW1109" s="88"/>
      <c r="AHX1109" s="111"/>
      <c r="AHY1109" s="112"/>
      <c r="AHZ1109" s="88"/>
      <c r="AIA1109" s="37"/>
      <c r="AIB1109" s="178"/>
      <c r="AIC1109" s="88"/>
      <c r="AID1109" s="111"/>
      <c r="AIE1109" s="112"/>
      <c r="AIF1109" s="88"/>
      <c r="AIG1109" s="37"/>
      <c r="AIH1109" s="178"/>
      <c r="AII1109" s="88"/>
      <c r="AIJ1109" s="111"/>
      <c r="AIK1109" s="112"/>
      <c r="AIL1109" s="88"/>
      <c r="AIM1109" s="37"/>
      <c r="AIN1109" s="178"/>
      <c r="AIO1109" s="88"/>
      <c r="AIP1109" s="111"/>
      <c r="AIQ1109" s="112"/>
      <c r="AIR1109" s="88"/>
      <c r="AIS1109" s="37"/>
      <c r="AIT1109" s="178"/>
      <c r="AIU1109" s="88"/>
      <c r="AIV1109" s="111"/>
      <c r="AIW1109" s="112"/>
      <c r="AIX1109" s="88"/>
      <c r="AIY1109" s="37"/>
      <c r="AIZ1109" s="178"/>
      <c r="AJA1109" s="88"/>
      <c r="AJB1109" s="111"/>
      <c r="AJC1109" s="112"/>
      <c r="AJD1109" s="88"/>
      <c r="AJE1109" s="37"/>
      <c r="AJF1109" s="178"/>
      <c r="AJG1109" s="88"/>
      <c r="AJH1109" s="111"/>
      <c r="AJI1109" s="112"/>
      <c r="AJJ1109" s="88"/>
      <c r="AJK1109" s="37"/>
      <c r="AJL1109" s="178"/>
      <c r="AJM1109" s="88"/>
      <c r="AJN1109" s="111"/>
      <c r="AJO1109" s="112"/>
      <c r="AJP1109" s="88"/>
      <c r="AJQ1109" s="37"/>
      <c r="AJR1109" s="178"/>
      <c r="AJS1109" s="88"/>
      <c r="AJT1109" s="111"/>
      <c r="AJU1109" s="112"/>
      <c r="AJV1109" s="88"/>
      <c r="AJW1109" s="37"/>
      <c r="AJX1109" s="178"/>
      <c r="AJY1109" s="88"/>
      <c r="AJZ1109" s="111"/>
      <c r="AKA1109" s="112"/>
      <c r="AKB1109" s="88"/>
      <c r="AKC1109" s="37"/>
      <c r="AKD1109" s="178"/>
      <c r="AKE1109" s="88"/>
      <c r="AKF1109" s="111"/>
      <c r="AKG1109" s="112"/>
      <c r="AKH1109" s="88"/>
      <c r="AKI1109" s="37"/>
      <c r="AKJ1109" s="178"/>
      <c r="AKK1109" s="88"/>
      <c r="AKL1109" s="111"/>
      <c r="AKM1109" s="112"/>
      <c r="AKN1109" s="88"/>
      <c r="AKO1109" s="37"/>
      <c r="AKP1109" s="178"/>
      <c r="AKQ1109" s="88"/>
      <c r="AKR1109" s="111"/>
      <c r="AKS1109" s="112"/>
      <c r="AKT1109" s="88"/>
      <c r="AKU1109" s="37"/>
      <c r="AKV1109" s="178"/>
      <c r="AKW1109" s="88"/>
      <c r="AKX1109" s="111"/>
      <c r="AKY1109" s="112"/>
      <c r="AKZ1109" s="88"/>
      <c r="ALA1109" s="37"/>
      <c r="ALB1109" s="178"/>
      <c r="ALC1109" s="88"/>
      <c r="ALD1109" s="111"/>
      <c r="ALE1109" s="112"/>
      <c r="ALF1109" s="88"/>
      <c r="ALG1109" s="37"/>
      <c r="ALH1109" s="178"/>
      <c r="ALI1109" s="88"/>
      <c r="ALJ1109" s="111"/>
      <c r="ALK1109" s="112"/>
      <c r="ALL1109" s="88"/>
      <c r="ALM1109" s="37"/>
      <c r="ALN1109" s="178"/>
      <c r="ALO1109" s="88"/>
      <c r="ALP1109" s="111"/>
      <c r="ALQ1109" s="112"/>
      <c r="ALR1109" s="88"/>
      <c r="ALS1109" s="37"/>
      <c r="ALT1109" s="178"/>
      <c r="ALU1109" s="88"/>
      <c r="ALV1109" s="111"/>
      <c r="ALW1109" s="112"/>
      <c r="ALX1109" s="88"/>
      <c r="ALY1109" s="37"/>
      <c r="ALZ1109" s="178"/>
      <c r="AMA1109" s="88"/>
      <c r="AMB1109" s="111"/>
      <c r="AMC1109" s="112"/>
      <c r="AMD1109" s="88"/>
      <c r="AME1109" s="37"/>
      <c r="AMF1109" s="178"/>
      <c r="AMG1109" s="88"/>
      <c r="AMH1109" s="111"/>
      <c r="AMI1109" s="112"/>
      <c r="AMJ1109" s="88"/>
      <c r="AMK1109" s="37"/>
      <c r="AML1109" s="178"/>
      <c r="AMM1109" s="88"/>
      <c r="AMN1109" s="111"/>
      <c r="AMO1109" s="112"/>
      <c r="AMP1109" s="88"/>
      <c r="AMQ1109" s="37"/>
      <c r="AMR1109" s="178"/>
      <c r="AMS1109" s="88"/>
      <c r="AMT1109" s="111"/>
      <c r="AMU1109" s="112"/>
      <c r="AMV1109" s="88"/>
      <c r="AMW1109" s="37"/>
      <c r="AMX1109" s="178"/>
      <c r="AMY1109" s="88"/>
      <c r="AMZ1109" s="111"/>
      <c r="ANA1109" s="112"/>
      <c r="ANB1109" s="88"/>
      <c r="ANC1109" s="37"/>
      <c r="AND1109" s="178"/>
      <c r="ANE1109" s="88"/>
      <c r="ANF1109" s="111"/>
      <c r="ANG1109" s="112"/>
      <c r="ANH1109" s="88"/>
      <c r="ANI1109" s="37"/>
      <c r="ANJ1109" s="178"/>
      <c r="ANK1109" s="88"/>
      <c r="ANL1109" s="111"/>
      <c r="ANM1109" s="112"/>
      <c r="ANN1109" s="88"/>
      <c r="ANO1109" s="37"/>
      <c r="ANP1109" s="178"/>
      <c r="ANQ1109" s="88"/>
      <c r="ANR1109" s="111"/>
      <c r="ANS1109" s="112"/>
      <c r="ANT1109" s="88"/>
      <c r="ANU1109" s="37"/>
      <c r="ANV1109" s="178"/>
      <c r="ANW1109" s="88"/>
      <c r="ANX1109" s="111"/>
      <c r="ANY1109" s="112"/>
      <c r="ANZ1109" s="88"/>
      <c r="AOA1109" s="37"/>
      <c r="AOB1109" s="178"/>
      <c r="AOC1109" s="88"/>
      <c r="AOD1109" s="111"/>
      <c r="AOE1109" s="112"/>
      <c r="AOF1109" s="88"/>
      <c r="AOG1109" s="37"/>
      <c r="AOH1109" s="178"/>
      <c r="AOI1109" s="88"/>
      <c r="AOJ1109" s="111"/>
      <c r="AOK1109" s="112"/>
      <c r="AOL1109" s="88"/>
      <c r="AOM1109" s="37"/>
      <c r="AON1109" s="178"/>
      <c r="AOO1109" s="88"/>
      <c r="AOP1109" s="111"/>
      <c r="AOQ1109" s="112"/>
      <c r="AOR1109" s="88"/>
      <c r="AOS1109" s="37"/>
      <c r="AOT1109" s="178"/>
      <c r="AOU1109" s="88"/>
      <c r="AOV1109" s="111"/>
      <c r="AOW1109" s="112"/>
      <c r="AOX1109" s="88"/>
      <c r="AOY1109" s="37"/>
      <c r="AOZ1109" s="178"/>
      <c r="APA1109" s="88"/>
      <c r="APB1109" s="111"/>
      <c r="APC1109" s="112"/>
      <c r="APD1109" s="88"/>
      <c r="APE1109" s="37"/>
      <c r="APF1109" s="178"/>
      <c r="APG1109" s="88"/>
      <c r="APH1109" s="111"/>
      <c r="API1109" s="112"/>
      <c r="APJ1109" s="88"/>
      <c r="APK1109" s="37"/>
      <c r="APL1109" s="178"/>
      <c r="APM1109" s="88"/>
      <c r="APN1109" s="111"/>
      <c r="APO1109" s="112"/>
      <c r="APP1109" s="88"/>
      <c r="APQ1109" s="37"/>
      <c r="APR1109" s="178"/>
      <c r="APS1109" s="88"/>
      <c r="APT1109" s="111"/>
      <c r="APU1109" s="112"/>
      <c r="APV1109" s="88"/>
      <c r="APW1109" s="37"/>
      <c r="APX1109" s="178"/>
      <c r="APY1109" s="88"/>
      <c r="APZ1109" s="111"/>
      <c r="AQA1109" s="112"/>
      <c r="AQB1109" s="88"/>
      <c r="AQC1109" s="37"/>
      <c r="AQD1109" s="178"/>
      <c r="AQE1109" s="88"/>
      <c r="AQF1109" s="111"/>
      <c r="AQG1109" s="112"/>
      <c r="AQH1109" s="88"/>
      <c r="AQI1109" s="37"/>
      <c r="AQJ1109" s="178"/>
      <c r="AQK1109" s="88"/>
      <c r="AQL1109" s="111"/>
      <c r="AQM1109" s="112"/>
      <c r="AQN1109" s="88"/>
      <c r="AQO1109" s="37"/>
      <c r="AQP1109" s="178"/>
      <c r="AQQ1109" s="88"/>
      <c r="AQR1109" s="111"/>
      <c r="AQS1109" s="112"/>
      <c r="AQT1109" s="88"/>
      <c r="AQU1109" s="37"/>
      <c r="AQV1109" s="178"/>
      <c r="AQW1109" s="88"/>
      <c r="AQX1109" s="111"/>
      <c r="AQY1109" s="112"/>
      <c r="AQZ1109" s="88"/>
      <c r="ARA1109" s="37"/>
      <c r="ARB1109" s="178"/>
      <c r="ARC1109" s="88"/>
      <c r="ARD1109" s="111"/>
      <c r="ARE1109" s="112"/>
      <c r="ARF1109" s="88"/>
      <c r="ARG1109" s="37"/>
      <c r="ARH1109" s="178"/>
      <c r="ARI1109" s="88"/>
      <c r="ARJ1109" s="111"/>
      <c r="ARK1109" s="112"/>
      <c r="ARL1109" s="88"/>
      <c r="ARM1109" s="37"/>
      <c r="ARN1109" s="178"/>
      <c r="ARO1109" s="88"/>
      <c r="ARP1109" s="111"/>
      <c r="ARQ1109" s="112"/>
      <c r="ARR1109" s="88"/>
      <c r="ARS1109" s="37"/>
      <c r="ART1109" s="178"/>
      <c r="ARU1109" s="88"/>
      <c r="ARV1109" s="111"/>
      <c r="ARW1109" s="112"/>
      <c r="ARX1109" s="88"/>
      <c r="ARY1109" s="37"/>
      <c r="ARZ1109" s="178"/>
      <c r="ASA1109" s="88"/>
      <c r="ASB1109" s="111"/>
      <c r="ASC1109" s="112"/>
      <c r="ASD1109" s="88"/>
      <c r="ASE1109" s="37"/>
      <c r="ASF1109" s="178"/>
      <c r="ASG1109" s="88"/>
      <c r="ASH1109" s="111"/>
      <c r="ASI1109" s="112"/>
      <c r="ASJ1109" s="88"/>
      <c r="ASK1109" s="37"/>
      <c r="ASL1109" s="178"/>
      <c r="ASM1109" s="88"/>
      <c r="ASN1109" s="111"/>
      <c r="ASO1109" s="112"/>
      <c r="ASP1109" s="88"/>
      <c r="ASQ1109" s="37"/>
      <c r="ASR1109" s="178"/>
      <c r="ASS1109" s="88"/>
      <c r="AST1109" s="111"/>
      <c r="ASU1109" s="112"/>
      <c r="ASV1109" s="88"/>
      <c r="ASW1109" s="37"/>
      <c r="ASX1109" s="178"/>
      <c r="ASY1109" s="88"/>
      <c r="ASZ1109" s="111"/>
      <c r="ATA1109" s="112"/>
      <c r="ATB1109" s="88"/>
      <c r="ATC1109" s="37"/>
      <c r="ATD1109" s="178"/>
      <c r="ATE1109" s="88"/>
      <c r="ATF1109" s="111"/>
      <c r="ATG1109" s="112"/>
      <c r="ATH1109" s="88"/>
      <c r="ATI1109" s="37"/>
      <c r="ATJ1109" s="178"/>
      <c r="ATK1109" s="88"/>
      <c r="ATL1109" s="111"/>
      <c r="ATM1109" s="112"/>
      <c r="ATN1109" s="88"/>
      <c r="ATO1109" s="37"/>
      <c r="ATP1109" s="178"/>
      <c r="ATQ1109" s="88"/>
      <c r="ATR1109" s="111"/>
      <c r="ATS1109" s="112"/>
      <c r="ATT1109" s="88"/>
      <c r="ATU1109" s="37"/>
      <c r="ATV1109" s="178"/>
      <c r="ATW1109" s="88"/>
      <c r="ATX1109" s="111"/>
      <c r="ATY1109" s="112"/>
      <c r="ATZ1109" s="88"/>
      <c r="AUA1109" s="37"/>
      <c r="AUB1109" s="178"/>
      <c r="AUC1109" s="88"/>
      <c r="AUD1109" s="111"/>
      <c r="AUE1109" s="112"/>
      <c r="AUF1109" s="88"/>
      <c r="AUG1109" s="37"/>
      <c r="AUH1109" s="178"/>
      <c r="AUI1109" s="88"/>
      <c r="AUJ1109" s="111"/>
      <c r="AUK1109" s="112"/>
      <c r="AUL1109" s="88"/>
      <c r="AUM1109" s="37"/>
      <c r="AUN1109" s="178"/>
      <c r="AUO1109" s="88"/>
      <c r="AUP1109" s="111"/>
      <c r="AUQ1109" s="112"/>
      <c r="AUR1109" s="88"/>
      <c r="AUS1109" s="37"/>
      <c r="AUT1109" s="178"/>
      <c r="AUU1109" s="88"/>
      <c r="AUV1109" s="111"/>
      <c r="AUW1109" s="112"/>
      <c r="AUX1109" s="88"/>
      <c r="AUY1109" s="37"/>
      <c r="AUZ1109" s="178"/>
      <c r="AVA1109" s="88"/>
      <c r="AVB1109" s="111"/>
      <c r="AVC1109" s="112"/>
      <c r="AVD1109" s="88"/>
      <c r="AVE1109" s="37"/>
      <c r="AVF1109" s="178"/>
      <c r="AVG1109" s="88"/>
      <c r="AVH1109" s="111"/>
      <c r="AVI1109" s="112"/>
      <c r="AVJ1109" s="88"/>
      <c r="AVK1109" s="37"/>
      <c r="AVL1109" s="178"/>
      <c r="AVM1109" s="88"/>
      <c r="AVN1109" s="111"/>
      <c r="AVO1109" s="112"/>
      <c r="AVP1109" s="88"/>
      <c r="AVQ1109" s="37"/>
      <c r="AVR1109" s="178"/>
      <c r="AVS1109" s="88"/>
      <c r="AVT1109" s="111"/>
      <c r="AVU1109" s="112"/>
      <c r="AVV1109" s="88"/>
      <c r="AVW1109" s="37"/>
      <c r="AVX1109" s="178"/>
      <c r="AVY1109" s="88"/>
      <c r="AVZ1109" s="111"/>
      <c r="AWA1109" s="112"/>
      <c r="AWB1109" s="88"/>
      <c r="AWC1109" s="37"/>
      <c r="AWD1109" s="178"/>
      <c r="AWE1109" s="88"/>
      <c r="AWF1109" s="111"/>
      <c r="AWG1109" s="112"/>
      <c r="AWH1109" s="88"/>
      <c r="AWI1109" s="37"/>
      <c r="AWJ1109" s="178"/>
      <c r="AWK1109" s="88"/>
      <c r="AWL1109" s="111"/>
      <c r="AWM1109" s="112"/>
      <c r="AWN1109" s="88"/>
      <c r="AWO1109" s="37"/>
      <c r="AWP1109" s="178"/>
      <c r="AWQ1109" s="88"/>
      <c r="AWR1109" s="111"/>
      <c r="AWS1109" s="112"/>
      <c r="AWT1109" s="88"/>
      <c r="AWU1109" s="37"/>
      <c r="AWV1109" s="178"/>
      <c r="AWW1109" s="88"/>
      <c r="AWX1109" s="111"/>
      <c r="AWY1109" s="112"/>
      <c r="AWZ1109" s="88"/>
      <c r="AXA1109" s="37"/>
      <c r="AXB1109" s="178"/>
      <c r="AXC1109" s="88"/>
      <c r="AXD1109" s="111"/>
      <c r="AXE1109" s="112"/>
      <c r="AXF1109" s="88"/>
      <c r="AXG1109" s="37"/>
      <c r="AXH1109" s="178"/>
      <c r="AXI1109" s="88"/>
      <c r="AXJ1109" s="111"/>
      <c r="AXK1109" s="112"/>
      <c r="AXL1109" s="88"/>
      <c r="AXM1109" s="37"/>
      <c r="AXN1109" s="178"/>
      <c r="AXO1109" s="88"/>
      <c r="AXP1109" s="111"/>
      <c r="AXQ1109" s="112"/>
      <c r="AXR1109" s="88"/>
      <c r="AXS1109" s="37"/>
      <c r="AXT1109" s="178"/>
      <c r="AXU1109" s="88"/>
      <c r="AXV1109" s="111"/>
      <c r="AXW1109" s="112"/>
      <c r="AXX1109" s="88"/>
      <c r="AXY1109" s="37"/>
      <c r="AXZ1109" s="178"/>
      <c r="AYA1109" s="88"/>
      <c r="AYB1109" s="111"/>
      <c r="AYC1109" s="112"/>
      <c r="AYD1109" s="88"/>
      <c r="AYE1109" s="37"/>
      <c r="AYF1109" s="178"/>
      <c r="AYG1109" s="88"/>
      <c r="AYH1109" s="111"/>
      <c r="AYI1109" s="112"/>
      <c r="AYJ1109" s="88"/>
      <c r="AYK1109" s="37"/>
      <c r="AYL1109" s="178"/>
      <c r="AYM1109" s="88"/>
      <c r="AYN1109" s="111"/>
      <c r="AYO1109" s="112"/>
      <c r="AYP1109" s="88"/>
      <c r="AYQ1109" s="37"/>
      <c r="AYR1109" s="178"/>
      <c r="AYS1109" s="88"/>
      <c r="AYT1109" s="111"/>
      <c r="AYU1109" s="112"/>
      <c r="AYV1109" s="88"/>
      <c r="AYW1109" s="37"/>
      <c r="AYX1109" s="178"/>
      <c r="AYY1109" s="88"/>
      <c r="AYZ1109" s="111"/>
      <c r="AZA1109" s="112"/>
      <c r="AZB1109" s="88"/>
      <c r="AZC1109" s="37"/>
      <c r="AZD1109" s="178"/>
      <c r="AZE1109" s="88"/>
      <c r="AZF1109" s="111"/>
      <c r="AZG1109" s="112"/>
      <c r="AZH1109" s="88"/>
      <c r="AZI1109" s="37"/>
      <c r="AZJ1109" s="178"/>
      <c r="AZK1109" s="88"/>
      <c r="AZL1109" s="111"/>
      <c r="AZM1109" s="112"/>
      <c r="AZN1109" s="88"/>
      <c r="AZO1109" s="37"/>
      <c r="AZP1109" s="178"/>
      <c r="AZQ1109" s="88"/>
      <c r="AZR1109" s="111"/>
      <c r="AZS1109" s="112"/>
      <c r="AZT1109" s="88"/>
      <c r="AZU1109" s="37"/>
      <c r="AZV1109" s="178"/>
      <c r="AZW1109" s="88"/>
      <c r="AZX1109" s="111"/>
      <c r="AZY1109" s="112"/>
      <c r="AZZ1109" s="88"/>
      <c r="BAA1109" s="37"/>
      <c r="BAB1109" s="178"/>
      <c r="BAC1109" s="88"/>
      <c r="BAD1109" s="111"/>
      <c r="BAE1109" s="112"/>
      <c r="BAF1109" s="88"/>
      <c r="BAG1109" s="37"/>
      <c r="BAH1109" s="178"/>
      <c r="BAI1109" s="88"/>
      <c r="BAJ1109" s="111"/>
      <c r="BAK1109" s="112"/>
      <c r="BAL1109" s="88"/>
      <c r="BAM1109" s="37"/>
      <c r="BAN1109" s="178"/>
      <c r="BAO1109" s="88"/>
      <c r="BAP1109" s="111"/>
      <c r="BAQ1109" s="112"/>
      <c r="BAR1109" s="88"/>
      <c r="BAS1109" s="37"/>
      <c r="BAT1109" s="178"/>
      <c r="BAU1109" s="88"/>
      <c r="BAV1109" s="111"/>
      <c r="BAW1109" s="112"/>
      <c r="BAX1109" s="88"/>
      <c r="BAY1109" s="37"/>
      <c r="BAZ1109" s="178"/>
      <c r="BBA1109" s="88"/>
      <c r="BBB1109" s="111"/>
      <c r="BBC1109" s="112"/>
      <c r="BBD1109" s="88"/>
      <c r="BBE1109" s="37"/>
      <c r="BBF1109" s="178"/>
      <c r="BBG1109" s="88"/>
      <c r="BBH1109" s="111"/>
      <c r="BBI1109" s="112"/>
      <c r="BBJ1109" s="88"/>
      <c r="BBK1109" s="37"/>
      <c r="BBL1109" s="178"/>
      <c r="BBM1109" s="88"/>
      <c r="BBN1109" s="111"/>
      <c r="BBO1109" s="112"/>
      <c r="BBP1109" s="88"/>
      <c r="BBQ1109" s="37"/>
      <c r="BBR1109" s="178"/>
      <c r="BBS1109" s="88"/>
      <c r="BBT1109" s="111"/>
      <c r="BBU1109" s="112"/>
      <c r="BBV1109" s="88"/>
      <c r="BBW1109" s="37"/>
      <c r="BBX1109" s="178"/>
      <c r="BBY1109" s="88"/>
      <c r="BBZ1109" s="111"/>
      <c r="BCA1109" s="112"/>
      <c r="BCB1109" s="88"/>
      <c r="BCC1109" s="37"/>
      <c r="BCD1109" s="178"/>
      <c r="BCE1109" s="88"/>
      <c r="BCF1109" s="111"/>
      <c r="BCG1109" s="112"/>
      <c r="BCH1109" s="88"/>
      <c r="BCI1109" s="37"/>
      <c r="BCJ1109" s="178"/>
      <c r="BCK1109" s="88"/>
      <c r="BCL1109" s="111"/>
      <c r="BCM1109" s="112"/>
      <c r="BCN1109" s="88"/>
      <c r="BCO1109" s="37"/>
      <c r="BCP1109" s="178"/>
      <c r="BCQ1109" s="88"/>
      <c r="BCR1109" s="111"/>
      <c r="BCS1109" s="112"/>
      <c r="BCT1109" s="88"/>
      <c r="BCU1109" s="37"/>
      <c r="BCV1109" s="178"/>
      <c r="BCW1109" s="88"/>
      <c r="BCX1109" s="111"/>
      <c r="BCY1109" s="112"/>
      <c r="BCZ1109" s="88"/>
      <c r="BDA1109" s="37"/>
      <c r="BDB1109" s="178"/>
      <c r="BDC1109" s="88"/>
      <c r="BDD1109" s="111"/>
      <c r="BDE1109" s="112"/>
      <c r="BDF1109" s="88"/>
      <c r="BDG1109" s="37"/>
      <c r="BDH1109" s="178"/>
      <c r="BDI1109" s="88"/>
      <c r="BDJ1109" s="111"/>
      <c r="BDK1109" s="112"/>
      <c r="BDL1109" s="88"/>
      <c r="BDM1109" s="37"/>
      <c r="BDN1109" s="178"/>
      <c r="BDO1109" s="88"/>
      <c r="BDP1109" s="111"/>
      <c r="BDQ1109" s="112"/>
      <c r="BDR1109" s="88"/>
      <c r="BDS1109" s="37"/>
      <c r="BDT1109" s="178"/>
      <c r="BDU1109" s="88"/>
      <c r="BDV1109" s="111"/>
      <c r="BDW1109" s="112"/>
      <c r="BDX1109" s="88"/>
      <c r="BDY1109" s="37"/>
      <c r="BDZ1109" s="178"/>
      <c r="BEA1109" s="88"/>
      <c r="BEB1109" s="111"/>
      <c r="BEC1109" s="112"/>
      <c r="BED1109" s="88"/>
      <c r="BEE1109" s="37"/>
      <c r="BEF1109" s="178"/>
      <c r="BEG1109" s="88"/>
      <c r="BEH1109" s="111"/>
      <c r="BEI1109" s="112"/>
      <c r="BEJ1109" s="88"/>
      <c r="BEK1109" s="37"/>
      <c r="BEL1109" s="178"/>
      <c r="BEM1109" s="88"/>
      <c r="BEN1109" s="111"/>
      <c r="BEO1109" s="112"/>
      <c r="BEP1109" s="88"/>
      <c r="BEQ1109" s="37"/>
      <c r="BER1109" s="178"/>
      <c r="BES1109" s="88"/>
      <c r="BET1109" s="111"/>
      <c r="BEU1109" s="112"/>
      <c r="BEV1109" s="88"/>
      <c r="BEW1109" s="37"/>
      <c r="BEX1109" s="178"/>
      <c r="BEY1109" s="88"/>
      <c r="BEZ1109" s="111"/>
      <c r="BFA1109" s="112"/>
      <c r="BFB1109" s="88"/>
      <c r="BFC1109" s="37"/>
      <c r="BFD1109" s="178"/>
      <c r="BFE1109" s="88"/>
      <c r="BFF1109" s="111"/>
      <c r="BFG1109" s="112"/>
      <c r="BFH1109" s="88"/>
      <c r="BFI1109" s="37"/>
      <c r="BFJ1109" s="178"/>
      <c r="BFK1109" s="88"/>
      <c r="BFL1109" s="111"/>
      <c r="BFM1109" s="112"/>
      <c r="BFN1109" s="88"/>
      <c r="BFO1109" s="37"/>
      <c r="BFP1109" s="178"/>
      <c r="BFQ1109" s="88"/>
      <c r="BFR1109" s="111"/>
      <c r="BFS1109" s="112"/>
      <c r="BFT1109" s="88"/>
      <c r="BFU1109" s="37"/>
      <c r="BFV1109" s="178"/>
      <c r="BFW1109" s="88"/>
      <c r="BFX1109" s="111"/>
      <c r="BFY1109" s="112"/>
      <c r="BFZ1109" s="88"/>
      <c r="BGA1109" s="37"/>
      <c r="BGB1109" s="178"/>
      <c r="BGC1109" s="88"/>
      <c r="BGD1109" s="111"/>
      <c r="BGE1109" s="112"/>
      <c r="BGF1109" s="88"/>
      <c r="BGG1109" s="37"/>
      <c r="BGH1109" s="178"/>
      <c r="BGI1109" s="88"/>
      <c r="BGJ1109" s="111"/>
      <c r="BGK1109" s="112"/>
      <c r="BGL1109" s="88"/>
      <c r="BGM1109" s="37"/>
      <c r="BGN1109" s="178"/>
      <c r="BGO1109" s="88"/>
      <c r="BGP1109" s="111"/>
      <c r="BGQ1109" s="112"/>
      <c r="BGR1109" s="88"/>
      <c r="BGS1109" s="37"/>
      <c r="BGT1109" s="178"/>
      <c r="BGU1109" s="88"/>
      <c r="BGV1109" s="111"/>
      <c r="BGW1109" s="112"/>
      <c r="BGX1109" s="88"/>
      <c r="BGY1109" s="37"/>
      <c r="BGZ1109" s="178"/>
      <c r="BHA1109" s="88"/>
      <c r="BHB1109" s="111"/>
      <c r="BHC1109" s="112"/>
      <c r="BHD1109" s="88"/>
      <c r="BHE1109" s="37"/>
      <c r="BHF1109" s="178"/>
      <c r="BHG1109" s="88"/>
      <c r="BHH1109" s="111"/>
      <c r="BHI1109" s="112"/>
      <c r="BHJ1109" s="88"/>
      <c r="BHK1109" s="37"/>
      <c r="BHL1109" s="178"/>
      <c r="BHM1109" s="88"/>
      <c r="BHN1109" s="111"/>
      <c r="BHO1109" s="112"/>
      <c r="BHP1109" s="88"/>
      <c r="BHQ1109" s="37"/>
      <c r="BHR1109" s="178"/>
      <c r="BHS1109" s="88"/>
      <c r="BHT1109" s="111"/>
      <c r="BHU1109" s="112"/>
      <c r="BHV1109" s="88"/>
      <c r="BHW1109" s="37"/>
      <c r="BHX1109" s="178"/>
      <c r="BHY1109" s="88"/>
      <c r="BHZ1109" s="111"/>
      <c r="BIA1109" s="112"/>
      <c r="BIB1109" s="88"/>
      <c r="BIC1109" s="37"/>
      <c r="BID1109" s="178"/>
      <c r="BIE1109" s="88"/>
      <c r="BIF1109" s="111"/>
      <c r="BIG1109" s="112"/>
      <c r="BIH1109" s="88"/>
      <c r="BII1109" s="37"/>
      <c r="BIJ1109" s="178"/>
      <c r="BIK1109" s="88"/>
      <c r="BIL1109" s="111"/>
      <c r="BIM1109" s="112"/>
      <c r="BIN1109" s="88"/>
      <c r="BIO1109" s="37"/>
      <c r="BIP1109" s="178"/>
      <c r="BIQ1109" s="88"/>
      <c r="BIR1109" s="111"/>
      <c r="BIS1109" s="112"/>
      <c r="BIT1109" s="88"/>
      <c r="BIU1109" s="37"/>
      <c r="BIV1109" s="178"/>
      <c r="BIW1109" s="88"/>
      <c r="BIX1109" s="111"/>
      <c r="BIY1109" s="112"/>
      <c r="BIZ1109" s="88"/>
      <c r="BJA1109" s="37"/>
      <c r="BJB1109" s="178"/>
      <c r="BJC1109" s="88"/>
      <c r="BJD1109" s="111"/>
      <c r="BJE1109" s="112"/>
      <c r="BJF1109" s="88"/>
      <c r="BJG1109" s="37"/>
      <c r="BJH1109" s="178"/>
      <c r="BJI1109" s="88"/>
      <c r="BJJ1109" s="111"/>
      <c r="BJK1109" s="112"/>
      <c r="BJL1109" s="88"/>
      <c r="BJM1109" s="37"/>
      <c r="BJN1109" s="178"/>
      <c r="BJO1109" s="88"/>
      <c r="BJP1109" s="111"/>
      <c r="BJQ1109" s="112"/>
      <c r="BJR1109" s="88"/>
      <c r="BJS1109" s="37"/>
      <c r="BJT1109" s="178"/>
      <c r="BJU1109" s="88"/>
      <c r="BJV1109" s="111"/>
      <c r="BJW1109" s="112"/>
      <c r="BJX1109" s="88"/>
      <c r="BJY1109" s="37"/>
      <c r="BJZ1109" s="178"/>
      <c r="BKA1109" s="88"/>
      <c r="BKB1109" s="111"/>
      <c r="BKC1109" s="112"/>
      <c r="BKD1109" s="88"/>
      <c r="BKE1109" s="37"/>
      <c r="BKF1109" s="178"/>
      <c r="BKG1109" s="88"/>
      <c r="BKH1109" s="111"/>
      <c r="BKI1109" s="112"/>
      <c r="BKJ1109" s="88"/>
      <c r="BKK1109" s="37"/>
      <c r="BKL1109" s="178"/>
      <c r="BKM1109" s="88"/>
      <c r="BKN1109" s="111"/>
      <c r="BKO1109" s="112"/>
      <c r="BKP1109" s="88"/>
      <c r="BKQ1109" s="37"/>
      <c r="BKR1109" s="178"/>
      <c r="BKS1109" s="88"/>
      <c r="BKT1109" s="111"/>
      <c r="BKU1109" s="112"/>
      <c r="BKV1109" s="88"/>
      <c r="BKW1109" s="37"/>
      <c r="BKX1109" s="178"/>
      <c r="BKY1109" s="88"/>
      <c r="BKZ1109" s="111"/>
      <c r="BLA1109" s="112"/>
      <c r="BLB1109" s="88"/>
      <c r="BLC1109" s="37"/>
      <c r="BLD1109" s="178"/>
      <c r="BLE1109" s="88"/>
      <c r="BLF1109" s="111"/>
      <c r="BLG1109" s="112"/>
      <c r="BLH1109" s="88"/>
      <c r="BLI1109" s="37"/>
      <c r="BLJ1109" s="178"/>
      <c r="BLK1109" s="88"/>
      <c r="BLL1109" s="111"/>
      <c r="BLM1109" s="112"/>
      <c r="BLN1109" s="88"/>
      <c r="BLO1109" s="37"/>
      <c r="BLP1109" s="178"/>
      <c r="BLQ1109" s="88"/>
      <c r="BLR1109" s="111"/>
      <c r="BLS1109" s="112"/>
      <c r="BLT1109" s="88"/>
      <c r="BLU1109" s="37"/>
      <c r="BLV1109" s="178"/>
      <c r="BLW1109" s="88"/>
      <c r="BLX1109" s="111"/>
      <c r="BLY1109" s="112"/>
      <c r="BLZ1109" s="88"/>
      <c r="BMA1109" s="37"/>
      <c r="BMB1109" s="178"/>
      <c r="BMC1109" s="88"/>
      <c r="BMD1109" s="111"/>
      <c r="BME1109" s="112"/>
      <c r="BMF1109" s="88"/>
      <c r="BMG1109" s="37"/>
      <c r="BMH1109" s="178"/>
      <c r="BMI1109" s="88"/>
      <c r="BMJ1109" s="111"/>
      <c r="BMK1109" s="112"/>
      <c r="BML1109" s="88"/>
      <c r="BMM1109" s="37"/>
      <c r="BMN1109" s="178"/>
      <c r="BMO1109" s="88"/>
      <c r="BMP1109" s="111"/>
      <c r="BMQ1109" s="112"/>
      <c r="BMR1109" s="88"/>
      <c r="BMS1109" s="37"/>
      <c r="BMT1109" s="178"/>
      <c r="BMU1109" s="88"/>
      <c r="BMV1109" s="111"/>
      <c r="BMW1109" s="112"/>
      <c r="BMX1109" s="88"/>
      <c r="BMY1109" s="37"/>
      <c r="BMZ1109" s="178"/>
      <c r="BNA1109" s="88"/>
      <c r="BNB1109" s="111"/>
      <c r="BNC1109" s="112"/>
      <c r="BND1109" s="88"/>
      <c r="BNE1109" s="37"/>
      <c r="BNF1109" s="178"/>
      <c r="BNG1109" s="88"/>
      <c r="BNH1109" s="111"/>
      <c r="BNI1109" s="112"/>
      <c r="BNJ1109" s="88"/>
      <c r="BNK1109" s="37"/>
      <c r="BNL1109" s="178"/>
      <c r="BNM1109" s="88"/>
      <c r="BNN1109" s="111"/>
      <c r="BNO1109" s="112"/>
      <c r="BNP1109" s="88"/>
      <c r="BNQ1109" s="37"/>
      <c r="BNR1109" s="178"/>
      <c r="BNS1109" s="88"/>
      <c r="BNT1109" s="111"/>
      <c r="BNU1109" s="112"/>
      <c r="BNV1109" s="88"/>
      <c r="BNW1109" s="37"/>
      <c r="BNX1109" s="178"/>
      <c r="BNY1109" s="88"/>
      <c r="BNZ1109" s="111"/>
      <c r="BOA1109" s="112"/>
      <c r="BOB1109" s="88"/>
      <c r="BOC1109" s="37"/>
      <c r="BOD1109" s="178"/>
      <c r="BOE1109" s="88"/>
      <c r="BOF1109" s="111"/>
      <c r="BOG1109" s="112"/>
      <c r="BOH1109" s="88"/>
      <c r="BOI1109" s="37"/>
      <c r="BOJ1109" s="178"/>
      <c r="BOK1109" s="88"/>
      <c r="BOL1109" s="111"/>
      <c r="BOM1109" s="112"/>
      <c r="BON1109" s="88"/>
      <c r="BOO1109" s="37"/>
      <c r="BOP1109" s="178"/>
      <c r="BOQ1109" s="88"/>
      <c r="BOR1109" s="111"/>
      <c r="BOS1109" s="112"/>
      <c r="BOT1109" s="88"/>
      <c r="BOU1109" s="37"/>
      <c r="BOV1109" s="178"/>
      <c r="BOW1109" s="88"/>
      <c r="BOX1109" s="111"/>
      <c r="BOY1109" s="112"/>
      <c r="BOZ1109" s="88"/>
      <c r="BPA1109" s="37"/>
      <c r="BPB1109" s="178"/>
      <c r="BPC1109" s="88"/>
      <c r="BPD1109" s="111"/>
      <c r="BPE1109" s="112"/>
      <c r="BPF1109" s="88"/>
      <c r="BPG1109" s="37"/>
      <c r="BPH1109" s="178"/>
      <c r="BPI1109" s="88"/>
      <c r="BPJ1109" s="111"/>
      <c r="BPK1109" s="112"/>
      <c r="BPL1109" s="88"/>
      <c r="BPM1109" s="37"/>
      <c r="BPN1109" s="178"/>
      <c r="BPO1109" s="88"/>
      <c r="BPP1109" s="111"/>
      <c r="BPQ1109" s="112"/>
      <c r="BPR1109" s="88"/>
      <c r="BPS1109" s="37"/>
      <c r="BPT1109" s="178"/>
      <c r="BPU1109" s="88"/>
      <c r="BPV1109" s="111"/>
      <c r="BPW1109" s="112"/>
      <c r="BPX1109" s="88"/>
      <c r="BPY1109" s="37"/>
      <c r="BPZ1109" s="178"/>
      <c r="BQA1109" s="88"/>
      <c r="BQB1109" s="111"/>
      <c r="BQC1109" s="112"/>
      <c r="BQD1109" s="88"/>
      <c r="BQE1109" s="37"/>
      <c r="BQF1109" s="178"/>
      <c r="BQG1109" s="88"/>
      <c r="BQH1109" s="111"/>
      <c r="BQI1109" s="112"/>
      <c r="BQJ1109" s="88"/>
      <c r="BQK1109" s="37"/>
      <c r="BQL1109" s="178"/>
      <c r="BQM1109" s="88"/>
      <c r="BQN1109" s="111"/>
      <c r="BQO1109" s="112"/>
      <c r="BQP1109" s="88"/>
      <c r="BQQ1109" s="37"/>
      <c r="BQR1109" s="178"/>
      <c r="BQS1109" s="88"/>
      <c r="BQT1109" s="111"/>
      <c r="BQU1109" s="112"/>
      <c r="BQV1109" s="88"/>
      <c r="BQW1109" s="37"/>
      <c r="BQX1109" s="178"/>
      <c r="BQY1109" s="88"/>
      <c r="BQZ1109" s="111"/>
      <c r="BRA1109" s="112"/>
      <c r="BRB1109" s="88"/>
      <c r="BRC1109" s="37"/>
      <c r="BRD1109" s="178"/>
      <c r="BRE1109" s="88"/>
      <c r="BRF1109" s="111"/>
      <c r="BRG1109" s="112"/>
      <c r="BRH1109" s="88"/>
      <c r="BRI1109" s="37"/>
      <c r="BRJ1109" s="178"/>
      <c r="BRK1109" s="88"/>
      <c r="BRL1109" s="111"/>
      <c r="BRM1109" s="112"/>
      <c r="BRN1109" s="88"/>
      <c r="BRO1109" s="37"/>
      <c r="BRP1109" s="178"/>
      <c r="BRQ1109" s="88"/>
      <c r="BRR1109" s="111"/>
      <c r="BRS1109" s="112"/>
      <c r="BRT1109" s="88"/>
      <c r="BRU1109" s="37"/>
      <c r="BRV1109" s="178"/>
      <c r="BRW1109" s="88"/>
      <c r="BRX1109" s="111"/>
      <c r="BRY1109" s="112"/>
      <c r="BRZ1109" s="88"/>
      <c r="BSA1109" s="37"/>
      <c r="BSB1109" s="178"/>
      <c r="BSC1109" s="88"/>
      <c r="BSD1109" s="111"/>
      <c r="BSE1109" s="112"/>
      <c r="BSF1109" s="88"/>
      <c r="BSG1109" s="37"/>
      <c r="BSH1109" s="178"/>
      <c r="BSI1109" s="88"/>
      <c r="BSJ1109" s="111"/>
      <c r="BSK1109" s="112"/>
      <c r="BSL1109" s="88"/>
      <c r="BSM1109" s="37"/>
      <c r="BSN1109" s="178"/>
      <c r="BSO1109" s="88"/>
      <c r="BSP1109" s="111"/>
      <c r="BSQ1109" s="112"/>
      <c r="BSR1109" s="88"/>
      <c r="BSS1109" s="37"/>
      <c r="BST1109" s="178"/>
      <c r="BSU1109" s="88"/>
      <c r="BSV1109" s="111"/>
      <c r="BSW1109" s="112"/>
      <c r="BSX1109" s="88"/>
      <c r="BSY1109" s="37"/>
      <c r="BSZ1109" s="178"/>
      <c r="BTA1109" s="88"/>
      <c r="BTB1109" s="111"/>
      <c r="BTC1109" s="112"/>
      <c r="BTD1109" s="88"/>
      <c r="BTE1109" s="37"/>
      <c r="BTF1109" s="178"/>
      <c r="BTG1109" s="88"/>
      <c r="BTH1109" s="111"/>
      <c r="BTI1109" s="112"/>
      <c r="BTJ1109" s="88"/>
      <c r="BTK1109" s="37"/>
      <c r="BTL1109" s="178"/>
      <c r="BTM1109" s="88"/>
      <c r="BTN1109" s="111"/>
      <c r="BTO1109" s="112"/>
      <c r="BTP1109" s="88"/>
      <c r="BTQ1109" s="37"/>
      <c r="BTR1109" s="178"/>
      <c r="BTS1109" s="88"/>
      <c r="BTT1109" s="111"/>
      <c r="BTU1109" s="112"/>
      <c r="BTV1109" s="88"/>
      <c r="BTW1109" s="37"/>
      <c r="BTX1109" s="178"/>
      <c r="BTY1109" s="88"/>
      <c r="BTZ1109" s="111"/>
      <c r="BUA1109" s="112"/>
      <c r="BUB1109" s="88"/>
      <c r="BUC1109" s="37"/>
      <c r="BUD1109" s="178"/>
      <c r="BUE1109" s="88"/>
      <c r="BUF1109" s="111"/>
      <c r="BUG1109" s="112"/>
      <c r="BUH1109" s="88"/>
      <c r="BUI1109" s="37"/>
      <c r="BUJ1109" s="178"/>
      <c r="BUK1109" s="88"/>
      <c r="BUL1109" s="111"/>
      <c r="BUM1109" s="112"/>
      <c r="BUN1109" s="88"/>
      <c r="BUO1109" s="37"/>
      <c r="BUP1109" s="178"/>
      <c r="BUQ1109" s="88"/>
      <c r="BUR1109" s="111"/>
      <c r="BUS1109" s="112"/>
      <c r="BUT1109" s="88"/>
      <c r="BUU1109" s="37"/>
      <c r="BUV1109" s="178"/>
      <c r="BUW1109" s="88"/>
      <c r="BUX1109" s="111"/>
      <c r="BUY1109" s="112"/>
      <c r="BUZ1109" s="88"/>
      <c r="BVA1109" s="37"/>
      <c r="BVB1109" s="178"/>
      <c r="BVC1109" s="88"/>
      <c r="BVD1109" s="111"/>
      <c r="BVE1109" s="112"/>
      <c r="BVF1109" s="88"/>
      <c r="BVG1109" s="37"/>
      <c r="BVH1109" s="178"/>
      <c r="BVI1109" s="88"/>
      <c r="BVJ1109" s="111"/>
      <c r="BVK1109" s="112"/>
      <c r="BVL1109" s="88"/>
      <c r="BVM1109" s="37"/>
      <c r="BVN1109" s="178"/>
      <c r="BVO1109" s="88"/>
      <c r="BVP1109" s="111"/>
      <c r="BVQ1109" s="112"/>
      <c r="BVR1109" s="88"/>
      <c r="BVS1109" s="37"/>
      <c r="BVT1109" s="178"/>
      <c r="BVU1109" s="88"/>
      <c r="BVV1109" s="111"/>
      <c r="BVW1109" s="112"/>
      <c r="BVX1109" s="88"/>
      <c r="BVY1109" s="37"/>
      <c r="BVZ1109" s="178"/>
      <c r="BWA1109" s="88"/>
      <c r="BWB1109" s="111"/>
      <c r="BWC1109" s="112"/>
      <c r="BWD1109" s="88"/>
      <c r="BWE1109" s="37"/>
      <c r="BWF1109" s="178"/>
      <c r="BWG1109" s="88"/>
      <c r="BWH1109" s="111"/>
      <c r="BWI1109" s="112"/>
      <c r="BWJ1109" s="88"/>
      <c r="BWK1109" s="37"/>
      <c r="BWL1109" s="178"/>
      <c r="BWM1109" s="88"/>
      <c r="BWN1109" s="111"/>
      <c r="BWO1109" s="112"/>
      <c r="BWP1109" s="88"/>
      <c r="BWQ1109" s="37"/>
      <c r="BWR1109" s="178"/>
      <c r="BWS1109" s="88"/>
      <c r="BWT1109" s="111"/>
      <c r="BWU1109" s="112"/>
      <c r="BWV1109" s="88"/>
      <c r="BWW1109" s="37"/>
      <c r="BWX1109" s="178"/>
      <c r="BWY1109" s="88"/>
      <c r="BWZ1109" s="111"/>
      <c r="BXA1109" s="112"/>
      <c r="BXB1109" s="88"/>
      <c r="BXC1109" s="37"/>
      <c r="BXD1109" s="178"/>
      <c r="BXE1109" s="88"/>
      <c r="BXF1109" s="111"/>
      <c r="BXG1109" s="112"/>
      <c r="BXH1109" s="88"/>
      <c r="BXI1109" s="37"/>
      <c r="BXJ1109" s="178"/>
      <c r="BXK1109" s="88"/>
      <c r="BXL1109" s="111"/>
      <c r="BXM1109" s="112"/>
      <c r="BXN1109" s="88"/>
      <c r="BXO1109" s="37"/>
      <c r="BXP1109" s="178"/>
      <c r="BXQ1109" s="88"/>
      <c r="BXR1109" s="111"/>
      <c r="BXS1109" s="112"/>
      <c r="BXT1109" s="88"/>
      <c r="BXU1109" s="37"/>
      <c r="BXV1109" s="178"/>
      <c r="BXW1109" s="88"/>
      <c r="BXX1109" s="111"/>
      <c r="BXY1109" s="112"/>
      <c r="BXZ1109" s="88"/>
      <c r="BYA1109" s="37"/>
      <c r="BYB1109" s="178"/>
      <c r="BYC1109" s="88"/>
      <c r="BYD1109" s="111"/>
      <c r="BYE1109" s="112"/>
      <c r="BYF1109" s="88"/>
      <c r="BYG1109" s="37"/>
      <c r="BYH1109" s="178"/>
      <c r="BYI1109" s="88"/>
      <c r="BYJ1109" s="111"/>
      <c r="BYK1109" s="112"/>
      <c r="BYL1109" s="88"/>
      <c r="BYM1109" s="37"/>
      <c r="BYN1109" s="178"/>
      <c r="BYO1109" s="88"/>
      <c r="BYP1109" s="111"/>
      <c r="BYQ1109" s="112"/>
      <c r="BYR1109" s="88"/>
      <c r="BYS1109" s="37"/>
      <c r="BYT1109" s="178"/>
      <c r="BYU1109" s="88"/>
      <c r="BYV1109" s="111"/>
      <c r="BYW1109" s="112"/>
      <c r="BYX1109" s="88"/>
      <c r="BYY1109" s="37"/>
      <c r="BYZ1109" s="178"/>
      <c r="BZA1109" s="88"/>
      <c r="BZB1109" s="111"/>
      <c r="BZC1109" s="112"/>
      <c r="BZD1109" s="88"/>
      <c r="BZE1109" s="37"/>
      <c r="BZF1109" s="178"/>
      <c r="BZG1109" s="88"/>
      <c r="BZH1109" s="111"/>
      <c r="BZI1109" s="112"/>
      <c r="BZJ1109" s="88"/>
      <c r="BZK1109" s="37"/>
      <c r="BZL1109" s="178"/>
      <c r="BZM1109" s="88"/>
      <c r="BZN1109" s="111"/>
      <c r="BZO1109" s="112"/>
      <c r="BZP1109" s="88"/>
      <c r="BZQ1109" s="37"/>
      <c r="BZR1109" s="178"/>
      <c r="BZS1109" s="88"/>
      <c r="BZT1109" s="111"/>
      <c r="BZU1109" s="112"/>
      <c r="BZV1109" s="88"/>
      <c r="BZW1109" s="37"/>
      <c r="BZX1109" s="178"/>
      <c r="BZY1109" s="88"/>
      <c r="BZZ1109" s="111"/>
      <c r="CAA1109" s="112"/>
      <c r="CAB1109" s="88"/>
      <c r="CAC1109" s="37"/>
      <c r="CAD1109" s="178"/>
      <c r="CAE1109" s="88"/>
      <c r="CAF1109" s="111"/>
      <c r="CAG1109" s="112"/>
      <c r="CAH1109" s="88"/>
      <c r="CAI1109" s="37"/>
      <c r="CAJ1109" s="178"/>
      <c r="CAK1109" s="88"/>
      <c r="CAL1109" s="111"/>
      <c r="CAM1109" s="112"/>
      <c r="CAN1109" s="88"/>
      <c r="CAO1109" s="37"/>
      <c r="CAP1109" s="178"/>
      <c r="CAQ1109" s="88"/>
      <c r="CAR1109" s="111"/>
      <c r="CAS1109" s="112"/>
      <c r="CAT1109" s="88"/>
      <c r="CAU1109" s="37"/>
      <c r="CAV1109" s="178"/>
      <c r="CAW1109" s="88"/>
      <c r="CAX1109" s="111"/>
      <c r="CAY1109" s="112"/>
      <c r="CAZ1109" s="88"/>
      <c r="CBA1109" s="37"/>
      <c r="CBB1109" s="178"/>
      <c r="CBC1109" s="88"/>
      <c r="CBD1109" s="111"/>
      <c r="CBE1109" s="112"/>
      <c r="CBF1109" s="88"/>
      <c r="CBG1109" s="37"/>
      <c r="CBH1109" s="178"/>
      <c r="CBI1109" s="88"/>
      <c r="CBJ1109" s="111"/>
      <c r="CBK1109" s="112"/>
      <c r="CBL1109" s="88"/>
      <c r="CBM1109" s="37"/>
      <c r="CBN1109" s="178"/>
      <c r="CBO1109" s="88"/>
      <c r="CBP1109" s="111"/>
      <c r="CBQ1109" s="112"/>
      <c r="CBR1109" s="88"/>
      <c r="CBS1109" s="37"/>
      <c r="CBT1109" s="178"/>
      <c r="CBU1109" s="88"/>
      <c r="CBV1109" s="111"/>
      <c r="CBW1109" s="112"/>
      <c r="CBX1109" s="88"/>
      <c r="CBY1109" s="37"/>
      <c r="CBZ1109" s="178"/>
      <c r="CCA1109" s="88"/>
      <c r="CCB1109" s="111"/>
      <c r="CCC1109" s="112"/>
      <c r="CCD1109" s="88"/>
      <c r="CCE1109" s="37"/>
      <c r="CCF1109" s="178"/>
      <c r="CCG1109" s="88"/>
      <c r="CCH1109" s="111"/>
      <c r="CCI1109" s="112"/>
      <c r="CCJ1109" s="88"/>
      <c r="CCK1109" s="37"/>
      <c r="CCL1109" s="178"/>
      <c r="CCM1109" s="88"/>
      <c r="CCN1109" s="111"/>
      <c r="CCO1109" s="112"/>
      <c r="CCP1109" s="88"/>
      <c r="CCQ1109" s="37"/>
      <c r="CCR1109" s="178"/>
      <c r="CCS1109" s="88"/>
      <c r="CCT1109" s="111"/>
      <c r="CCU1109" s="112"/>
      <c r="CCV1109" s="88"/>
      <c r="CCW1109" s="37"/>
      <c r="CCX1109" s="178"/>
      <c r="CCY1109" s="88"/>
      <c r="CCZ1109" s="111"/>
      <c r="CDA1109" s="112"/>
      <c r="CDB1109" s="88"/>
      <c r="CDC1109" s="37"/>
      <c r="CDD1109" s="178"/>
      <c r="CDE1109" s="88"/>
      <c r="CDF1109" s="111"/>
      <c r="CDG1109" s="112"/>
      <c r="CDH1109" s="88"/>
      <c r="CDI1109" s="37"/>
      <c r="CDJ1109" s="178"/>
      <c r="CDK1109" s="88"/>
      <c r="CDL1109" s="111"/>
      <c r="CDM1109" s="112"/>
      <c r="CDN1109" s="88"/>
      <c r="CDO1109" s="37"/>
      <c r="CDP1109" s="178"/>
      <c r="CDQ1109" s="88"/>
      <c r="CDR1109" s="111"/>
      <c r="CDS1109" s="112"/>
      <c r="CDT1109" s="88"/>
      <c r="CDU1109" s="37"/>
      <c r="CDV1109" s="178"/>
      <c r="CDW1109" s="88"/>
      <c r="CDX1109" s="111"/>
      <c r="CDY1109" s="112"/>
      <c r="CDZ1109" s="88"/>
      <c r="CEA1109" s="37"/>
      <c r="CEB1109" s="178"/>
      <c r="CEC1109" s="88"/>
      <c r="CED1109" s="111"/>
      <c r="CEE1109" s="112"/>
      <c r="CEF1109" s="88"/>
      <c r="CEG1109" s="37"/>
      <c r="CEH1109" s="178"/>
      <c r="CEI1109" s="88"/>
      <c r="CEJ1109" s="111"/>
      <c r="CEK1109" s="112"/>
      <c r="CEL1109" s="88"/>
      <c r="CEM1109" s="37"/>
      <c r="CEN1109" s="178"/>
      <c r="CEO1109" s="88"/>
      <c r="CEP1109" s="111"/>
      <c r="CEQ1109" s="112"/>
      <c r="CER1109" s="88"/>
      <c r="CES1109" s="37"/>
      <c r="CET1109" s="178"/>
      <c r="CEU1109" s="88"/>
      <c r="CEV1109" s="111"/>
      <c r="CEW1109" s="112"/>
      <c r="CEX1109" s="88"/>
      <c r="CEY1109" s="37"/>
      <c r="CEZ1109" s="178"/>
      <c r="CFA1109" s="88"/>
      <c r="CFB1109" s="111"/>
      <c r="CFC1109" s="112"/>
      <c r="CFD1109" s="88"/>
      <c r="CFE1109" s="37"/>
      <c r="CFF1109" s="178"/>
      <c r="CFG1109" s="88"/>
      <c r="CFH1109" s="111"/>
      <c r="CFI1109" s="112"/>
      <c r="CFJ1109" s="88"/>
      <c r="CFK1109" s="37"/>
      <c r="CFL1109" s="178"/>
      <c r="CFM1109" s="88"/>
      <c r="CFN1109" s="111"/>
      <c r="CFO1109" s="112"/>
      <c r="CFP1109" s="88"/>
      <c r="CFQ1109" s="37"/>
      <c r="CFR1109" s="178"/>
      <c r="CFS1109" s="88"/>
      <c r="CFT1109" s="111"/>
      <c r="CFU1109" s="112"/>
      <c r="CFV1109" s="88"/>
      <c r="CFW1109" s="37"/>
      <c r="CFX1109" s="178"/>
      <c r="CFY1109" s="88"/>
      <c r="CFZ1109" s="111"/>
      <c r="CGA1109" s="112"/>
      <c r="CGB1109" s="88"/>
      <c r="CGC1109" s="37"/>
      <c r="CGD1109" s="178"/>
      <c r="CGE1109" s="88"/>
      <c r="CGF1109" s="111"/>
      <c r="CGG1109" s="112"/>
      <c r="CGH1109" s="88"/>
      <c r="CGI1109" s="37"/>
      <c r="CGJ1109" s="178"/>
      <c r="CGK1109" s="88"/>
      <c r="CGL1109" s="111"/>
      <c r="CGM1109" s="112"/>
      <c r="CGN1109" s="88"/>
      <c r="CGO1109" s="37"/>
      <c r="CGP1109" s="178"/>
      <c r="CGQ1109" s="88"/>
      <c r="CGR1109" s="111"/>
      <c r="CGS1109" s="112"/>
      <c r="CGT1109" s="88"/>
      <c r="CGU1109" s="37"/>
      <c r="CGV1109" s="178"/>
      <c r="CGW1109" s="88"/>
      <c r="CGX1109" s="111"/>
      <c r="CGY1109" s="112"/>
      <c r="CGZ1109" s="88"/>
      <c r="CHA1109" s="37"/>
      <c r="CHB1109" s="178"/>
      <c r="CHC1109" s="88"/>
      <c r="CHD1109" s="111"/>
      <c r="CHE1109" s="112"/>
      <c r="CHF1109" s="88"/>
      <c r="CHG1109" s="37"/>
      <c r="CHH1109" s="178"/>
      <c r="CHI1109" s="88"/>
      <c r="CHJ1109" s="111"/>
      <c r="CHK1109" s="112"/>
      <c r="CHL1109" s="88"/>
      <c r="CHM1109" s="37"/>
      <c r="CHN1109" s="178"/>
      <c r="CHO1109" s="88"/>
      <c r="CHP1109" s="111"/>
      <c r="CHQ1109" s="112"/>
      <c r="CHR1109" s="88"/>
      <c r="CHS1109" s="37"/>
      <c r="CHT1109" s="178"/>
      <c r="CHU1109" s="88"/>
      <c r="CHV1109" s="111"/>
      <c r="CHW1109" s="112"/>
      <c r="CHX1109" s="88"/>
      <c r="CHY1109" s="37"/>
      <c r="CHZ1109" s="178"/>
      <c r="CIA1109" s="88"/>
      <c r="CIB1109" s="111"/>
      <c r="CIC1109" s="112"/>
      <c r="CID1109" s="88"/>
      <c r="CIE1109" s="37"/>
      <c r="CIF1109" s="178"/>
      <c r="CIG1109" s="88"/>
      <c r="CIH1109" s="111"/>
      <c r="CII1109" s="112"/>
      <c r="CIJ1109" s="88"/>
      <c r="CIK1109" s="37"/>
      <c r="CIL1109" s="178"/>
      <c r="CIM1109" s="88"/>
      <c r="CIN1109" s="111"/>
      <c r="CIO1109" s="112"/>
      <c r="CIP1109" s="88"/>
      <c r="CIQ1109" s="37"/>
      <c r="CIR1109" s="178"/>
      <c r="CIS1109" s="88"/>
      <c r="CIT1109" s="111"/>
      <c r="CIU1109" s="112"/>
      <c r="CIV1109" s="88"/>
      <c r="CIW1109" s="37"/>
      <c r="CIX1109" s="178"/>
      <c r="CIY1109" s="88"/>
      <c r="CIZ1109" s="111"/>
      <c r="CJA1109" s="112"/>
      <c r="CJB1109" s="88"/>
      <c r="CJC1109" s="37"/>
      <c r="CJD1109" s="178"/>
      <c r="CJE1109" s="88"/>
      <c r="CJF1109" s="111"/>
      <c r="CJG1109" s="112"/>
      <c r="CJH1109" s="88"/>
      <c r="CJI1109" s="37"/>
      <c r="CJJ1109" s="178"/>
      <c r="CJK1109" s="88"/>
      <c r="CJL1109" s="111"/>
      <c r="CJM1109" s="112"/>
      <c r="CJN1109" s="88"/>
      <c r="CJO1109" s="37"/>
      <c r="CJP1109" s="178"/>
      <c r="CJQ1109" s="88"/>
      <c r="CJR1109" s="111"/>
      <c r="CJS1109" s="112"/>
      <c r="CJT1109" s="88"/>
      <c r="CJU1109" s="37"/>
      <c r="CJV1109" s="178"/>
      <c r="CJW1109" s="88"/>
      <c r="CJX1109" s="111"/>
      <c r="CJY1109" s="112"/>
      <c r="CJZ1109" s="88"/>
      <c r="CKA1109" s="37"/>
      <c r="CKB1109" s="178"/>
      <c r="CKC1109" s="88"/>
      <c r="CKD1109" s="111"/>
      <c r="CKE1109" s="112"/>
      <c r="CKF1109" s="88"/>
      <c r="CKG1109" s="37"/>
      <c r="CKH1109" s="178"/>
      <c r="CKI1109" s="88"/>
      <c r="CKJ1109" s="111"/>
      <c r="CKK1109" s="112"/>
      <c r="CKL1109" s="88"/>
      <c r="CKM1109" s="37"/>
      <c r="CKN1109" s="178"/>
      <c r="CKO1109" s="88"/>
      <c r="CKP1109" s="111"/>
      <c r="CKQ1109" s="112"/>
      <c r="CKR1109" s="88"/>
      <c r="CKS1109" s="37"/>
      <c r="CKT1109" s="178"/>
      <c r="CKU1109" s="88"/>
      <c r="CKV1109" s="111"/>
      <c r="CKW1109" s="112"/>
      <c r="CKX1109" s="88"/>
      <c r="CKY1109" s="37"/>
      <c r="CKZ1109" s="178"/>
      <c r="CLA1109" s="88"/>
      <c r="CLB1109" s="111"/>
      <c r="CLC1109" s="112"/>
      <c r="CLD1109" s="88"/>
      <c r="CLE1109" s="37"/>
      <c r="CLF1109" s="178"/>
      <c r="CLG1109" s="88"/>
      <c r="CLH1109" s="111"/>
      <c r="CLI1109" s="112"/>
      <c r="CLJ1109" s="88"/>
      <c r="CLK1109" s="37"/>
      <c r="CLL1109" s="178"/>
      <c r="CLM1109" s="88"/>
      <c r="CLN1109" s="111"/>
      <c r="CLO1109" s="112"/>
      <c r="CLP1109" s="88"/>
      <c r="CLQ1109" s="37"/>
      <c r="CLR1109" s="178"/>
      <c r="CLS1109" s="88"/>
      <c r="CLT1109" s="111"/>
      <c r="CLU1109" s="112"/>
      <c r="CLV1109" s="88"/>
      <c r="CLW1109" s="37"/>
      <c r="CLX1109" s="178"/>
      <c r="CLY1109" s="88"/>
      <c r="CLZ1109" s="111"/>
      <c r="CMA1109" s="112"/>
      <c r="CMB1109" s="88"/>
      <c r="CMC1109" s="37"/>
      <c r="CMD1109" s="178"/>
      <c r="CME1109" s="88"/>
      <c r="CMF1109" s="111"/>
      <c r="CMG1109" s="112"/>
      <c r="CMH1109" s="88"/>
      <c r="CMI1109" s="37"/>
      <c r="CMJ1109" s="178"/>
      <c r="CMK1109" s="88"/>
      <c r="CML1109" s="111"/>
      <c r="CMM1109" s="112"/>
      <c r="CMN1109" s="88"/>
      <c r="CMO1109" s="37"/>
      <c r="CMP1109" s="178"/>
      <c r="CMQ1109" s="88"/>
      <c r="CMR1109" s="111"/>
      <c r="CMS1109" s="112"/>
      <c r="CMT1109" s="88"/>
      <c r="CMU1109" s="37"/>
      <c r="CMV1109" s="178"/>
      <c r="CMW1109" s="88"/>
      <c r="CMX1109" s="111"/>
      <c r="CMY1109" s="112"/>
      <c r="CMZ1109" s="88"/>
      <c r="CNA1109" s="37"/>
      <c r="CNB1109" s="178"/>
      <c r="CNC1109" s="88"/>
      <c r="CND1109" s="111"/>
      <c r="CNE1109" s="112"/>
      <c r="CNF1109" s="88"/>
      <c r="CNG1109" s="37"/>
      <c r="CNH1109" s="178"/>
      <c r="CNI1109" s="88"/>
      <c r="CNJ1109" s="111"/>
      <c r="CNK1109" s="112"/>
      <c r="CNL1109" s="88"/>
      <c r="CNM1109" s="37"/>
      <c r="CNN1109" s="178"/>
      <c r="CNO1109" s="88"/>
      <c r="CNP1109" s="111"/>
      <c r="CNQ1109" s="112"/>
      <c r="CNR1109" s="88"/>
      <c r="CNS1109" s="37"/>
      <c r="CNT1109" s="178"/>
      <c r="CNU1109" s="88"/>
      <c r="CNV1109" s="111"/>
      <c r="CNW1109" s="112"/>
      <c r="CNX1109" s="88"/>
      <c r="CNY1109" s="37"/>
      <c r="CNZ1109" s="178"/>
      <c r="COA1109" s="88"/>
      <c r="COB1109" s="111"/>
      <c r="COC1109" s="112"/>
      <c r="COD1109" s="88"/>
      <c r="COE1109" s="37"/>
      <c r="COF1109" s="178"/>
      <c r="COG1109" s="88"/>
      <c r="COH1109" s="111"/>
      <c r="COI1109" s="112"/>
      <c r="COJ1109" s="88"/>
      <c r="COK1109" s="37"/>
      <c r="COL1109" s="178"/>
      <c r="COM1109" s="88"/>
      <c r="CON1109" s="111"/>
      <c r="COO1109" s="112"/>
      <c r="COP1109" s="88"/>
      <c r="COQ1109" s="37"/>
      <c r="COR1109" s="178"/>
      <c r="COS1109" s="88"/>
      <c r="COT1109" s="111"/>
      <c r="COU1109" s="112"/>
      <c r="COV1109" s="88"/>
      <c r="COW1109" s="37"/>
      <c r="COX1109" s="178"/>
      <c r="COY1109" s="88"/>
      <c r="COZ1109" s="111"/>
      <c r="CPA1109" s="112"/>
      <c r="CPB1109" s="88"/>
      <c r="CPC1109" s="37"/>
      <c r="CPD1109" s="178"/>
      <c r="CPE1109" s="88"/>
      <c r="CPF1109" s="111"/>
      <c r="CPG1109" s="112"/>
      <c r="CPH1109" s="88"/>
      <c r="CPI1109" s="37"/>
      <c r="CPJ1109" s="178"/>
      <c r="CPK1109" s="88"/>
      <c r="CPL1109" s="111"/>
      <c r="CPM1109" s="112"/>
      <c r="CPN1109" s="88"/>
      <c r="CPO1109" s="37"/>
      <c r="CPP1109" s="178"/>
      <c r="CPQ1109" s="88"/>
      <c r="CPR1109" s="111"/>
      <c r="CPS1109" s="112"/>
      <c r="CPT1109" s="88"/>
      <c r="CPU1109" s="37"/>
      <c r="CPV1109" s="178"/>
      <c r="CPW1109" s="88"/>
      <c r="CPX1109" s="111"/>
      <c r="CPY1109" s="112"/>
      <c r="CPZ1109" s="88"/>
      <c r="CQA1109" s="37"/>
      <c r="CQB1109" s="178"/>
      <c r="CQC1109" s="88"/>
      <c r="CQD1109" s="111"/>
      <c r="CQE1109" s="112"/>
      <c r="CQF1109" s="88"/>
      <c r="CQG1109" s="37"/>
      <c r="CQH1109" s="178"/>
      <c r="CQI1109" s="88"/>
      <c r="CQJ1109" s="111"/>
      <c r="CQK1109" s="112"/>
      <c r="CQL1109" s="88"/>
      <c r="CQM1109" s="37"/>
      <c r="CQN1109" s="178"/>
      <c r="CQO1109" s="88"/>
      <c r="CQP1109" s="111"/>
      <c r="CQQ1109" s="112"/>
      <c r="CQR1109" s="88"/>
      <c r="CQS1109" s="37"/>
      <c r="CQT1109" s="178"/>
      <c r="CQU1109" s="88"/>
      <c r="CQV1109" s="111"/>
      <c r="CQW1109" s="112"/>
      <c r="CQX1109" s="88"/>
      <c r="CQY1109" s="37"/>
      <c r="CQZ1109" s="178"/>
      <c r="CRA1109" s="88"/>
      <c r="CRB1109" s="111"/>
      <c r="CRC1109" s="112"/>
      <c r="CRD1109" s="88"/>
      <c r="CRE1109" s="37"/>
      <c r="CRF1109" s="178"/>
      <c r="CRG1109" s="88"/>
      <c r="CRH1109" s="111"/>
      <c r="CRI1109" s="112"/>
      <c r="CRJ1109" s="88"/>
      <c r="CRK1109" s="37"/>
      <c r="CRL1109" s="178"/>
      <c r="CRM1109" s="88"/>
      <c r="CRN1109" s="111"/>
      <c r="CRO1109" s="112"/>
      <c r="CRP1109" s="88"/>
      <c r="CRQ1109" s="37"/>
      <c r="CRR1109" s="178"/>
      <c r="CRS1109" s="88"/>
      <c r="CRT1109" s="111"/>
      <c r="CRU1109" s="112"/>
      <c r="CRV1109" s="88"/>
      <c r="CRW1109" s="37"/>
      <c r="CRX1109" s="178"/>
      <c r="CRY1109" s="88"/>
      <c r="CRZ1109" s="111"/>
      <c r="CSA1109" s="112"/>
      <c r="CSB1109" s="88"/>
      <c r="CSC1109" s="37"/>
      <c r="CSD1109" s="178"/>
      <c r="CSE1109" s="88"/>
      <c r="CSF1109" s="111"/>
      <c r="CSG1109" s="112"/>
      <c r="CSH1109" s="88"/>
      <c r="CSI1109" s="37"/>
      <c r="CSJ1109" s="178"/>
      <c r="CSK1109" s="88"/>
      <c r="CSL1109" s="111"/>
      <c r="CSM1109" s="112"/>
      <c r="CSN1109" s="88"/>
      <c r="CSO1109" s="37"/>
      <c r="CSP1109" s="178"/>
      <c r="CSQ1109" s="88"/>
      <c r="CSR1109" s="111"/>
      <c r="CSS1109" s="112"/>
      <c r="CST1109" s="88"/>
      <c r="CSU1109" s="37"/>
      <c r="CSV1109" s="178"/>
      <c r="CSW1109" s="88"/>
      <c r="CSX1109" s="111"/>
      <c r="CSY1109" s="112"/>
      <c r="CSZ1109" s="88"/>
      <c r="CTA1109" s="37"/>
      <c r="CTB1109" s="178"/>
      <c r="CTC1109" s="88"/>
      <c r="CTD1109" s="111"/>
      <c r="CTE1109" s="112"/>
      <c r="CTF1109" s="88"/>
      <c r="CTG1109" s="37"/>
      <c r="CTH1109" s="178"/>
      <c r="CTI1109" s="88"/>
      <c r="CTJ1109" s="111"/>
      <c r="CTK1109" s="112"/>
      <c r="CTL1109" s="88"/>
      <c r="CTM1109" s="37"/>
      <c r="CTN1109" s="178"/>
      <c r="CTO1109" s="88"/>
      <c r="CTP1109" s="111"/>
      <c r="CTQ1109" s="112"/>
      <c r="CTR1109" s="88"/>
      <c r="CTS1109" s="37"/>
      <c r="CTT1109" s="178"/>
      <c r="CTU1109" s="88"/>
      <c r="CTV1109" s="111"/>
      <c r="CTW1109" s="112"/>
      <c r="CTX1109" s="88"/>
      <c r="CTY1109" s="37"/>
      <c r="CTZ1109" s="178"/>
      <c r="CUA1109" s="88"/>
      <c r="CUB1109" s="111"/>
      <c r="CUC1109" s="112"/>
      <c r="CUD1109" s="88"/>
      <c r="CUE1109" s="37"/>
      <c r="CUF1109" s="178"/>
      <c r="CUG1109" s="88"/>
      <c r="CUH1109" s="111"/>
      <c r="CUI1109" s="112"/>
      <c r="CUJ1109" s="88"/>
      <c r="CUK1109" s="37"/>
      <c r="CUL1109" s="178"/>
      <c r="CUM1109" s="88"/>
      <c r="CUN1109" s="111"/>
      <c r="CUO1109" s="112"/>
      <c r="CUP1109" s="88"/>
      <c r="CUQ1109" s="37"/>
      <c r="CUR1109" s="178"/>
      <c r="CUS1109" s="88"/>
      <c r="CUT1109" s="111"/>
      <c r="CUU1109" s="112"/>
      <c r="CUV1109" s="88"/>
      <c r="CUW1109" s="37"/>
      <c r="CUX1109" s="178"/>
      <c r="CUY1109" s="88"/>
      <c r="CUZ1109" s="111"/>
      <c r="CVA1109" s="112"/>
      <c r="CVB1109" s="88"/>
      <c r="CVC1109" s="37"/>
      <c r="CVD1109" s="178"/>
      <c r="CVE1109" s="88"/>
      <c r="CVF1109" s="111"/>
      <c r="CVG1109" s="112"/>
      <c r="CVH1109" s="88"/>
      <c r="CVI1109" s="37"/>
      <c r="CVJ1109" s="178"/>
      <c r="CVK1109" s="88"/>
      <c r="CVL1109" s="111"/>
      <c r="CVM1109" s="112"/>
      <c r="CVN1109" s="88"/>
      <c r="CVO1109" s="37"/>
      <c r="CVP1109" s="178"/>
      <c r="CVQ1109" s="88"/>
      <c r="CVR1109" s="111"/>
      <c r="CVS1109" s="112"/>
      <c r="CVT1109" s="88"/>
      <c r="CVU1109" s="37"/>
      <c r="CVV1109" s="178"/>
      <c r="CVW1109" s="88"/>
      <c r="CVX1109" s="111"/>
      <c r="CVY1109" s="112"/>
      <c r="CVZ1109" s="88"/>
      <c r="CWA1109" s="37"/>
      <c r="CWB1109" s="178"/>
      <c r="CWC1109" s="88"/>
      <c r="CWD1109" s="111"/>
      <c r="CWE1109" s="112"/>
      <c r="CWF1109" s="88"/>
      <c r="CWG1109" s="37"/>
      <c r="CWH1109" s="178"/>
      <c r="CWI1109" s="88"/>
      <c r="CWJ1109" s="111"/>
      <c r="CWK1109" s="112"/>
      <c r="CWL1109" s="88"/>
      <c r="CWM1109" s="37"/>
      <c r="CWN1109" s="178"/>
      <c r="CWO1109" s="88"/>
      <c r="CWP1109" s="111"/>
      <c r="CWQ1109" s="112"/>
      <c r="CWR1109" s="88"/>
      <c r="CWS1109" s="37"/>
      <c r="CWT1109" s="178"/>
      <c r="CWU1109" s="88"/>
      <c r="CWV1109" s="111"/>
      <c r="CWW1109" s="112"/>
      <c r="CWX1109" s="88"/>
      <c r="CWY1109" s="37"/>
      <c r="CWZ1109" s="178"/>
      <c r="CXA1109" s="88"/>
      <c r="CXB1109" s="111"/>
      <c r="CXC1109" s="112"/>
      <c r="CXD1109" s="88"/>
      <c r="CXE1109" s="37"/>
      <c r="CXF1109" s="178"/>
      <c r="CXG1109" s="88"/>
      <c r="CXH1109" s="111"/>
      <c r="CXI1109" s="112"/>
      <c r="CXJ1109" s="88"/>
      <c r="CXK1109" s="37"/>
      <c r="CXL1109" s="178"/>
      <c r="CXM1109" s="88"/>
      <c r="CXN1109" s="111"/>
      <c r="CXO1109" s="112"/>
      <c r="CXP1109" s="88"/>
      <c r="CXQ1109" s="37"/>
      <c r="CXR1109" s="178"/>
      <c r="CXS1109" s="88"/>
      <c r="CXT1109" s="111"/>
      <c r="CXU1109" s="112"/>
      <c r="CXV1109" s="88"/>
      <c r="CXW1109" s="37"/>
      <c r="CXX1109" s="178"/>
      <c r="CXY1109" s="88"/>
      <c r="CXZ1109" s="111"/>
      <c r="CYA1109" s="112"/>
      <c r="CYB1109" s="88"/>
      <c r="CYC1109" s="37"/>
      <c r="CYD1109" s="178"/>
      <c r="CYE1109" s="88"/>
      <c r="CYF1109" s="111"/>
      <c r="CYG1109" s="112"/>
      <c r="CYH1109" s="88"/>
      <c r="CYI1109" s="37"/>
      <c r="CYJ1109" s="178"/>
      <c r="CYK1109" s="88"/>
      <c r="CYL1109" s="111"/>
      <c r="CYM1109" s="112"/>
      <c r="CYN1109" s="88"/>
      <c r="CYO1109" s="37"/>
      <c r="CYP1109" s="178"/>
      <c r="CYQ1109" s="88"/>
      <c r="CYR1109" s="111"/>
      <c r="CYS1109" s="112"/>
      <c r="CYT1109" s="88"/>
      <c r="CYU1109" s="37"/>
      <c r="CYV1109" s="178"/>
      <c r="CYW1109" s="88"/>
      <c r="CYX1109" s="111"/>
      <c r="CYY1109" s="112"/>
      <c r="CYZ1109" s="88"/>
      <c r="CZA1109" s="37"/>
      <c r="CZB1109" s="178"/>
      <c r="CZC1109" s="88"/>
      <c r="CZD1109" s="111"/>
      <c r="CZE1109" s="112"/>
      <c r="CZF1109" s="88"/>
      <c r="CZG1109" s="37"/>
      <c r="CZH1109" s="178"/>
      <c r="CZI1109" s="88"/>
      <c r="CZJ1109" s="111"/>
      <c r="CZK1109" s="112"/>
      <c r="CZL1109" s="88"/>
      <c r="CZM1109" s="37"/>
      <c r="CZN1109" s="178"/>
      <c r="CZO1109" s="88"/>
      <c r="CZP1109" s="111"/>
      <c r="CZQ1109" s="112"/>
      <c r="CZR1109" s="88"/>
      <c r="CZS1109" s="37"/>
      <c r="CZT1109" s="178"/>
      <c r="CZU1109" s="88"/>
      <c r="CZV1109" s="111"/>
      <c r="CZW1109" s="112"/>
      <c r="CZX1109" s="88"/>
      <c r="CZY1109" s="37"/>
      <c r="CZZ1109" s="178"/>
      <c r="DAA1109" s="88"/>
      <c r="DAB1109" s="111"/>
      <c r="DAC1109" s="112"/>
      <c r="DAD1109" s="88"/>
      <c r="DAE1109" s="37"/>
      <c r="DAF1109" s="178"/>
      <c r="DAG1109" s="88"/>
      <c r="DAH1109" s="111"/>
      <c r="DAI1109" s="112"/>
      <c r="DAJ1109" s="88"/>
      <c r="DAK1109" s="37"/>
      <c r="DAL1109" s="178"/>
      <c r="DAM1109" s="88"/>
      <c r="DAN1109" s="111"/>
      <c r="DAO1109" s="112"/>
      <c r="DAP1109" s="88"/>
      <c r="DAQ1109" s="37"/>
      <c r="DAR1109" s="178"/>
      <c r="DAS1109" s="88"/>
      <c r="DAT1109" s="111"/>
      <c r="DAU1109" s="112"/>
      <c r="DAV1109" s="88"/>
      <c r="DAW1109" s="37"/>
      <c r="DAX1109" s="178"/>
      <c r="DAY1109" s="88"/>
      <c r="DAZ1109" s="111"/>
      <c r="DBA1109" s="112"/>
      <c r="DBB1109" s="88"/>
      <c r="DBC1109" s="37"/>
      <c r="DBD1109" s="178"/>
      <c r="DBE1109" s="88"/>
      <c r="DBF1109" s="111"/>
      <c r="DBG1109" s="112"/>
      <c r="DBH1109" s="88"/>
      <c r="DBI1109" s="37"/>
      <c r="DBJ1109" s="178"/>
      <c r="DBK1109" s="88"/>
      <c r="DBL1109" s="111"/>
      <c r="DBM1109" s="112"/>
      <c r="DBN1109" s="88"/>
      <c r="DBO1109" s="37"/>
      <c r="DBP1109" s="178"/>
      <c r="DBQ1109" s="88"/>
      <c r="DBR1109" s="111"/>
      <c r="DBS1109" s="112"/>
      <c r="DBT1109" s="88"/>
      <c r="DBU1109" s="37"/>
      <c r="DBV1109" s="178"/>
      <c r="DBW1109" s="88"/>
      <c r="DBX1109" s="111"/>
      <c r="DBY1109" s="112"/>
      <c r="DBZ1109" s="88"/>
      <c r="DCA1109" s="37"/>
      <c r="DCB1109" s="178"/>
      <c r="DCC1109" s="88"/>
      <c r="DCD1109" s="111"/>
      <c r="DCE1109" s="112"/>
      <c r="DCF1109" s="88"/>
      <c r="DCG1109" s="37"/>
      <c r="DCH1109" s="178"/>
      <c r="DCI1109" s="88"/>
      <c r="DCJ1109" s="111"/>
      <c r="DCK1109" s="112"/>
      <c r="DCL1109" s="88"/>
      <c r="DCM1109" s="37"/>
      <c r="DCN1109" s="178"/>
      <c r="DCO1109" s="88"/>
      <c r="DCP1109" s="111"/>
      <c r="DCQ1109" s="112"/>
      <c r="DCR1109" s="88"/>
      <c r="DCS1109" s="37"/>
      <c r="DCT1109" s="178"/>
      <c r="DCU1109" s="88"/>
      <c r="DCV1109" s="111"/>
      <c r="DCW1109" s="112"/>
      <c r="DCX1109" s="88"/>
      <c r="DCY1109" s="37"/>
      <c r="DCZ1109" s="178"/>
      <c r="DDA1109" s="88"/>
      <c r="DDB1109" s="111"/>
      <c r="DDC1109" s="112"/>
      <c r="DDD1109" s="88"/>
      <c r="DDE1109" s="37"/>
      <c r="DDF1109" s="178"/>
      <c r="DDG1109" s="88"/>
      <c r="DDH1109" s="111"/>
      <c r="DDI1109" s="112"/>
      <c r="DDJ1109" s="88"/>
      <c r="DDK1109" s="37"/>
      <c r="DDL1109" s="178"/>
      <c r="DDM1109" s="88"/>
      <c r="DDN1109" s="111"/>
      <c r="DDO1109" s="112"/>
      <c r="DDP1109" s="88"/>
      <c r="DDQ1109" s="37"/>
      <c r="DDR1109" s="178"/>
      <c r="DDS1109" s="88"/>
      <c r="DDT1109" s="111"/>
      <c r="DDU1109" s="112"/>
      <c r="DDV1109" s="88"/>
      <c r="DDW1109" s="37"/>
      <c r="DDX1109" s="178"/>
      <c r="DDY1109" s="88"/>
      <c r="DDZ1109" s="111"/>
      <c r="DEA1109" s="112"/>
      <c r="DEB1109" s="88"/>
      <c r="DEC1109" s="37"/>
      <c r="DED1109" s="178"/>
      <c r="DEE1109" s="88"/>
      <c r="DEF1109" s="111"/>
      <c r="DEG1109" s="112"/>
      <c r="DEH1109" s="88"/>
      <c r="DEI1109" s="37"/>
      <c r="DEJ1109" s="178"/>
      <c r="DEK1109" s="88"/>
      <c r="DEL1109" s="111"/>
      <c r="DEM1109" s="112"/>
      <c r="DEN1109" s="88"/>
      <c r="DEO1109" s="37"/>
      <c r="DEP1109" s="178"/>
      <c r="DEQ1109" s="88"/>
      <c r="DER1109" s="111"/>
      <c r="DES1109" s="112"/>
      <c r="DET1109" s="88"/>
      <c r="DEU1109" s="37"/>
      <c r="DEV1109" s="178"/>
      <c r="DEW1109" s="88"/>
      <c r="DEX1109" s="111"/>
      <c r="DEY1109" s="112"/>
      <c r="DEZ1109" s="88"/>
      <c r="DFA1109" s="37"/>
      <c r="DFB1109" s="178"/>
      <c r="DFC1109" s="88"/>
      <c r="DFD1109" s="111"/>
      <c r="DFE1109" s="112"/>
      <c r="DFF1109" s="88"/>
      <c r="DFG1109" s="37"/>
      <c r="DFH1109" s="178"/>
      <c r="DFI1109" s="88"/>
      <c r="DFJ1109" s="111"/>
      <c r="DFK1109" s="112"/>
      <c r="DFL1109" s="88"/>
      <c r="DFM1109" s="37"/>
      <c r="DFN1109" s="178"/>
      <c r="DFO1109" s="88"/>
      <c r="DFP1109" s="111"/>
      <c r="DFQ1109" s="112"/>
      <c r="DFR1109" s="88"/>
      <c r="DFS1109" s="37"/>
      <c r="DFT1109" s="178"/>
      <c r="DFU1109" s="88"/>
      <c r="DFV1109" s="111"/>
      <c r="DFW1109" s="112"/>
      <c r="DFX1109" s="88"/>
      <c r="DFY1109" s="37"/>
      <c r="DFZ1109" s="178"/>
      <c r="DGA1109" s="88"/>
      <c r="DGB1109" s="111"/>
      <c r="DGC1109" s="112"/>
      <c r="DGD1109" s="88"/>
      <c r="DGE1109" s="37"/>
      <c r="DGF1109" s="178"/>
      <c r="DGG1109" s="88"/>
      <c r="DGH1109" s="111"/>
      <c r="DGI1109" s="112"/>
      <c r="DGJ1109" s="88"/>
      <c r="DGK1109" s="37"/>
      <c r="DGL1109" s="178"/>
      <c r="DGM1109" s="88"/>
      <c r="DGN1109" s="111"/>
      <c r="DGO1109" s="112"/>
      <c r="DGP1109" s="88"/>
      <c r="DGQ1109" s="37"/>
      <c r="DGR1109" s="178"/>
      <c r="DGS1109" s="88"/>
      <c r="DGT1109" s="111"/>
      <c r="DGU1109" s="112"/>
      <c r="DGV1109" s="88"/>
      <c r="DGW1109" s="37"/>
      <c r="DGX1109" s="178"/>
      <c r="DGY1109" s="88"/>
      <c r="DGZ1109" s="111"/>
      <c r="DHA1109" s="112"/>
      <c r="DHB1109" s="88"/>
      <c r="DHC1109" s="37"/>
      <c r="DHD1109" s="178"/>
      <c r="DHE1109" s="88"/>
      <c r="DHF1109" s="111"/>
      <c r="DHG1109" s="112"/>
      <c r="DHH1109" s="88"/>
      <c r="DHI1109" s="37"/>
      <c r="DHJ1109" s="178"/>
      <c r="DHK1109" s="88"/>
      <c r="DHL1109" s="111"/>
      <c r="DHM1109" s="112"/>
      <c r="DHN1109" s="88"/>
      <c r="DHO1109" s="37"/>
      <c r="DHP1109" s="178"/>
      <c r="DHQ1109" s="88"/>
      <c r="DHR1109" s="111"/>
      <c r="DHS1109" s="112"/>
      <c r="DHT1109" s="88"/>
      <c r="DHU1109" s="37"/>
      <c r="DHV1109" s="178"/>
      <c r="DHW1109" s="88"/>
      <c r="DHX1109" s="111"/>
      <c r="DHY1109" s="112"/>
      <c r="DHZ1109" s="88"/>
      <c r="DIA1109" s="37"/>
      <c r="DIB1109" s="178"/>
      <c r="DIC1109" s="88"/>
      <c r="DID1109" s="111"/>
      <c r="DIE1109" s="112"/>
      <c r="DIF1109" s="88"/>
      <c r="DIG1109" s="37"/>
      <c r="DIH1109" s="178"/>
      <c r="DII1109" s="88"/>
      <c r="DIJ1109" s="111"/>
      <c r="DIK1109" s="112"/>
      <c r="DIL1109" s="88"/>
      <c r="DIM1109" s="37"/>
      <c r="DIN1109" s="178"/>
      <c r="DIO1109" s="88"/>
      <c r="DIP1109" s="111"/>
      <c r="DIQ1109" s="112"/>
      <c r="DIR1109" s="88"/>
      <c r="DIS1109" s="37"/>
      <c r="DIT1109" s="178"/>
      <c r="DIU1109" s="88"/>
      <c r="DIV1109" s="111"/>
      <c r="DIW1109" s="112"/>
      <c r="DIX1109" s="88"/>
      <c r="DIY1109" s="37"/>
      <c r="DIZ1109" s="178"/>
      <c r="DJA1109" s="88"/>
      <c r="DJB1109" s="111"/>
      <c r="DJC1109" s="112"/>
      <c r="DJD1109" s="88"/>
      <c r="DJE1109" s="37"/>
      <c r="DJF1109" s="178"/>
      <c r="DJG1109" s="88"/>
      <c r="DJH1109" s="111"/>
      <c r="DJI1109" s="112"/>
      <c r="DJJ1109" s="88"/>
      <c r="DJK1109" s="37"/>
      <c r="DJL1109" s="178"/>
      <c r="DJM1109" s="88"/>
      <c r="DJN1109" s="111"/>
      <c r="DJO1109" s="112"/>
      <c r="DJP1109" s="88"/>
      <c r="DJQ1109" s="37"/>
      <c r="DJR1109" s="178"/>
      <c r="DJS1109" s="88"/>
      <c r="DJT1109" s="111"/>
      <c r="DJU1109" s="112"/>
      <c r="DJV1109" s="88"/>
      <c r="DJW1109" s="37"/>
      <c r="DJX1109" s="178"/>
      <c r="DJY1109" s="88"/>
      <c r="DJZ1109" s="111"/>
      <c r="DKA1109" s="112"/>
      <c r="DKB1109" s="88"/>
      <c r="DKC1109" s="37"/>
      <c r="DKD1109" s="178"/>
      <c r="DKE1109" s="88"/>
      <c r="DKF1109" s="111"/>
      <c r="DKG1109" s="112"/>
      <c r="DKH1109" s="88"/>
      <c r="DKI1109" s="37"/>
      <c r="DKJ1109" s="178"/>
      <c r="DKK1109" s="88"/>
      <c r="DKL1109" s="111"/>
      <c r="DKM1109" s="112"/>
      <c r="DKN1109" s="88"/>
      <c r="DKO1109" s="37"/>
      <c r="DKP1109" s="178"/>
      <c r="DKQ1109" s="88"/>
      <c r="DKR1109" s="111"/>
      <c r="DKS1109" s="112"/>
      <c r="DKT1109" s="88"/>
      <c r="DKU1109" s="37"/>
      <c r="DKV1109" s="178"/>
      <c r="DKW1109" s="88"/>
      <c r="DKX1109" s="111"/>
      <c r="DKY1109" s="112"/>
      <c r="DKZ1109" s="88"/>
      <c r="DLA1109" s="37"/>
      <c r="DLB1109" s="178"/>
      <c r="DLC1109" s="88"/>
      <c r="DLD1109" s="111"/>
      <c r="DLE1109" s="112"/>
      <c r="DLF1109" s="88"/>
      <c r="DLG1109" s="37"/>
      <c r="DLH1109" s="178"/>
      <c r="DLI1109" s="88"/>
      <c r="DLJ1109" s="111"/>
      <c r="DLK1109" s="112"/>
      <c r="DLL1109" s="88"/>
      <c r="DLM1109" s="37"/>
      <c r="DLN1109" s="178"/>
      <c r="DLO1109" s="88"/>
      <c r="DLP1109" s="111"/>
      <c r="DLQ1109" s="112"/>
      <c r="DLR1109" s="88"/>
      <c r="DLS1109" s="37"/>
      <c r="DLT1109" s="178"/>
      <c r="DLU1109" s="88"/>
      <c r="DLV1109" s="111"/>
      <c r="DLW1109" s="112"/>
      <c r="DLX1109" s="88"/>
      <c r="DLY1109" s="37"/>
      <c r="DLZ1109" s="178"/>
      <c r="DMA1109" s="88"/>
      <c r="DMB1109" s="111"/>
      <c r="DMC1109" s="112"/>
      <c r="DMD1109" s="88"/>
      <c r="DME1109" s="37"/>
      <c r="DMF1109" s="178"/>
      <c r="DMG1109" s="88"/>
      <c r="DMH1109" s="111"/>
      <c r="DMI1109" s="112"/>
      <c r="DMJ1109" s="88"/>
      <c r="DMK1109" s="37"/>
      <c r="DML1109" s="178"/>
      <c r="DMM1109" s="88"/>
      <c r="DMN1109" s="111"/>
      <c r="DMO1109" s="112"/>
      <c r="DMP1109" s="88"/>
      <c r="DMQ1109" s="37"/>
      <c r="DMR1109" s="178"/>
      <c r="DMS1109" s="88"/>
      <c r="DMT1109" s="111"/>
      <c r="DMU1109" s="112"/>
      <c r="DMV1109" s="88"/>
      <c r="DMW1109" s="37"/>
      <c r="DMX1109" s="178"/>
      <c r="DMY1109" s="88"/>
      <c r="DMZ1109" s="111"/>
      <c r="DNA1109" s="112"/>
      <c r="DNB1109" s="88"/>
      <c r="DNC1109" s="37"/>
      <c r="DND1109" s="178"/>
      <c r="DNE1109" s="88"/>
      <c r="DNF1109" s="111"/>
      <c r="DNG1109" s="112"/>
      <c r="DNH1109" s="88"/>
      <c r="DNI1109" s="37"/>
      <c r="DNJ1109" s="178"/>
      <c r="DNK1109" s="88"/>
      <c r="DNL1109" s="111"/>
      <c r="DNM1109" s="112"/>
      <c r="DNN1109" s="88"/>
      <c r="DNO1109" s="37"/>
      <c r="DNP1109" s="178"/>
      <c r="DNQ1109" s="88"/>
      <c r="DNR1109" s="111"/>
      <c r="DNS1109" s="112"/>
      <c r="DNT1109" s="88"/>
      <c r="DNU1109" s="37"/>
      <c r="DNV1109" s="178"/>
      <c r="DNW1109" s="88"/>
      <c r="DNX1109" s="111"/>
      <c r="DNY1109" s="112"/>
      <c r="DNZ1109" s="88"/>
      <c r="DOA1109" s="37"/>
      <c r="DOB1109" s="178"/>
      <c r="DOC1109" s="88"/>
      <c r="DOD1109" s="111"/>
      <c r="DOE1109" s="112"/>
      <c r="DOF1109" s="88"/>
      <c r="DOG1109" s="37"/>
      <c r="DOH1109" s="178"/>
      <c r="DOI1109" s="88"/>
      <c r="DOJ1109" s="111"/>
      <c r="DOK1109" s="112"/>
      <c r="DOL1109" s="88"/>
      <c r="DOM1109" s="37"/>
      <c r="DON1109" s="178"/>
      <c r="DOO1109" s="88"/>
      <c r="DOP1109" s="111"/>
      <c r="DOQ1109" s="112"/>
      <c r="DOR1109" s="88"/>
      <c r="DOS1109" s="37"/>
      <c r="DOT1109" s="178"/>
      <c r="DOU1109" s="88"/>
      <c r="DOV1109" s="111"/>
      <c r="DOW1109" s="112"/>
      <c r="DOX1109" s="88"/>
      <c r="DOY1109" s="37"/>
      <c r="DOZ1109" s="178"/>
      <c r="DPA1109" s="88"/>
      <c r="DPB1109" s="111"/>
      <c r="DPC1109" s="112"/>
      <c r="DPD1109" s="88"/>
      <c r="DPE1109" s="37"/>
      <c r="DPF1109" s="178"/>
      <c r="DPG1109" s="88"/>
      <c r="DPH1109" s="111"/>
      <c r="DPI1109" s="112"/>
      <c r="DPJ1109" s="88"/>
      <c r="DPK1109" s="37"/>
      <c r="DPL1109" s="178"/>
      <c r="DPM1109" s="88"/>
      <c r="DPN1109" s="111"/>
      <c r="DPO1109" s="112"/>
      <c r="DPP1109" s="88"/>
      <c r="DPQ1109" s="37"/>
      <c r="DPR1109" s="178"/>
      <c r="DPS1109" s="88"/>
      <c r="DPT1109" s="111"/>
      <c r="DPU1109" s="112"/>
      <c r="DPV1109" s="88"/>
      <c r="DPW1109" s="37"/>
      <c r="DPX1109" s="178"/>
      <c r="DPY1109" s="88"/>
      <c r="DPZ1109" s="111"/>
      <c r="DQA1109" s="112"/>
      <c r="DQB1109" s="88"/>
      <c r="DQC1109" s="37"/>
      <c r="DQD1109" s="178"/>
      <c r="DQE1109" s="88"/>
      <c r="DQF1109" s="111"/>
      <c r="DQG1109" s="112"/>
      <c r="DQH1109" s="88"/>
      <c r="DQI1109" s="37"/>
      <c r="DQJ1109" s="178"/>
      <c r="DQK1109" s="88"/>
      <c r="DQL1109" s="111"/>
      <c r="DQM1109" s="112"/>
      <c r="DQN1109" s="88"/>
      <c r="DQO1109" s="37"/>
      <c r="DQP1109" s="178"/>
      <c r="DQQ1109" s="88"/>
      <c r="DQR1109" s="111"/>
      <c r="DQS1109" s="112"/>
      <c r="DQT1109" s="88"/>
      <c r="DQU1109" s="37"/>
      <c r="DQV1109" s="178"/>
      <c r="DQW1109" s="88"/>
      <c r="DQX1109" s="111"/>
      <c r="DQY1109" s="112"/>
      <c r="DQZ1109" s="88"/>
      <c r="DRA1109" s="37"/>
      <c r="DRB1109" s="178"/>
      <c r="DRC1109" s="88"/>
      <c r="DRD1109" s="111"/>
      <c r="DRE1109" s="112"/>
      <c r="DRF1109" s="88"/>
      <c r="DRG1109" s="37"/>
      <c r="DRH1109" s="178"/>
      <c r="DRI1109" s="88"/>
      <c r="DRJ1109" s="111"/>
      <c r="DRK1109" s="112"/>
      <c r="DRL1109" s="88"/>
      <c r="DRM1109" s="37"/>
      <c r="DRN1109" s="178"/>
      <c r="DRO1109" s="88"/>
      <c r="DRP1109" s="111"/>
      <c r="DRQ1109" s="112"/>
      <c r="DRR1109" s="88"/>
      <c r="DRS1109" s="37"/>
      <c r="DRT1109" s="178"/>
      <c r="DRU1109" s="88"/>
      <c r="DRV1109" s="111"/>
      <c r="DRW1109" s="112"/>
      <c r="DRX1109" s="88"/>
      <c r="DRY1109" s="37"/>
      <c r="DRZ1109" s="178"/>
      <c r="DSA1109" s="88"/>
      <c r="DSB1109" s="111"/>
      <c r="DSC1109" s="112"/>
      <c r="DSD1109" s="88"/>
      <c r="DSE1109" s="37"/>
      <c r="DSF1109" s="178"/>
      <c r="DSG1109" s="88"/>
      <c r="DSH1109" s="111"/>
      <c r="DSI1109" s="112"/>
      <c r="DSJ1109" s="88"/>
      <c r="DSK1109" s="37"/>
      <c r="DSL1109" s="178"/>
      <c r="DSM1109" s="88"/>
      <c r="DSN1109" s="111"/>
      <c r="DSO1109" s="112"/>
      <c r="DSP1109" s="88"/>
      <c r="DSQ1109" s="37"/>
      <c r="DSR1109" s="178"/>
      <c r="DSS1109" s="88"/>
      <c r="DST1109" s="111"/>
      <c r="DSU1109" s="112"/>
      <c r="DSV1109" s="88"/>
      <c r="DSW1109" s="37"/>
      <c r="DSX1109" s="178"/>
      <c r="DSY1109" s="88"/>
      <c r="DSZ1109" s="111"/>
      <c r="DTA1109" s="112"/>
      <c r="DTB1109" s="88"/>
      <c r="DTC1109" s="37"/>
      <c r="DTD1109" s="178"/>
      <c r="DTE1109" s="88"/>
      <c r="DTF1109" s="111"/>
      <c r="DTG1109" s="112"/>
      <c r="DTH1109" s="88"/>
      <c r="DTI1109" s="37"/>
      <c r="DTJ1109" s="178"/>
      <c r="DTK1109" s="88"/>
      <c r="DTL1109" s="111"/>
      <c r="DTM1109" s="112"/>
      <c r="DTN1109" s="88"/>
      <c r="DTO1109" s="37"/>
      <c r="DTP1109" s="178"/>
      <c r="DTQ1109" s="88"/>
      <c r="DTR1109" s="111"/>
      <c r="DTS1109" s="112"/>
      <c r="DTT1109" s="88"/>
      <c r="DTU1109" s="37"/>
      <c r="DTV1109" s="178"/>
      <c r="DTW1109" s="88"/>
      <c r="DTX1109" s="111"/>
      <c r="DTY1109" s="112"/>
      <c r="DTZ1109" s="88"/>
      <c r="DUA1109" s="37"/>
      <c r="DUB1109" s="178"/>
      <c r="DUC1109" s="88"/>
      <c r="DUD1109" s="111"/>
      <c r="DUE1109" s="112"/>
      <c r="DUF1109" s="88"/>
      <c r="DUG1109" s="37"/>
      <c r="DUH1109" s="178"/>
      <c r="DUI1109" s="88"/>
      <c r="DUJ1109" s="111"/>
      <c r="DUK1109" s="112"/>
      <c r="DUL1109" s="88"/>
      <c r="DUM1109" s="37"/>
      <c r="DUN1109" s="178"/>
      <c r="DUO1109" s="88"/>
      <c r="DUP1109" s="111"/>
      <c r="DUQ1109" s="112"/>
      <c r="DUR1109" s="88"/>
      <c r="DUS1109" s="37"/>
      <c r="DUT1109" s="178"/>
      <c r="DUU1109" s="88"/>
      <c r="DUV1109" s="111"/>
      <c r="DUW1109" s="112"/>
      <c r="DUX1109" s="88"/>
      <c r="DUY1109" s="37"/>
      <c r="DUZ1109" s="178"/>
      <c r="DVA1109" s="88"/>
      <c r="DVB1109" s="111"/>
      <c r="DVC1109" s="112"/>
      <c r="DVD1109" s="88"/>
      <c r="DVE1109" s="37"/>
      <c r="DVF1109" s="178"/>
      <c r="DVG1109" s="88"/>
      <c r="DVH1109" s="111"/>
      <c r="DVI1109" s="112"/>
      <c r="DVJ1109" s="88"/>
      <c r="DVK1109" s="37"/>
      <c r="DVL1109" s="178"/>
      <c r="DVM1109" s="88"/>
      <c r="DVN1109" s="111"/>
      <c r="DVO1109" s="112"/>
      <c r="DVP1109" s="88"/>
      <c r="DVQ1109" s="37"/>
      <c r="DVR1109" s="178"/>
      <c r="DVS1109" s="88"/>
      <c r="DVT1109" s="111"/>
      <c r="DVU1109" s="112"/>
      <c r="DVV1109" s="88"/>
      <c r="DVW1109" s="37"/>
      <c r="DVX1109" s="178"/>
      <c r="DVY1109" s="88"/>
      <c r="DVZ1109" s="111"/>
      <c r="DWA1109" s="112"/>
      <c r="DWB1109" s="88"/>
      <c r="DWC1109" s="37"/>
      <c r="DWD1109" s="178"/>
      <c r="DWE1109" s="88"/>
      <c r="DWF1109" s="111"/>
      <c r="DWG1109" s="112"/>
      <c r="DWH1109" s="88"/>
      <c r="DWI1109" s="37"/>
      <c r="DWJ1109" s="178"/>
      <c r="DWK1109" s="88"/>
      <c r="DWL1109" s="111"/>
      <c r="DWM1109" s="112"/>
      <c r="DWN1109" s="88"/>
      <c r="DWO1109" s="37"/>
      <c r="DWP1109" s="178"/>
      <c r="DWQ1109" s="88"/>
      <c r="DWR1109" s="111"/>
      <c r="DWS1109" s="112"/>
      <c r="DWT1109" s="88"/>
      <c r="DWU1109" s="37"/>
      <c r="DWV1109" s="178"/>
      <c r="DWW1109" s="88"/>
      <c r="DWX1109" s="111"/>
      <c r="DWY1109" s="112"/>
      <c r="DWZ1109" s="88"/>
      <c r="DXA1109" s="37"/>
      <c r="DXB1109" s="178"/>
      <c r="DXC1109" s="88"/>
      <c r="DXD1109" s="111"/>
      <c r="DXE1109" s="112"/>
      <c r="DXF1109" s="88"/>
      <c r="DXG1109" s="37"/>
      <c r="DXH1109" s="178"/>
      <c r="DXI1109" s="88"/>
      <c r="DXJ1109" s="111"/>
      <c r="DXK1109" s="112"/>
      <c r="DXL1109" s="88"/>
      <c r="DXM1109" s="37"/>
      <c r="DXN1109" s="178"/>
      <c r="DXO1109" s="88"/>
      <c r="DXP1109" s="111"/>
      <c r="DXQ1109" s="112"/>
      <c r="DXR1109" s="88"/>
      <c r="DXS1109" s="37"/>
      <c r="DXT1109" s="178"/>
      <c r="DXU1109" s="88"/>
      <c r="DXV1109" s="111"/>
      <c r="DXW1109" s="112"/>
      <c r="DXX1109" s="88"/>
      <c r="DXY1109" s="37"/>
      <c r="DXZ1109" s="178"/>
      <c r="DYA1109" s="88"/>
      <c r="DYB1109" s="111"/>
      <c r="DYC1109" s="112"/>
      <c r="DYD1109" s="88"/>
      <c r="DYE1109" s="37"/>
      <c r="DYF1109" s="178"/>
      <c r="DYG1109" s="88"/>
      <c r="DYH1109" s="111"/>
      <c r="DYI1109" s="112"/>
      <c r="DYJ1109" s="88"/>
      <c r="DYK1109" s="37"/>
      <c r="DYL1109" s="178"/>
      <c r="DYM1109" s="88"/>
      <c r="DYN1109" s="111"/>
      <c r="DYO1109" s="112"/>
      <c r="DYP1109" s="88"/>
      <c r="DYQ1109" s="37"/>
      <c r="DYR1109" s="178"/>
      <c r="DYS1109" s="88"/>
      <c r="DYT1109" s="111"/>
      <c r="DYU1109" s="112"/>
      <c r="DYV1109" s="88"/>
      <c r="DYW1109" s="37"/>
      <c r="DYX1109" s="178"/>
      <c r="DYY1109" s="88"/>
      <c r="DYZ1109" s="111"/>
      <c r="DZA1109" s="112"/>
      <c r="DZB1109" s="88"/>
      <c r="DZC1109" s="37"/>
      <c r="DZD1109" s="178"/>
      <c r="DZE1109" s="88"/>
      <c r="DZF1109" s="111"/>
      <c r="DZG1109" s="112"/>
      <c r="DZH1109" s="88"/>
      <c r="DZI1109" s="37"/>
      <c r="DZJ1109" s="178"/>
      <c r="DZK1109" s="88"/>
      <c r="DZL1109" s="111"/>
      <c r="DZM1109" s="112"/>
      <c r="DZN1109" s="88"/>
      <c r="DZO1109" s="37"/>
      <c r="DZP1109" s="178"/>
      <c r="DZQ1109" s="88"/>
      <c r="DZR1109" s="111"/>
      <c r="DZS1109" s="112"/>
      <c r="DZT1109" s="88"/>
      <c r="DZU1109" s="37"/>
      <c r="DZV1109" s="178"/>
      <c r="DZW1109" s="88"/>
      <c r="DZX1109" s="111"/>
      <c r="DZY1109" s="112"/>
      <c r="DZZ1109" s="88"/>
      <c r="EAA1109" s="37"/>
      <c r="EAB1109" s="178"/>
      <c r="EAC1109" s="88"/>
      <c r="EAD1109" s="111"/>
      <c r="EAE1109" s="112"/>
      <c r="EAF1109" s="88"/>
      <c r="EAG1109" s="37"/>
      <c r="EAH1109" s="178"/>
      <c r="EAI1109" s="88"/>
      <c r="EAJ1109" s="111"/>
      <c r="EAK1109" s="112"/>
      <c r="EAL1109" s="88"/>
      <c r="EAM1109" s="37"/>
      <c r="EAN1109" s="178"/>
      <c r="EAO1109" s="88"/>
      <c r="EAP1109" s="111"/>
      <c r="EAQ1109" s="112"/>
      <c r="EAR1109" s="88"/>
      <c r="EAS1109" s="37"/>
      <c r="EAT1109" s="178"/>
      <c r="EAU1109" s="88"/>
      <c r="EAV1109" s="111"/>
      <c r="EAW1109" s="112"/>
      <c r="EAX1109" s="88"/>
      <c r="EAY1109" s="37"/>
      <c r="EAZ1109" s="178"/>
      <c r="EBA1109" s="88"/>
      <c r="EBB1109" s="111"/>
      <c r="EBC1109" s="112"/>
      <c r="EBD1109" s="88"/>
      <c r="EBE1109" s="37"/>
      <c r="EBF1109" s="178"/>
      <c r="EBG1109" s="88"/>
      <c r="EBH1109" s="111"/>
      <c r="EBI1109" s="112"/>
      <c r="EBJ1109" s="88"/>
      <c r="EBK1109" s="37"/>
      <c r="EBL1109" s="178"/>
      <c r="EBM1109" s="88"/>
      <c r="EBN1109" s="111"/>
      <c r="EBO1109" s="112"/>
      <c r="EBP1109" s="88"/>
      <c r="EBQ1109" s="37"/>
      <c r="EBR1109" s="178"/>
      <c r="EBS1109" s="88"/>
      <c r="EBT1109" s="111"/>
      <c r="EBU1109" s="112"/>
      <c r="EBV1109" s="88"/>
      <c r="EBW1109" s="37"/>
      <c r="EBX1109" s="178"/>
      <c r="EBY1109" s="88"/>
      <c r="EBZ1109" s="111"/>
      <c r="ECA1109" s="112"/>
      <c r="ECB1109" s="88"/>
      <c r="ECC1109" s="37"/>
      <c r="ECD1109" s="178"/>
      <c r="ECE1109" s="88"/>
      <c r="ECF1109" s="111"/>
      <c r="ECG1109" s="112"/>
      <c r="ECH1109" s="88"/>
      <c r="ECI1109" s="37"/>
      <c r="ECJ1109" s="178"/>
      <c r="ECK1109" s="88"/>
      <c r="ECL1109" s="111"/>
      <c r="ECM1109" s="112"/>
      <c r="ECN1109" s="88"/>
      <c r="ECO1109" s="37"/>
      <c r="ECP1109" s="178"/>
      <c r="ECQ1109" s="88"/>
      <c r="ECR1109" s="111"/>
      <c r="ECS1109" s="112"/>
      <c r="ECT1109" s="88"/>
      <c r="ECU1109" s="37"/>
      <c r="ECV1109" s="178"/>
      <c r="ECW1109" s="88"/>
      <c r="ECX1109" s="111"/>
      <c r="ECY1109" s="112"/>
      <c r="ECZ1109" s="88"/>
      <c r="EDA1109" s="37"/>
      <c r="EDB1109" s="178"/>
      <c r="EDC1109" s="88"/>
      <c r="EDD1109" s="111"/>
      <c r="EDE1109" s="112"/>
      <c r="EDF1109" s="88"/>
      <c r="EDG1109" s="37"/>
      <c r="EDH1109" s="178"/>
      <c r="EDI1109" s="88"/>
      <c r="EDJ1109" s="111"/>
      <c r="EDK1109" s="112"/>
      <c r="EDL1109" s="88"/>
      <c r="EDM1109" s="37"/>
      <c r="EDN1109" s="178"/>
      <c r="EDO1109" s="88"/>
      <c r="EDP1109" s="111"/>
      <c r="EDQ1109" s="112"/>
      <c r="EDR1109" s="88"/>
      <c r="EDS1109" s="37"/>
      <c r="EDT1109" s="178"/>
      <c r="EDU1109" s="88"/>
      <c r="EDV1109" s="111"/>
      <c r="EDW1109" s="112"/>
      <c r="EDX1109" s="88"/>
      <c r="EDY1109" s="37"/>
      <c r="EDZ1109" s="178"/>
      <c r="EEA1109" s="88"/>
      <c r="EEB1109" s="111"/>
      <c r="EEC1109" s="112"/>
      <c r="EED1109" s="88"/>
      <c r="EEE1109" s="37"/>
      <c r="EEF1109" s="178"/>
      <c r="EEG1109" s="88"/>
      <c r="EEH1109" s="111"/>
      <c r="EEI1109" s="112"/>
      <c r="EEJ1109" s="88"/>
      <c r="EEK1109" s="37"/>
      <c r="EEL1109" s="178"/>
      <c r="EEM1109" s="88"/>
      <c r="EEN1109" s="111"/>
      <c r="EEO1109" s="112"/>
      <c r="EEP1109" s="88"/>
      <c r="EEQ1109" s="37"/>
      <c r="EER1109" s="178"/>
      <c r="EES1109" s="88"/>
      <c r="EET1109" s="111"/>
      <c r="EEU1109" s="112"/>
      <c r="EEV1109" s="88"/>
      <c r="EEW1109" s="37"/>
      <c r="EEX1109" s="178"/>
      <c r="EEY1109" s="88"/>
      <c r="EEZ1109" s="111"/>
      <c r="EFA1109" s="112"/>
      <c r="EFB1109" s="88"/>
      <c r="EFC1109" s="37"/>
      <c r="EFD1109" s="178"/>
      <c r="EFE1109" s="88"/>
      <c r="EFF1109" s="111"/>
      <c r="EFG1109" s="112"/>
      <c r="EFH1109" s="88"/>
      <c r="EFI1109" s="37"/>
      <c r="EFJ1109" s="178"/>
      <c r="EFK1109" s="88"/>
      <c r="EFL1109" s="111"/>
      <c r="EFM1109" s="112"/>
      <c r="EFN1109" s="88"/>
      <c r="EFO1109" s="37"/>
      <c r="EFP1109" s="178"/>
      <c r="EFQ1109" s="88"/>
      <c r="EFR1109" s="111"/>
      <c r="EFS1109" s="112"/>
      <c r="EFT1109" s="88"/>
      <c r="EFU1109" s="37"/>
      <c r="EFV1109" s="178"/>
      <c r="EFW1109" s="88"/>
      <c r="EFX1109" s="111"/>
      <c r="EFY1109" s="112"/>
      <c r="EFZ1109" s="88"/>
      <c r="EGA1109" s="37"/>
      <c r="EGB1109" s="178"/>
      <c r="EGC1109" s="88"/>
      <c r="EGD1109" s="111"/>
      <c r="EGE1109" s="112"/>
      <c r="EGF1109" s="88"/>
      <c r="EGG1109" s="37"/>
      <c r="EGH1109" s="178"/>
      <c r="EGI1109" s="88"/>
      <c r="EGJ1109" s="111"/>
      <c r="EGK1109" s="112"/>
      <c r="EGL1109" s="88"/>
      <c r="EGM1109" s="37"/>
      <c r="EGN1109" s="178"/>
      <c r="EGO1109" s="88"/>
      <c r="EGP1109" s="111"/>
      <c r="EGQ1109" s="112"/>
      <c r="EGR1109" s="88"/>
      <c r="EGS1109" s="37"/>
      <c r="EGT1109" s="178"/>
      <c r="EGU1109" s="88"/>
      <c r="EGV1109" s="111"/>
      <c r="EGW1109" s="112"/>
      <c r="EGX1109" s="88"/>
      <c r="EGY1109" s="37"/>
      <c r="EGZ1109" s="178"/>
      <c r="EHA1109" s="88"/>
      <c r="EHB1109" s="111"/>
      <c r="EHC1109" s="112"/>
      <c r="EHD1109" s="88"/>
      <c r="EHE1109" s="37"/>
      <c r="EHF1109" s="178"/>
      <c r="EHG1109" s="88"/>
      <c r="EHH1109" s="111"/>
      <c r="EHI1109" s="112"/>
      <c r="EHJ1109" s="88"/>
      <c r="EHK1109" s="37"/>
      <c r="EHL1109" s="178"/>
      <c r="EHM1109" s="88"/>
      <c r="EHN1109" s="111"/>
      <c r="EHO1109" s="112"/>
      <c r="EHP1109" s="88"/>
      <c r="EHQ1109" s="37"/>
      <c r="EHR1109" s="178"/>
      <c r="EHS1109" s="88"/>
      <c r="EHT1109" s="111"/>
      <c r="EHU1109" s="112"/>
      <c r="EHV1109" s="88"/>
      <c r="EHW1109" s="37"/>
      <c r="EHX1109" s="178"/>
      <c r="EHY1109" s="88"/>
      <c r="EHZ1109" s="111"/>
      <c r="EIA1109" s="112"/>
      <c r="EIB1109" s="88"/>
      <c r="EIC1109" s="37"/>
      <c r="EID1109" s="178"/>
      <c r="EIE1109" s="88"/>
      <c r="EIF1109" s="111"/>
      <c r="EIG1109" s="112"/>
      <c r="EIH1109" s="88"/>
      <c r="EII1109" s="37"/>
      <c r="EIJ1109" s="178"/>
      <c r="EIK1109" s="88"/>
      <c r="EIL1109" s="111"/>
      <c r="EIM1109" s="112"/>
      <c r="EIN1109" s="88"/>
      <c r="EIO1109" s="37"/>
      <c r="EIP1109" s="178"/>
      <c r="EIQ1109" s="88"/>
      <c r="EIR1109" s="111"/>
      <c r="EIS1109" s="112"/>
      <c r="EIT1109" s="88"/>
      <c r="EIU1109" s="37"/>
      <c r="EIV1109" s="178"/>
      <c r="EIW1109" s="88"/>
      <c r="EIX1109" s="111"/>
      <c r="EIY1109" s="112"/>
      <c r="EIZ1109" s="88"/>
      <c r="EJA1109" s="37"/>
      <c r="EJB1109" s="178"/>
      <c r="EJC1109" s="88"/>
      <c r="EJD1109" s="111"/>
      <c r="EJE1109" s="112"/>
      <c r="EJF1109" s="88"/>
      <c r="EJG1109" s="37"/>
      <c r="EJH1109" s="178"/>
      <c r="EJI1109" s="88"/>
      <c r="EJJ1109" s="111"/>
      <c r="EJK1109" s="112"/>
      <c r="EJL1109" s="88"/>
      <c r="EJM1109" s="37"/>
      <c r="EJN1109" s="178"/>
      <c r="EJO1109" s="88"/>
      <c r="EJP1109" s="111"/>
      <c r="EJQ1109" s="112"/>
      <c r="EJR1109" s="88"/>
      <c r="EJS1109" s="37"/>
      <c r="EJT1109" s="178"/>
      <c r="EJU1109" s="88"/>
      <c r="EJV1109" s="111"/>
      <c r="EJW1109" s="112"/>
      <c r="EJX1109" s="88"/>
      <c r="EJY1109" s="37"/>
      <c r="EJZ1109" s="178"/>
      <c r="EKA1109" s="88"/>
      <c r="EKB1109" s="111"/>
      <c r="EKC1109" s="112"/>
      <c r="EKD1109" s="88"/>
      <c r="EKE1109" s="37"/>
      <c r="EKF1109" s="178"/>
      <c r="EKG1109" s="88"/>
      <c r="EKH1109" s="111"/>
      <c r="EKI1109" s="112"/>
      <c r="EKJ1109" s="88"/>
      <c r="EKK1109" s="37"/>
      <c r="EKL1109" s="178"/>
      <c r="EKM1109" s="88"/>
      <c r="EKN1109" s="111"/>
      <c r="EKO1109" s="112"/>
      <c r="EKP1109" s="88"/>
      <c r="EKQ1109" s="37"/>
      <c r="EKR1109" s="178"/>
      <c r="EKS1109" s="88"/>
      <c r="EKT1109" s="111"/>
      <c r="EKU1109" s="112"/>
      <c r="EKV1109" s="88"/>
      <c r="EKW1109" s="37"/>
      <c r="EKX1109" s="178"/>
      <c r="EKY1109" s="88"/>
      <c r="EKZ1109" s="111"/>
      <c r="ELA1109" s="112"/>
      <c r="ELB1109" s="88"/>
      <c r="ELC1109" s="37"/>
      <c r="ELD1109" s="178"/>
      <c r="ELE1109" s="88"/>
      <c r="ELF1109" s="111"/>
      <c r="ELG1109" s="112"/>
      <c r="ELH1109" s="88"/>
      <c r="ELI1109" s="37"/>
      <c r="ELJ1109" s="178"/>
      <c r="ELK1109" s="88"/>
      <c r="ELL1109" s="111"/>
      <c r="ELM1109" s="112"/>
      <c r="ELN1109" s="88"/>
      <c r="ELO1109" s="37"/>
      <c r="ELP1109" s="178"/>
      <c r="ELQ1109" s="88"/>
      <c r="ELR1109" s="111"/>
      <c r="ELS1109" s="112"/>
      <c r="ELT1109" s="88"/>
      <c r="ELU1109" s="37"/>
      <c r="ELV1109" s="178"/>
      <c r="ELW1109" s="88"/>
      <c r="ELX1109" s="111"/>
      <c r="ELY1109" s="112"/>
      <c r="ELZ1109" s="88"/>
      <c r="EMA1109" s="37"/>
      <c r="EMB1109" s="178"/>
      <c r="EMC1109" s="88"/>
      <c r="EMD1109" s="111"/>
      <c r="EME1109" s="112"/>
      <c r="EMF1109" s="88"/>
      <c r="EMG1109" s="37"/>
      <c r="EMH1109" s="178"/>
      <c r="EMI1109" s="88"/>
      <c r="EMJ1109" s="111"/>
      <c r="EMK1109" s="112"/>
      <c r="EML1109" s="88"/>
      <c r="EMM1109" s="37"/>
      <c r="EMN1109" s="178"/>
      <c r="EMO1109" s="88"/>
      <c r="EMP1109" s="111"/>
      <c r="EMQ1109" s="112"/>
      <c r="EMR1109" s="88"/>
      <c r="EMS1109" s="37"/>
      <c r="EMT1109" s="178"/>
      <c r="EMU1109" s="88"/>
      <c r="EMV1109" s="111"/>
      <c r="EMW1109" s="112"/>
      <c r="EMX1109" s="88"/>
      <c r="EMY1109" s="37"/>
      <c r="EMZ1109" s="178"/>
      <c r="ENA1109" s="88"/>
      <c r="ENB1109" s="111"/>
      <c r="ENC1109" s="112"/>
      <c r="END1109" s="88"/>
      <c r="ENE1109" s="37"/>
      <c r="ENF1109" s="178"/>
      <c r="ENG1109" s="88"/>
      <c r="ENH1109" s="111"/>
      <c r="ENI1109" s="112"/>
      <c r="ENJ1109" s="88"/>
      <c r="ENK1109" s="37"/>
      <c r="ENL1109" s="178"/>
      <c r="ENM1109" s="88"/>
      <c r="ENN1109" s="111"/>
      <c r="ENO1109" s="112"/>
      <c r="ENP1109" s="88"/>
      <c r="ENQ1109" s="37"/>
      <c r="ENR1109" s="178"/>
      <c r="ENS1109" s="88"/>
      <c r="ENT1109" s="111"/>
      <c r="ENU1109" s="112"/>
      <c r="ENV1109" s="88"/>
      <c r="ENW1109" s="37"/>
      <c r="ENX1109" s="178"/>
      <c r="ENY1109" s="88"/>
      <c r="ENZ1109" s="111"/>
      <c r="EOA1109" s="112"/>
      <c r="EOB1109" s="88"/>
      <c r="EOC1109" s="37"/>
      <c r="EOD1109" s="178"/>
      <c r="EOE1109" s="88"/>
      <c r="EOF1109" s="111"/>
      <c r="EOG1109" s="112"/>
      <c r="EOH1109" s="88"/>
      <c r="EOI1109" s="37"/>
      <c r="EOJ1109" s="178"/>
      <c r="EOK1109" s="88"/>
      <c r="EOL1109" s="111"/>
      <c r="EOM1109" s="112"/>
      <c r="EON1109" s="88"/>
      <c r="EOO1109" s="37"/>
      <c r="EOP1109" s="178"/>
      <c r="EOQ1109" s="88"/>
      <c r="EOR1109" s="111"/>
      <c r="EOS1109" s="112"/>
      <c r="EOT1109" s="88"/>
      <c r="EOU1109" s="37"/>
      <c r="EOV1109" s="178"/>
      <c r="EOW1109" s="88"/>
      <c r="EOX1109" s="111"/>
      <c r="EOY1109" s="112"/>
      <c r="EOZ1109" s="88"/>
      <c r="EPA1109" s="37"/>
      <c r="EPB1109" s="178"/>
      <c r="EPC1109" s="88"/>
      <c r="EPD1109" s="111"/>
      <c r="EPE1109" s="112"/>
      <c r="EPF1109" s="88"/>
      <c r="EPG1109" s="37"/>
      <c r="EPH1109" s="178"/>
      <c r="EPI1109" s="88"/>
      <c r="EPJ1109" s="111"/>
      <c r="EPK1109" s="112"/>
      <c r="EPL1109" s="88"/>
      <c r="EPM1109" s="37"/>
      <c r="EPN1109" s="178"/>
      <c r="EPO1109" s="88"/>
      <c r="EPP1109" s="111"/>
      <c r="EPQ1109" s="112"/>
      <c r="EPR1109" s="88"/>
      <c r="EPS1109" s="37"/>
      <c r="EPT1109" s="178"/>
      <c r="EPU1109" s="88"/>
      <c r="EPV1109" s="111"/>
      <c r="EPW1109" s="112"/>
      <c r="EPX1109" s="88"/>
      <c r="EPY1109" s="37"/>
      <c r="EPZ1109" s="178"/>
      <c r="EQA1109" s="88"/>
      <c r="EQB1109" s="111"/>
      <c r="EQC1109" s="112"/>
      <c r="EQD1109" s="88"/>
      <c r="EQE1109" s="37"/>
      <c r="EQF1109" s="178"/>
      <c r="EQG1109" s="88"/>
      <c r="EQH1109" s="111"/>
      <c r="EQI1109" s="112"/>
      <c r="EQJ1109" s="88"/>
      <c r="EQK1109" s="37"/>
      <c r="EQL1109" s="178"/>
      <c r="EQM1109" s="88"/>
      <c r="EQN1109" s="111"/>
      <c r="EQO1109" s="112"/>
      <c r="EQP1109" s="88"/>
      <c r="EQQ1109" s="37"/>
      <c r="EQR1109" s="178"/>
      <c r="EQS1109" s="88"/>
      <c r="EQT1109" s="111"/>
      <c r="EQU1109" s="112"/>
      <c r="EQV1109" s="88"/>
      <c r="EQW1109" s="37"/>
      <c r="EQX1109" s="178"/>
      <c r="EQY1109" s="88"/>
      <c r="EQZ1109" s="111"/>
      <c r="ERA1109" s="112"/>
      <c r="ERB1109" s="88"/>
      <c r="ERC1109" s="37"/>
      <c r="ERD1109" s="178"/>
      <c r="ERE1109" s="88"/>
      <c r="ERF1109" s="111"/>
      <c r="ERG1109" s="112"/>
      <c r="ERH1109" s="88"/>
      <c r="ERI1109" s="37"/>
      <c r="ERJ1109" s="178"/>
      <c r="ERK1109" s="88"/>
      <c r="ERL1109" s="111"/>
      <c r="ERM1109" s="112"/>
      <c r="ERN1109" s="88"/>
      <c r="ERO1109" s="37"/>
      <c r="ERP1109" s="178"/>
      <c r="ERQ1109" s="88"/>
      <c r="ERR1109" s="111"/>
      <c r="ERS1109" s="112"/>
      <c r="ERT1109" s="88"/>
      <c r="ERU1109" s="37"/>
      <c r="ERV1109" s="178"/>
      <c r="ERW1109" s="88"/>
      <c r="ERX1109" s="111"/>
      <c r="ERY1109" s="112"/>
      <c r="ERZ1109" s="88"/>
      <c r="ESA1109" s="37"/>
      <c r="ESB1109" s="178"/>
      <c r="ESC1109" s="88"/>
      <c r="ESD1109" s="111"/>
      <c r="ESE1109" s="112"/>
      <c r="ESF1109" s="88"/>
      <c r="ESG1109" s="37"/>
      <c r="ESH1109" s="178"/>
      <c r="ESI1109" s="88"/>
      <c r="ESJ1109" s="111"/>
      <c r="ESK1109" s="112"/>
      <c r="ESL1109" s="88"/>
      <c r="ESM1109" s="37"/>
      <c r="ESN1109" s="178"/>
      <c r="ESO1109" s="88"/>
      <c r="ESP1109" s="111"/>
      <c r="ESQ1109" s="112"/>
      <c r="ESR1109" s="88"/>
      <c r="ESS1109" s="37"/>
      <c r="EST1109" s="178"/>
      <c r="ESU1109" s="88"/>
      <c r="ESV1109" s="111"/>
      <c r="ESW1109" s="112"/>
      <c r="ESX1109" s="88"/>
      <c r="ESY1109" s="37"/>
      <c r="ESZ1109" s="178"/>
      <c r="ETA1109" s="88"/>
      <c r="ETB1109" s="111"/>
      <c r="ETC1109" s="112"/>
      <c r="ETD1109" s="88"/>
      <c r="ETE1109" s="37"/>
      <c r="ETF1109" s="178"/>
      <c r="ETG1109" s="88"/>
      <c r="ETH1109" s="111"/>
      <c r="ETI1109" s="112"/>
      <c r="ETJ1109" s="88"/>
      <c r="ETK1109" s="37"/>
      <c r="ETL1109" s="178"/>
      <c r="ETM1109" s="88"/>
      <c r="ETN1109" s="111"/>
      <c r="ETO1109" s="112"/>
      <c r="ETP1109" s="88"/>
      <c r="ETQ1109" s="37"/>
      <c r="ETR1109" s="178"/>
      <c r="ETS1109" s="88"/>
      <c r="ETT1109" s="111"/>
      <c r="ETU1109" s="112"/>
      <c r="ETV1109" s="88"/>
      <c r="ETW1109" s="37"/>
      <c r="ETX1109" s="178"/>
      <c r="ETY1109" s="88"/>
      <c r="ETZ1109" s="111"/>
      <c r="EUA1109" s="112"/>
      <c r="EUB1109" s="88"/>
      <c r="EUC1109" s="37"/>
      <c r="EUD1109" s="178"/>
      <c r="EUE1109" s="88"/>
      <c r="EUF1109" s="111"/>
      <c r="EUG1109" s="112"/>
      <c r="EUH1109" s="88"/>
      <c r="EUI1109" s="37"/>
      <c r="EUJ1109" s="178"/>
      <c r="EUK1109" s="88"/>
      <c r="EUL1109" s="111"/>
      <c r="EUM1109" s="112"/>
      <c r="EUN1109" s="88"/>
      <c r="EUO1109" s="37"/>
      <c r="EUP1109" s="178"/>
      <c r="EUQ1109" s="88"/>
      <c r="EUR1109" s="111"/>
      <c r="EUS1109" s="112"/>
      <c r="EUT1109" s="88"/>
      <c r="EUU1109" s="37"/>
      <c r="EUV1109" s="178"/>
      <c r="EUW1109" s="88"/>
      <c r="EUX1109" s="111"/>
      <c r="EUY1109" s="112"/>
      <c r="EUZ1109" s="88"/>
      <c r="EVA1109" s="37"/>
      <c r="EVB1109" s="178"/>
      <c r="EVC1109" s="88"/>
      <c r="EVD1109" s="111"/>
      <c r="EVE1109" s="112"/>
      <c r="EVF1109" s="88"/>
      <c r="EVG1109" s="37"/>
      <c r="EVH1109" s="178"/>
      <c r="EVI1109" s="88"/>
      <c r="EVJ1109" s="111"/>
      <c r="EVK1109" s="112"/>
      <c r="EVL1109" s="88"/>
      <c r="EVM1109" s="37"/>
      <c r="EVN1109" s="178"/>
      <c r="EVO1109" s="88"/>
      <c r="EVP1109" s="111"/>
      <c r="EVQ1109" s="112"/>
      <c r="EVR1109" s="88"/>
      <c r="EVS1109" s="37"/>
      <c r="EVT1109" s="178"/>
      <c r="EVU1109" s="88"/>
      <c r="EVV1109" s="111"/>
      <c r="EVW1109" s="112"/>
      <c r="EVX1109" s="88"/>
      <c r="EVY1109" s="37"/>
      <c r="EVZ1109" s="178"/>
      <c r="EWA1109" s="88"/>
      <c r="EWB1109" s="111"/>
      <c r="EWC1109" s="112"/>
      <c r="EWD1109" s="88"/>
      <c r="EWE1109" s="37"/>
      <c r="EWF1109" s="178"/>
      <c r="EWG1109" s="88"/>
      <c r="EWH1109" s="111"/>
      <c r="EWI1109" s="112"/>
      <c r="EWJ1109" s="88"/>
      <c r="EWK1109" s="37"/>
      <c r="EWL1109" s="178"/>
      <c r="EWM1109" s="88"/>
      <c r="EWN1109" s="111"/>
      <c r="EWO1109" s="112"/>
      <c r="EWP1109" s="88"/>
      <c r="EWQ1109" s="37"/>
      <c r="EWR1109" s="178"/>
      <c r="EWS1109" s="88"/>
      <c r="EWT1109" s="111"/>
      <c r="EWU1109" s="112"/>
      <c r="EWV1109" s="88"/>
      <c r="EWW1109" s="37"/>
      <c r="EWX1109" s="178"/>
      <c r="EWY1109" s="88"/>
      <c r="EWZ1109" s="111"/>
      <c r="EXA1109" s="112"/>
      <c r="EXB1109" s="88"/>
      <c r="EXC1109" s="37"/>
      <c r="EXD1109" s="178"/>
      <c r="EXE1109" s="88"/>
      <c r="EXF1109" s="111"/>
      <c r="EXG1109" s="112"/>
      <c r="EXH1109" s="88"/>
      <c r="EXI1109" s="37"/>
      <c r="EXJ1109" s="178"/>
      <c r="EXK1109" s="88"/>
      <c r="EXL1109" s="111"/>
      <c r="EXM1109" s="112"/>
      <c r="EXN1109" s="88"/>
      <c r="EXO1109" s="37"/>
      <c r="EXP1109" s="178"/>
      <c r="EXQ1109" s="88"/>
      <c r="EXR1109" s="111"/>
      <c r="EXS1109" s="112"/>
      <c r="EXT1109" s="88"/>
      <c r="EXU1109" s="37"/>
      <c r="EXV1109" s="178"/>
      <c r="EXW1109" s="88"/>
      <c r="EXX1109" s="111"/>
      <c r="EXY1109" s="112"/>
      <c r="EXZ1109" s="88"/>
      <c r="EYA1109" s="37"/>
      <c r="EYB1109" s="178"/>
      <c r="EYC1109" s="88"/>
      <c r="EYD1109" s="111"/>
      <c r="EYE1109" s="112"/>
      <c r="EYF1109" s="88"/>
      <c r="EYG1109" s="37"/>
      <c r="EYH1109" s="178"/>
      <c r="EYI1109" s="88"/>
      <c r="EYJ1109" s="111"/>
      <c r="EYK1109" s="112"/>
      <c r="EYL1109" s="88"/>
      <c r="EYM1109" s="37"/>
      <c r="EYN1109" s="178"/>
      <c r="EYO1109" s="88"/>
      <c r="EYP1109" s="111"/>
      <c r="EYQ1109" s="112"/>
      <c r="EYR1109" s="88"/>
      <c r="EYS1109" s="37"/>
      <c r="EYT1109" s="178"/>
      <c r="EYU1109" s="88"/>
      <c r="EYV1109" s="111"/>
      <c r="EYW1109" s="112"/>
      <c r="EYX1109" s="88"/>
      <c r="EYY1109" s="37"/>
      <c r="EYZ1109" s="178"/>
      <c r="EZA1109" s="88"/>
      <c r="EZB1109" s="111"/>
      <c r="EZC1109" s="112"/>
      <c r="EZD1109" s="88"/>
      <c r="EZE1109" s="37"/>
      <c r="EZF1109" s="178"/>
      <c r="EZG1109" s="88"/>
      <c r="EZH1109" s="111"/>
      <c r="EZI1109" s="112"/>
      <c r="EZJ1109" s="88"/>
      <c r="EZK1109" s="37"/>
      <c r="EZL1109" s="178"/>
      <c r="EZM1109" s="88"/>
      <c r="EZN1109" s="111"/>
      <c r="EZO1109" s="112"/>
      <c r="EZP1109" s="88"/>
      <c r="EZQ1109" s="37"/>
      <c r="EZR1109" s="178"/>
      <c r="EZS1109" s="88"/>
      <c r="EZT1109" s="111"/>
      <c r="EZU1109" s="112"/>
      <c r="EZV1109" s="88"/>
      <c r="EZW1109" s="37"/>
      <c r="EZX1109" s="178"/>
      <c r="EZY1109" s="88"/>
      <c r="EZZ1109" s="111"/>
      <c r="FAA1109" s="112"/>
      <c r="FAB1109" s="88"/>
      <c r="FAC1109" s="37"/>
      <c r="FAD1109" s="178"/>
      <c r="FAE1109" s="88"/>
      <c r="FAF1109" s="111"/>
      <c r="FAG1109" s="112"/>
      <c r="FAH1109" s="88"/>
      <c r="FAI1109" s="37"/>
      <c r="FAJ1109" s="178"/>
      <c r="FAK1109" s="88"/>
      <c r="FAL1109" s="111"/>
      <c r="FAM1109" s="112"/>
      <c r="FAN1109" s="88"/>
      <c r="FAO1109" s="37"/>
      <c r="FAP1109" s="178"/>
      <c r="FAQ1109" s="88"/>
      <c r="FAR1109" s="111"/>
      <c r="FAS1109" s="112"/>
      <c r="FAT1109" s="88"/>
      <c r="FAU1109" s="37"/>
      <c r="FAV1109" s="178"/>
      <c r="FAW1109" s="88"/>
      <c r="FAX1109" s="111"/>
      <c r="FAY1109" s="112"/>
      <c r="FAZ1109" s="88"/>
      <c r="FBA1109" s="37"/>
      <c r="FBB1109" s="178"/>
      <c r="FBC1109" s="88"/>
      <c r="FBD1109" s="111"/>
      <c r="FBE1109" s="112"/>
      <c r="FBF1109" s="88"/>
      <c r="FBG1109" s="37"/>
      <c r="FBH1109" s="178"/>
      <c r="FBI1109" s="88"/>
      <c r="FBJ1109" s="111"/>
      <c r="FBK1109" s="112"/>
      <c r="FBL1109" s="88"/>
      <c r="FBM1109" s="37"/>
      <c r="FBN1109" s="178"/>
      <c r="FBO1109" s="88"/>
      <c r="FBP1109" s="111"/>
      <c r="FBQ1109" s="112"/>
      <c r="FBR1109" s="88"/>
      <c r="FBS1109" s="37"/>
      <c r="FBT1109" s="178"/>
      <c r="FBU1109" s="88"/>
      <c r="FBV1109" s="111"/>
      <c r="FBW1109" s="112"/>
      <c r="FBX1109" s="88"/>
      <c r="FBY1109" s="37"/>
      <c r="FBZ1109" s="178"/>
      <c r="FCA1109" s="88"/>
      <c r="FCB1109" s="111"/>
      <c r="FCC1109" s="112"/>
      <c r="FCD1109" s="88"/>
      <c r="FCE1109" s="37"/>
      <c r="FCF1109" s="178"/>
      <c r="FCG1109" s="88"/>
      <c r="FCH1109" s="111"/>
      <c r="FCI1109" s="112"/>
      <c r="FCJ1109" s="88"/>
      <c r="FCK1109" s="37"/>
      <c r="FCL1109" s="178"/>
      <c r="FCM1109" s="88"/>
      <c r="FCN1109" s="111"/>
      <c r="FCO1109" s="112"/>
      <c r="FCP1109" s="88"/>
      <c r="FCQ1109" s="37"/>
      <c r="FCR1109" s="178"/>
      <c r="FCS1109" s="88"/>
      <c r="FCT1109" s="111"/>
      <c r="FCU1109" s="112"/>
      <c r="FCV1109" s="88"/>
      <c r="FCW1109" s="37"/>
      <c r="FCX1109" s="178"/>
      <c r="FCY1109" s="88"/>
      <c r="FCZ1109" s="111"/>
      <c r="FDA1109" s="112"/>
      <c r="FDB1109" s="88"/>
      <c r="FDC1109" s="37"/>
      <c r="FDD1109" s="178"/>
      <c r="FDE1109" s="88"/>
      <c r="FDF1109" s="111"/>
      <c r="FDG1109" s="112"/>
      <c r="FDH1109" s="88"/>
      <c r="FDI1109" s="37"/>
      <c r="FDJ1109" s="178"/>
      <c r="FDK1109" s="88"/>
      <c r="FDL1109" s="111"/>
      <c r="FDM1109" s="112"/>
      <c r="FDN1109" s="88"/>
      <c r="FDO1109" s="37"/>
      <c r="FDP1109" s="178"/>
      <c r="FDQ1109" s="88"/>
      <c r="FDR1109" s="111"/>
      <c r="FDS1109" s="112"/>
      <c r="FDT1109" s="88"/>
      <c r="FDU1109" s="37"/>
      <c r="FDV1109" s="178"/>
      <c r="FDW1109" s="88"/>
      <c r="FDX1109" s="111"/>
      <c r="FDY1109" s="112"/>
      <c r="FDZ1109" s="88"/>
      <c r="FEA1109" s="37"/>
      <c r="FEB1109" s="178"/>
      <c r="FEC1109" s="88"/>
      <c r="FED1109" s="111"/>
      <c r="FEE1109" s="112"/>
      <c r="FEF1109" s="88"/>
      <c r="FEG1109" s="37"/>
      <c r="FEH1109" s="178"/>
      <c r="FEI1109" s="88"/>
      <c r="FEJ1109" s="111"/>
      <c r="FEK1109" s="112"/>
      <c r="FEL1109" s="88"/>
      <c r="FEM1109" s="37"/>
      <c r="FEN1109" s="178"/>
      <c r="FEO1109" s="88"/>
      <c r="FEP1109" s="111"/>
      <c r="FEQ1109" s="112"/>
      <c r="FER1109" s="88"/>
      <c r="FES1109" s="37"/>
      <c r="FET1109" s="178"/>
      <c r="FEU1109" s="88"/>
      <c r="FEV1109" s="111"/>
      <c r="FEW1109" s="112"/>
      <c r="FEX1109" s="88"/>
      <c r="FEY1109" s="37"/>
      <c r="FEZ1109" s="178"/>
      <c r="FFA1109" s="88"/>
      <c r="FFB1109" s="111"/>
      <c r="FFC1109" s="112"/>
      <c r="FFD1109" s="88"/>
      <c r="FFE1109" s="37"/>
      <c r="FFF1109" s="178"/>
      <c r="FFG1109" s="88"/>
      <c r="FFH1109" s="111"/>
      <c r="FFI1109" s="112"/>
      <c r="FFJ1109" s="88"/>
      <c r="FFK1109" s="37"/>
      <c r="FFL1109" s="178"/>
      <c r="FFM1109" s="88"/>
      <c r="FFN1109" s="111"/>
      <c r="FFO1109" s="112"/>
      <c r="FFP1109" s="88"/>
      <c r="FFQ1109" s="37"/>
      <c r="FFR1109" s="178"/>
      <c r="FFS1109" s="88"/>
      <c r="FFT1109" s="111"/>
      <c r="FFU1109" s="112"/>
      <c r="FFV1109" s="88"/>
      <c r="FFW1109" s="37"/>
      <c r="FFX1109" s="178"/>
      <c r="FFY1109" s="88"/>
      <c r="FFZ1109" s="111"/>
      <c r="FGA1109" s="112"/>
      <c r="FGB1109" s="88"/>
      <c r="FGC1109" s="37"/>
      <c r="FGD1109" s="178"/>
      <c r="FGE1109" s="88"/>
      <c r="FGF1109" s="111"/>
      <c r="FGG1109" s="112"/>
      <c r="FGH1109" s="88"/>
      <c r="FGI1109" s="37"/>
      <c r="FGJ1109" s="178"/>
      <c r="FGK1109" s="88"/>
      <c r="FGL1109" s="111"/>
      <c r="FGM1109" s="112"/>
      <c r="FGN1109" s="88"/>
      <c r="FGO1109" s="37"/>
      <c r="FGP1109" s="178"/>
      <c r="FGQ1109" s="88"/>
      <c r="FGR1109" s="111"/>
      <c r="FGS1109" s="112"/>
      <c r="FGT1109" s="88"/>
      <c r="FGU1109" s="37"/>
      <c r="FGV1109" s="178"/>
      <c r="FGW1109" s="88"/>
      <c r="FGX1109" s="111"/>
      <c r="FGY1109" s="112"/>
      <c r="FGZ1109" s="88"/>
      <c r="FHA1109" s="37"/>
      <c r="FHB1109" s="178"/>
      <c r="FHC1109" s="88"/>
      <c r="FHD1109" s="111"/>
      <c r="FHE1109" s="112"/>
      <c r="FHF1109" s="88"/>
      <c r="FHG1109" s="37"/>
      <c r="FHH1109" s="178"/>
      <c r="FHI1109" s="88"/>
      <c r="FHJ1109" s="111"/>
      <c r="FHK1109" s="112"/>
      <c r="FHL1109" s="88"/>
      <c r="FHM1109" s="37"/>
      <c r="FHN1109" s="178"/>
      <c r="FHO1109" s="88"/>
      <c r="FHP1109" s="111"/>
      <c r="FHQ1109" s="112"/>
      <c r="FHR1109" s="88"/>
      <c r="FHS1109" s="37"/>
      <c r="FHT1109" s="178"/>
      <c r="FHU1109" s="88"/>
      <c r="FHV1109" s="111"/>
      <c r="FHW1109" s="112"/>
      <c r="FHX1109" s="88"/>
      <c r="FHY1109" s="37"/>
      <c r="FHZ1109" s="178"/>
      <c r="FIA1109" s="88"/>
      <c r="FIB1109" s="111"/>
      <c r="FIC1109" s="112"/>
      <c r="FID1109" s="88"/>
      <c r="FIE1109" s="37"/>
      <c r="FIF1109" s="178"/>
      <c r="FIG1109" s="88"/>
      <c r="FIH1109" s="111"/>
      <c r="FII1109" s="112"/>
      <c r="FIJ1109" s="88"/>
      <c r="FIK1109" s="37"/>
      <c r="FIL1109" s="178"/>
      <c r="FIM1109" s="88"/>
      <c r="FIN1109" s="111"/>
      <c r="FIO1109" s="112"/>
      <c r="FIP1109" s="88"/>
      <c r="FIQ1109" s="37"/>
      <c r="FIR1109" s="178"/>
      <c r="FIS1109" s="88"/>
      <c r="FIT1109" s="111"/>
      <c r="FIU1109" s="112"/>
      <c r="FIV1109" s="88"/>
      <c r="FIW1109" s="37"/>
      <c r="FIX1109" s="178"/>
      <c r="FIY1109" s="88"/>
      <c r="FIZ1109" s="111"/>
      <c r="FJA1109" s="112"/>
      <c r="FJB1109" s="88"/>
      <c r="FJC1109" s="37"/>
      <c r="FJD1109" s="178"/>
      <c r="FJE1109" s="88"/>
      <c r="FJF1109" s="111"/>
      <c r="FJG1109" s="112"/>
      <c r="FJH1109" s="88"/>
      <c r="FJI1109" s="37"/>
      <c r="FJJ1109" s="178"/>
      <c r="FJK1109" s="88"/>
      <c r="FJL1109" s="111"/>
      <c r="FJM1109" s="112"/>
      <c r="FJN1109" s="88"/>
      <c r="FJO1109" s="37"/>
      <c r="FJP1109" s="178"/>
      <c r="FJQ1109" s="88"/>
      <c r="FJR1109" s="111"/>
      <c r="FJS1109" s="112"/>
      <c r="FJT1109" s="88"/>
      <c r="FJU1109" s="37"/>
      <c r="FJV1109" s="178"/>
      <c r="FJW1109" s="88"/>
      <c r="FJX1109" s="111"/>
      <c r="FJY1109" s="112"/>
      <c r="FJZ1109" s="88"/>
      <c r="FKA1109" s="37"/>
      <c r="FKB1109" s="178"/>
      <c r="FKC1109" s="88"/>
      <c r="FKD1109" s="111"/>
      <c r="FKE1109" s="112"/>
      <c r="FKF1109" s="88"/>
      <c r="FKG1109" s="37"/>
      <c r="FKH1109" s="178"/>
      <c r="FKI1109" s="88"/>
      <c r="FKJ1109" s="111"/>
      <c r="FKK1109" s="112"/>
      <c r="FKL1109" s="88"/>
      <c r="FKM1109" s="37"/>
      <c r="FKN1109" s="178"/>
      <c r="FKO1109" s="88"/>
      <c r="FKP1109" s="111"/>
      <c r="FKQ1109" s="112"/>
      <c r="FKR1109" s="88"/>
      <c r="FKS1109" s="37"/>
      <c r="FKT1109" s="178"/>
      <c r="FKU1109" s="88"/>
      <c r="FKV1109" s="111"/>
      <c r="FKW1109" s="112"/>
      <c r="FKX1109" s="88"/>
      <c r="FKY1109" s="37"/>
      <c r="FKZ1109" s="178"/>
      <c r="FLA1109" s="88"/>
      <c r="FLB1109" s="111"/>
      <c r="FLC1109" s="112"/>
      <c r="FLD1109" s="88"/>
      <c r="FLE1109" s="37"/>
      <c r="FLF1109" s="178"/>
      <c r="FLG1109" s="88"/>
      <c r="FLH1109" s="111"/>
      <c r="FLI1109" s="112"/>
      <c r="FLJ1109" s="88"/>
      <c r="FLK1109" s="37"/>
      <c r="FLL1109" s="178"/>
      <c r="FLM1109" s="88"/>
      <c r="FLN1109" s="111"/>
      <c r="FLO1109" s="112"/>
      <c r="FLP1109" s="88"/>
      <c r="FLQ1109" s="37"/>
      <c r="FLR1109" s="178"/>
      <c r="FLS1109" s="88"/>
      <c r="FLT1109" s="111"/>
      <c r="FLU1109" s="112"/>
      <c r="FLV1109" s="88"/>
      <c r="FLW1109" s="37"/>
      <c r="FLX1109" s="178"/>
      <c r="FLY1109" s="88"/>
      <c r="FLZ1109" s="111"/>
      <c r="FMA1109" s="112"/>
      <c r="FMB1109" s="88"/>
      <c r="FMC1109" s="37"/>
      <c r="FMD1109" s="178"/>
      <c r="FME1109" s="88"/>
      <c r="FMF1109" s="111"/>
      <c r="FMG1109" s="112"/>
      <c r="FMH1109" s="88"/>
      <c r="FMI1109" s="37"/>
      <c r="FMJ1109" s="178"/>
      <c r="FMK1109" s="88"/>
      <c r="FML1109" s="111"/>
      <c r="FMM1109" s="112"/>
      <c r="FMN1109" s="88"/>
      <c r="FMO1109" s="37"/>
      <c r="FMP1109" s="178"/>
      <c r="FMQ1109" s="88"/>
      <c r="FMR1109" s="111"/>
      <c r="FMS1109" s="112"/>
      <c r="FMT1109" s="88"/>
      <c r="FMU1109" s="37"/>
      <c r="FMV1109" s="178"/>
      <c r="FMW1109" s="88"/>
      <c r="FMX1109" s="111"/>
      <c r="FMY1109" s="112"/>
      <c r="FMZ1109" s="88"/>
      <c r="FNA1109" s="37"/>
      <c r="FNB1109" s="178"/>
      <c r="FNC1109" s="88"/>
      <c r="FND1109" s="111"/>
      <c r="FNE1109" s="112"/>
      <c r="FNF1109" s="88"/>
      <c r="FNG1109" s="37"/>
      <c r="FNH1109" s="178"/>
      <c r="FNI1109" s="88"/>
      <c r="FNJ1109" s="111"/>
      <c r="FNK1109" s="112"/>
      <c r="FNL1109" s="88"/>
      <c r="FNM1109" s="37"/>
      <c r="FNN1109" s="178"/>
      <c r="FNO1109" s="88"/>
      <c r="FNP1109" s="111"/>
      <c r="FNQ1109" s="112"/>
      <c r="FNR1109" s="88"/>
      <c r="FNS1109" s="37"/>
      <c r="FNT1109" s="178"/>
      <c r="FNU1109" s="88"/>
      <c r="FNV1109" s="111"/>
      <c r="FNW1109" s="112"/>
      <c r="FNX1109" s="88"/>
      <c r="FNY1109" s="37"/>
      <c r="FNZ1109" s="178"/>
      <c r="FOA1109" s="88"/>
      <c r="FOB1109" s="111"/>
      <c r="FOC1109" s="112"/>
      <c r="FOD1109" s="88"/>
      <c r="FOE1109" s="37"/>
      <c r="FOF1109" s="178"/>
      <c r="FOG1109" s="88"/>
      <c r="FOH1109" s="111"/>
      <c r="FOI1109" s="112"/>
      <c r="FOJ1109" s="88"/>
      <c r="FOK1109" s="37"/>
      <c r="FOL1109" s="178"/>
      <c r="FOM1109" s="88"/>
      <c r="FON1109" s="111"/>
      <c r="FOO1109" s="112"/>
      <c r="FOP1109" s="88"/>
      <c r="FOQ1109" s="37"/>
      <c r="FOR1109" s="178"/>
      <c r="FOS1109" s="88"/>
      <c r="FOT1109" s="111"/>
      <c r="FOU1109" s="112"/>
      <c r="FOV1109" s="88"/>
      <c r="FOW1109" s="37"/>
      <c r="FOX1109" s="178"/>
      <c r="FOY1109" s="88"/>
      <c r="FOZ1109" s="111"/>
      <c r="FPA1109" s="112"/>
      <c r="FPB1109" s="88"/>
      <c r="FPC1109" s="37"/>
      <c r="FPD1109" s="178"/>
      <c r="FPE1109" s="88"/>
      <c r="FPF1109" s="111"/>
      <c r="FPG1109" s="112"/>
      <c r="FPH1109" s="88"/>
      <c r="FPI1109" s="37"/>
      <c r="FPJ1109" s="178"/>
      <c r="FPK1109" s="88"/>
      <c r="FPL1109" s="111"/>
      <c r="FPM1109" s="112"/>
      <c r="FPN1109" s="88"/>
      <c r="FPO1109" s="37"/>
      <c r="FPP1109" s="178"/>
      <c r="FPQ1109" s="88"/>
      <c r="FPR1109" s="111"/>
      <c r="FPS1109" s="112"/>
      <c r="FPT1109" s="88"/>
      <c r="FPU1109" s="37"/>
      <c r="FPV1109" s="178"/>
      <c r="FPW1109" s="88"/>
      <c r="FPX1109" s="111"/>
      <c r="FPY1109" s="112"/>
      <c r="FPZ1109" s="88"/>
      <c r="FQA1109" s="37"/>
      <c r="FQB1109" s="178"/>
      <c r="FQC1109" s="88"/>
      <c r="FQD1109" s="111"/>
      <c r="FQE1109" s="112"/>
      <c r="FQF1109" s="88"/>
      <c r="FQG1109" s="37"/>
      <c r="FQH1109" s="178"/>
      <c r="FQI1109" s="88"/>
      <c r="FQJ1109" s="111"/>
      <c r="FQK1109" s="112"/>
      <c r="FQL1109" s="88"/>
      <c r="FQM1109" s="37"/>
      <c r="FQN1109" s="178"/>
      <c r="FQO1109" s="88"/>
      <c r="FQP1109" s="111"/>
      <c r="FQQ1109" s="112"/>
      <c r="FQR1109" s="88"/>
      <c r="FQS1109" s="37"/>
      <c r="FQT1109" s="178"/>
      <c r="FQU1109" s="88"/>
      <c r="FQV1109" s="111"/>
      <c r="FQW1109" s="112"/>
      <c r="FQX1109" s="88"/>
      <c r="FQY1109" s="37"/>
      <c r="FQZ1109" s="178"/>
      <c r="FRA1109" s="88"/>
      <c r="FRB1109" s="111"/>
      <c r="FRC1109" s="112"/>
      <c r="FRD1109" s="88"/>
      <c r="FRE1109" s="37"/>
      <c r="FRF1109" s="178"/>
      <c r="FRG1109" s="88"/>
      <c r="FRH1109" s="111"/>
      <c r="FRI1109" s="112"/>
      <c r="FRJ1109" s="88"/>
      <c r="FRK1109" s="37"/>
      <c r="FRL1109" s="178"/>
      <c r="FRM1109" s="88"/>
      <c r="FRN1109" s="111"/>
      <c r="FRO1109" s="112"/>
      <c r="FRP1109" s="88"/>
      <c r="FRQ1109" s="37"/>
      <c r="FRR1109" s="178"/>
      <c r="FRS1109" s="88"/>
      <c r="FRT1109" s="111"/>
      <c r="FRU1109" s="112"/>
      <c r="FRV1109" s="88"/>
      <c r="FRW1109" s="37"/>
      <c r="FRX1109" s="178"/>
      <c r="FRY1109" s="88"/>
      <c r="FRZ1109" s="111"/>
      <c r="FSA1109" s="112"/>
      <c r="FSB1109" s="88"/>
      <c r="FSC1109" s="37"/>
      <c r="FSD1109" s="178"/>
      <c r="FSE1109" s="88"/>
      <c r="FSF1109" s="111"/>
      <c r="FSG1109" s="112"/>
      <c r="FSH1109" s="88"/>
      <c r="FSI1109" s="37"/>
      <c r="FSJ1109" s="178"/>
      <c r="FSK1109" s="88"/>
      <c r="FSL1109" s="111"/>
      <c r="FSM1109" s="112"/>
      <c r="FSN1109" s="88"/>
      <c r="FSO1109" s="37"/>
      <c r="FSP1109" s="178"/>
      <c r="FSQ1109" s="88"/>
      <c r="FSR1109" s="111"/>
      <c r="FSS1109" s="112"/>
      <c r="FST1109" s="88"/>
      <c r="FSU1109" s="37"/>
      <c r="FSV1109" s="178"/>
      <c r="FSW1109" s="88"/>
      <c r="FSX1109" s="111"/>
      <c r="FSY1109" s="112"/>
      <c r="FSZ1109" s="88"/>
      <c r="FTA1109" s="37"/>
      <c r="FTB1109" s="178"/>
      <c r="FTC1109" s="88"/>
      <c r="FTD1109" s="111"/>
      <c r="FTE1109" s="112"/>
      <c r="FTF1109" s="88"/>
      <c r="FTG1109" s="37"/>
      <c r="FTH1109" s="178"/>
      <c r="FTI1109" s="88"/>
      <c r="FTJ1109" s="111"/>
      <c r="FTK1109" s="112"/>
      <c r="FTL1109" s="88"/>
      <c r="FTM1109" s="37"/>
      <c r="FTN1109" s="178"/>
      <c r="FTO1109" s="88"/>
      <c r="FTP1109" s="111"/>
      <c r="FTQ1109" s="112"/>
      <c r="FTR1109" s="88"/>
      <c r="FTS1109" s="37"/>
      <c r="FTT1109" s="178"/>
      <c r="FTU1109" s="88"/>
      <c r="FTV1109" s="111"/>
      <c r="FTW1109" s="112"/>
      <c r="FTX1109" s="88"/>
      <c r="FTY1109" s="37"/>
      <c r="FTZ1109" s="178"/>
      <c r="FUA1109" s="88"/>
      <c r="FUB1109" s="111"/>
      <c r="FUC1109" s="112"/>
      <c r="FUD1109" s="88"/>
      <c r="FUE1109" s="37"/>
      <c r="FUF1109" s="178"/>
      <c r="FUG1109" s="88"/>
      <c r="FUH1109" s="111"/>
      <c r="FUI1109" s="112"/>
      <c r="FUJ1109" s="88"/>
      <c r="FUK1109" s="37"/>
      <c r="FUL1109" s="178"/>
      <c r="FUM1109" s="88"/>
      <c r="FUN1109" s="111"/>
      <c r="FUO1109" s="112"/>
      <c r="FUP1109" s="88"/>
      <c r="FUQ1109" s="37"/>
      <c r="FUR1109" s="178"/>
      <c r="FUS1109" s="88"/>
      <c r="FUT1109" s="111"/>
      <c r="FUU1109" s="112"/>
      <c r="FUV1109" s="88"/>
      <c r="FUW1109" s="37"/>
      <c r="FUX1109" s="178"/>
      <c r="FUY1109" s="88"/>
      <c r="FUZ1109" s="111"/>
      <c r="FVA1109" s="112"/>
      <c r="FVB1109" s="88"/>
      <c r="FVC1109" s="37"/>
      <c r="FVD1109" s="178"/>
      <c r="FVE1109" s="88"/>
      <c r="FVF1109" s="111"/>
      <c r="FVG1109" s="112"/>
      <c r="FVH1109" s="88"/>
      <c r="FVI1109" s="37"/>
      <c r="FVJ1109" s="178"/>
      <c r="FVK1109" s="88"/>
      <c r="FVL1109" s="111"/>
      <c r="FVM1109" s="112"/>
      <c r="FVN1109" s="88"/>
      <c r="FVO1109" s="37"/>
      <c r="FVP1109" s="178"/>
      <c r="FVQ1109" s="88"/>
      <c r="FVR1109" s="111"/>
      <c r="FVS1109" s="112"/>
      <c r="FVT1109" s="88"/>
      <c r="FVU1109" s="37"/>
      <c r="FVV1109" s="178"/>
      <c r="FVW1109" s="88"/>
      <c r="FVX1109" s="111"/>
      <c r="FVY1109" s="112"/>
      <c r="FVZ1109" s="88"/>
      <c r="FWA1109" s="37"/>
      <c r="FWB1109" s="178"/>
      <c r="FWC1109" s="88"/>
      <c r="FWD1109" s="111"/>
      <c r="FWE1109" s="112"/>
      <c r="FWF1109" s="88"/>
      <c r="FWG1109" s="37"/>
      <c r="FWH1109" s="178"/>
      <c r="FWI1109" s="88"/>
      <c r="FWJ1109" s="111"/>
      <c r="FWK1109" s="112"/>
      <c r="FWL1109" s="88"/>
      <c r="FWM1109" s="37"/>
      <c r="FWN1109" s="178"/>
      <c r="FWO1109" s="88"/>
      <c r="FWP1109" s="111"/>
      <c r="FWQ1109" s="112"/>
      <c r="FWR1109" s="88"/>
      <c r="FWS1109" s="37"/>
      <c r="FWT1109" s="178"/>
      <c r="FWU1109" s="88"/>
      <c r="FWV1109" s="111"/>
      <c r="FWW1109" s="112"/>
      <c r="FWX1109" s="88"/>
      <c r="FWY1109" s="37"/>
      <c r="FWZ1109" s="178"/>
      <c r="FXA1109" s="88"/>
      <c r="FXB1109" s="111"/>
      <c r="FXC1109" s="112"/>
      <c r="FXD1109" s="88"/>
      <c r="FXE1109" s="37"/>
      <c r="FXF1109" s="178"/>
      <c r="FXG1109" s="88"/>
      <c r="FXH1109" s="111"/>
      <c r="FXI1109" s="112"/>
      <c r="FXJ1109" s="88"/>
      <c r="FXK1109" s="37"/>
      <c r="FXL1109" s="178"/>
      <c r="FXM1109" s="88"/>
      <c r="FXN1109" s="111"/>
      <c r="FXO1109" s="112"/>
      <c r="FXP1109" s="88"/>
      <c r="FXQ1109" s="37"/>
      <c r="FXR1109" s="178"/>
      <c r="FXS1109" s="88"/>
      <c r="FXT1109" s="111"/>
      <c r="FXU1109" s="112"/>
      <c r="FXV1109" s="88"/>
      <c r="FXW1109" s="37"/>
      <c r="FXX1109" s="178"/>
      <c r="FXY1109" s="88"/>
      <c r="FXZ1109" s="111"/>
      <c r="FYA1109" s="112"/>
      <c r="FYB1109" s="88"/>
      <c r="FYC1109" s="37"/>
      <c r="FYD1109" s="178"/>
      <c r="FYE1109" s="88"/>
      <c r="FYF1109" s="111"/>
      <c r="FYG1109" s="112"/>
      <c r="FYH1109" s="88"/>
      <c r="FYI1109" s="37"/>
      <c r="FYJ1109" s="178"/>
      <c r="FYK1109" s="88"/>
      <c r="FYL1109" s="111"/>
      <c r="FYM1109" s="112"/>
      <c r="FYN1109" s="88"/>
      <c r="FYO1109" s="37"/>
      <c r="FYP1109" s="178"/>
      <c r="FYQ1109" s="88"/>
      <c r="FYR1109" s="111"/>
      <c r="FYS1109" s="112"/>
      <c r="FYT1109" s="88"/>
      <c r="FYU1109" s="37"/>
      <c r="FYV1109" s="178"/>
      <c r="FYW1109" s="88"/>
      <c r="FYX1109" s="111"/>
      <c r="FYY1109" s="112"/>
      <c r="FYZ1109" s="88"/>
      <c r="FZA1109" s="37"/>
      <c r="FZB1109" s="178"/>
      <c r="FZC1109" s="88"/>
      <c r="FZD1109" s="111"/>
      <c r="FZE1109" s="112"/>
      <c r="FZF1109" s="88"/>
      <c r="FZG1109" s="37"/>
      <c r="FZH1109" s="178"/>
      <c r="FZI1109" s="88"/>
      <c r="FZJ1109" s="111"/>
      <c r="FZK1109" s="112"/>
      <c r="FZL1109" s="88"/>
      <c r="FZM1109" s="37"/>
      <c r="FZN1109" s="178"/>
      <c r="FZO1109" s="88"/>
      <c r="FZP1109" s="111"/>
      <c r="FZQ1109" s="112"/>
      <c r="FZR1109" s="88"/>
      <c r="FZS1109" s="37"/>
      <c r="FZT1109" s="178"/>
      <c r="FZU1109" s="88"/>
      <c r="FZV1109" s="111"/>
      <c r="FZW1109" s="112"/>
      <c r="FZX1109" s="88"/>
      <c r="FZY1109" s="37"/>
      <c r="FZZ1109" s="178"/>
      <c r="GAA1109" s="88"/>
      <c r="GAB1109" s="111"/>
      <c r="GAC1109" s="112"/>
      <c r="GAD1109" s="88"/>
      <c r="GAE1109" s="37"/>
      <c r="GAF1109" s="178"/>
      <c r="GAG1109" s="88"/>
      <c r="GAH1109" s="111"/>
      <c r="GAI1109" s="112"/>
      <c r="GAJ1109" s="88"/>
      <c r="GAK1109" s="37"/>
      <c r="GAL1109" s="178"/>
      <c r="GAM1109" s="88"/>
      <c r="GAN1109" s="111"/>
      <c r="GAO1109" s="112"/>
      <c r="GAP1109" s="88"/>
      <c r="GAQ1109" s="37"/>
      <c r="GAR1109" s="178"/>
      <c r="GAS1109" s="88"/>
      <c r="GAT1109" s="111"/>
      <c r="GAU1109" s="112"/>
      <c r="GAV1109" s="88"/>
      <c r="GAW1109" s="37"/>
      <c r="GAX1109" s="178"/>
      <c r="GAY1109" s="88"/>
      <c r="GAZ1109" s="111"/>
      <c r="GBA1109" s="112"/>
      <c r="GBB1109" s="88"/>
      <c r="GBC1109" s="37"/>
      <c r="GBD1109" s="178"/>
      <c r="GBE1109" s="88"/>
      <c r="GBF1109" s="111"/>
      <c r="GBG1109" s="112"/>
      <c r="GBH1109" s="88"/>
      <c r="GBI1109" s="37"/>
      <c r="GBJ1109" s="178"/>
      <c r="GBK1109" s="88"/>
      <c r="GBL1109" s="111"/>
      <c r="GBM1109" s="112"/>
      <c r="GBN1109" s="88"/>
      <c r="GBO1109" s="37"/>
      <c r="GBP1109" s="178"/>
      <c r="GBQ1109" s="88"/>
      <c r="GBR1109" s="111"/>
      <c r="GBS1109" s="112"/>
      <c r="GBT1109" s="88"/>
      <c r="GBU1109" s="37"/>
      <c r="GBV1109" s="178"/>
      <c r="GBW1109" s="88"/>
      <c r="GBX1109" s="111"/>
      <c r="GBY1109" s="112"/>
      <c r="GBZ1109" s="88"/>
      <c r="GCA1109" s="37"/>
      <c r="GCB1109" s="178"/>
      <c r="GCC1109" s="88"/>
      <c r="GCD1109" s="111"/>
      <c r="GCE1109" s="112"/>
      <c r="GCF1109" s="88"/>
      <c r="GCG1109" s="37"/>
      <c r="GCH1109" s="178"/>
      <c r="GCI1109" s="88"/>
      <c r="GCJ1109" s="111"/>
      <c r="GCK1109" s="112"/>
      <c r="GCL1109" s="88"/>
      <c r="GCM1109" s="37"/>
      <c r="GCN1109" s="178"/>
      <c r="GCO1109" s="88"/>
      <c r="GCP1109" s="111"/>
      <c r="GCQ1109" s="112"/>
      <c r="GCR1109" s="88"/>
      <c r="GCS1109" s="37"/>
      <c r="GCT1109" s="178"/>
      <c r="GCU1109" s="88"/>
      <c r="GCV1109" s="111"/>
      <c r="GCW1109" s="112"/>
      <c r="GCX1109" s="88"/>
      <c r="GCY1109" s="37"/>
      <c r="GCZ1109" s="178"/>
      <c r="GDA1109" s="88"/>
      <c r="GDB1109" s="111"/>
      <c r="GDC1109" s="112"/>
      <c r="GDD1109" s="88"/>
      <c r="GDE1109" s="37"/>
      <c r="GDF1109" s="178"/>
      <c r="GDG1109" s="88"/>
      <c r="GDH1109" s="111"/>
      <c r="GDI1109" s="112"/>
      <c r="GDJ1109" s="88"/>
      <c r="GDK1109" s="37"/>
      <c r="GDL1109" s="178"/>
      <c r="GDM1109" s="88"/>
      <c r="GDN1109" s="111"/>
      <c r="GDO1109" s="112"/>
      <c r="GDP1109" s="88"/>
      <c r="GDQ1109" s="37"/>
      <c r="GDR1109" s="178"/>
      <c r="GDS1109" s="88"/>
      <c r="GDT1109" s="111"/>
      <c r="GDU1109" s="112"/>
      <c r="GDV1109" s="88"/>
      <c r="GDW1109" s="37"/>
      <c r="GDX1109" s="178"/>
      <c r="GDY1109" s="88"/>
      <c r="GDZ1109" s="111"/>
      <c r="GEA1109" s="112"/>
      <c r="GEB1109" s="88"/>
      <c r="GEC1109" s="37"/>
      <c r="GED1109" s="178"/>
      <c r="GEE1109" s="88"/>
      <c r="GEF1109" s="111"/>
      <c r="GEG1109" s="112"/>
      <c r="GEH1109" s="88"/>
      <c r="GEI1109" s="37"/>
      <c r="GEJ1109" s="178"/>
      <c r="GEK1109" s="88"/>
      <c r="GEL1109" s="111"/>
      <c r="GEM1109" s="112"/>
      <c r="GEN1109" s="88"/>
      <c r="GEO1109" s="37"/>
      <c r="GEP1109" s="178"/>
      <c r="GEQ1109" s="88"/>
      <c r="GER1109" s="111"/>
      <c r="GES1109" s="112"/>
      <c r="GET1109" s="88"/>
      <c r="GEU1109" s="37"/>
      <c r="GEV1109" s="178"/>
      <c r="GEW1109" s="88"/>
      <c r="GEX1109" s="111"/>
      <c r="GEY1109" s="112"/>
      <c r="GEZ1109" s="88"/>
      <c r="GFA1109" s="37"/>
      <c r="GFB1109" s="178"/>
      <c r="GFC1109" s="88"/>
      <c r="GFD1109" s="111"/>
      <c r="GFE1109" s="112"/>
      <c r="GFF1109" s="88"/>
      <c r="GFG1109" s="37"/>
      <c r="GFH1109" s="178"/>
      <c r="GFI1109" s="88"/>
      <c r="GFJ1109" s="111"/>
      <c r="GFK1109" s="112"/>
      <c r="GFL1109" s="88"/>
      <c r="GFM1109" s="37"/>
      <c r="GFN1109" s="178"/>
      <c r="GFO1109" s="88"/>
      <c r="GFP1109" s="111"/>
      <c r="GFQ1109" s="112"/>
      <c r="GFR1109" s="88"/>
      <c r="GFS1109" s="37"/>
      <c r="GFT1109" s="178"/>
      <c r="GFU1109" s="88"/>
      <c r="GFV1109" s="111"/>
      <c r="GFW1109" s="112"/>
      <c r="GFX1109" s="88"/>
      <c r="GFY1109" s="37"/>
      <c r="GFZ1109" s="178"/>
      <c r="GGA1109" s="88"/>
      <c r="GGB1109" s="111"/>
      <c r="GGC1109" s="112"/>
      <c r="GGD1109" s="88"/>
      <c r="GGE1109" s="37"/>
      <c r="GGF1109" s="178"/>
      <c r="GGG1109" s="88"/>
      <c r="GGH1109" s="111"/>
      <c r="GGI1109" s="112"/>
      <c r="GGJ1109" s="88"/>
      <c r="GGK1109" s="37"/>
      <c r="GGL1109" s="178"/>
      <c r="GGM1109" s="88"/>
      <c r="GGN1109" s="111"/>
      <c r="GGO1109" s="112"/>
      <c r="GGP1109" s="88"/>
      <c r="GGQ1109" s="37"/>
      <c r="GGR1109" s="178"/>
      <c r="GGS1109" s="88"/>
      <c r="GGT1109" s="111"/>
      <c r="GGU1109" s="112"/>
      <c r="GGV1109" s="88"/>
      <c r="GGW1109" s="37"/>
      <c r="GGX1109" s="178"/>
      <c r="GGY1109" s="88"/>
      <c r="GGZ1109" s="111"/>
      <c r="GHA1109" s="112"/>
      <c r="GHB1109" s="88"/>
      <c r="GHC1109" s="37"/>
      <c r="GHD1109" s="178"/>
      <c r="GHE1109" s="88"/>
      <c r="GHF1109" s="111"/>
      <c r="GHG1109" s="112"/>
      <c r="GHH1109" s="88"/>
      <c r="GHI1109" s="37"/>
      <c r="GHJ1109" s="178"/>
      <c r="GHK1109" s="88"/>
      <c r="GHL1109" s="111"/>
      <c r="GHM1109" s="112"/>
      <c r="GHN1109" s="88"/>
      <c r="GHO1109" s="37"/>
      <c r="GHP1109" s="178"/>
      <c r="GHQ1109" s="88"/>
      <c r="GHR1109" s="111"/>
      <c r="GHS1109" s="112"/>
      <c r="GHT1109" s="88"/>
      <c r="GHU1109" s="37"/>
      <c r="GHV1109" s="178"/>
      <c r="GHW1109" s="88"/>
      <c r="GHX1109" s="111"/>
      <c r="GHY1109" s="112"/>
      <c r="GHZ1109" s="88"/>
      <c r="GIA1109" s="37"/>
      <c r="GIB1109" s="178"/>
      <c r="GIC1109" s="88"/>
      <c r="GID1109" s="111"/>
      <c r="GIE1109" s="112"/>
      <c r="GIF1109" s="88"/>
      <c r="GIG1109" s="37"/>
      <c r="GIH1109" s="178"/>
      <c r="GII1109" s="88"/>
      <c r="GIJ1109" s="111"/>
      <c r="GIK1109" s="112"/>
      <c r="GIL1109" s="88"/>
      <c r="GIM1109" s="37"/>
      <c r="GIN1109" s="178"/>
      <c r="GIO1109" s="88"/>
      <c r="GIP1109" s="111"/>
      <c r="GIQ1109" s="112"/>
      <c r="GIR1109" s="88"/>
      <c r="GIS1109" s="37"/>
      <c r="GIT1109" s="178"/>
      <c r="GIU1109" s="88"/>
      <c r="GIV1109" s="111"/>
      <c r="GIW1109" s="112"/>
      <c r="GIX1109" s="88"/>
      <c r="GIY1109" s="37"/>
      <c r="GIZ1109" s="178"/>
      <c r="GJA1109" s="88"/>
      <c r="GJB1109" s="111"/>
      <c r="GJC1109" s="112"/>
      <c r="GJD1109" s="88"/>
      <c r="GJE1109" s="37"/>
      <c r="GJF1109" s="178"/>
      <c r="GJG1109" s="88"/>
      <c r="GJH1109" s="111"/>
      <c r="GJI1109" s="112"/>
      <c r="GJJ1109" s="88"/>
      <c r="GJK1109" s="37"/>
      <c r="GJL1109" s="178"/>
      <c r="GJM1109" s="88"/>
      <c r="GJN1109" s="111"/>
      <c r="GJO1109" s="112"/>
      <c r="GJP1109" s="88"/>
      <c r="GJQ1109" s="37"/>
      <c r="GJR1109" s="178"/>
      <c r="GJS1109" s="88"/>
      <c r="GJT1109" s="111"/>
      <c r="GJU1109" s="112"/>
      <c r="GJV1109" s="88"/>
      <c r="GJW1109" s="37"/>
      <c r="GJX1109" s="178"/>
      <c r="GJY1109" s="88"/>
      <c r="GJZ1109" s="111"/>
      <c r="GKA1109" s="112"/>
      <c r="GKB1109" s="88"/>
      <c r="GKC1109" s="37"/>
      <c r="GKD1109" s="178"/>
      <c r="GKE1109" s="88"/>
      <c r="GKF1109" s="111"/>
      <c r="GKG1109" s="112"/>
      <c r="GKH1109" s="88"/>
      <c r="GKI1109" s="37"/>
      <c r="GKJ1109" s="178"/>
      <c r="GKK1109" s="88"/>
      <c r="GKL1109" s="111"/>
      <c r="GKM1109" s="112"/>
      <c r="GKN1109" s="88"/>
      <c r="GKO1109" s="37"/>
      <c r="GKP1109" s="178"/>
      <c r="GKQ1109" s="88"/>
      <c r="GKR1109" s="111"/>
      <c r="GKS1109" s="112"/>
      <c r="GKT1109" s="88"/>
      <c r="GKU1109" s="37"/>
      <c r="GKV1109" s="178"/>
      <c r="GKW1109" s="88"/>
      <c r="GKX1109" s="111"/>
      <c r="GKY1109" s="112"/>
      <c r="GKZ1109" s="88"/>
      <c r="GLA1109" s="37"/>
      <c r="GLB1109" s="178"/>
      <c r="GLC1109" s="88"/>
      <c r="GLD1109" s="111"/>
      <c r="GLE1109" s="112"/>
      <c r="GLF1109" s="88"/>
      <c r="GLG1109" s="37"/>
      <c r="GLH1109" s="178"/>
      <c r="GLI1109" s="88"/>
      <c r="GLJ1109" s="111"/>
      <c r="GLK1109" s="112"/>
      <c r="GLL1109" s="88"/>
      <c r="GLM1109" s="37"/>
      <c r="GLN1109" s="178"/>
      <c r="GLO1109" s="88"/>
      <c r="GLP1109" s="111"/>
      <c r="GLQ1109" s="112"/>
      <c r="GLR1109" s="88"/>
      <c r="GLS1109" s="37"/>
      <c r="GLT1109" s="178"/>
      <c r="GLU1109" s="88"/>
      <c r="GLV1109" s="111"/>
      <c r="GLW1109" s="112"/>
      <c r="GLX1109" s="88"/>
      <c r="GLY1109" s="37"/>
      <c r="GLZ1109" s="178"/>
      <c r="GMA1109" s="88"/>
      <c r="GMB1109" s="111"/>
      <c r="GMC1109" s="112"/>
      <c r="GMD1109" s="88"/>
      <c r="GME1109" s="37"/>
      <c r="GMF1109" s="178"/>
      <c r="GMG1109" s="88"/>
      <c r="GMH1109" s="111"/>
      <c r="GMI1109" s="112"/>
      <c r="GMJ1109" s="88"/>
      <c r="GMK1109" s="37"/>
      <c r="GML1109" s="178"/>
      <c r="GMM1109" s="88"/>
      <c r="GMN1109" s="111"/>
      <c r="GMO1109" s="112"/>
      <c r="GMP1109" s="88"/>
      <c r="GMQ1109" s="37"/>
      <c r="GMR1109" s="178"/>
      <c r="GMS1109" s="88"/>
      <c r="GMT1109" s="111"/>
      <c r="GMU1109" s="112"/>
      <c r="GMV1109" s="88"/>
      <c r="GMW1109" s="37"/>
      <c r="GMX1109" s="178"/>
      <c r="GMY1109" s="88"/>
      <c r="GMZ1109" s="111"/>
      <c r="GNA1109" s="112"/>
      <c r="GNB1109" s="88"/>
      <c r="GNC1109" s="37"/>
      <c r="GND1109" s="178"/>
      <c r="GNE1109" s="88"/>
      <c r="GNF1109" s="111"/>
      <c r="GNG1109" s="112"/>
      <c r="GNH1109" s="88"/>
      <c r="GNI1109" s="37"/>
      <c r="GNJ1109" s="178"/>
      <c r="GNK1109" s="88"/>
      <c r="GNL1109" s="111"/>
      <c r="GNM1109" s="112"/>
      <c r="GNN1109" s="88"/>
      <c r="GNO1109" s="37"/>
      <c r="GNP1109" s="178"/>
      <c r="GNQ1109" s="88"/>
      <c r="GNR1109" s="111"/>
      <c r="GNS1109" s="112"/>
      <c r="GNT1109" s="88"/>
      <c r="GNU1109" s="37"/>
      <c r="GNV1109" s="178"/>
      <c r="GNW1109" s="88"/>
      <c r="GNX1109" s="111"/>
      <c r="GNY1109" s="112"/>
      <c r="GNZ1109" s="88"/>
      <c r="GOA1109" s="37"/>
      <c r="GOB1109" s="178"/>
      <c r="GOC1109" s="88"/>
      <c r="GOD1109" s="111"/>
      <c r="GOE1109" s="112"/>
      <c r="GOF1109" s="88"/>
      <c r="GOG1109" s="37"/>
      <c r="GOH1109" s="178"/>
      <c r="GOI1109" s="88"/>
      <c r="GOJ1109" s="111"/>
      <c r="GOK1109" s="112"/>
      <c r="GOL1109" s="88"/>
      <c r="GOM1109" s="37"/>
      <c r="GON1109" s="178"/>
      <c r="GOO1109" s="88"/>
      <c r="GOP1109" s="111"/>
      <c r="GOQ1109" s="112"/>
      <c r="GOR1109" s="88"/>
      <c r="GOS1109" s="37"/>
      <c r="GOT1109" s="178"/>
      <c r="GOU1109" s="88"/>
      <c r="GOV1109" s="111"/>
      <c r="GOW1109" s="112"/>
      <c r="GOX1109" s="88"/>
      <c r="GOY1109" s="37"/>
      <c r="GOZ1109" s="178"/>
      <c r="GPA1109" s="88"/>
      <c r="GPB1109" s="111"/>
      <c r="GPC1109" s="112"/>
      <c r="GPD1109" s="88"/>
      <c r="GPE1109" s="37"/>
      <c r="GPF1109" s="178"/>
      <c r="GPG1109" s="88"/>
      <c r="GPH1109" s="111"/>
      <c r="GPI1109" s="112"/>
      <c r="GPJ1109" s="88"/>
      <c r="GPK1109" s="37"/>
      <c r="GPL1109" s="178"/>
      <c r="GPM1109" s="88"/>
      <c r="GPN1109" s="111"/>
      <c r="GPO1109" s="112"/>
      <c r="GPP1109" s="88"/>
      <c r="GPQ1109" s="37"/>
      <c r="GPR1109" s="178"/>
      <c r="GPS1109" s="88"/>
      <c r="GPT1109" s="111"/>
      <c r="GPU1109" s="112"/>
      <c r="GPV1109" s="88"/>
      <c r="GPW1109" s="37"/>
      <c r="GPX1109" s="178"/>
      <c r="GPY1109" s="88"/>
      <c r="GPZ1109" s="111"/>
      <c r="GQA1109" s="112"/>
      <c r="GQB1109" s="88"/>
      <c r="GQC1109" s="37"/>
      <c r="GQD1109" s="178"/>
      <c r="GQE1109" s="88"/>
      <c r="GQF1109" s="111"/>
      <c r="GQG1109" s="112"/>
      <c r="GQH1109" s="88"/>
      <c r="GQI1109" s="37"/>
      <c r="GQJ1109" s="178"/>
      <c r="GQK1109" s="88"/>
      <c r="GQL1109" s="111"/>
      <c r="GQM1109" s="112"/>
      <c r="GQN1109" s="88"/>
      <c r="GQO1109" s="37"/>
      <c r="GQP1109" s="178"/>
      <c r="GQQ1109" s="88"/>
      <c r="GQR1109" s="111"/>
      <c r="GQS1109" s="112"/>
      <c r="GQT1109" s="88"/>
      <c r="GQU1109" s="37"/>
      <c r="GQV1109" s="178"/>
      <c r="GQW1109" s="88"/>
      <c r="GQX1109" s="111"/>
      <c r="GQY1109" s="112"/>
      <c r="GQZ1109" s="88"/>
      <c r="GRA1109" s="37"/>
      <c r="GRB1109" s="178"/>
      <c r="GRC1109" s="88"/>
      <c r="GRD1109" s="111"/>
      <c r="GRE1109" s="112"/>
      <c r="GRF1109" s="88"/>
      <c r="GRG1109" s="37"/>
      <c r="GRH1109" s="178"/>
      <c r="GRI1109" s="88"/>
      <c r="GRJ1109" s="111"/>
      <c r="GRK1109" s="112"/>
      <c r="GRL1109" s="88"/>
      <c r="GRM1109" s="37"/>
      <c r="GRN1109" s="178"/>
      <c r="GRO1109" s="88"/>
      <c r="GRP1109" s="111"/>
      <c r="GRQ1109" s="112"/>
      <c r="GRR1109" s="88"/>
      <c r="GRS1109" s="37"/>
      <c r="GRT1109" s="178"/>
      <c r="GRU1109" s="88"/>
      <c r="GRV1109" s="111"/>
      <c r="GRW1109" s="112"/>
      <c r="GRX1109" s="88"/>
      <c r="GRY1109" s="37"/>
      <c r="GRZ1109" s="178"/>
      <c r="GSA1109" s="88"/>
      <c r="GSB1109" s="111"/>
      <c r="GSC1109" s="112"/>
      <c r="GSD1109" s="88"/>
      <c r="GSE1109" s="37"/>
      <c r="GSF1109" s="178"/>
      <c r="GSG1109" s="88"/>
      <c r="GSH1109" s="111"/>
      <c r="GSI1109" s="112"/>
      <c r="GSJ1109" s="88"/>
      <c r="GSK1109" s="37"/>
      <c r="GSL1109" s="178"/>
      <c r="GSM1109" s="88"/>
      <c r="GSN1109" s="111"/>
      <c r="GSO1109" s="112"/>
      <c r="GSP1109" s="88"/>
      <c r="GSQ1109" s="37"/>
      <c r="GSR1109" s="178"/>
      <c r="GSS1109" s="88"/>
      <c r="GST1109" s="111"/>
      <c r="GSU1109" s="112"/>
      <c r="GSV1109" s="88"/>
      <c r="GSW1109" s="37"/>
      <c r="GSX1109" s="178"/>
      <c r="GSY1109" s="88"/>
      <c r="GSZ1109" s="111"/>
      <c r="GTA1109" s="112"/>
      <c r="GTB1109" s="88"/>
      <c r="GTC1109" s="37"/>
      <c r="GTD1109" s="178"/>
      <c r="GTE1109" s="88"/>
      <c r="GTF1109" s="111"/>
      <c r="GTG1109" s="112"/>
      <c r="GTH1109" s="88"/>
      <c r="GTI1109" s="37"/>
      <c r="GTJ1109" s="178"/>
      <c r="GTK1109" s="88"/>
      <c r="GTL1109" s="111"/>
      <c r="GTM1109" s="112"/>
      <c r="GTN1109" s="88"/>
      <c r="GTO1109" s="37"/>
      <c r="GTP1109" s="178"/>
      <c r="GTQ1109" s="88"/>
      <c r="GTR1109" s="111"/>
      <c r="GTS1109" s="112"/>
      <c r="GTT1109" s="88"/>
      <c r="GTU1109" s="37"/>
      <c r="GTV1109" s="178"/>
      <c r="GTW1109" s="88"/>
      <c r="GTX1109" s="111"/>
      <c r="GTY1109" s="112"/>
      <c r="GTZ1109" s="88"/>
      <c r="GUA1109" s="37"/>
      <c r="GUB1109" s="178"/>
      <c r="GUC1109" s="88"/>
      <c r="GUD1109" s="111"/>
      <c r="GUE1109" s="112"/>
      <c r="GUF1109" s="88"/>
      <c r="GUG1109" s="37"/>
      <c r="GUH1109" s="178"/>
      <c r="GUI1109" s="88"/>
      <c r="GUJ1109" s="111"/>
      <c r="GUK1109" s="112"/>
      <c r="GUL1109" s="88"/>
      <c r="GUM1109" s="37"/>
      <c r="GUN1109" s="178"/>
      <c r="GUO1109" s="88"/>
      <c r="GUP1109" s="111"/>
      <c r="GUQ1109" s="112"/>
      <c r="GUR1109" s="88"/>
      <c r="GUS1109" s="37"/>
      <c r="GUT1109" s="178"/>
      <c r="GUU1109" s="88"/>
      <c r="GUV1109" s="111"/>
      <c r="GUW1109" s="112"/>
      <c r="GUX1109" s="88"/>
      <c r="GUY1109" s="37"/>
      <c r="GUZ1109" s="178"/>
      <c r="GVA1109" s="88"/>
      <c r="GVB1109" s="111"/>
      <c r="GVC1109" s="112"/>
      <c r="GVD1109" s="88"/>
      <c r="GVE1109" s="37"/>
      <c r="GVF1109" s="178"/>
      <c r="GVG1109" s="88"/>
      <c r="GVH1109" s="111"/>
      <c r="GVI1109" s="112"/>
      <c r="GVJ1109" s="88"/>
      <c r="GVK1109" s="37"/>
      <c r="GVL1109" s="178"/>
      <c r="GVM1109" s="88"/>
      <c r="GVN1109" s="111"/>
      <c r="GVO1109" s="112"/>
      <c r="GVP1109" s="88"/>
      <c r="GVQ1109" s="37"/>
      <c r="GVR1109" s="178"/>
      <c r="GVS1109" s="88"/>
      <c r="GVT1109" s="111"/>
      <c r="GVU1109" s="112"/>
      <c r="GVV1109" s="88"/>
      <c r="GVW1109" s="37"/>
      <c r="GVX1109" s="178"/>
      <c r="GVY1109" s="88"/>
      <c r="GVZ1109" s="111"/>
      <c r="GWA1109" s="112"/>
      <c r="GWB1109" s="88"/>
      <c r="GWC1109" s="37"/>
      <c r="GWD1109" s="178"/>
      <c r="GWE1109" s="88"/>
      <c r="GWF1109" s="111"/>
      <c r="GWG1109" s="112"/>
      <c r="GWH1109" s="88"/>
      <c r="GWI1109" s="37"/>
      <c r="GWJ1109" s="178"/>
      <c r="GWK1109" s="88"/>
      <c r="GWL1109" s="111"/>
      <c r="GWM1109" s="112"/>
      <c r="GWN1109" s="88"/>
      <c r="GWO1109" s="37"/>
      <c r="GWP1109" s="178"/>
      <c r="GWQ1109" s="88"/>
      <c r="GWR1109" s="111"/>
      <c r="GWS1109" s="112"/>
      <c r="GWT1109" s="88"/>
      <c r="GWU1109" s="37"/>
      <c r="GWV1109" s="178"/>
      <c r="GWW1109" s="88"/>
      <c r="GWX1109" s="111"/>
      <c r="GWY1109" s="112"/>
      <c r="GWZ1109" s="88"/>
      <c r="GXA1109" s="37"/>
      <c r="GXB1109" s="178"/>
      <c r="GXC1109" s="88"/>
      <c r="GXD1109" s="111"/>
      <c r="GXE1109" s="112"/>
      <c r="GXF1109" s="88"/>
      <c r="GXG1109" s="37"/>
      <c r="GXH1109" s="178"/>
      <c r="GXI1109" s="88"/>
      <c r="GXJ1109" s="111"/>
      <c r="GXK1109" s="112"/>
      <c r="GXL1109" s="88"/>
      <c r="GXM1109" s="37"/>
      <c r="GXN1109" s="178"/>
      <c r="GXO1109" s="88"/>
      <c r="GXP1109" s="111"/>
      <c r="GXQ1109" s="112"/>
      <c r="GXR1109" s="88"/>
      <c r="GXS1109" s="37"/>
      <c r="GXT1109" s="178"/>
      <c r="GXU1109" s="88"/>
      <c r="GXV1109" s="111"/>
      <c r="GXW1109" s="112"/>
      <c r="GXX1109" s="88"/>
      <c r="GXY1109" s="37"/>
      <c r="GXZ1109" s="178"/>
      <c r="GYA1109" s="88"/>
      <c r="GYB1109" s="111"/>
      <c r="GYC1109" s="112"/>
      <c r="GYD1109" s="88"/>
      <c r="GYE1109" s="37"/>
      <c r="GYF1109" s="178"/>
      <c r="GYG1109" s="88"/>
      <c r="GYH1109" s="111"/>
      <c r="GYI1109" s="112"/>
      <c r="GYJ1109" s="88"/>
      <c r="GYK1109" s="37"/>
      <c r="GYL1109" s="178"/>
      <c r="GYM1109" s="88"/>
      <c r="GYN1109" s="111"/>
      <c r="GYO1109" s="112"/>
      <c r="GYP1109" s="88"/>
      <c r="GYQ1109" s="37"/>
      <c r="GYR1109" s="178"/>
      <c r="GYS1109" s="88"/>
      <c r="GYT1109" s="111"/>
      <c r="GYU1109" s="112"/>
      <c r="GYV1109" s="88"/>
      <c r="GYW1109" s="37"/>
      <c r="GYX1109" s="178"/>
      <c r="GYY1109" s="88"/>
      <c r="GYZ1109" s="111"/>
      <c r="GZA1109" s="112"/>
      <c r="GZB1109" s="88"/>
      <c r="GZC1109" s="37"/>
      <c r="GZD1109" s="178"/>
      <c r="GZE1109" s="88"/>
      <c r="GZF1109" s="111"/>
      <c r="GZG1109" s="112"/>
      <c r="GZH1109" s="88"/>
      <c r="GZI1109" s="37"/>
      <c r="GZJ1109" s="178"/>
      <c r="GZK1109" s="88"/>
      <c r="GZL1109" s="111"/>
      <c r="GZM1109" s="112"/>
      <c r="GZN1109" s="88"/>
      <c r="GZO1109" s="37"/>
      <c r="GZP1109" s="178"/>
      <c r="GZQ1109" s="88"/>
      <c r="GZR1109" s="111"/>
      <c r="GZS1109" s="112"/>
      <c r="GZT1109" s="88"/>
      <c r="GZU1109" s="37"/>
      <c r="GZV1109" s="178"/>
      <c r="GZW1109" s="88"/>
      <c r="GZX1109" s="111"/>
      <c r="GZY1109" s="112"/>
      <c r="GZZ1109" s="88"/>
      <c r="HAA1109" s="37"/>
      <c r="HAB1109" s="178"/>
      <c r="HAC1109" s="88"/>
      <c r="HAD1109" s="111"/>
      <c r="HAE1109" s="112"/>
      <c r="HAF1109" s="88"/>
      <c r="HAG1109" s="37"/>
      <c r="HAH1109" s="178"/>
      <c r="HAI1109" s="88"/>
      <c r="HAJ1109" s="111"/>
      <c r="HAK1109" s="112"/>
      <c r="HAL1109" s="88"/>
      <c r="HAM1109" s="37"/>
      <c r="HAN1109" s="178"/>
      <c r="HAO1109" s="88"/>
      <c r="HAP1109" s="111"/>
      <c r="HAQ1109" s="112"/>
      <c r="HAR1109" s="88"/>
      <c r="HAS1109" s="37"/>
      <c r="HAT1109" s="178"/>
      <c r="HAU1109" s="88"/>
      <c r="HAV1109" s="111"/>
      <c r="HAW1109" s="112"/>
      <c r="HAX1109" s="88"/>
      <c r="HAY1109" s="37"/>
      <c r="HAZ1109" s="178"/>
      <c r="HBA1109" s="88"/>
      <c r="HBB1109" s="111"/>
      <c r="HBC1109" s="112"/>
      <c r="HBD1109" s="88"/>
      <c r="HBE1109" s="37"/>
      <c r="HBF1109" s="178"/>
      <c r="HBG1109" s="88"/>
      <c r="HBH1109" s="111"/>
      <c r="HBI1109" s="112"/>
      <c r="HBJ1109" s="88"/>
      <c r="HBK1109" s="37"/>
      <c r="HBL1109" s="178"/>
      <c r="HBM1109" s="88"/>
      <c r="HBN1109" s="111"/>
      <c r="HBO1109" s="112"/>
      <c r="HBP1109" s="88"/>
      <c r="HBQ1109" s="37"/>
      <c r="HBR1109" s="178"/>
      <c r="HBS1109" s="88"/>
      <c r="HBT1109" s="111"/>
      <c r="HBU1109" s="112"/>
      <c r="HBV1109" s="88"/>
      <c r="HBW1109" s="37"/>
      <c r="HBX1109" s="178"/>
      <c r="HBY1109" s="88"/>
      <c r="HBZ1109" s="111"/>
      <c r="HCA1109" s="112"/>
      <c r="HCB1109" s="88"/>
      <c r="HCC1109" s="37"/>
      <c r="HCD1109" s="178"/>
      <c r="HCE1109" s="88"/>
      <c r="HCF1109" s="111"/>
      <c r="HCG1109" s="112"/>
      <c r="HCH1109" s="88"/>
      <c r="HCI1109" s="37"/>
      <c r="HCJ1109" s="178"/>
      <c r="HCK1109" s="88"/>
      <c r="HCL1109" s="111"/>
      <c r="HCM1109" s="112"/>
      <c r="HCN1109" s="88"/>
      <c r="HCO1109" s="37"/>
      <c r="HCP1109" s="178"/>
      <c r="HCQ1109" s="88"/>
      <c r="HCR1109" s="111"/>
      <c r="HCS1109" s="112"/>
      <c r="HCT1109" s="88"/>
      <c r="HCU1109" s="37"/>
      <c r="HCV1109" s="178"/>
      <c r="HCW1109" s="88"/>
      <c r="HCX1109" s="111"/>
      <c r="HCY1109" s="112"/>
      <c r="HCZ1109" s="88"/>
      <c r="HDA1109" s="37"/>
      <c r="HDB1109" s="178"/>
      <c r="HDC1109" s="88"/>
      <c r="HDD1109" s="111"/>
      <c r="HDE1109" s="112"/>
      <c r="HDF1109" s="88"/>
      <c r="HDG1109" s="37"/>
      <c r="HDH1109" s="178"/>
      <c r="HDI1109" s="88"/>
      <c r="HDJ1109" s="111"/>
      <c r="HDK1109" s="112"/>
      <c r="HDL1109" s="88"/>
      <c r="HDM1109" s="37"/>
      <c r="HDN1109" s="178"/>
      <c r="HDO1109" s="88"/>
      <c r="HDP1109" s="111"/>
      <c r="HDQ1109" s="112"/>
      <c r="HDR1109" s="88"/>
      <c r="HDS1109" s="37"/>
      <c r="HDT1109" s="178"/>
      <c r="HDU1109" s="88"/>
      <c r="HDV1109" s="111"/>
      <c r="HDW1109" s="112"/>
      <c r="HDX1109" s="88"/>
      <c r="HDY1109" s="37"/>
      <c r="HDZ1109" s="178"/>
      <c r="HEA1109" s="88"/>
      <c r="HEB1109" s="111"/>
      <c r="HEC1109" s="112"/>
      <c r="HED1109" s="88"/>
      <c r="HEE1109" s="37"/>
      <c r="HEF1109" s="178"/>
      <c r="HEG1109" s="88"/>
      <c r="HEH1109" s="111"/>
      <c r="HEI1109" s="112"/>
      <c r="HEJ1109" s="88"/>
      <c r="HEK1109" s="37"/>
      <c r="HEL1109" s="178"/>
      <c r="HEM1109" s="88"/>
      <c r="HEN1109" s="111"/>
      <c r="HEO1109" s="112"/>
      <c r="HEP1109" s="88"/>
      <c r="HEQ1109" s="37"/>
      <c r="HER1109" s="178"/>
      <c r="HES1109" s="88"/>
      <c r="HET1109" s="111"/>
      <c r="HEU1109" s="112"/>
      <c r="HEV1109" s="88"/>
      <c r="HEW1109" s="37"/>
      <c r="HEX1109" s="178"/>
      <c r="HEY1109" s="88"/>
      <c r="HEZ1109" s="111"/>
      <c r="HFA1109" s="112"/>
      <c r="HFB1109" s="88"/>
      <c r="HFC1109" s="37"/>
      <c r="HFD1109" s="178"/>
      <c r="HFE1109" s="88"/>
      <c r="HFF1109" s="111"/>
      <c r="HFG1109" s="112"/>
      <c r="HFH1109" s="88"/>
      <c r="HFI1109" s="37"/>
      <c r="HFJ1109" s="178"/>
      <c r="HFK1109" s="88"/>
      <c r="HFL1109" s="111"/>
      <c r="HFM1109" s="112"/>
      <c r="HFN1109" s="88"/>
      <c r="HFO1109" s="37"/>
      <c r="HFP1109" s="178"/>
      <c r="HFQ1109" s="88"/>
      <c r="HFR1109" s="111"/>
      <c r="HFS1109" s="112"/>
      <c r="HFT1109" s="88"/>
      <c r="HFU1109" s="37"/>
      <c r="HFV1109" s="178"/>
      <c r="HFW1109" s="88"/>
      <c r="HFX1109" s="111"/>
      <c r="HFY1109" s="112"/>
      <c r="HFZ1109" s="88"/>
      <c r="HGA1109" s="37"/>
      <c r="HGB1109" s="178"/>
      <c r="HGC1109" s="88"/>
      <c r="HGD1109" s="111"/>
      <c r="HGE1109" s="112"/>
      <c r="HGF1109" s="88"/>
      <c r="HGG1109" s="37"/>
      <c r="HGH1109" s="178"/>
      <c r="HGI1109" s="88"/>
      <c r="HGJ1109" s="111"/>
      <c r="HGK1109" s="112"/>
      <c r="HGL1109" s="88"/>
      <c r="HGM1109" s="37"/>
      <c r="HGN1109" s="178"/>
      <c r="HGO1109" s="88"/>
      <c r="HGP1109" s="111"/>
      <c r="HGQ1109" s="112"/>
      <c r="HGR1109" s="88"/>
      <c r="HGS1109" s="37"/>
      <c r="HGT1109" s="178"/>
      <c r="HGU1109" s="88"/>
      <c r="HGV1109" s="111"/>
      <c r="HGW1109" s="112"/>
      <c r="HGX1109" s="88"/>
      <c r="HGY1109" s="37"/>
      <c r="HGZ1109" s="178"/>
      <c r="HHA1109" s="88"/>
      <c r="HHB1109" s="111"/>
      <c r="HHC1109" s="112"/>
      <c r="HHD1109" s="88"/>
      <c r="HHE1109" s="37"/>
      <c r="HHF1109" s="178"/>
      <c r="HHG1109" s="88"/>
      <c r="HHH1109" s="111"/>
      <c r="HHI1109" s="112"/>
      <c r="HHJ1109" s="88"/>
      <c r="HHK1109" s="37"/>
      <c r="HHL1109" s="178"/>
      <c r="HHM1109" s="88"/>
      <c r="HHN1109" s="111"/>
      <c r="HHO1109" s="112"/>
      <c r="HHP1109" s="88"/>
      <c r="HHQ1109" s="37"/>
      <c r="HHR1109" s="178"/>
      <c r="HHS1109" s="88"/>
      <c r="HHT1109" s="111"/>
      <c r="HHU1109" s="112"/>
      <c r="HHV1109" s="88"/>
      <c r="HHW1109" s="37"/>
      <c r="HHX1109" s="178"/>
      <c r="HHY1109" s="88"/>
      <c r="HHZ1109" s="111"/>
      <c r="HIA1109" s="112"/>
      <c r="HIB1109" s="88"/>
      <c r="HIC1109" s="37"/>
      <c r="HID1109" s="178"/>
      <c r="HIE1109" s="88"/>
      <c r="HIF1109" s="111"/>
      <c r="HIG1109" s="112"/>
      <c r="HIH1109" s="88"/>
      <c r="HII1109" s="37"/>
      <c r="HIJ1109" s="178"/>
      <c r="HIK1109" s="88"/>
      <c r="HIL1109" s="111"/>
      <c r="HIM1109" s="112"/>
      <c r="HIN1109" s="88"/>
      <c r="HIO1109" s="37"/>
      <c r="HIP1109" s="178"/>
      <c r="HIQ1109" s="88"/>
      <c r="HIR1109" s="111"/>
      <c r="HIS1109" s="112"/>
      <c r="HIT1109" s="88"/>
      <c r="HIU1109" s="37"/>
      <c r="HIV1109" s="178"/>
      <c r="HIW1109" s="88"/>
      <c r="HIX1109" s="111"/>
      <c r="HIY1109" s="112"/>
      <c r="HIZ1109" s="88"/>
      <c r="HJA1109" s="37"/>
      <c r="HJB1109" s="178"/>
      <c r="HJC1109" s="88"/>
      <c r="HJD1109" s="111"/>
      <c r="HJE1109" s="112"/>
      <c r="HJF1109" s="88"/>
      <c r="HJG1109" s="37"/>
      <c r="HJH1109" s="178"/>
      <c r="HJI1109" s="88"/>
      <c r="HJJ1109" s="111"/>
      <c r="HJK1109" s="112"/>
      <c r="HJL1109" s="88"/>
      <c r="HJM1109" s="37"/>
      <c r="HJN1109" s="178"/>
      <c r="HJO1109" s="88"/>
      <c r="HJP1109" s="111"/>
      <c r="HJQ1109" s="112"/>
      <c r="HJR1109" s="88"/>
      <c r="HJS1109" s="37"/>
      <c r="HJT1109" s="178"/>
      <c r="HJU1109" s="88"/>
      <c r="HJV1109" s="111"/>
      <c r="HJW1109" s="112"/>
      <c r="HJX1109" s="88"/>
      <c r="HJY1109" s="37"/>
      <c r="HJZ1109" s="178"/>
      <c r="HKA1109" s="88"/>
      <c r="HKB1109" s="111"/>
      <c r="HKC1109" s="112"/>
      <c r="HKD1109" s="88"/>
      <c r="HKE1109" s="37"/>
      <c r="HKF1109" s="178"/>
      <c r="HKG1109" s="88"/>
      <c r="HKH1109" s="111"/>
      <c r="HKI1109" s="112"/>
      <c r="HKJ1109" s="88"/>
      <c r="HKK1109" s="37"/>
      <c r="HKL1109" s="178"/>
      <c r="HKM1109" s="88"/>
      <c r="HKN1109" s="111"/>
      <c r="HKO1109" s="112"/>
      <c r="HKP1109" s="88"/>
      <c r="HKQ1109" s="37"/>
      <c r="HKR1109" s="178"/>
      <c r="HKS1109" s="88"/>
      <c r="HKT1109" s="111"/>
      <c r="HKU1109" s="112"/>
      <c r="HKV1109" s="88"/>
      <c r="HKW1109" s="37"/>
      <c r="HKX1109" s="178"/>
      <c r="HKY1109" s="88"/>
      <c r="HKZ1109" s="111"/>
      <c r="HLA1109" s="112"/>
      <c r="HLB1109" s="88"/>
      <c r="HLC1109" s="37"/>
      <c r="HLD1109" s="178"/>
      <c r="HLE1109" s="88"/>
      <c r="HLF1109" s="111"/>
      <c r="HLG1109" s="112"/>
      <c r="HLH1109" s="88"/>
      <c r="HLI1109" s="37"/>
      <c r="HLJ1109" s="178"/>
      <c r="HLK1109" s="88"/>
      <c r="HLL1109" s="111"/>
      <c r="HLM1109" s="112"/>
      <c r="HLN1109" s="88"/>
      <c r="HLO1109" s="37"/>
      <c r="HLP1109" s="178"/>
      <c r="HLQ1109" s="88"/>
      <c r="HLR1109" s="111"/>
      <c r="HLS1109" s="112"/>
      <c r="HLT1109" s="88"/>
      <c r="HLU1109" s="37"/>
      <c r="HLV1109" s="178"/>
      <c r="HLW1109" s="88"/>
      <c r="HLX1109" s="111"/>
      <c r="HLY1109" s="112"/>
      <c r="HLZ1109" s="88"/>
      <c r="HMA1109" s="37"/>
      <c r="HMB1109" s="178"/>
      <c r="HMC1109" s="88"/>
      <c r="HMD1109" s="111"/>
      <c r="HME1109" s="112"/>
      <c r="HMF1109" s="88"/>
      <c r="HMG1109" s="37"/>
      <c r="HMH1109" s="178"/>
      <c r="HMI1109" s="88"/>
      <c r="HMJ1109" s="111"/>
      <c r="HMK1109" s="112"/>
      <c r="HML1109" s="88"/>
      <c r="HMM1109" s="37"/>
      <c r="HMN1109" s="178"/>
      <c r="HMO1109" s="88"/>
      <c r="HMP1109" s="111"/>
      <c r="HMQ1109" s="112"/>
      <c r="HMR1109" s="88"/>
      <c r="HMS1109" s="37"/>
      <c r="HMT1109" s="178"/>
      <c r="HMU1109" s="88"/>
      <c r="HMV1109" s="111"/>
      <c r="HMW1109" s="112"/>
      <c r="HMX1109" s="88"/>
      <c r="HMY1109" s="37"/>
      <c r="HMZ1109" s="178"/>
      <c r="HNA1109" s="88"/>
      <c r="HNB1109" s="111"/>
      <c r="HNC1109" s="112"/>
      <c r="HND1109" s="88"/>
      <c r="HNE1109" s="37"/>
      <c r="HNF1109" s="178"/>
      <c r="HNG1109" s="88"/>
      <c r="HNH1109" s="111"/>
      <c r="HNI1109" s="112"/>
      <c r="HNJ1109" s="88"/>
      <c r="HNK1109" s="37"/>
      <c r="HNL1109" s="178"/>
      <c r="HNM1109" s="88"/>
      <c r="HNN1109" s="111"/>
      <c r="HNO1109" s="112"/>
      <c r="HNP1109" s="88"/>
      <c r="HNQ1109" s="37"/>
      <c r="HNR1109" s="178"/>
      <c r="HNS1109" s="88"/>
      <c r="HNT1109" s="111"/>
      <c r="HNU1109" s="112"/>
      <c r="HNV1109" s="88"/>
      <c r="HNW1109" s="37"/>
      <c r="HNX1109" s="178"/>
      <c r="HNY1109" s="88"/>
      <c r="HNZ1109" s="111"/>
      <c r="HOA1109" s="112"/>
      <c r="HOB1109" s="88"/>
      <c r="HOC1109" s="37"/>
      <c r="HOD1109" s="178"/>
      <c r="HOE1109" s="88"/>
      <c r="HOF1109" s="111"/>
      <c r="HOG1109" s="112"/>
      <c r="HOH1109" s="88"/>
      <c r="HOI1109" s="37"/>
      <c r="HOJ1109" s="178"/>
      <c r="HOK1109" s="88"/>
      <c r="HOL1109" s="111"/>
      <c r="HOM1109" s="112"/>
      <c r="HON1109" s="88"/>
      <c r="HOO1109" s="37"/>
      <c r="HOP1109" s="178"/>
      <c r="HOQ1109" s="88"/>
      <c r="HOR1109" s="111"/>
      <c r="HOS1109" s="112"/>
      <c r="HOT1109" s="88"/>
      <c r="HOU1109" s="37"/>
      <c r="HOV1109" s="178"/>
      <c r="HOW1109" s="88"/>
      <c r="HOX1109" s="111"/>
      <c r="HOY1109" s="112"/>
      <c r="HOZ1109" s="88"/>
      <c r="HPA1109" s="37"/>
      <c r="HPB1109" s="178"/>
      <c r="HPC1109" s="88"/>
      <c r="HPD1109" s="111"/>
      <c r="HPE1109" s="112"/>
      <c r="HPF1109" s="88"/>
      <c r="HPG1109" s="37"/>
      <c r="HPH1109" s="178"/>
      <c r="HPI1109" s="88"/>
      <c r="HPJ1109" s="111"/>
      <c r="HPK1109" s="112"/>
      <c r="HPL1109" s="88"/>
      <c r="HPM1109" s="37"/>
      <c r="HPN1109" s="178"/>
      <c r="HPO1109" s="88"/>
      <c r="HPP1109" s="111"/>
      <c r="HPQ1109" s="112"/>
      <c r="HPR1109" s="88"/>
      <c r="HPS1109" s="37"/>
      <c r="HPT1109" s="178"/>
      <c r="HPU1109" s="88"/>
      <c r="HPV1109" s="111"/>
      <c r="HPW1109" s="112"/>
      <c r="HPX1109" s="88"/>
      <c r="HPY1109" s="37"/>
      <c r="HPZ1109" s="178"/>
      <c r="HQA1109" s="88"/>
      <c r="HQB1109" s="111"/>
      <c r="HQC1109" s="112"/>
      <c r="HQD1109" s="88"/>
      <c r="HQE1109" s="37"/>
      <c r="HQF1109" s="178"/>
      <c r="HQG1109" s="88"/>
      <c r="HQH1109" s="111"/>
      <c r="HQI1109" s="112"/>
      <c r="HQJ1109" s="88"/>
      <c r="HQK1109" s="37"/>
      <c r="HQL1109" s="178"/>
      <c r="HQM1109" s="88"/>
      <c r="HQN1109" s="111"/>
      <c r="HQO1109" s="112"/>
      <c r="HQP1109" s="88"/>
      <c r="HQQ1109" s="37"/>
      <c r="HQR1109" s="178"/>
      <c r="HQS1109" s="88"/>
      <c r="HQT1109" s="111"/>
      <c r="HQU1109" s="112"/>
      <c r="HQV1109" s="88"/>
      <c r="HQW1109" s="37"/>
      <c r="HQX1109" s="178"/>
      <c r="HQY1109" s="88"/>
      <c r="HQZ1109" s="111"/>
      <c r="HRA1109" s="112"/>
      <c r="HRB1109" s="88"/>
      <c r="HRC1109" s="37"/>
      <c r="HRD1109" s="178"/>
      <c r="HRE1109" s="88"/>
      <c r="HRF1109" s="111"/>
      <c r="HRG1109" s="112"/>
      <c r="HRH1109" s="88"/>
      <c r="HRI1109" s="37"/>
      <c r="HRJ1109" s="178"/>
      <c r="HRK1109" s="88"/>
      <c r="HRL1109" s="111"/>
      <c r="HRM1109" s="112"/>
      <c r="HRN1109" s="88"/>
      <c r="HRO1109" s="37"/>
      <c r="HRP1109" s="178"/>
      <c r="HRQ1109" s="88"/>
      <c r="HRR1109" s="111"/>
      <c r="HRS1109" s="112"/>
      <c r="HRT1109" s="88"/>
      <c r="HRU1109" s="37"/>
      <c r="HRV1109" s="178"/>
      <c r="HRW1109" s="88"/>
      <c r="HRX1109" s="111"/>
      <c r="HRY1109" s="112"/>
      <c r="HRZ1109" s="88"/>
      <c r="HSA1109" s="37"/>
      <c r="HSB1109" s="178"/>
      <c r="HSC1109" s="88"/>
      <c r="HSD1109" s="111"/>
      <c r="HSE1109" s="112"/>
      <c r="HSF1109" s="88"/>
      <c r="HSG1109" s="37"/>
      <c r="HSH1109" s="178"/>
      <c r="HSI1109" s="88"/>
      <c r="HSJ1109" s="111"/>
      <c r="HSK1109" s="112"/>
      <c r="HSL1109" s="88"/>
      <c r="HSM1109" s="37"/>
      <c r="HSN1109" s="178"/>
      <c r="HSO1109" s="88"/>
      <c r="HSP1109" s="111"/>
      <c r="HSQ1109" s="112"/>
      <c r="HSR1109" s="88"/>
      <c r="HSS1109" s="37"/>
      <c r="HST1109" s="178"/>
      <c r="HSU1109" s="88"/>
      <c r="HSV1109" s="111"/>
      <c r="HSW1109" s="112"/>
      <c r="HSX1109" s="88"/>
      <c r="HSY1109" s="37"/>
      <c r="HSZ1109" s="178"/>
      <c r="HTA1109" s="88"/>
      <c r="HTB1109" s="111"/>
      <c r="HTC1109" s="112"/>
      <c r="HTD1109" s="88"/>
      <c r="HTE1109" s="37"/>
      <c r="HTF1109" s="178"/>
      <c r="HTG1109" s="88"/>
      <c r="HTH1109" s="111"/>
      <c r="HTI1109" s="112"/>
      <c r="HTJ1109" s="88"/>
      <c r="HTK1109" s="37"/>
      <c r="HTL1109" s="178"/>
      <c r="HTM1109" s="88"/>
      <c r="HTN1109" s="111"/>
      <c r="HTO1109" s="112"/>
      <c r="HTP1109" s="88"/>
      <c r="HTQ1109" s="37"/>
      <c r="HTR1109" s="178"/>
      <c r="HTS1109" s="88"/>
      <c r="HTT1109" s="111"/>
      <c r="HTU1109" s="112"/>
      <c r="HTV1109" s="88"/>
      <c r="HTW1109" s="37"/>
      <c r="HTX1109" s="178"/>
      <c r="HTY1109" s="88"/>
      <c r="HTZ1109" s="111"/>
      <c r="HUA1109" s="112"/>
      <c r="HUB1109" s="88"/>
      <c r="HUC1109" s="37"/>
      <c r="HUD1109" s="178"/>
      <c r="HUE1109" s="88"/>
      <c r="HUF1109" s="111"/>
      <c r="HUG1109" s="112"/>
      <c r="HUH1109" s="88"/>
      <c r="HUI1109" s="37"/>
      <c r="HUJ1109" s="178"/>
      <c r="HUK1109" s="88"/>
      <c r="HUL1109" s="111"/>
      <c r="HUM1109" s="112"/>
      <c r="HUN1109" s="88"/>
      <c r="HUO1109" s="37"/>
      <c r="HUP1109" s="178"/>
      <c r="HUQ1109" s="88"/>
      <c r="HUR1109" s="111"/>
      <c r="HUS1109" s="112"/>
      <c r="HUT1109" s="88"/>
      <c r="HUU1109" s="37"/>
      <c r="HUV1109" s="178"/>
      <c r="HUW1109" s="88"/>
      <c r="HUX1109" s="111"/>
      <c r="HUY1109" s="112"/>
      <c r="HUZ1109" s="88"/>
      <c r="HVA1109" s="37"/>
      <c r="HVB1109" s="178"/>
      <c r="HVC1109" s="88"/>
      <c r="HVD1109" s="111"/>
      <c r="HVE1109" s="112"/>
      <c r="HVF1109" s="88"/>
      <c r="HVG1109" s="37"/>
      <c r="HVH1109" s="178"/>
      <c r="HVI1109" s="88"/>
      <c r="HVJ1109" s="111"/>
      <c r="HVK1109" s="112"/>
      <c r="HVL1109" s="88"/>
      <c r="HVM1109" s="37"/>
      <c r="HVN1109" s="178"/>
      <c r="HVO1109" s="88"/>
      <c r="HVP1109" s="111"/>
      <c r="HVQ1109" s="112"/>
      <c r="HVR1109" s="88"/>
      <c r="HVS1109" s="37"/>
      <c r="HVT1109" s="178"/>
      <c r="HVU1109" s="88"/>
      <c r="HVV1109" s="111"/>
      <c r="HVW1109" s="112"/>
      <c r="HVX1109" s="88"/>
      <c r="HVY1109" s="37"/>
      <c r="HVZ1109" s="178"/>
      <c r="HWA1109" s="88"/>
      <c r="HWB1109" s="111"/>
      <c r="HWC1109" s="112"/>
      <c r="HWD1109" s="88"/>
      <c r="HWE1109" s="37"/>
      <c r="HWF1109" s="178"/>
      <c r="HWG1109" s="88"/>
      <c r="HWH1109" s="111"/>
      <c r="HWI1109" s="112"/>
      <c r="HWJ1109" s="88"/>
      <c r="HWK1109" s="37"/>
      <c r="HWL1109" s="178"/>
      <c r="HWM1109" s="88"/>
      <c r="HWN1109" s="111"/>
      <c r="HWO1109" s="112"/>
      <c r="HWP1109" s="88"/>
      <c r="HWQ1109" s="37"/>
      <c r="HWR1109" s="178"/>
      <c r="HWS1109" s="88"/>
      <c r="HWT1109" s="111"/>
      <c r="HWU1109" s="112"/>
      <c r="HWV1109" s="88"/>
      <c r="HWW1109" s="37"/>
      <c r="HWX1109" s="178"/>
      <c r="HWY1109" s="88"/>
      <c r="HWZ1109" s="111"/>
      <c r="HXA1109" s="112"/>
      <c r="HXB1109" s="88"/>
      <c r="HXC1109" s="37"/>
      <c r="HXD1109" s="178"/>
      <c r="HXE1109" s="88"/>
      <c r="HXF1109" s="111"/>
      <c r="HXG1109" s="112"/>
      <c r="HXH1109" s="88"/>
      <c r="HXI1109" s="37"/>
      <c r="HXJ1109" s="178"/>
      <c r="HXK1109" s="88"/>
      <c r="HXL1109" s="111"/>
      <c r="HXM1109" s="112"/>
      <c r="HXN1109" s="88"/>
      <c r="HXO1109" s="37"/>
      <c r="HXP1109" s="178"/>
      <c r="HXQ1109" s="88"/>
      <c r="HXR1109" s="111"/>
      <c r="HXS1109" s="112"/>
      <c r="HXT1109" s="88"/>
      <c r="HXU1109" s="37"/>
      <c r="HXV1109" s="178"/>
      <c r="HXW1109" s="88"/>
      <c r="HXX1109" s="111"/>
      <c r="HXY1109" s="112"/>
      <c r="HXZ1109" s="88"/>
      <c r="HYA1109" s="37"/>
      <c r="HYB1109" s="178"/>
      <c r="HYC1109" s="88"/>
      <c r="HYD1109" s="111"/>
      <c r="HYE1109" s="112"/>
      <c r="HYF1109" s="88"/>
      <c r="HYG1109" s="37"/>
      <c r="HYH1109" s="178"/>
      <c r="HYI1109" s="88"/>
      <c r="HYJ1109" s="111"/>
      <c r="HYK1109" s="112"/>
      <c r="HYL1109" s="88"/>
      <c r="HYM1109" s="37"/>
      <c r="HYN1109" s="178"/>
      <c r="HYO1109" s="88"/>
      <c r="HYP1109" s="111"/>
      <c r="HYQ1109" s="112"/>
      <c r="HYR1109" s="88"/>
      <c r="HYS1109" s="37"/>
      <c r="HYT1109" s="178"/>
      <c r="HYU1109" s="88"/>
      <c r="HYV1109" s="111"/>
      <c r="HYW1109" s="112"/>
      <c r="HYX1109" s="88"/>
      <c r="HYY1109" s="37"/>
      <c r="HYZ1109" s="178"/>
      <c r="HZA1109" s="88"/>
      <c r="HZB1109" s="111"/>
      <c r="HZC1109" s="112"/>
      <c r="HZD1109" s="88"/>
      <c r="HZE1109" s="37"/>
      <c r="HZF1109" s="178"/>
      <c r="HZG1109" s="88"/>
      <c r="HZH1109" s="111"/>
      <c r="HZI1109" s="112"/>
      <c r="HZJ1109" s="88"/>
      <c r="HZK1109" s="37"/>
      <c r="HZL1109" s="178"/>
      <c r="HZM1109" s="88"/>
      <c r="HZN1109" s="111"/>
      <c r="HZO1109" s="112"/>
      <c r="HZP1109" s="88"/>
      <c r="HZQ1109" s="37"/>
      <c r="HZR1109" s="178"/>
      <c r="HZS1109" s="88"/>
      <c r="HZT1109" s="111"/>
      <c r="HZU1109" s="112"/>
      <c r="HZV1109" s="88"/>
      <c r="HZW1109" s="37"/>
      <c r="HZX1109" s="178"/>
      <c r="HZY1109" s="88"/>
      <c r="HZZ1109" s="111"/>
      <c r="IAA1109" s="112"/>
      <c r="IAB1109" s="88"/>
      <c r="IAC1109" s="37"/>
      <c r="IAD1109" s="178"/>
      <c r="IAE1109" s="88"/>
      <c r="IAF1109" s="111"/>
      <c r="IAG1109" s="112"/>
      <c r="IAH1109" s="88"/>
      <c r="IAI1109" s="37"/>
      <c r="IAJ1109" s="178"/>
      <c r="IAK1109" s="88"/>
      <c r="IAL1109" s="111"/>
      <c r="IAM1109" s="112"/>
      <c r="IAN1109" s="88"/>
      <c r="IAO1109" s="37"/>
      <c r="IAP1109" s="178"/>
      <c r="IAQ1109" s="88"/>
      <c r="IAR1109" s="111"/>
      <c r="IAS1109" s="112"/>
      <c r="IAT1109" s="88"/>
      <c r="IAU1109" s="37"/>
      <c r="IAV1109" s="178"/>
      <c r="IAW1109" s="88"/>
      <c r="IAX1109" s="111"/>
      <c r="IAY1109" s="112"/>
      <c r="IAZ1109" s="88"/>
      <c r="IBA1109" s="37"/>
      <c r="IBB1109" s="178"/>
      <c r="IBC1109" s="88"/>
      <c r="IBD1109" s="111"/>
      <c r="IBE1109" s="112"/>
      <c r="IBF1109" s="88"/>
      <c r="IBG1109" s="37"/>
      <c r="IBH1109" s="178"/>
      <c r="IBI1109" s="88"/>
      <c r="IBJ1109" s="111"/>
      <c r="IBK1109" s="112"/>
      <c r="IBL1109" s="88"/>
      <c r="IBM1109" s="37"/>
      <c r="IBN1109" s="178"/>
      <c r="IBO1109" s="88"/>
      <c r="IBP1109" s="111"/>
      <c r="IBQ1109" s="112"/>
      <c r="IBR1109" s="88"/>
      <c r="IBS1109" s="37"/>
      <c r="IBT1109" s="178"/>
      <c r="IBU1109" s="88"/>
      <c r="IBV1109" s="111"/>
      <c r="IBW1109" s="112"/>
      <c r="IBX1109" s="88"/>
      <c r="IBY1109" s="37"/>
      <c r="IBZ1109" s="178"/>
      <c r="ICA1109" s="88"/>
      <c r="ICB1109" s="111"/>
      <c r="ICC1109" s="112"/>
      <c r="ICD1109" s="88"/>
      <c r="ICE1109" s="37"/>
      <c r="ICF1109" s="178"/>
      <c r="ICG1109" s="88"/>
      <c r="ICH1109" s="111"/>
      <c r="ICI1109" s="112"/>
      <c r="ICJ1109" s="88"/>
      <c r="ICK1109" s="37"/>
      <c r="ICL1109" s="178"/>
      <c r="ICM1109" s="88"/>
      <c r="ICN1109" s="111"/>
      <c r="ICO1109" s="112"/>
      <c r="ICP1109" s="88"/>
      <c r="ICQ1109" s="37"/>
      <c r="ICR1109" s="178"/>
      <c r="ICS1109" s="88"/>
      <c r="ICT1109" s="111"/>
      <c r="ICU1109" s="112"/>
      <c r="ICV1109" s="88"/>
      <c r="ICW1109" s="37"/>
      <c r="ICX1109" s="178"/>
      <c r="ICY1109" s="88"/>
      <c r="ICZ1109" s="111"/>
      <c r="IDA1109" s="112"/>
      <c r="IDB1109" s="88"/>
      <c r="IDC1109" s="37"/>
      <c r="IDD1109" s="178"/>
      <c r="IDE1109" s="88"/>
      <c r="IDF1109" s="111"/>
      <c r="IDG1109" s="112"/>
      <c r="IDH1109" s="88"/>
      <c r="IDI1109" s="37"/>
      <c r="IDJ1109" s="178"/>
      <c r="IDK1109" s="88"/>
      <c r="IDL1109" s="111"/>
      <c r="IDM1109" s="112"/>
      <c r="IDN1109" s="88"/>
      <c r="IDO1109" s="37"/>
      <c r="IDP1109" s="178"/>
      <c r="IDQ1109" s="88"/>
      <c r="IDR1109" s="111"/>
      <c r="IDS1109" s="112"/>
      <c r="IDT1109" s="88"/>
      <c r="IDU1109" s="37"/>
      <c r="IDV1109" s="178"/>
      <c r="IDW1109" s="88"/>
      <c r="IDX1109" s="111"/>
      <c r="IDY1109" s="112"/>
      <c r="IDZ1109" s="88"/>
      <c r="IEA1109" s="37"/>
      <c r="IEB1109" s="178"/>
      <c r="IEC1109" s="88"/>
      <c r="IED1109" s="111"/>
      <c r="IEE1109" s="112"/>
      <c r="IEF1109" s="88"/>
      <c r="IEG1109" s="37"/>
      <c r="IEH1109" s="178"/>
      <c r="IEI1109" s="88"/>
      <c r="IEJ1109" s="111"/>
      <c r="IEK1109" s="112"/>
      <c r="IEL1109" s="88"/>
      <c r="IEM1109" s="37"/>
      <c r="IEN1109" s="178"/>
      <c r="IEO1109" s="88"/>
      <c r="IEP1109" s="111"/>
      <c r="IEQ1109" s="112"/>
      <c r="IER1109" s="88"/>
      <c r="IES1109" s="37"/>
      <c r="IET1109" s="178"/>
      <c r="IEU1109" s="88"/>
      <c r="IEV1109" s="111"/>
      <c r="IEW1109" s="112"/>
      <c r="IEX1109" s="88"/>
      <c r="IEY1109" s="37"/>
      <c r="IEZ1109" s="178"/>
      <c r="IFA1109" s="88"/>
      <c r="IFB1109" s="111"/>
      <c r="IFC1109" s="112"/>
      <c r="IFD1109" s="88"/>
      <c r="IFE1109" s="37"/>
      <c r="IFF1109" s="178"/>
      <c r="IFG1109" s="88"/>
      <c r="IFH1109" s="111"/>
      <c r="IFI1109" s="112"/>
      <c r="IFJ1109" s="88"/>
      <c r="IFK1109" s="37"/>
      <c r="IFL1109" s="178"/>
      <c r="IFM1109" s="88"/>
      <c r="IFN1109" s="111"/>
      <c r="IFO1109" s="112"/>
      <c r="IFP1109" s="88"/>
      <c r="IFQ1109" s="37"/>
      <c r="IFR1109" s="178"/>
      <c r="IFS1109" s="88"/>
      <c r="IFT1109" s="111"/>
      <c r="IFU1109" s="112"/>
      <c r="IFV1109" s="88"/>
      <c r="IFW1109" s="37"/>
      <c r="IFX1109" s="178"/>
      <c r="IFY1109" s="88"/>
      <c r="IFZ1109" s="111"/>
      <c r="IGA1109" s="112"/>
      <c r="IGB1109" s="88"/>
      <c r="IGC1109" s="37"/>
      <c r="IGD1109" s="178"/>
      <c r="IGE1109" s="88"/>
      <c r="IGF1109" s="111"/>
      <c r="IGG1109" s="112"/>
      <c r="IGH1109" s="88"/>
      <c r="IGI1109" s="37"/>
      <c r="IGJ1109" s="178"/>
      <c r="IGK1109" s="88"/>
      <c r="IGL1109" s="111"/>
      <c r="IGM1109" s="112"/>
      <c r="IGN1109" s="88"/>
      <c r="IGO1109" s="37"/>
      <c r="IGP1109" s="178"/>
      <c r="IGQ1109" s="88"/>
      <c r="IGR1109" s="111"/>
      <c r="IGS1109" s="112"/>
      <c r="IGT1109" s="88"/>
      <c r="IGU1109" s="37"/>
      <c r="IGV1109" s="178"/>
      <c r="IGW1109" s="88"/>
      <c r="IGX1109" s="111"/>
      <c r="IGY1109" s="112"/>
      <c r="IGZ1109" s="88"/>
      <c r="IHA1109" s="37"/>
      <c r="IHB1109" s="178"/>
      <c r="IHC1109" s="88"/>
      <c r="IHD1109" s="111"/>
      <c r="IHE1109" s="112"/>
      <c r="IHF1109" s="88"/>
      <c r="IHG1109" s="37"/>
      <c r="IHH1109" s="178"/>
      <c r="IHI1109" s="88"/>
      <c r="IHJ1109" s="111"/>
      <c r="IHK1109" s="112"/>
      <c r="IHL1109" s="88"/>
      <c r="IHM1109" s="37"/>
      <c r="IHN1109" s="178"/>
      <c r="IHO1109" s="88"/>
      <c r="IHP1109" s="111"/>
      <c r="IHQ1109" s="112"/>
      <c r="IHR1109" s="88"/>
      <c r="IHS1109" s="37"/>
      <c r="IHT1109" s="178"/>
      <c r="IHU1109" s="88"/>
      <c r="IHV1109" s="111"/>
      <c r="IHW1109" s="112"/>
      <c r="IHX1109" s="88"/>
      <c r="IHY1109" s="37"/>
      <c r="IHZ1109" s="178"/>
      <c r="IIA1109" s="88"/>
      <c r="IIB1109" s="111"/>
      <c r="IIC1109" s="112"/>
      <c r="IID1109" s="88"/>
      <c r="IIE1109" s="37"/>
      <c r="IIF1109" s="178"/>
      <c r="IIG1109" s="88"/>
      <c r="IIH1109" s="111"/>
      <c r="III1109" s="112"/>
      <c r="IIJ1109" s="88"/>
      <c r="IIK1109" s="37"/>
      <c r="IIL1109" s="178"/>
      <c r="IIM1109" s="88"/>
      <c r="IIN1109" s="111"/>
      <c r="IIO1109" s="112"/>
      <c r="IIP1109" s="88"/>
      <c r="IIQ1109" s="37"/>
      <c r="IIR1109" s="178"/>
      <c r="IIS1109" s="88"/>
      <c r="IIT1109" s="111"/>
      <c r="IIU1109" s="112"/>
      <c r="IIV1109" s="88"/>
      <c r="IIW1109" s="37"/>
      <c r="IIX1109" s="178"/>
      <c r="IIY1109" s="88"/>
      <c r="IIZ1109" s="111"/>
      <c r="IJA1109" s="112"/>
      <c r="IJB1109" s="88"/>
      <c r="IJC1109" s="37"/>
      <c r="IJD1109" s="178"/>
      <c r="IJE1109" s="88"/>
      <c r="IJF1109" s="111"/>
      <c r="IJG1109" s="112"/>
      <c r="IJH1109" s="88"/>
      <c r="IJI1109" s="37"/>
      <c r="IJJ1109" s="178"/>
      <c r="IJK1109" s="88"/>
      <c r="IJL1109" s="111"/>
      <c r="IJM1109" s="112"/>
      <c r="IJN1109" s="88"/>
      <c r="IJO1109" s="37"/>
      <c r="IJP1109" s="178"/>
      <c r="IJQ1109" s="88"/>
      <c r="IJR1109" s="111"/>
      <c r="IJS1109" s="112"/>
      <c r="IJT1109" s="88"/>
      <c r="IJU1109" s="37"/>
      <c r="IJV1109" s="178"/>
      <c r="IJW1109" s="88"/>
      <c r="IJX1109" s="111"/>
      <c r="IJY1109" s="112"/>
      <c r="IJZ1109" s="88"/>
      <c r="IKA1109" s="37"/>
      <c r="IKB1109" s="178"/>
      <c r="IKC1109" s="88"/>
      <c r="IKD1109" s="111"/>
      <c r="IKE1109" s="112"/>
      <c r="IKF1109" s="88"/>
      <c r="IKG1109" s="37"/>
      <c r="IKH1109" s="178"/>
      <c r="IKI1109" s="88"/>
      <c r="IKJ1109" s="111"/>
      <c r="IKK1109" s="112"/>
      <c r="IKL1109" s="88"/>
      <c r="IKM1109" s="37"/>
      <c r="IKN1109" s="178"/>
      <c r="IKO1109" s="88"/>
      <c r="IKP1109" s="111"/>
      <c r="IKQ1109" s="112"/>
      <c r="IKR1109" s="88"/>
      <c r="IKS1109" s="37"/>
      <c r="IKT1109" s="178"/>
      <c r="IKU1109" s="88"/>
      <c r="IKV1109" s="111"/>
      <c r="IKW1109" s="112"/>
      <c r="IKX1109" s="88"/>
      <c r="IKY1109" s="37"/>
      <c r="IKZ1109" s="178"/>
      <c r="ILA1109" s="88"/>
      <c r="ILB1109" s="111"/>
      <c r="ILC1109" s="112"/>
      <c r="ILD1109" s="88"/>
      <c r="ILE1109" s="37"/>
      <c r="ILF1109" s="178"/>
      <c r="ILG1109" s="88"/>
      <c r="ILH1109" s="111"/>
      <c r="ILI1109" s="112"/>
      <c r="ILJ1109" s="88"/>
      <c r="ILK1109" s="37"/>
      <c r="ILL1109" s="178"/>
      <c r="ILM1109" s="88"/>
      <c r="ILN1109" s="111"/>
      <c r="ILO1109" s="112"/>
      <c r="ILP1109" s="88"/>
      <c r="ILQ1109" s="37"/>
      <c r="ILR1109" s="178"/>
      <c r="ILS1109" s="88"/>
      <c r="ILT1109" s="111"/>
      <c r="ILU1109" s="112"/>
      <c r="ILV1109" s="88"/>
      <c r="ILW1109" s="37"/>
      <c r="ILX1109" s="178"/>
      <c r="ILY1109" s="88"/>
      <c r="ILZ1109" s="111"/>
      <c r="IMA1109" s="112"/>
      <c r="IMB1109" s="88"/>
      <c r="IMC1109" s="37"/>
      <c r="IMD1109" s="178"/>
      <c r="IME1109" s="88"/>
      <c r="IMF1109" s="111"/>
      <c r="IMG1109" s="112"/>
      <c r="IMH1109" s="88"/>
      <c r="IMI1109" s="37"/>
      <c r="IMJ1109" s="178"/>
      <c r="IMK1109" s="88"/>
      <c r="IML1109" s="111"/>
      <c r="IMM1109" s="112"/>
      <c r="IMN1109" s="88"/>
      <c r="IMO1109" s="37"/>
      <c r="IMP1109" s="178"/>
      <c r="IMQ1109" s="88"/>
      <c r="IMR1109" s="111"/>
      <c r="IMS1109" s="112"/>
      <c r="IMT1109" s="88"/>
      <c r="IMU1109" s="37"/>
      <c r="IMV1109" s="178"/>
      <c r="IMW1109" s="88"/>
      <c r="IMX1109" s="111"/>
      <c r="IMY1109" s="112"/>
      <c r="IMZ1109" s="88"/>
      <c r="INA1109" s="37"/>
      <c r="INB1109" s="178"/>
      <c r="INC1109" s="88"/>
      <c r="IND1109" s="111"/>
      <c r="INE1109" s="112"/>
      <c r="INF1109" s="88"/>
      <c r="ING1109" s="37"/>
      <c r="INH1109" s="178"/>
      <c r="INI1109" s="88"/>
      <c r="INJ1109" s="111"/>
      <c r="INK1109" s="112"/>
      <c r="INL1109" s="88"/>
      <c r="INM1109" s="37"/>
      <c r="INN1109" s="178"/>
      <c r="INO1109" s="88"/>
      <c r="INP1109" s="111"/>
      <c r="INQ1109" s="112"/>
      <c r="INR1109" s="88"/>
      <c r="INS1109" s="37"/>
      <c r="INT1109" s="178"/>
      <c r="INU1109" s="88"/>
      <c r="INV1109" s="111"/>
      <c r="INW1109" s="112"/>
      <c r="INX1109" s="88"/>
      <c r="INY1109" s="37"/>
      <c r="INZ1109" s="178"/>
      <c r="IOA1109" s="88"/>
      <c r="IOB1109" s="111"/>
      <c r="IOC1109" s="112"/>
      <c r="IOD1109" s="88"/>
      <c r="IOE1109" s="37"/>
      <c r="IOF1109" s="178"/>
      <c r="IOG1109" s="88"/>
      <c r="IOH1109" s="111"/>
      <c r="IOI1109" s="112"/>
      <c r="IOJ1109" s="88"/>
      <c r="IOK1109" s="37"/>
      <c r="IOL1109" s="178"/>
      <c r="IOM1109" s="88"/>
      <c r="ION1109" s="111"/>
      <c r="IOO1109" s="112"/>
      <c r="IOP1109" s="88"/>
      <c r="IOQ1109" s="37"/>
      <c r="IOR1109" s="178"/>
      <c r="IOS1109" s="88"/>
      <c r="IOT1109" s="111"/>
      <c r="IOU1109" s="112"/>
      <c r="IOV1109" s="88"/>
      <c r="IOW1109" s="37"/>
      <c r="IOX1109" s="178"/>
      <c r="IOY1109" s="88"/>
      <c r="IOZ1109" s="111"/>
      <c r="IPA1109" s="112"/>
      <c r="IPB1109" s="88"/>
      <c r="IPC1109" s="37"/>
      <c r="IPD1109" s="178"/>
      <c r="IPE1109" s="88"/>
      <c r="IPF1109" s="111"/>
      <c r="IPG1109" s="112"/>
      <c r="IPH1109" s="88"/>
      <c r="IPI1109" s="37"/>
      <c r="IPJ1109" s="178"/>
      <c r="IPK1109" s="88"/>
      <c r="IPL1109" s="111"/>
      <c r="IPM1109" s="112"/>
      <c r="IPN1109" s="88"/>
      <c r="IPO1109" s="37"/>
      <c r="IPP1109" s="178"/>
      <c r="IPQ1109" s="88"/>
      <c r="IPR1109" s="111"/>
      <c r="IPS1109" s="112"/>
      <c r="IPT1109" s="88"/>
      <c r="IPU1109" s="37"/>
      <c r="IPV1109" s="178"/>
      <c r="IPW1109" s="88"/>
      <c r="IPX1109" s="111"/>
      <c r="IPY1109" s="112"/>
      <c r="IPZ1109" s="88"/>
      <c r="IQA1109" s="37"/>
      <c r="IQB1109" s="178"/>
      <c r="IQC1109" s="88"/>
      <c r="IQD1109" s="111"/>
      <c r="IQE1109" s="112"/>
      <c r="IQF1109" s="88"/>
      <c r="IQG1109" s="37"/>
      <c r="IQH1109" s="178"/>
      <c r="IQI1109" s="88"/>
      <c r="IQJ1109" s="111"/>
      <c r="IQK1109" s="112"/>
      <c r="IQL1109" s="88"/>
      <c r="IQM1109" s="37"/>
      <c r="IQN1109" s="178"/>
      <c r="IQO1109" s="88"/>
      <c r="IQP1109" s="111"/>
      <c r="IQQ1109" s="112"/>
      <c r="IQR1109" s="88"/>
      <c r="IQS1109" s="37"/>
      <c r="IQT1109" s="178"/>
      <c r="IQU1109" s="88"/>
      <c r="IQV1109" s="111"/>
      <c r="IQW1109" s="112"/>
      <c r="IQX1109" s="88"/>
      <c r="IQY1109" s="37"/>
      <c r="IQZ1109" s="178"/>
      <c r="IRA1109" s="88"/>
      <c r="IRB1109" s="111"/>
      <c r="IRC1109" s="112"/>
      <c r="IRD1109" s="88"/>
      <c r="IRE1109" s="37"/>
      <c r="IRF1109" s="178"/>
      <c r="IRG1109" s="88"/>
      <c r="IRH1109" s="111"/>
      <c r="IRI1109" s="112"/>
      <c r="IRJ1109" s="88"/>
      <c r="IRK1109" s="37"/>
      <c r="IRL1109" s="178"/>
      <c r="IRM1109" s="88"/>
      <c r="IRN1109" s="111"/>
      <c r="IRO1109" s="112"/>
      <c r="IRP1109" s="88"/>
      <c r="IRQ1109" s="37"/>
      <c r="IRR1109" s="178"/>
      <c r="IRS1109" s="88"/>
      <c r="IRT1109" s="111"/>
      <c r="IRU1109" s="112"/>
      <c r="IRV1109" s="88"/>
      <c r="IRW1109" s="37"/>
      <c r="IRX1109" s="178"/>
      <c r="IRY1109" s="88"/>
      <c r="IRZ1109" s="111"/>
      <c r="ISA1109" s="112"/>
      <c r="ISB1109" s="88"/>
      <c r="ISC1109" s="37"/>
      <c r="ISD1109" s="178"/>
      <c r="ISE1109" s="88"/>
      <c r="ISF1109" s="111"/>
      <c r="ISG1109" s="112"/>
      <c r="ISH1109" s="88"/>
      <c r="ISI1109" s="37"/>
      <c r="ISJ1109" s="178"/>
      <c r="ISK1109" s="88"/>
      <c r="ISL1109" s="111"/>
      <c r="ISM1109" s="112"/>
      <c r="ISN1109" s="88"/>
      <c r="ISO1109" s="37"/>
      <c r="ISP1109" s="178"/>
      <c r="ISQ1109" s="88"/>
      <c r="ISR1109" s="111"/>
      <c r="ISS1109" s="112"/>
      <c r="IST1109" s="88"/>
      <c r="ISU1109" s="37"/>
      <c r="ISV1109" s="178"/>
      <c r="ISW1109" s="88"/>
      <c r="ISX1109" s="111"/>
      <c r="ISY1109" s="112"/>
      <c r="ISZ1109" s="88"/>
      <c r="ITA1109" s="37"/>
      <c r="ITB1109" s="178"/>
      <c r="ITC1109" s="88"/>
      <c r="ITD1109" s="111"/>
      <c r="ITE1109" s="112"/>
      <c r="ITF1109" s="88"/>
      <c r="ITG1109" s="37"/>
      <c r="ITH1109" s="178"/>
      <c r="ITI1109" s="88"/>
      <c r="ITJ1109" s="111"/>
      <c r="ITK1109" s="112"/>
      <c r="ITL1109" s="88"/>
      <c r="ITM1109" s="37"/>
      <c r="ITN1109" s="178"/>
      <c r="ITO1109" s="88"/>
      <c r="ITP1109" s="111"/>
      <c r="ITQ1109" s="112"/>
      <c r="ITR1109" s="88"/>
      <c r="ITS1109" s="37"/>
      <c r="ITT1109" s="178"/>
      <c r="ITU1109" s="88"/>
      <c r="ITV1109" s="111"/>
      <c r="ITW1109" s="112"/>
      <c r="ITX1109" s="88"/>
      <c r="ITY1109" s="37"/>
      <c r="ITZ1109" s="178"/>
      <c r="IUA1109" s="88"/>
      <c r="IUB1109" s="111"/>
      <c r="IUC1109" s="112"/>
      <c r="IUD1109" s="88"/>
      <c r="IUE1109" s="37"/>
      <c r="IUF1109" s="178"/>
      <c r="IUG1109" s="88"/>
      <c r="IUH1109" s="111"/>
      <c r="IUI1109" s="112"/>
      <c r="IUJ1109" s="88"/>
      <c r="IUK1109" s="37"/>
      <c r="IUL1109" s="178"/>
      <c r="IUM1109" s="88"/>
      <c r="IUN1109" s="111"/>
      <c r="IUO1109" s="112"/>
      <c r="IUP1109" s="88"/>
      <c r="IUQ1109" s="37"/>
      <c r="IUR1109" s="178"/>
      <c r="IUS1109" s="88"/>
      <c r="IUT1109" s="111"/>
      <c r="IUU1109" s="112"/>
      <c r="IUV1109" s="88"/>
      <c r="IUW1109" s="37"/>
      <c r="IUX1109" s="178"/>
      <c r="IUY1109" s="88"/>
      <c r="IUZ1109" s="111"/>
      <c r="IVA1109" s="112"/>
      <c r="IVB1109" s="88"/>
      <c r="IVC1109" s="37"/>
      <c r="IVD1109" s="178"/>
      <c r="IVE1109" s="88"/>
      <c r="IVF1109" s="111"/>
      <c r="IVG1109" s="112"/>
      <c r="IVH1109" s="88"/>
      <c r="IVI1109" s="37"/>
      <c r="IVJ1109" s="178"/>
      <c r="IVK1109" s="88"/>
      <c r="IVL1109" s="111"/>
      <c r="IVM1109" s="112"/>
      <c r="IVN1109" s="88"/>
      <c r="IVO1109" s="37"/>
      <c r="IVP1109" s="178"/>
      <c r="IVQ1109" s="88"/>
      <c r="IVR1109" s="111"/>
      <c r="IVS1109" s="112"/>
      <c r="IVT1109" s="88"/>
      <c r="IVU1109" s="37"/>
      <c r="IVV1109" s="178"/>
      <c r="IVW1109" s="88"/>
      <c r="IVX1109" s="111"/>
      <c r="IVY1109" s="112"/>
      <c r="IVZ1109" s="88"/>
      <c r="IWA1109" s="37"/>
      <c r="IWB1109" s="178"/>
      <c r="IWC1109" s="88"/>
      <c r="IWD1109" s="111"/>
      <c r="IWE1109" s="112"/>
      <c r="IWF1109" s="88"/>
      <c r="IWG1109" s="37"/>
      <c r="IWH1109" s="178"/>
      <c r="IWI1109" s="88"/>
      <c r="IWJ1109" s="111"/>
      <c r="IWK1109" s="112"/>
      <c r="IWL1109" s="88"/>
      <c r="IWM1109" s="37"/>
      <c r="IWN1109" s="178"/>
      <c r="IWO1109" s="88"/>
      <c r="IWP1109" s="111"/>
      <c r="IWQ1109" s="112"/>
      <c r="IWR1109" s="88"/>
      <c r="IWS1109" s="37"/>
      <c r="IWT1109" s="178"/>
      <c r="IWU1109" s="88"/>
      <c r="IWV1109" s="111"/>
      <c r="IWW1109" s="112"/>
      <c r="IWX1109" s="88"/>
      <c r="IWY1109" s="37"/>
      <c r="IWZ1109" s="178"/>
      <c r="IXA1109" s="88"/>
      <c r="IXB1109" s="111"/>
      <c r="IXC1109" s="112"/>
      <c r="IXD1109" s="88"/>
      <c r="IXE1109" s="37"/>
      <c r="IXF1109" s="178"/>
      <c r="IXG1109" s="88"/>
      <c r="IXH1109" s="111"/>
      <c r="IXI1109" s="112"/>
      <c r="IXJ1109" s="88"/>
      <c r="IXK1109" s="37"/>
      <c r="IXL1109" s="178"/>
      <c r="IXM1109" s="88"/>
      <c r="IXN1109" s="111"/>
      <c r="IXO1109" s="112"/>
      <c r="IXP1109" s="88"/>
      <c r="IXQ1109" s="37"/>
      <c r="IXR1109" s="178"/>
      <c r="IXS1109" s="88"/>
      <c r="IXT1109" s="111"/>
      <c r="IXU1109" s="112"/>
      <c r="IXV1109" s="88"/>
      <c r="IXW1109" s="37"/>
      <c r="IXX1109" s="178"/>
      <c r="IXY1109" s="88"/>
      <c r="IXZ1109" s="111"/>
      <c r="IYA1109" s="112"/>
      <c r="IYB1109" s="88"/>
      <c r="IYC1109" s="37"/>
      <c r="IYD1109" s="178"/>
      <c r="IYE1109" s="88"/>
      <c r="IYF1109" s="111"/>
      <c r="IYG1109" s="112"/>
      <c r="IYH1109" s="88"/>
      <c r="IYI1109" s="37"/>
      <c r="IYJ1109" s="178"/>
      <c r="IYK1109" s="88"/>
      <c r="IYL1109" s="111"/>
      <c r="IYM1109" s="112"/>
      <c r="IYN1109" s="88"/>
      <c r="IYO1109" s="37"/>
      <c r="IYP1109" s="178"/>
      <c r="IYQ1109" s="88"/>
      <c r="IYR1109" s="111"/>
      <c r="IYS1109" s="112"/>
      <c r="IYT1109" s="88"/>
      <c r="IYU1109" s="37"/>
      <c r="IYV1109" s="178"/>
      <c r="IYW1109" s="88"/>
      <c r="IYX1109" s="111"/>
      <c r="IYY1109" s="112"/>
      <c r="IYZ1109" s="88"/>
      <c r="IZA1109" s="37"/>
      <c r="IZB1109" s="178"/>
      <c r="IZC1109" s="88"/>
      <c r="IZD1109" s="111"/>
      <c r="IZE1109" s="112"/>
      <c r="IZF1109" s="88"/>
      <c r="IZG1109" s="37"/>
      <c r="IZH1109" s="178"/>
      <c r="IZI1109" s="88"/>
      <c r="IZJ1109" s="111"/>
      <c r="IZK1109" s="112"/>
      <c r="IZL1109" s="88"/>
      <c r="IZM1109" s="37"/>
      <c r="IZN1109" s="178"/>
      <c r="IZO1109" s="88"/>
      <c r="IZP1109" s="111"/>
      <c r="IZQ1109" s="112"/>
      <c r="IZR1109" s="88"/>
      <c r="IZS1109" s="37"/>
      <c r="IZT1109" s="178"/>
      <c r="IZU1109" s="88"/>
      <c r="IZV1109" s="111"/>
      <c r="IZW1109" s="112"/>
      <c r="IZX1109" s="88"/>
      <c r="IZY1109" s="37"/>
      <c r="IZZ1109" s="178"/>
      <c r="JAA1109" s="88"/>
      <c r="JAB1109" s="111"/>
      <c r="JAC1109" s="112"/>
      <c r="JAD1109" s="88"/>
      <c r="JAE1109" s="37"/>
      <c r="JAF1109" s="178"/>
      <c r="JAG1109" s="88"/>
      <c r="JAH1109" s="111"/>
      <c r="JAI1109" s="112"/>
      <c r="JAJ1109" s="88"/>
      <c r="JAK1109" s="37"/>
      <c r="JAL1109" s="178"/>
      <c r="JAM1109" s="88"/>
      <c r="JAN1109" s="111"/>
      <c r="JAO1109" s="112"/>
      <c r="JAP1109" s="88"/>
      <c r="JAQ1109" s="37"/>
      <c r="JAR1109" s="178"/>
      <c r="JAS1109" s="88"/>
      <c r="JAT1109" s="111"/>
      <c r="JAU1109" s="112"/>
      <c r="JAV1109" s="88"/>
      <c r="JAW1109" s="37"/>
      <c r="JAX1109" s="178"/>
      <c r="JAY1109" s="88"/>
      <c r="JAZ1109" s="111"/>
      <c r="JBA1109" s="112"/>
      <c r="JBB1109" s="88"/>
      <c r="JBC1109" s="37"/>
      <c r="JBD1109" s="178"/>
      <c r="JBE1109" s="88"/>
      <c r="JBF1109" s="111"/>
      <c r="JBG1109" s="112"/>
      <c r="JBH1109" s="88"/>
      <c r="JBI1109" s="37"/>
      <c r="JBJ1109" s="178"/>
      <c r="JBK1109" s="88"/>
      <c r="JBL1109" s="111"/>
      <c r="JBM1109" s="112"/>
      <c r="JBN1109" s="88"/>
      <c r="JBO1109" s="37"/>
      <c r="JBP1109" s="178"/>
      <c r="JBQ1109" s="88"/>
      <c r="JBR1109" s="111"/>
      <c r="JBS1109" s="112"/>
      <c r="JBT1109" s="88"/>
      <c r="JBU1109" s="37"/>
      <c r="JBV1109" s="178"/>
      <c r="JBW1109" s="88"/>
      <c r="JBX1109" s="111"/>
      <c r="JBY1109" s="112"/>
      <c r="JBZ1109" s="88"/>
      <c r="JCA1109" s="37"/>
      <c r="JCB1109" s="178"/>
      <c r="JCC1109" s="88"/>
      <c r="JCD1109" s="111"/>
      <c r="JCE1109" s="112"/>
      <c r="JCF1109" s="88"/>
      <c r="JCG1109" s="37"/>
      <c r="JCH1109" s="178"/>
      <c r="JCI1109" s="88"/>
      <c r="JCJ1109" s="111"/>
      <c r="JCK1109" s="112"/>
      <c r="JCL1109" s="88"/>
      <c r="JCM1109" s="37"/>
      <c r="JCN1109" s="178"/>
      <c r="JCO1109" s="88"/>
      <c r="JCP1109" s="111"/>
      <c r="JCQ1109" s="112"/>
      <c r="JCR1109" s="88"/>
      <c r="JCS1109" s="37"/>
      <c r="JCT1109" s="178"/>
      <c r="JCU1109" s="88"/>
      <c r="JCV1109" s="111"/>
      <c r="JCW1109" s="112"/>
      <c r="JCX1109" s="88"/>
      <c r="JCY1109" s="37"/>
      <c r="JCZ1109" s="178"/>
      <c r="JDA1109" s="88"/>
      <c r="JDB1109" s="111"/>
      <c r="JDC1109" s="112"/>
      <c r="JDD1109" s="88"/>
      <c r="JDE1109" s="37"/>
      <c r="JDF1109" s="178"/>
      <c r="JDG1109" s="88"/>
      <c r="JDH1109" s="111"/>
      <c r="JDI1109" s="112"/>
      <c r="JDJ1109" s="88"/>
      <c r="JDK1109" s="37"/>
      <c r="JDL1109" s="178"/>
      <c r="JDM1109" s="88"/>
      <c r="JDN1109" s="111"/>
      <c r="JDO1109" s="112"/>
      <c r="JDP1109" s="88"/>
      <c r="JDQ1109" s="37"/>
      <c r="JDR1109" s="178"/>
      <c r="JDS1109" s="88"/>
      <c r="JDT1109" s="111"/>
      <c r="JDU1109" s="112"/>
      <c r="JDV1109" s="88"/>
      <c r="JDW1109" s="37"/>
      <c r="JDX1109" s="178"/>
      <c r="JDY1109" s="88"/>
      <c r="JDZ1109" s="111"/>
      <c r="JEA1109" s="112"/>
      <c r="JEB1109" s="88"/>
      <c r="JEC1109" s="37"/>
      <c r="JED1109" s="178"/>
      <c r="JEE1109" s="88"/>
      <c r="JEF1109" s="111"/>
      <c r="JEG1109" s="112"/>
      <c r="JEH1109" s="88"/>
      <c r="JEI1109" s="37"/>
      <c r="JEJ1109" s="178"/>
      <c r="JEK1109" s="88"/>
      <c r="JEL1109" s="111"/>
      <c r="JEM1109" s="112"/>
      <c r="JEN1109" s="88"/>
      <c r="JEO1109" s="37"/>
      <c r="JEP1109" s="178"/>
      <c r="JEQ1109" s="88"/>
      <c r="JER1109" s="111"/>
      <c r="JES1109" s="112"/>
      <c r="JET1109" s="88"/>
      <c r="JEU1109" s="37"/>
      <c r="JEV1109" s="178"/>
      <c r="JEW1109" s="88"/>
      <c r="JEX1109" s="111"/>
      <c r="JEY1109" s="112"/>
      <c r="JEZ1109" s="88"/>
      <c r="JFA1109" s="37"/>
      <c r="JFB1109" s="178"/>
      <c r="JFC1109" s="88"/>
      <c r="JFD1109" s="111"/>
      <c r="JFE1109" s="112"/>
      <c r="JFF1109" s="88"/>
      <c r="JFG1109" s="37"/>
      <c r="JFH1109" s="178"/>
      <c r="JFI1109" s="88"/>
      <c r="JFJ1109" s="111"/>
      <c r="JFK1109" s="112"/>
      <c r="JFL1109" s="88"/>
      <c r="JFM1109" s="37"/>
      <c r="JFN1109" s="178"/>
      <c r="JFO1109" s="88"/>
      <c r="JFP1109" s="111"/>
      <c r="JFQ1109" s="112"/>
      <c r="JFR1109" s="88"/>
      <c r="JFS1109" s="37"/>
      <c r="JFT1109" s="178"/>
      <c r="JFU1109" s="88"/>
      <c r="JFV1109" s="111"/>
      <c r="JFW1109" s="112"/>
      <c r="JFX1109" s="88"/>
      <c r="JFY1109" s="37"/>
      <c r="JFZ1109" s="178"/>
      <c r="JGA1109" s="88"/>
      <c r="JGB1109" s="111"/>
      <c r="JGC1109" s="112"/>
      <c r="JGD1109" s="88"/>
      <c r="JGE1109" s="37"/>
      <c r="JGF1109" s="178"/>
      <c r="JGG1109" s="88"/>
      <c r="JGH1109" s="111"/>
      <c r="JGI1109" s="112"/>
      <c r="JGJ1109" s="88"/>
      <c r="JGK1109" s="37"/>
      <c r="JGL1109" s="178"/>
      <c r="JGM1109" s="88"/>
      <c r="JGN1109" s="111"/>
      <c r="JGO1109" s="112"/>
      <c r="JGP1109" s="88"/>
      <c r="JGQ1109" s="37"/>
      <c r="JGR1109" s="178"/>
      <c r="JGS1109" s="88"/>
      <c r="JGT1109" s="111"/>
      <c r="JGU1109" s="112"/>
      <c r="JGV1109" s="88"/>
      <c r="JGW1109" s="37"/>
      <c r="JGX1109" s="178"/>
      <c r="JGY1109" s="88"/>
      <c r="JGZ1109" s="111"/>
      <c r="JHA1109" s="112"/>
      <c r="JHB1109" s="88"/>
      <c r="JHC1109" s="37"/>
      <c r="JHD1109" s="178"/>
      <c r="JHE1109" s="88"/>
      <c r="JHF1109" s="111"/>
      <c r="JHG1109" s="112"/>
      <c r="JHH1109" s="88"/>
      <c r="JHI1109" s="37"/>
      <c r="JHJ1109" s="178"/>
      <c r="JHK1109" s="88"/>
      <c r="JHL1109" s="111"/>
      <c r="JHM1109" s="112"/>
      <c r="JHN1109" s="88"/>
      <c r="JHO1109" s="37"/>
      <c r="JHP1109" s="178"/>
      <c r="JHQ1109" s="88"/>
      <c r="JHR1109" s="111"/>
      <c r="JHS1109" s="112"/>
      <c r="JHT1109" s="88"/>
      <c r="JHU1109" s="37"/>
      <c r="JHV1109" s="178"/>
      <c r="JHW1109" s="88"/>
      <c r="JHX1109" s="111"/>
      <c r="JHY1109" s="112"/>
      <c r="JHZ1109" s="88"/>
      <c r="JIA1109" s="37"/>
      <c r="JIB1109" s="178"/>
      <c r="JIC1109" s="88"/>
      <c r="JID1109" s="111"/>
      <c r="JIE1109" s="112"/>
      <c r="JIF1109" s="88"/>
      <c r="JIG1109" s="37"/>
      <c r="JIH1109" s="178"/>
      <c r="JII1109" s="88"/>
      <c r="JIJ1109" s="111"/>
      <c r="JIK1109" s="112"/>
      <c r="JIL1109" s="88"/>
      <c r="JIM1109" s="37"/>
      <c r="JIN1109" s="178"/>
      <c r="JIO1109" s="88"/>
      <c r="JIP1109" s="111"/>
      <c r="JIQ1109" s="112"/>
      <c r="JIR1109" s="88"/>
      <c r="JIS1109" s="37"/>
      <c r="JIT1109" s="178"/>
      <c r="JIU1109" s="88"/>
      <c r="JIV1109" s="111"/>
      <c r="JIW1109" s="112"/>
      <c r="JIX1109" s="88"/>
      <c r="JIY1109" s="37"/>
      <c r="JIZ1109" s="178"/>
      <c r="JJA1109" s="88"/>
      <c r="JJB1109" s="111"/>
      <c r="JJC1109" s="112"/>
      <c r="JJD1109" s="88"/>
      <c r="JJE1109" s="37"/>
      <c r="JJF1109" s="178"/>
      <c r="JJG1109" s="88"/>
      <c r="JJH1109" s="111"/>
      <c r="JJI1109" s="112"/>
      <c r="JJJ1109" s="88"/>
      <c r="JJK1109" s="37"/>
      <c r="JJL1109" s="178"/>
      <c r="JJM1109" s="88"/>
      <c r="JJN1109" s="111"/>
      <c r="JJO1109" s="112"/>
      <c r="JJP1109" s="88"/>
      <c r="JJQ1109" s="37"/>
      <c r="JJR1109" s="178"/>
      <c r="JJS1109" s="88"/>
      <c r="JJT1109" s="111"/>
      <c r="JJU1109" s="112"/>
      <c r="JJV1109" s="88"/>
      <c r="JJW1109" s="37"/>
      <c r="JJX1109" s="178"/>
      <c r="JJY1109" s="88"/>
      <c r="JJZ1109" s="111"/>
      <c r="JKA1109" s="112"/>
      <c r="JKB1109" s="88"/>
      <c r="JKC1109" s="37"/>
      <c r="JKD1109" s="178"/>
      <c r="JKE1109" s="88"/>
      <c r="JKF1109" s="111"/>
      <c r="JKG1109" s="112"/>
      <c r="JKH1109" s="88"/>
      <c r="JKI1109" s="37"/>
      <c r="JKJ1109" s="178"/>
      <c r="JKK1109" s="88"/>
      <c r="JKL1109" s="111"/>
      <c r="JKM1109" s="112"/>
      <c r="JKN1109" s="88"/>
      <c r="JKO1109" s="37"/>
      <c r="JKP1109" s="178"/>
      <c r="JKQ1109" s="88"/>
      <c r="JKR1109" s="111"/>
      <c r="JKS1109" s="112"/>
      <c r="JKT1109" s="88"/>
      <c r="JKU1109" s="37"/>
      <c r="JKV1109" s="178"/>
      <c r="JKW1109" s="88"/>
      <c r="JKX1109" s="111"/>
      <c r="JKY1109" s="112"/>
      <c r="JKZ1109" s="88"/>
      <c r="JLA1109" s="37"/>
      <c r="JLB1109" s="178"/>
      <c r="JLC1109" s="88"/>
      <c r="JLD1109" s="111"/>
      <c r="JLE1109" s="112"/>
      <c r="JLF1109" s="88"/>
      <c r="JLG1109" s="37"/>
      <c r="JLH1109" s="178"/>
      <c r="JLI1109" s="88"/>
      <c r="JLJ1109" s="111"/>
      <c r="JLK1109" s="112"/>
      <c r="JLL1109" s="88"/>
      <c r="JLM1109" s="37"/>
      <c r="JLN1109" s="178"/>
      <c r="JLO1109" s="88"/>
      <c r="JLP1109" s="111"/>
      <c r="JLQ1109" s="112"/>
      <c r="JLR1109" s="88"/>
      <c r="JLS1109" s="37"/>
      <c r="JLT1109" s="178"/>
      <c r="JLU1109" s="88"/>
      <c r="JLV1109" s="111"/>
      <c r="JLW1109" s="112"/>
      <c r="JLX1109" s="88"/>
      <c r="JLY1109" s="37"/>
      <c r="JLZ1109" s="178"/>
      <c r="JMA1109" s="88"/>
      <c r="JMB1109" s="111"/>
      <c r="JMC1109" s="112"/>
      <c r="JMD1109" s="88"/>
      <c r="JME1109" s="37"/>
      <c r="JMF1109" s="178"/>
      <c r="JMG1109" s="88"/>
      <c r="JMH1109" s="111"/>
      <c r="JMI1109" s="112"/>
      <c r="JMJ1109" s="88"/>
      <c r="JMK1109" s="37"/>
      <c r="JML1109" s="178"/>
      <c r="JMM1109" s="88"/>
      <c r="JMN1109" s="111"/>
      <c r="JMO1109" s="112"/>
      <c r="JMP1109" s="88"/>
      <c r="JMQ1109" s="37"/>
      <c r="JMR1109" s="178"/>
      <c r="JMS1109" s="88"/>
      <c r="JMT1109" s="111"/>
      <c r="JMU1109" s="112"/>
      <c r="JMV1109" s="88"/>
      <c r="JMW1109" s="37"/>
      <c r="JMX1109" s="178"/>
      <c r="JMY1109" s="88"/>
      <c r="JMZ1109" s="111"/>
      <c r="JNA1109" s="112"/>
      <c r="JNB1109" s="88"/>
      <c r="JNC1109" s="37"/>
      <c r="JND1109" s="178"/>
      <c r="JNE1109" s="88"/>
      <c r="JNF1109" s="111"/>
      <c r="JNG1109" s="112"/>
      <c r="JNH1109" s="88"/>
      <c r="JNI1109" s="37"/>
      <c r="JNJ1109" s="178"/>
      <c r="JNK1109" s="88"/>
      <c r="JNL1109" s="111"/>
      <c r="JNM1109" s="112"/>
      <c r="JNN1109" s="88"/>
      <c r="JNO1109" s="37"/>
      <c r="JNP1109" s="178"/>
      <c r="JNQ1109" s="88"/>
      <c r="JNR1109" s="111"/>
      <c r="JNS1109" s="112"/>
      <c r="JNT1109" s="88"/>
      <c r="JNU1109" s="37"/>
      <c r="JNV1109" s="178"/>
      <c r="JNW1109" s="88"/>
      <c r="JNX1109" s="111"/>
      <c r="JNY1109" s="112"/>
      <c r="JNZ1109" s="88"/>
      <c r="JOA1109" s="37"/>
      <c r="JOB1109" s="178"/>
      <c r="JOC1109" s="88"/>
      <c r="JOD1109" s="111"/>
      <c r="JOE1109" s="112"/>
      <c r="JOF1109" s="88"/>
      <c r="JOG1109" s="37"/>
      <c r="JOH1109" s="178"/>
      <c r="JOI1109" s="88"/>
      <c r="JOJ1109" s="111"/>
      <c r="JOK1109" s="112"/>
      <c r="JOL1109" s="88"/>
      <c r="JOM1109" s="37"/>
      <c r="JON1109" s="178"/>
      <c r="JOO1109" s="88"/>
      <c r="JOP1109" s="111"/>
      <c r="JOQ1109" s="112"/>
      <c r="JOR1109" s="88"/>
      <c r="JOS1109" s="37"/>
      <c r="JOT1109" s="178"/>
      <c r="JOU1109" s="88"/>
      <c r="JOV1109" s="111"/>
      <c r="JOW1109" s="112"/>
      <c r="JOX1109" s="88"/>
      <c r="JOY1109" s="37"/>
      <c r="JOZ1109" s="178"/>
      <c r="JPA1109" s="88"/>
      <c r="JPB1109" s="111"/>
      <c r="JPC1109" s="112"/>
      <c r="JPD1109" s="88"/>
      <c r="JPE1109" s="37"/>
      <c r="JPF1109" s="178"/>
      <c r="JPG1109" s="88"/>
      <c r="JPH1109" s="111"/>
      <c r="JPI1109" s="112"/>
      <c r="JPJ1109" s="88"/>
      <c r="JPK1109" s="37"/>
      <c r="JPL1109" s="178"/>
      <c r="JPM1109" s="88"/>
      <c r="JPN1109" s="111"/>
      <c r="JPO1109" s="112"/>
      <c r="JPP1109" s="88"/>
      <c r="JPQ1109" s="37"/>
      <c r="JPR1109" s="178"/>
      <c r="JPS1109" s="88"/>
      <c r="JPT1109" s="111"/>
      <c r="JPU1109" s="112"/>
      <c r="JPV1109" s="88"/>
      <c r="JPW1109" s="37"/>
      <c r="JPX1109" s="178"/>
      <c r="JPY1109" s="88"/>
      <c r="JPZ1109" s="111"/>
      <c r="JQA1109" s="112"/>
      <c r="JQB1109" s="88"/>
      <c r="JQC1109" s="37"/>
      <c r="JQD1109" s="178"/>
      <c r="JQE1109" s="88"/>
      <c r="JQF1109" s="111"/>
      <c r="JQG1109" s="112"/>
      <c r="JQH1109" s="88"/>
      <c r="JQI1109" s="37"/>
      <c r="JQJ1109" s="178"/>
      <c r="JQK1109" s="88"/>
      <c r="JQL1109" s="111"/>
      <c r="JQM1109" s="112"/>
      <c r="JQN1109" s="88"/>
      <c r="JQO1109" s="37"/>
      <c r="JQP1109" s="178"/>
      <c r="JQQ1109" s="88"/>
      <c r="JQR1109" s="111"/>
      <c r="JQS1109" s="112"/>
      <c r="JQT1109" s="88"/>
      <c r="JQU1109" s="37"/>
      <c r="JQV1109" s="178"/>
      <c r="JQW1109" s="88"/>
      <c r="JQX1109" s="111"/>
      <c r="JQY1109" s="112"/>
      <c r="JQZ1109" s="88"/>
      <c r="JRA1109" s="37"/>
      <c r="JRB1109" s="178"/>
      <c r="JRC1109" s="88"/>
      <c r="JRD1109" s="111"/>
      <c r="JRE1109" s="112"/>
      <c r="JRF1109" s="88"/>
      <c r="JRG1109" s="37"/>
      <c r="JRH1109" s="178"/>
      <c r="JRI1109" s="88"/>
      <c r="JRJ1109" s="111"/>
      <c r="JRK1109" s="112"/>
      <c r="JRL1109" s="88"/>
      <c r="JRM1109" s="37"/>
      <c r="JRN1109" s="178"/>
      <c r="JRO1109" s="88"/>
      <c r="JRP1109" s="111"/>
      <c r="JRQ1109" s="112"/>
      <c r="JRR1109" s="88"/>
      <c r="JRS1109" s="37"/>
      <c r="JRT1109" s="178"/>
      <c r="JRU1109" s="88"/>
      <c r="JRV1109" s="111"/>
      <c r="JRW1109" s="112"/>
      <c r="JRX1109" s="88"/>
      <c r="JRY1109" s="37"/>
      <c r="JRZ1109" s="178"/>
      <c r="JSA1109" s="88"/>
      <c r="JSB1109" s="111"/>
      <c r="JSC1109" s="112"/>
      <c r="JSD1109" s="88"/>
      <c r="JSE1109" s="37"/>
      <c r="JSF1109" s="178"/>
      <c r="JSG1109" s="88"/>
      <c r="JSH1109" s="111"/>
      <c r="JSI1109" s="112"/>
      <c r="JSJ1109" s="88"/>
      <c r="JSK1109" s="37"/>
      <c r="JSL1109" s="178"/>
      <c r="JSM1109" s="88"/>
      <c r="JSN1109" s="111"/>
      <c r="JSO1109" s="112"/>
      <c r="JSP1109" s="88"/>
      <c r="JSQ1109" s="37"/>
      <c r="JSR1109" s="178"/>
      <c r="JSS1109" s="88"/>
      <c r="JST1109" s="111"/>
      <c r="JSU1109" s="112"/>
      <c r="JSV1109" s="88"/>
      <c r="JSW1109" s="37"/>
      <c r="JSX1109" s="178"/>
      <c r="JSY1109" s="88"/>
      <c r="JSZ1109" s="111"/>
      <c r="JTA1109" s="112"/>
      <c r="JTB1109" s="88"/>
      <c r="JTC1109" s="37"/>
      <c r="JTD1109" s="178"/>
      <c r="JTE1109" s="88"/>
      <c r="JTF1109" s="111"/>
      <c r="JTG1109" s="112"/>
      <c r="JTH1109" s="88"/>
      <c r="JTI1109" s="37"/>
      <c r="JTJ1109" s="178"/>
      <c r="JTK1109" s="88"/>
      <c r="JTL1109" s="111"/>
      <c r="JTM1109" s="112"/>
      <c r="JTN1109" s="88"/>
      <c r="JTO1109" s="37"/>
      <c r="JTP1109" s="178"/>
      <c r="JTQ1109" s="88"/>
      <c r="JTR1109" s="111"/>
      <c r="JTS1109" s="112"/>
      <c r="JTT1109" s="88"/>
      <c r="JTU1109" s="37"/>
      <c r="JTV1109" s="178"/>
      <c r="JTW1109" s="88"/>
      <c r="JTX1109" s="111"/>
      <c r="JTY1109" s="112"/>
      <c r="JTZ1109" s="88"/>
      <c r="JUA1109" s="37"/>
      <c r="JUB1109" s="178"/>
      <c r="JUC1109" s="88"/>
      <c r="JUD1109" s="111"/>
      <c r="JUE1109" s="112"/>
      <c r="JUF1109" s="88"/>
      <c r="JUG1109" s="37"/>
      <c r="JUH1109" s="178"/>
      <c r="JUI1109" s="88"/>
      <c r="JUJ1109" s="111"/>
      <c r="JUK1109" s="112"/>
      <c r="JUL1109" s="88"/>
      <c r="JUM1109" s="37"/>
      <c r="JUN1109" s="178"/>
      <c r="JUO1109" s="88"/>
      <c r="JUP1109" s="111"/>
      <c r="JUQ1109" s="112"/>
      <c r="JUR1109" s="88"/>
      <c r="JUS1109" s="37"/>
      <c r="JUT1109" s="178"/>
      <c r="JUU1109" s="88"/>
      <c r="JUV1109" s="111"/>
      <c r="JUW1109" s="112"/>
      <c r="JUX1109" s="88"/>
      <c r="JUY1109" s="37"/>
      <c r="JUZ1109" s="178"/>
      <c r="JVA1109" s="88"/>
      <c r="JVB1109" s="111"/>
      <c r="JVC1109" s="112"/>
      <c r="JVD1109" s="88"/>
      <c r="JVE1109" s="37"/>
      <c r="JVF1109" s="178"/>
      <c r="JVG1109" s="88"/>
      <c r="JVH1109" s="111"/>
      <c r="JVI1109" s="112"/>
      <c r="JVJ1109" s="88"/>
      <c r="JVK1109" s="37"/>
      <c r="JVL1109" s="178"/>
      <c r="JVM1109" s="88"/>
      <c r="JVN1109" s="111"/>
      <c r="JVO1109" s="112"/>
      <c r="JVP1109" s="88"/>
      <c r="JVQ1109" s="37"/>
      <c r="JVR1109" s="178"/>
      <c r="JVS1109" s="88"/>
      <c r="JVT1109" s="111"/>
      <c r="JVU1109" s="112"/>
      <c r="JVV1109" s="88"/>
      <c r="JVW1109" s="37"/>
      <c r="JVX1109" s="178"/>
      <c r="JVY1109" s="88"/>
      <c r="JVZ1109" s="111"/>
      <c r="JWA1109" s="112"/>
      <c r="JWB1109" s="88"/>
      <c r="JWC1109" s="37"/>
      <c r="JWD1109" s="178"/>
      <c r="JWE1109" s="88"/>
      <c r="JWF1109" s="111"/>
      <c r="JWG1109" s="112"/>
      <c r="JWH1109" s="88"/>
      <c r="JWI1109" s="37"/>
      <c r="JWJ1109" s="178"/>
      <c r="JWK1109" s="88"/>
      <c r="JWL1109" s="111"/>
      <c r="JWM1109" s="112"/>
      <c r="JWN1109" s="88"/>
      <c r="JWO1109" s="37"/>
      <c r="JWP1109" s="178"/>
      <c r="JWQ1109" s="88"/>
      <c r="JWR1109" s="111"/>
      <c r="JWS1109" s="112"/>
      <c r="JWT1109" s="88"/>
      <c r="JWU1109" s="37"/>
      <c r="JWV1109" s="178"/>
      <c r="JWW1109" s="88"/>
      <c r="JWX1109" s="111"/>
      <c r="JWY1109" s="112"/>
      <c r="JWZ1109" s="88"/>
      <c r="JXA1109" s="37"/>
      <c r="JXB1109" s="178"/>
      <c r="JXC1109" s="88"/>
      <c r="JXD1109" s="111"/>
      <c r="JXE1109" s="112"/>
      <c r="JXF1109" s="88"/>
      <c r="JXG1109" s="37"/>
      <c r="JXH1109" s="178"/>
      <c r="JXI1109" s="88"/>
      <c r="JXJ1109" s="111"/>
      <c r="JXK1109" s="112"/>
      <c r="JXL1109" s="88"/>
      <c r="JXM1109" s="37"/>
      <c r="JXN1109" s="178"/>
      <c r="JXO1109" s="88"/>
      <c r="JXP1109" s="111"/>
      <c r="JXQ1109" s="112"/>
      <c r="JXR1109" s="88"/>
      <c r="JXS1109" s="37"/>
      <c r="JXT1109" s="178"/>
      <c r="JXU1109" s="88"/>
      <c r="JXV1109" s="111"/>
      <c r="JXW1109" s="112"/>
      <c r="JXX1109" s="88"/>
      <c r="JXY1109" s="37"/>
      <c r="JXZ1109" s="178"/>
      <c r="JYA1109" s="88"/>
      <c r="JYB1109" s="111"/>
      <c r="JYC1109" s="112"/>
      <c r="JYD1109" s="88"/>
      <c r="JYE1109" s="37"/>
      <c r="JYF1109" s="178"/>
      <c r="JYG1109" s="88"/>
      <c r="JYH1109" s="111"/>
      <c r="JYI1109" s="112"/>
      <c r="JYJ1109" s="88"/>
      <c r="JYK1109" s="37"/>
      <c r="JYL1109" s="178"/>
      <c r="JYM1109" s="88"/>
      <c r="JYN1109" s="111"/>
      <c r="JYO1109" s="112"/>
      <c r="JYP1109" s="88"/>
      <c r="JYQ1109" s="37"/>
      <c r="JYR1109" s="178"/>
      <c r="JYS1109" s="88"/>
      <c r="JYT1109" s="111"/>
      <c r="JYU1109" s="112"/>
      <c r="JYV1109" s="88"/>
      <c r="JYW1109" s="37"/>
      <c r="JYX1109" s="178"/>
      <c r="JYY1109" s="88"/>
      <c r="JYZ1109" s="111"/>
      <c r="JZA1109" s="112"/>
      <c r="JZB1109" s="88"/>
      <c r="JZC1109" s="37"/>
      <c r="JZD1109" s="178"/>
      <c r="JZE1109" s="88"/>
      <c r="JZF1109" s="111"/>
      <c r="JZG1109" s="112"/>
      <c r="JZH1109" s="88"/>
      <c r="JZI1109" s="37"/>
      <c r="JZJ1109" s="178"/>
      <c r="JZK1109" s="88"/>
      <c r="JZL1109" s="111"/>
      <c r="JZM1109" s="112"/>
      <c r="JZN1109" s="88"/>
      <c r="JZO1109" s="37"/>
      <c r="JZP1109" s="178"/>
      <c r="JZQ1109" s="88"/>
      <c r="JZR1109" s="111"/>
      <c r="JZS1109" s="112"/>
      <c r="JZT1109" s="88"/>
      <c r="JZU1109" s="37"/>
      <c r="JZV1109" s="178"/>
      <c r="JZW1109" s="88"/>
      <c r="JZX1109" s="111"/>
      <c r="JZY1109" s="112"/>
      <c r="JZZ1109" s="88"/>
      <c r="KAA1109" s="37"/>
      <c r="KAB1109" s="178"/>
      <c r="KAC1109" s="88"/>
      <c r="KAD1109" s="111"/>
      <c r="KAE1109" s="112"/>
      <c r="KAF1109" s="88"/>
      <c r="KAG1109" s="37"/>
      <c r="KAH1109" s="178"/>
      <c r="KAI1109" s="88"/>
      <c r="KAJ1109" s="111"/>
      <c r="KAK1109" s="112"/>
      <c r="KAL1109" s="88"/>
      <c r="KAM1109" s="37"/>
      <c r="KAN1109" s="178"/>
      <c r="KAO1109" s="88"/>
      <c r="KAP1109" s="111"/>
      <c r="KAQ1109" s="112"/>
      <c r="KAR1109" s="88"/>
      <c r="KAS1109" s="37"/>
      <c r="KAT1109" s="178"/>
      <c r="KAU1109" s="88"/>
      <c r="KAV1109" s="111"/>
      <c r="KAW1109" s="112"/>
      <c r="KAX1109" s="88"/>
      <c r="KAY1109" s="37"/>
      <c r="KAZ1109" s="178"/>
      <c r="KBA1109" s="88"/>
      <c r="KBB1109" s="111"/>
      <c r="KBC1109" s="112"/>
      <c r="KBD1109" s="88"/>
      <c r="KBE1109" s="37"/>
      <c r="KBF1109" s="178"/>
      <c r="KBG1109" s="88"/>
      <c r="KBH1109" s="111"/>
      <c r="KBI1109" s="112"/>
      <c r="KBJ1109" s="88"/>
      <c r="KBK1109" s="37"/>
      <c r="KBL1109" s="178"/>
      <c r="KBM1109" s="88"/>
      <c r="KBN1109" s="111"/>
      <c r="KBO1109" s="112"/>
      <c r="KBP1109" s="88"/>
      <c r="KBQ1109" s="37"/>
      <c r="KBR1109" s="178"/>
      <c r="KBS1109" s="88"/>
      <c r="KBT1109" s="111"/>
      <c r="KBU1109" s="112"/>
      <c r="KBV1109" s="88"/>
      <c r="KBW1109" s="37"/>
      <c r="KBX1109" s="178"/>
      <c r="KBY1109" s="88"/>
      <c r="KBZ1109" s="111"/>
      <c r="KCA1109" s="112"/>
      <c r="KCB1109" s="88"/>
      <c r="KCC1109" s="37"/>
      <c r="KCD1109" s="178"/>
      <c r="KCE1109" s="88"/>
      <c r="KCF1109" s="111"/>
      <c r="KCG1109" s="112"/>
      <c r="KCH1109" s="88"/>
      <c r="KCI1109" s="37"/>
      <c r="KCJ1109" s="178"/>
      <c r="KCK1109" s="88"/>
      <c r="KCL1109" s="111"/>
      <c r="KCM1109" s="112"/>
      <c r="KCN1109" s="88"/>
      <c r="KCO1109" s="37"/>
      <c r="KCP1109" s="178"/>
      <c r="KCQ1109" s="88"/>
      <c r="KCR1109" s="111"/>
      <c r="KCS1109" s="112"/>
      <c r="KCT1109" s="88"/>
      <c r="KCU1109" s="37"/>
      <c r="KCV1109" s="178"/>
      <c r="KCW1109" s="88"/>
      <c r="KCX1109" s="111"/>
      <c r="KCY1109" s="112"/>
      <c r="KCZ1109" s="88"/>
      <c r="KDA1109" s="37"/>
      <c r="KDB1109" s="178"/>
      <c r="KDC1109" s="88"/>
      <c r="KDD1109" s="111"/>
      <c r="KDE1109" s="112"/>
      <c r="KDF1109" s="88"/>
      <c r="KDG1109" s="37"/>
      <c r="KDH1109" s="178"/>
      <c r="KDI1109" s="88"/>
      <c r="KDJ1109" s="111"/>
      <c r="KDK1109" s="112"/>
      <c r="KDL1109" s="88"/>
      <c r="KDM1109" s="37"/>
      <c r="KDN1109" s="178"/>
      <c r="KDO1109" s="88"/>
      <c r="KDP1109" s="111"/>
      <c r="KDQ1109" s="112"/>
      <c r="KDR1109" s="88"/>
      <c r="KDS1109" s="37"/>
      <c r="KDT1109" s="178"/>
      <c r="KDU1109" s="88"/>
      <c r="KDV1109" s="111"/>
      <c r="KDW1109" s="112"/>
      <c r="KDX1109" s="88"/>
      <c r="KDY1109" s="37"/>
      <c r="KDZ1109" s="178"/>
      <c r="KEA1109" s="88"/>
      <c r="KEB1109" s="111"/>
      <c r="KEC1109" s="112"/>
      <c r="KED1109" s="88"/>
      <c r="KEE1109" s="37"/>
      <c r="KEF1109" s="178"/>
      <c r="KEG1109" s="88"/>
      <c r="KEH1109" s="111"/>
      <c r="KEI1109" s="112"/>
      <c r="KEJ1109" s="88"/>
      <c r="KEK1109" s="37"/>
      <c r="KEL1109" s="178"/>
      <c r="KEM1109" s="88"/>
      <c r="KEN1109" s="111"/>
      <c r="KEO1109" s="112"/>
      <c r="KEP1109" s="88"/>
      <c r="KEQ1109" s="37"/>
      <c r="KER1109" s="178"/>
      <c r="KES1109" s="88"/>
      <c r="KET1109" s="111"/>
      <c r="KEU1109" s="112"/>
      <c r="KEV1109" s="88"/>
      <c r="KEW1109" s="37"/>
      <c r="KEX1109" s="178"/>
      <c r="KEY1109" s="88"/>
      <c r="KEZ1109" s="111"/>
      <c r="KFA1109" s="112"/>
      <c r="KFB1109" s="88"/>
      <c r="KFC1109" s="37"/>
      <c r="KFD1109" s="178"/>
      <c r="KFE1109" s="88"/>
      <c r="KFF1109" s="111"/>
      <c r="KFG1109" s="112"/>
      <c r="KFH1109" s="88"/>
      <c r="KFI1109" s="37"/>
      <c r="KFJ1109" s="178"/>
      <c r="KFK1109" s="88"/>
      <c r="KFL1109" s="111"/>
      <c r="KFM1109" s="112"/>
      <c r="KFN1109" s="88"/>
      <c r="KFO1109" s="37"/>
      <c r="KFP1109" s="178"/>
      <c r="KFQ1109" s="88"/>
      <c r="KFR1109" s="111"/>
      <c r="KFS1109" s="112"/>
      <c r="KFT1109" s="88"/>
      <c r="KFU1109" s="37"/>
      <c r="KFV1109" s="178"/>
      <c r="KFW1109" s="88"/>
      <c r="KFX1109" s="111"/>
      <c r="KFY1109" s="112"/>
      <c r="KFZ1109" s="88"/>
      <c r="KGA1109" s="37"/>
      <c r="KGB1109" s="178"/>
      <c r="KGC1109" s="88"/>
      <c r="KGD1109" s="111"/>
      <c r="KGE1109" s="112"/>
      <c r="KGF1109" s="88"/>
      <c r="KGG1109" s="37"/>
      <c r="KGH1109" s="178"/>
      <c r="KGI1109" s="88"/>
      <c r="KGJ1109" s="111"/>
      <c r="KGK1109" s="112"/>
      <c r="KGL1109" s="88"/>
      <c r="KGM1109" s="37"/>
      <c r="KGN1109" s="178"/>
      <c r="KGO1109" s="88"/>
      <c r="KGP1109" s="111"/>
      <c r="KGQ1109" s="112"/>
      <c r="KGR1109" s="88"/>
      <c r="KGS1109" s="37"/>
      <c r="KGT1109" s="178"/>
      <c r="KGU1109" s="88"/>
      <c r="KGV1109" s="111"/>
      <c r="KGW1109" s="112"/>
      <c r="KGX1109" s="88"/>
      <c r="KGY1109" s="37"/>
      <c r="KGZ1109" s="178"/>
      <c r="KHA1109" s="88"/>
      <c r="KHB1109" s="111"/>
      <c r="KHC1109" s="112"/>
      <c r="KHD1109" s="88"/>
      <c r="KHE1109" s="37"/>
      <c r="KHF1109" s="178"/>
      <c r="KHG1109" s="88"/>
      <c r="KHH1109" s="111"/>
      <c r="KHI1109" s="112"/>
      <c r="KHJ1109" s="88"/>
      <c r="KHK1109" s="37"/>
      <c r="KHL1109" s="178"/>
      <c r="KHM1109" s="88"/>
      <c r="KHN1109" s="111"/>
      <c r="KHO1109" s="112"/>
      <c r="KHP1109" s="88"/>
      <c r="KHQ1109" s="37"/>
      <c r="KHR1109" s="178"/>
      <c r="KHS1109" s="88"/>
      <c r="KHT1109" s="111"/>
      <c r="KHU1109" s="112"/>
      <c r="KHV1109" s="88"/>
      <c r="KHW1109" s="37"/>
      <c r="KHX1109" s="178"/>
      <c r="KHY1109" s="88"/>
      <c r="KHZ1109" s="111"/>
      <c r="KIA1109" s="112"/>
      <c r="KIB1109" s="88"/>
      <c r="KIC1109" s="37"/>
      <c r="KID1109" s="178"/>
      <c r="KIE1109" s="88"/>
      <c r="KIF1109" s="111"/>
      <c r="KIG1109" s="112"/>
      <c r="KIH1109" s="88"/>
      <c r="KII1109" s="37"/>
      <c r="KIJ1109" s="178"/>
      <c r="KIK1109" s="88"/>
      <c r="KIL1109" s="111"/>
      <c r="KIM1109" s="112"/>
      <c r="KIN1109" s="88"/>
      <c r="KIO1109" s="37"/>
      <c r="KIP1109" s="178"/>
      <c r="KIQ1109" s="88"/>
      <c r="KIR1109" s="111"/>
      <c r="KIS1109" s="112"/>
      <c r="KIT1109" s="88"/>
      <c r="KIU1109" s="37"/>
      <c r="KIV1109" s="178"/>
      <c r="KIW1109" s="88"/>
      <c r="KIX1109" s="111"/>
      <c r="KIY1109" s="112"/>
      <c r="KIZ1109" s="88"/>
      <c r="KJA1109" s="37"/>
      <c r="KJB1109" s="178"/>
      <c r="KJC1109" s="88"/>
      <c r="KJD1109" s="111"/>
      <c r="KJE1109" s="112"/>
      <c r="KJF1109" s="88"/>
      <c r="KJG1109" s="37"/>
      <c r="KJH1109" s="178"/>
      <c r="KJI1109" s="88"/>
      <c r="KJJ1109" s="111"/>
      <c r="KJK1109" s="112"/>
      <c r="KJL1109" s="88"/>
      <c r="KJM1109" s="37"/>
      <c r="KJN1109" s="178"/>
      <c r="KJO1109" s="88"/>
      <c r="KJP1109" s="111"/>
      <c r="KJQ1109" s="112"/>
      <c r="KJR1109" s="88"/>
      <c r="KJS1109" s="37"/>
      <c r="KJT1109" s="178"/>
      <c r="KJU1109" s="88"/>
      <c r="KJV1109" s="111"/>
      <c r="KJW1109" s="112"/>
      <c r="KJX1109" s="88"/>
      <c r="KJY1109" s="37"/>
      <c r="KJZ1109" s="178"/>
      <c r="KKA1109" s="88"/>
      <c r="KKB1109" s="111"/>
      <c r="KKC1109" s="112"/>
      <c r="KKD1109" s="88"/>
      <c r="KKE1109" s="37"/>
      <c r="KKF1109" s="178"/>
      <c r="KKG1109" s="88"/>
      <c r="KKH1109" s="111"/>
      <c r="KKI1109" s="112"/>
      <c r="KKJ1109" s="88"/>
      <c r="KKK1109" s="37"/>
      <c r="KKL1109" s="178"/>
      <c r="KKM1109" s="88"/>
      <c r="KKN1109" s="111"/>
      <c r="KKO1109" s="112"/>
      <c r="KKP1109" s="88"/>
      <c r="KKQ1109" s="37"/>
      <c r="KKR1109" s="178"/>
      <c r="KKS1109" s="88"/>
      <c r="KKT1109" s="111"/>
      <c r="KKU1109" s="112"/>
      <c r="KKV1109" s="88"/>
      <c r="KKW1109" s="37"/>
      <c r="KKX1109" s="178"/>
      <c r="KKY1109" s="88"/>
      <c r="KKZ1109" s="111"/>
      <c r="KLA1109" s="112"/>
      <c r="KLB1109" s="88"/>
      <c r="KLC1109" s="37"/>
      <c r="KLD1109" s="178"/>
      <c r="KLE1109" s="88"/>
      <c r="KLF1109" s="111"/>
      <c r="KLG1109" s="112"/>
      <c r="KLH1109" s="88"/>
      <c r="KLI1109" s="37"/>
      <c r="KLJ1109" s="178"/>
      <c r="KLK1109" s="88"/>
      <c r="KLL1109" s="111"/>
      <c r="KLM1109" s="112"/>
      <c r="KLN1109" s="88"/>
      <c r="KLO1109" s="37"/>
      <c r="KLP1109" s="178"/>
      <c r="KLQ1109" s="88"/>
      <c r="KLR1109" s="111"/>
      <c r="KLS1109" s="112"/>
      <c r="KLT1109" s="88"/>
      <c r="KLU1109" s="37"/>
      <c r="KLV1109" s="178"/>
      <c r="KLW1109" s="88"/>
      <c r="KLX1109" s="111"/>
      <c r="KLY1109" s="112"/>
      <c r="KLZ1109" s="88"/>
      <c r="KMA1109" s="37"/>
      <c r="KMB1109" s="178"/>
      <c r="KMC1109" s="88"/>
      <c r="KMD1109" s="111"/>
      <c r="KME1109" s="112"/>
      <c r="KMF1109" s="88"/>
      <c r="KMG1109" s="37"/>
      <c r="KMH1109" s="178"/>
      <c r="KMI1109" s="88"/>
      <c r="KMJ1109" s="111"/>
      <c r="KMK1109" s="112"/>
      <c r="KML1109" s="88"/>
      <c r="KMM1109" s="37"/>
      <c r="KMN1109" s="178"/>
      <c r="KMO1109" s="88"/>
      <c r="KMP1109" s="111"/>
      <c r="KMQ1109" s="112"/>
      <c r="KMR1109" s="88"/>
      <c r="KMS1109" s="37"/>
      <c r="KMT1109" s="178"/>
      <c r="KMU1109" s="88"/>
      <c r="KMV1109" s="111"/>
      <c r="KMW1109" s="112"/>
      <c r="KMX1109" s="88"/>
      <c r="KMY1109" s="37"/>
      <c r="KMZ1109" s="178"/>
      <c r="KNA1109" s="88"/>
      <c r="KNB1109" s="111"/>
      <c r="KNC1109" s="112"/>
      <c r="KND1109" s="88"/>
      <c r="KNE1109" s="37"/>
      <c r="KNF1109" s="178"/>
      <c r="KNG1109" s="88"/>
      <c r="KNH1109" s="111"/>
      <c r="KNI1109" s="112"/>
      <c r="KNJ1109" s="88"/>
      <c r="KNK1109" s="37"/>
      <c r="KNL1109" s="178"/>
      <c r="KNM1109" s="88"/>
      <c r="KNN1109" s="111"/>
      <c r="KNO1109" s="112"/>
      <c r="KNP1109" s="88"/>
      <c r="KNQ1109" s="37"/>
      <c r="KNR1109" s="178"/>
      <c r="KNS1109" s="88"/>
      <c r="KNT1109" s="111"/>
      <c r="KNU1109" s="112"/>
      <c r="KNV1109" s="88"/>
      <c r="KNW1109" s="37"/>
      <c r="KNX1109" s="178"/>
      <c r="KNY1109" s="88"/>
      <c r="KNZ1109" s="111"/>
      <c r="KOA1109" s="112"/>
      <c r="KOB1109" s="88"/>
      <c r="KOC1109" s="37"/>
      <c r="KOD1109" s="178"/>
      <c r="KOE1109" s="88"/>
      <c r="KOF1109" s="111"/>
      <c r="KOG1109" s="112"/>
      <c r="KOH1109" s="88"/>
      <c r="KOI1109" s="37"/>
      <c r="KOJ1109" s="178"/>
      <c r="KOK1109" s="88"/>
      <c r="KOL1109" s="111"/>
      <c r="KOM1109" s="112"/>
      <c r="KON1109" s="88"/>
      <c r="KOO1109" s="37"/>
      <c r="KOP1109" s="178"/>
      <c r="KOQ1109" s="88"/>
      <c r="KOR1109" s="111"/>
      <c r="KOS1109" s="112"/>
      <c r="KOT1109" s="88"/>
      <c r="KOU1109" s="37"/>
      <c r="KOV1109" s="178"/>
      <c r="KOW1109" s="88"/>
      <c r="KOX1109" s="111"/>
      <c r="KOY1109" s="112"/>
      <c r="KOZ1109" s="88"/>
      <c r="KPA1109" s="37"/>
      <c r="KPB1109" s="178"/>
      <c r="KPC1109" s="88"/>
      <c r="KPD1109" s="111"/>
      <c r="KPE1109" s="112"/>
      <c r="KPF1109" s="88"/>
      <c r="KPG1109" s="37"/>
      <c r="KPH1109" s="178"/>
      <c r="KPI1109" s="88"/>
      <c r="KPJ1109" s="111"/>
      <c r="KPK1109" s="112"/>
      <c r="KPL1109" s="88"/>
      <c r="KPM1109" s="37"/>
      <c r="KPN1109" s="178"/>
      <c r="KPO1109" s="88"/>
      <c r="KPP1109" s="111"/>
      <c r="KPQ1109" s="112"/>
      <c r="KPR1109" s="88"/>
      <c r="KPS1109" s="37"/>
      <c r="KPT1109" s="178"/>
      <c r="KPU1109" s="88"/>
      <c r="KPV1109" s="111"/>
      <c r="KPW1109" s="112"/>
      <c r="KPX1109" s="88"/>
      <c r="KPY1109" s="37"/>
      <c r="KPZ1109" s="178"/>
      <c r="KQA1109" s="88"/>
      <c r="KQB1109" s="111"/>
      <c r="KQC1109" s="112"/>
      <c r="KQD1109" s="88"/>
      <c r="KQE1109" s="37"/>
      <c r="KQF1109" s="178"/>
      <c r="KQG1109" s="88"/>
      <c r="KQH1109" s="111"/>
      <c r="KQI1109" s="112"/>
      <c r="KQJ1109" s="88"/>
      <c r="KQK1109" s="37"/>
      <c r="KQL1109" s="178"/>
      <c r="KQM1109" s="88"/>
      <c r="KQN1109" s="111"/>
      <c r="KQO1109" s="112"/>
      <c r="KQP1109" s="88"/>
      <c r="KQQ1109" s="37"/>
      <c r="KQR1109" s="178"/>
      <c r="KQS1109" s="88"/>
      <c r="KQT1109" s="111"/>
      <c r="KQU1109" s="112"/>
      <c r="KQV1109" s="88"/>
      <c r="KQW1109" s="37"/>
      <c r="KQX1109" s="178"/>
      <c r="KQY1109" s="88"/>
      <c r="KQZ1109" s="111"/>
      <c r="KRA1109" s="112"/>
      <c r="KRB1109" s="88"/>
      <c r="KRC1109" s="37"/>
      <c r="KRD1109" s="178"/>
      <c r="KRE1109" s="88"/>
      <c r="KRF1109" s="111"/>
      <c r="KRG1109" s="112"/>
      <c r="KRH1109" s="88"/>
      <c r="KRI1109" s="37"/>
      <c r="KRJ1109" s="178"/>
      <c r="KRK1109" s="88"/>
      <c r="KRL1109" s="111"/>
      <c r="KRM1109" s="112"/>
      <c r="KRN1109" s="88"/>
      <c r="KRO1109" s="37"/>
      <c r="KRP1109" s="178"/>
      <c r="KRQ1109" s="88"/>
      <c r="KRR1109" s="111"/>
      <c r="KRS1109" s="112"/>
      <c r="KRT1109" s="88"/>
      <c r="KRU1109" s="37"/>
      <c r="KRV1109" s="178"/>
      <c r="KRW1109" s="88"/>
      <c r="KRX1109" s="111"/>
      <c r="KRY1109" s="112"/>
      <c r="KRZ1109" s="88"/>
      <c r="KSA1109" s="37"/>
      <c r="KSB1109" s="178"/>
      <c r="KSC1109" s="88"/>
      <c r="KSD1109" s="111"/>
      <c r="KSE1109" s="112"/>
      <c r="KSF1109" s="88"/>
      <c r="KSG1109" s="37"/>
      <c r="KSH1109" s="178"/>
      <c r="KSI1109" s="88"/>
      <c r="KSJ1109" s="111"/>
      <c r="KSK1109" s="112"/>
      <c r="KSL1109" s="88"/>
      <c r="KSM1109" s="37"/>
      <c r="KSN1109" s="178"/>
      <c r="KSO1109" s="88"/>
      <c r="KSP1109" s="111"/>
      <c r="KSQ1109" s="112"/>
      <c r="KSR1109" s="88"/>
      <c r="KSS1109" s="37"/>
      <c r="KST1109" s="178"/>
      <c r="KSU1109" s="88"/>
      <c r="KSV1109" s="111"/>
      <c r="KSW1109" s="112"/>
      <c r="KSX1109" s="88"/>
      <c r="KSY1109" s="37"/>
      <c r="KSZ1109" s="178"/>
      <c r="KTA1109" s="88"/>
      <c r="KTB1109" s="111"/>
      <c r="KTC1109" s="112"/>
      <c r="KTD1109" s="88"/>
      <c r="KTE1109" s="37"/>
      <c r="KTF1109" s="178"/>
      <c r="KTG1109" s="88"/>
      <c r="KTH1109" s="111"/>
      <c r="KTI1109" s="112"/>
      <c r="KTJ1109" s="88"/>
      <c r="KTK1109" s="37"/>
      <c r="KTL1109" s="178"/>
      <c r="KTM1109" s="88"/>
      <c r="KTN1109" s="111"/>
      <c r="KTO1109" s="112"/>
      <c r="KTP1109" s="88"/>
      <c r="KTQ1109" s="37"/>
      <c r="KTR1109" s="178"/>
      <c r="KTS1109" s="88"/>
      <c r="KTT1109" s="111"/>
      <c r="KTU1109" s="112"/>
      <c r="KTV1109" s="88"/>
      <c r="KTW1109" s="37"/>
      <c r="KTX1109" s="178"/>
      <c r="KTY1109" s="88"/>
      <c r="KTZ1109" s="111"/>
      <c r="KUA1109" s="112"/>
      <c r="KUB1109" s="88"/>
      <c r="KUC1109" s="37"/>
      <c r="KUD1109" s="178"/>
      <c r="KUE1109" s="88"/>
      <c r="KUF1109" s="111"/>
      <c r="KUG1109" s="112"/>
      <c r="KUH1109" s="88"/>
      <c r="KUI1109" s="37"/>
      <c r="KUJ1109" s="178"/>
      <c r="KUK1109" s="88"/>
      <c r="KUL1109" s="111"/>
      <c r="KUM1109" s="112"/>
      <c r="KUN1109" s="88"/>
      <c r="KUO1109" s="37"/>
      <c r="KUP1109" s="178"/>
      <c r="KUQ1109" s="88"/>
      <c r="KUR1109" s="111"/>
      <c r="KUS1109" s="112"/>
      <c r="KUT1109" s="88"/>
      <c r="KUU1109" s="37"/>
      <c r="KUV1109" s="178"/>
      <c r="KUW1109" s="88"/>
      <c r="KUX1109" s="111"/>
      <c r="KUY1109" s="112"/>
      <c r="KUZ1109" s="88"/>
      <c r="KVA1109" s="37"/>
      <c r="KVB1109" s="178"/>
      <c r="KVC1109" s="88"/>
      <c r="KVD1109" s="111"/>
      <c r="KVE1109" s="112"/>
      <c r="KVF1109" s="88"/>
      <c r="KVG1109" s="37"/>
      <c r="KVH1109" s="178"/>
      <c r="KVI1109" s="88"/>
      <c r="KVJ1109" s="111"/>
      <c r="KVK1109" s="112"/>
      <c r="KVL1109" s="88"/>
      <c r="KVM1109" s="37"/>
      <c r="KVN1109" s="178"/>
      <c r="KVO1109" s="88"/>
      <c r="KVP1109" s="111"/>
      <c r="KVQ1109" s="112"/>
      <c r="KVR1109" s="88"/>
      <c r="KVS1109" s="37"/>
      <c r="KVT1109" s="178"/>
      <c r="KVU1109" s="88"/>
      <c r="KVV1109" s="111"/>
      <c r="KVW1109" s="112"/>
      <c r="KVX1109" s="88"/>
      <c r="KVY1109" s="37"/>
      <c r="KVZ1109" s="178"/>
      <c r="KWA1109" s="88"/>
      <c r="KWB1109" s="111"/>
      <c r="KWC1109" s="112"/>
      <c r="KWD1109" s="88"/>
      <c r="KWE1109" s="37"/>
      <c r="KWF1109" s="178"/>
      <c r="KWG1109" s="88"/>
      <c r="KWH1109" s="111"/>
      <c r="KWI1109" s="112"/>
      <c r="KWJ1109" s="88"/>
      <c r="KWK1109" s="37"/>
      <c r="KWL1109" s="178"/>
      <c r="KWM1109" s="88"/>
      <c r="KWN1109" s="111"/>
      <c r="KWO1109" s="112"/>
      <c r="KWP1109" s="88"/>
      <c r="KWQ1109" s="37"/>
      <c r="KWR1109" s="178"/>
      <c r="KWS1109" s="88"/>
      <c r="KWT1109" s="111"/>
      <c r="KWU1109" s="112"/>
      <c r="KWV1109" s="88"/>
      <c r="KWW1109" s="37"/>
      <c r="KWX1109" s="178"/>
      <c r="KWY1109" s="88"/>
      <c r="KWZ1109" s="111"/>
      <c r="KXA1109" s="112"/>
      <c r="KXB1109" s="88"/>
      <c r="KXC1109" s="37"/>
      <c r="KXD1109" s="178"/>
      <c r="KXE1109" s="88"/>
      <c r="KXF1109" s="111"/>
      <c r="KXG1109" s="112"/>
      <c r="KXH1109" s="88"/>
      <c r="KXI1109" s="37"/>
      <c r="KXJ1109" s="178"/>
      <c r="KXK1109" s="88"/>
      <c r="KXL1109" s="111"/>
      <c r="KXM1109" s="112"/>
      <c r="KXN1109" s="88"/>
      <c r="KXO1109" s="37"/>
      <c r="KXP1109" s="178"/>
      <c r="KXQ1109" s="88"/>
      <c r="KXR1109" s="111"/>
      <c r="KXS1109" s="112"/>
      <c r="KXT1109" s="88"/>
      <c r="KXU1109" s="37"/>
      <c r="KXV1109" s="178"/>
      <c r="KXW1109" s="88"/>
      <c r="KXX1109" s="111"/>
      <c r="KXY1109" s="112"/>
      <c r="KXZ1109" s="88"/>
      <c r="KYA1109" s="37"/>
      <c r="KYB1109" s="178"/>
      <c r="KYC1109" s="88"/>
      <c r="KYD1109" s="111"/>
      <c r="KYE1109" s="112"/>
      <c r="KYF1109" s="88"/>
      <c r="KYG1109" s="37"/>
      <c r="KYH1109" s="178"/>
      <c r="KYI1109" s="88"/>
      <c r="KYJ1109" s="111"/>
      <c r="KYK1109" s="112"/>
      <c r="KYL1109" s="88"/>
      <c r="KYM1109" s="37"/>
      <c r="KYN1109" s="178"/>
      <c r="KYO1109" s="88"/>
      <c r="KYP1109" s="111"/>
      <c r="KYQ1109" s="112"/>
      <c r="KYR1109" s="88"/>
      <c r="KYS1109" s="37"/>
      <c r="KYT1109" s="178"/>
      <c r="KYU1109" s="88"/>
      <c r="KYV1109" s="111"/>
      <c r="KYW1109" s="112"/>
      <c r="KYX1109" s="88"/>
      <c r="KYY1109" s="37"/>
      <c r="KYZ1109" s="178"/>
      <c r="KZA1109" s="88"/>
      <c r="KZB1109" s="111"/>
      <c r="KZC1109" s="112"/>
      <c r="KZD1109" s="88"/>
      <c r="KZE1109" s="37"/>
      <c r="KZF1109" s="178"/>
      <c r="KZG1109" s="88"/>
      <c r="KZH1109" s="111"/>
      <c r="KZI1109" s="112"/>
      <c r="KZJ1109" s="88"/>
      <c r="KZK1109" s="37"/>
      <c r="KZL1109" s="178"/>
      <c r="KZM1109" s="88"/>
      <c r="KZN1109" s="111"/>
      <c r="KZO1109" s="112"/>
      <c r="KZP1109" s="88"/>
      <c r="KZQ1109" s="37"/>
      <c r="KZR1109" s="178"/>
      <c r="KZS1109" s="88"/>
      <c r="KZT1109" s="111"/>
      <c r="KZU1109" s="112"/>
      <c r="KZV1109" s="88"/>
      <c r="KZW1109" s="37"/>
      <c r="KZX1109" s="178"/>
      <c r="KZY1109" s="88"/>
      <c r="KZZ1109" s="111"/>
      <c r="LAA1109" s="112"/>
      <c r="LAB1109" s="88"/>
      <c r="LAC1109" s="37"/>
      <c r="LAD1109" s="178"/>
      <c r="LAE1109" s="88"/>
      <c r="LAF1109" s="111"/>
      <c r="LAG1109" s="112"/>
      <c r="LAH1109" s="88"/>
      <c r="LAI1109" s="37"/>
      <c r="LAJ1109" s="178"/>
      <c r="LAK1109" s="88"/>
      <c r="LAL1109" s="111"/>
      <c r="LAM1109" s="112"/>
      <c r="LAN1109" s="88"/>
      <c r="LAO1109" s="37"/>
      <c r="LAP1109" s="178"/>
      <c r="LAQ1109" s="88"/>
      <c r="LAR1109" s="111"/>
      <c r="LAS1109" s="112"/>
      <c r="LAT1109" s="88"/>
      <c r="LAU1109" s="37"/>
      <c r="LAV1109" s="178"/>
      <c r="LAW1109" s="88"/>
      <c r="LAX1109" s="111"/>
      <c r="LAY1109" s="112"/>
      <c r="LAZ1109" s="88"/>
      <c r="LBA1109" s="37"/>
      <c r="LBB1109" s="178"/>
      <c r="LBC1109" s="88"/>
      <c r="LBD1109" s="111"/>
      <c r="LBE1109" s="112"/>
      <c r="LBF1109" s="88"/>
      <c r="LBG1109" s="37"/>
      <c r="LBH1109" s="178"/>
      <c r="LBI1109" s="88"/>
      <c r="LBJ1109" s="111"/>
      <c r="LBK1109" s="112"/>
      <c r="LBL1109" s="88"/>
      <c r="LBM1109" s="37"/>
      <c r="LBN1109" s="178"/>
      <c r="LBO1109" s="88"/>
      <c r="LBP1109" s="111"/>
      <c r="LBQ1109" s="112"/>
      <c r="LBR1109" s="88"/>
      <c r="LBS1109" s="37"/>
      <c r="LBT1109" s="178"/>
      <c r="LBU1109" s="88"/>
      <c r="LBV1109" s="111"/>
      <c r="LBW1109" s="112"/>
      <c r="LBX1109" s="88"/>
      <c r="LBY1109" s="37"/>
      <c r="LBZ1109" s="178"/>
      <c r="LCA1109" s="88"/>
      <c r="LCB1109" s="111"/>
      <c r="LCC1109" s="112"/>
      <c r="LCD1109" s="88"/>
      <c r="LCE1109" s="37"/>
      <c r="LCF1109" s="178"/>
      <c r="LCG1109" s="88"/>
      <c r="LCH1109" s="111"/>
      <c r="LCI1109" s="112"/>
      <c r="LCJ1109" s="88"/>
      <c r="LCK1109" s="37"/>
      <c r="LCL1109" s="178"/>
      <c r="LCM1109" s="88"/>
      <c r="LCN1109" s="111"/>
      <c r="LCO1109" s="112"/>
      <c r="LCP1109" s="88"/>
      <c r="LCQ1109" s="37"/>
      <c r="LCR1109" s="178"/>
      <c r="LCS1109" s="88"/>
      <c r="LCT1109" s="111"/>
      <c r="LCU1109" s="112"/>
      <c r="LCV1109" s="88"/>
      <c r="LCW1109" s="37"/>
      <c r="LCX1109" s="178"/>
      <c r="LCY1109" s="88"/>
      <c r="LCZ1109" s="111"/>
      <c r="LDA1109" s="112"/>
      <c r="LDB1109" s="88"/>
      <c r="LDC1109" s="37"/>
      <c r="LDD1109" s="178"/>
      <c r="LDE1109" s="88"/>
      <c r="LDF1109" s="111"/>
      <c r="LDG1109" s="112"/>
      <c r="LDH1109" s="88"/>
      <c r="LDI1109" s="37"/>
      <c r="LDJ1109" s="178"/>
      <c r="LDK1109" s="88"/>
      <c r="LDL1109" s="111"/>
      <c r="LDM1109" s="112"/>
      <c r="LDN1109" s="88"/>
      <c r="LDO1109" s="37"/>
      <c r="LDP1109" s="178"/>
      <c r="LDQ1109" s="88"/>
      <c r="LDR1109" s="111"/>
      <c r="LDS1109" s="112"/>
      <c r="LDT1109" s="88"/>
      <c r="LDU1109" s="37"/>
      <c r="LDV1109" s="178"/>
      <c r="LDW1109" s="88"/>
      <c r="LDX1109" s="111"/>
      <c r="LDY1109" s="112"/>
      <c r="LDZ1109" s="88"/>
      <c r="LEA1109" s="37"/>
      <c r="LEB1109" s="178"/>
      <c r="LEC1109" s="88"/>
      <c r="LED1109" s="111"/>
      <c r="LEE1109" s="112"/>
      <c r="LEF1109" s="88"/>
      <c r="LEG1109" s="37"/>
      <c r="LEH1109" s="178"/>
      <c r="LEI1109" s="88"/>
      <c r="LEJ1109" s="111"/>
      <c r="LEK1109" s="112"/>
      <c r="LEL1109" s="88"/>
      <c r="LEM1109" s="37"/>
      <c r="LEN1109" s="178"/>
      <c r="LEO1109" s="88"/>
      <c r="LEP1109" s="111"/>
      <c r="LEQ1109" s="112"/>
      <c r="LER1109" s="88"/>
      <c r="LES1109" s="37"/>
      <c r="LET1109" s="178"/>
      <c r="LEU1109" s="88"/>
      <c r="LEV1109" s="111"/>
      <c r="LEW1109" s="112"/>
      <c r="LEX1109" s="88"/>
      <c r="LEY1109" s="37"/>
      <c r="LEZ1109" s="178"/>
      <c r="LFA1109" s="88"/>
      <c r="LFB1109" s="111"/>
      <c r="LFC1109" s="112"/>
      <c r="LFD1109" s="88"/>
      <c r="LFE1109" s="37"/>
      <c r="LFF1109" s="178"/>
      <c r="LFG1109" s="88"/>
      <c r="LFH1109" s="111"/>
      <c r="LFI1109" s="112"/>
      <c r="LFJ1109" s="88"/>
      <c r="LFK1109" s="37"/>
      <c r="LFL1109" s="178"/>
      <c r="LFM1109" s="88"/>
      <c r="LFN1109" s="111"/>
      <c r="LFO1109" s="112"/>
      <c r="LFP1109" s="88"/>
      <c r="LFQ1109" s="37"/>
      <c r="LFR1109" s="178"/>
      <c r="LFS1109" s="88"/>
      <c r="LFT1109" s="111"/>
      <c r="LFU1109" s="112"/>
      <c r="LFV1109" s="88"/>
      <c r="LFW1109" s="37"/>
      <c r="LFX1109" s="178"/>
      <c r="LFY1109" s="88"/>
      <c r="LFZ1109" s="111"/>
      <c r="LGA1109" s="112"/>
      <c r="LGB1109" s="88"/>
      <c r="LGC1109" s="37"/>
      <c r="LGD1109" s="178"/>
      <c r="LGE1109" s="88"/>
      <c r="LGF1109" s="111"/>
      <c r="LGG1109" s="112"/>
      <c r="LGH1109" s="88"/>
      <c r="LGI1109" s="37"/>
      <c r="LGJ1109" s="178"/>
      <c r="LGK1109" s="88"/>
      <c r="LGL1109" s="111"/>
      <c r="LGM1109" s="112"/>
      <c r="LGN1109" s="88"/>
      <c r="LGO1109" s="37"/>
      <c r="LGP1109" s="178"/>
      <c r="LGQ1109" s="88"/>
      <c r="LGR1109" s="111"/>
      <c r="LGS1109" s="112"/>
      <c r="LGT1109" s="88"/>
      <c r="LGU1109" s="37"/>
      <c r="LGV1109" s="178"/>
      <c r="LGW1109" s="88"/>
      <c r="LGX1109" s="111"/>
      <c r="LGY1109" s="112"/>
      <c r="LGZ1109" s="88"/>
      <c r="LHA1109" s="37"/>
      <c r="LHB1109" s="178"/>
      <c r="LHC1109" s="88"/>
      <c r="LHD1109" s="111"/>
      <c r="LHE1109" s="112"/>
      <c r="LHF1109" s="88"/>
      <c r="LHG1109" s="37"/>
      <c r="LHH1109" s="178"/>
      <c r="LHI1109" s="88"/>
      <c r="LHJ1109" s="111"/>
      <c r="LHK1109" s="112"/>
      <c r="LHL1109" s="88"/>
      <c r="LHM1109" s="37"/>
      <c r="LHN1109" s="178"/>
      <c r="LHO1109" s="88"/>
      <c r="LHP1109" s="111"/>
      <c r="LHQ1109" s="112"/>
      <c r="LHR1109" s="88"/>
      <c r="LHS1109" s="37"/>
      <c r="LHT1109" s="178"/>
      <c r="LHU1109" s="88"/>
      <c r="LHV1109" s="111"/>
      <c r="LHW1109" s="112"/>
      <c r="LHX1109" s="88"/>
      <c r="LHY1109" s="37"/>
      <c r="LHZ1109" s="178"/>
      <c r="LIA1109" s="88"/>
      <c r="LIB1109" s="111"/>
      <c r="LIC1109" s="112"/>
      <c r="LID1109" s="88"/>
      <c r="LIE1109" s="37"/>
      <c r="LIF1109" s="178"/>
      <c r="LIG1109" s="88"/>
      <c r="LIH1109" s="111"/>
      <c r="LII1109" s="112"/>
      <c r="LIJ1109" s="88"/>
      <c r="LIK1109" s="37"/>
      <c r="LIL1109" s="178"/>
      <c r="LIM1109" s="88"/>
      <c r="LIN1109" s="111"/>
      <c r="LIO1109" s="112"/>
      <c r="LIP1109" s="88"/>
      <c r="LIQ1109" s="37"/>
      <c r="LIR1109" s="178"/>
      <c r="LIS1109" s="88"/>
      <c r="LIT1109" s="111"/>
      <c r="LIU1109" s="112"/>
      <c r="LIV1109" s="88"/>
      <c r="LIW1109" s="37"/>
      <c r="LIX1109" s="178"/>
      <c r="LIY1109" s="88"/>
      <c r="LIZ1109" s="111"/>
      <c r="LJA1109" s="112"/>
      <c r="LJB1109" s="88"/>
      <c r="LJC1109" s="37"/>
      <c r="LJD1109" s="178"/>
      <c r="LJE1109" s="88"/>
      <c r="LJF1109" s="111"/>
      <c r="LJG1109" s="112"/>
      <c r="LJH1109" s="88"/>
      <c r="LJI1109" s="37"/>
      <c r="LJJ1109" s="178"/>
      <c r="LJK1109" s="88"/>
      <c r="LJL1109" s="111"/>
      <c r="LJM1109" s="112"/>
      <c r="LJN1109" s="88"/>
      <c r="LJO1109" s="37"/>
      <c r="LJP1109" s="178"/>
      <c r="LJQ1109" s="88"/>
      <c r="LJR1109" s="111"/>
      <c r="LJS1109" s="112"/>
      <c r="LJT1109" s="88"/>
      <c r="LJU1109" s="37"/>
      <c r="LJV1109" s="178"/>
      <c r="LJW1109" s="88"/>
      <c r="LJX1109" s="111"/>
      <c r="LJY1109" s="112"/>
      <c r="LJZ1109" s="88"/>
      <c r="LKA1109" s="37"/>
      <c r="LKB1109" s="178"/>
      <c r="LKC1109" s="88"/>
      <c r="LKD1109" s="111"/>
      <c r="LKE1109" s="112"/>
      <c r="LKF1109" s="88"/>
      <c r="LKG1109" s="37"/>
      <c r="LKH1109" s="178"/>
      <c r="LKI1109" s="88"/>
      <c r="LKJ1109" s="111"/>
      <c r="LKK1109" s="112"/>
      <c r="LKL1109" s="88"/>
      <c r="LKM1109" s="37"/>
      <c r="LKN1109" s="178"/>
      <c r="LKO1109" s="88"/>
      <c r="LKP1109" s="111"/>
      <c r="LKQ1109" s="112"/>
      <c r="LKR1109" s="88"/>
      <c r="LKS1109" s="37"/>
      <c r="LKT1109" s="178"/>
      <c r="LKU1109" s="88"/>
      <c r="LKV1109" s="111"/>
      <c r="LKW1109" s="112"/>
      <c r="LKX1109" s="88"/>
      <c r="LKY1109" s="37"/>
      <c r="LKZ1109" s="178"/>
      <c r="LLA1109" s="88"/>
      <c r="LLB1109" s="111"/>
      <c r="LLC1109" s="112"/>
      <c r="LLD1109" s="88"/>
      <c r="LLE1109" s="37"/>
      <c r="LLF1109" s="178"/>
      <c r="LLG1109" s="88"/>
      <c r="LLH1109" s="111"/>
      <c r="LLI1109" s="112"/>
      <c r="LLJ1109" s="88"/>
      <c r="LLK1109" s="37"/>
      <c r="LLL1109" s="178"/>
      <c r="LLM1109" s="88"/>
      <c r="LLN1109" s="111"/>
      <c r="LLO1109" s="112"/>
      <c r="LLP1109" s="88"/>
      <c r="LLQ1109" s="37"/>
      <c r="LLR1109" s="178"/>
      <c r="LLS1109" s="88"/>
      <c r="LLT1109" s="111"/>
      <c r="LLU1109" s="112"/>
      <c r="LLV1109" s="88"/>
      <c r="LLW1109" s="37"/>
      <c r="LLX1109" s="178"/>
      <c r="LLY1109" s="88"/>
      <c r="LLZ1109" s="111"/>
      <c r="LMA1109" s="112"/>
      <c r="LMB1109" s="88"/>
      <c r="LMC1109" s="37"/>
      <c r="LMD1109" s="178"/>
      <c r="LME1109" s="88"/>
      <c r="LMF1109" s="111"/>
      <c r="LMG1109" s="112"/>
      <c r="LMH1109" s="88"/>
      <c r="LMI1109" s="37"/>
      <c r="LMJ1109" s="178"/>
      <c r="LMK1109" s="88"/>
      <c r="LML1109" s="111"/>
      <c r="LMM1109" s="112"/>
      <c r="LMN1109" s="88"/>
      <c r="LMO1109" s="37"/>
      <c r="LMP1109" s="178"/>
      <c r="LMQ1109" s="88"/>
      <c r="LMR1109" s="111"/>
      <c r="LMS1109" s="112"/>
      <c r="LMT1109" s="88"/>
      <c r="LMU1109" s="37"/>
      <c r="LMV1109" s="178"/>
      <c r="LMW1109" s="88"/>
      <c r="LMX1109" s="111"/>
      <c r="LMY1109" s="112"/>
      <c r="LMZ1109" s="88"/>
      <c r="LNA1109" s="37"/>
      <c r="LNB1109" s="178"/>
      <c r="LNC1109" s="88"/>
      <c r="LND1109" s="111"/>
      <c r="LNE1109" s="112"/>
      <c r="LNF1109" s="88"/>
      <c r="LNG1109" s="37"/>
      <c r="LNH1109" s="178"/>
      <c r="LNI1109" s="88"/>
      <c r="LNJ1109" s="111"/>
      <c r="LNK1109" s="112"/>
      <c r="LNL1109" s="88"/>
      <c r="LNM1109" s="37"/>
      <c r="LNN1109" s="178"/>
      <c r="LNO1109" s="88"/>
      <c r="LNP1109" s="111"/>
      <c r="LNQ1109" s="112"/>
      <c r="LNR1109" s="88"/>
      <c r="LNS1109" s="37"/>
      <c r="LNT1109" s="178"/>
      <c r="LNU1109" s="88"/>
      <c r="LNV1109" s="111"/>
      <c r="LNW1109" s="112"/>
      <c r="LNX1109" s="88"/>
      <c r="LNY1109" s="37"/>
      <c r="LNZ1109" s="178"/>
      <c r="LOA1109" s="88"/>
      <c r="LOB1109" s="111"/>
      <c r="LOC1109" s="112"/>
      <c r="LOD1109" s="88"/>
      <c r="LOE1109" s="37"/>
      <c r="LOF1109" s="178"/>
      <c r="LOG1109" s="88"/>
      <c r="LOH1109" s="111"/>
      <c r="LOI1109" s="112"/>
      <c r="LOJ1109" s="88"/>
      <c r="LOK1109" s="37"/>
      <c r="LOL1109" s="178"/>
      <c r="LOM1109" s="88"/>
      <c r="LON1109" s="111"/>
      <c r="LOO1109" s="112"/>
      <c r="LOP1109" s="88"/>
      <c r="LOQ1109" s="37"/>
      <c r="LOR1109" s="178"/>
      <c r="LOS1109" s="88"/>
      <c r="LOT1109" s="111"/>
      <c r="LOU1109" s="112"/>
      <c r="LOV1109" s="88"/>
      <c r="LOW1109" s="37"/>
      <c r="LOX1109" s="178"/>
      <c r="LOY1109" s="88"/>
      <c r="LOZ1109" s="111"/>
      <c r="LPA1109" s="112"/>
      <c r="LPB1109" s="88"/>
      <c r="LPC1109" s="37"/>
      <c r="LPD1109" s="178"/>
      <c r="LPE1109" s="88"/>
      <c r="LPF1109" s="111"/>
      <c r="LPG1109" s="112"/>
      <c r="LPH1109" s="88"/>
      <c r="LPI1109" s="37"/>
      <c r="LPJ1109" s="178"/>
      <c r="LPK1109" s="88"/>
      <c r="LPL1109" s="111"/>
      <c r="LPM1109" s="112"/>
      <c r="LPN1109" s="88"/>
      <c r="LPO1109" s="37"/>
      <c r="LPP1109" s="178"/>
      <c r="LPQ1109" s="88"/>
      <c r="LPR1109" s="111"/>
      <c r="LPS1109" s="112"/>
      <c r="LPT1109" s="88"/>
      <c r="LPU1109" s="37"/>
      <c r="LPV1109" s="178"/>
      <c r="LPW1109" s="88"/>
      <c r="LPX1109" s="111"/>
      <c r="LPY1109" s="112"/>
      <c r="LPZ1109" s="88"/>
      <c r="LQA1109" s="37"/>
      <c r="LQB1109" s="178"/>
      <c r="LQC1109" s="88"/>
      <c r="LQD1109" s="111"/>
      <c r="LQE1109" s="112"/>
      <c r="LQF1109" s="88"/>
      <c r="LQG1109" s="37"/>
      <c r="LQH1109" s="178"/>
      <c r="LQI1109" s="88"/>
      <c r="LQJ1109" s="111"/>
      <c r="LQK1109" s="112"/>
      <c r="LQL1109" s="88"/>
      <c r="LQM1109" s="37"/>
      <c r="LQN1109" s="178"/>
      <c r="LQO1109" s="88"/>
      <c r="LQP1109" s="111"/>
      <c r="LQQ1109" s="112"/>
      <c r="LQR1109" s="88"/>
      <c r="LQS1109" s="37"/>
      <c r="LQT1109" s="178"/>
      <c r="LQU1109" s="88"/>
      <c r="LQV1109" s="111"/>
      <c r="LQW1109" s="112"/>
      <c r="LQX1109" s="88"/>
      <c r="LQY1109" s="37"/>
      <c r="LQZ1109" s="178"/>
      <c r="LRA1109" s="88"/>
      <c r="LRB1109" s="111"/>
      <c r="LRC1109" s="112"/>
      <c r="LRD1109" s="88"/>
      <c r="LRE1109" s="37"/>
      <c r="LRF1109" s="178"/>
      <c r="LRG1109" s="88"/>
      <c r="LRH1109" s="111"/>
      <c r="LRI1109" s="112"/>
      <c r="LRJ1109" s="88"/>
      <c r="LRK1109" s="37"/>
      <c r="LRL1109" s="178"/>
      <c r="LRM1109" s="88"/>
      <c r="LRN1109" s="111"/>
      <c r="LRO1109" s="112"/>
      <c r="LRP1109" s="88"/>
      <c r="LRQ1109" s="37"/>
      <c r="LRR1109" s="178"/>
      <c r="LRS1109" s="88"/>
      <c r="LRT1109" s="111"/>
      <c r="LRU1109" s="112"/>
      <c r="LRV1109" s="88"/>
      <c r="LRW1109" s="37"/>
      <c r="LRX1109" s="178"/>
      <c r="LRY1109" s="88"/>
      <c r="LRZ1109" s="111"/>
      <c r="LSA1109" s="112"/>
      <c r="LSB1109" s="88"/>
      <c r="LSC1109" s="37"/>
      <c r="LSD1109" s="178"/>
      <c r="LSE1109" s="88"/>
      <c r="LSF1109" s="111"/>
      <c r="LSG1109" s="112"/>
      <c r="LSH1109" s="88"/>
      <c r="LSI1109" s="37"/>
      <c r="LSJ1109" s="178"/>
      <c r="LSK1109" s="88"/>
      <c r="LSL1109" s="111"/>
      <c r="LSM1109" s="112"/>
      <c r="LSN1109" s="88"/>
      <c r="LSO1109" s="37"/>
      <c r="LSP1109" s="178"/>
      <c r="LSQ1109" s="88"/>
      <c r="LSR1109" s="111"/>
      <c r="LSS1109" s="112"/>
      <c r="LST1109" s="88"/>
      <c r="LSU1109" s="37"/>
      <c r="LSV1109" s="178"/>
      <c r="LSW1109" s="88"/>
      <c r="LSX1109" s="111"/>
      <c r="LSY1109" s="112"/>
      <c r="LSZ1109" s="88"/>
      <c r="LTA1109" s="37"/>
      <c r="LTB1109" s="178"/>
      <c r="LTC1109" s="88"/>
      <c r="LTD1109" s="111"/>
      <c r="LTE1109" s="112"/>
      <c r="LTF1109" s="88"/>
      <c r="LTG1109" s="37"/>
      <c r="LTH1109" s="178"/>
      <c r="LTI1109" s="88"/>
      <c r="LTJ1109" s="111"/>
      <c r="LTK1109" s="112"/>
      <c r="LTL1109" s="88"/>
      <c r="LTM1109" s="37"/>
      <c r="LTN1109" s="178"/>
      <c r="LTO1109" s="88"/>
      <c r="LTP1109" s="111"/>
      <c r="LTQ1109" s="112"/>
      <c r="LTR1109" s="88"/>
      <c r="LTS1109" s="37"/>
      <c r="LTT1109" s="178"/>
      <c r="LTU1109" s="88"/>
      <c r="LTV1109" s="111"/>
      <c r="LTW1109" s="112"/>
      <c r="LTX1109" s="88"/>
      <c r="LTY1109" s="37"/>
      <c r="LTZ1109" s="178"/>
      <c r="LUA1109" s="88"/>
      <c r="LUB1109" s="111"/>
      <c r="LUC1109" s="112"/>
      <c r="LUD1109" s="88"/>
      <c r="LUE1109" s="37"/>
      <c r="LUF1109" s="178"/>
      <c r="LUG1109" s="88"/>
      <c r="LUH1109" s="111"/>
      <c r="LUI1109" s="112"/>
      <c r="LUJ1109" s="88"/>
      <c r="LUK1109" s="37"/>
      <c r="LUL1109" s="178"/>
      <c r="LUM1109" s="88"/>
      <c r="LUN1109" s="111"/>
      <c r="LUO1109" s="112"/>
      <c r="LUP1109" s="88"/>
      <c r="LUQ1109" s="37"/>
      <c r="LUR1109" s="178"/>
      <c r="LUS1109" s="88"/>
      <c r="LUT1109" s="111"/>
      <c r="LUU1109" s="112"/>
      <c r="LUV1109" s="88"/>
      <c r="LUW1109" s="37"/>
      <c r="LUX1109" s="178"/>
      <c r="LUY1109" s="88"/>
      <c r="LUZ1109" s="111"/>
      <c r="LVA1109" s="112"/>
      <c r="LVB1109" s="88"/>
      <c r="LVC1109" s="37"/>
      <c r="LVD1109" s="178"/>
      <c r="LVE1109" s="88"/>
      <c r="LVF1109" s="111"/>
      <c r="LVG1109" s="112"/>
      <c r="LVH1109" s="88"/>
      <c r="LVI1109" s="37"/>
      <c r="LVJ1109" s="178"/>
      <c r="LVK1109" s="88"/>
      <c r="LVL1109" s="111"/>
      <c r="LVM1109" s="112"/>
      <c r="LVN1109" s="88"/>
      <c r="LVO1109" s="37"/>
      <c r="LVP1109" s="178"/>
      <c r="LVQ1109" s="88"/>
      <c r="LVR1109" s="111"/>
      <c r="LVS1109" s="112"/>
      <c r="LVT1109" s="88"/>
      <c r="LVU1109" s="37"/>
      <c r="LVV1109" s="178"/>
      <c r="LVW1109" s="88"/>
      <c r="LVX1109" s="111"/>
      <c r="LVY1109" s="112"/>
      <c r="LVZ1109" s="88"/>
      <c r="LWA1109" s="37"/>
      <c r="LWB1109" s="178"/>
      <c r="LWC1109" s="88"/>
      <c r="LWD1109" s="111"/>
      <c r="LWE1109" s="112"/>
      <c r="LWF1109" s="88"/>
      <c r="LWG1109" s="37"/>
      <c r="LWH1109" s="178"/>
      <c r="LWI1109" s="88"/>
      <c r="LWJ1109" s="111"/>
      <c r="LWK1109" s="112"/>
      <c r="LWL1109" s="88"/>
      <c r="LWM1109" s="37"/>
      <c r="LWN1109" s="178"/>
      <c r="LWO1109" s="88"/>
      <c r="LWP1109" s="111"/>
      <c r="LWQ1109" s="112"/>
      <c r="LWR1109" s="88"/>
      <c r="LWS1109" s="37"/>
      <c r="LWT1109" s="178"/>
      <c r="LWU1109" s="88"/>
      <c r="LWV1109" s="111"/>
      <c r="LWW1109" s="112"/>
      <c r="LWX1109" s="88"/>
      <c r="LWY1109" s="37"/>
      <c r="LWZ1109" s="178"/>
      <c r="LXA1109" s="88"/>
      <c r="LXB1109" s="111"/>
      <c r="LXC1109" s="112"/>
      <c r="LXD1109" s="88"/>
      <c r="LXE1109" s="37"/>
      <c r="LXF1109" s="178"/>
      <c r="LXG1109" s="88"/>
      <c r="LXH1109" s="111"/>
      <c r="LXI1109" s="112"/>
      <c r="LXJ1109" s="88"/>
      <c r="LXK1109" s="37"/>
      <c r="LXL1109" s="178"/>
      <c r="LXM1109" s="88"/>
      <c r="LXN1109" s="111"/>
      <c r="LXO1109" s="112"/>
      <c r="LXP1109" s="88"/>
      <c r="LXQ1109" s="37"/>
      <c r="LXR1109" s="178"/>
      <c r="LXS1109" s="88"/>
      <c r="LXT1109" s="111"/>
      <c r="LXU1109" s="112"/>
      <c r="LXV1109" s="88"/>
      <c r="LXW1109" s="37"/>
      <c r="LXX1109" s="178"/>
      <c r="LXY1109" s="88"/>
      <c r="LXZ1109" s="111"/>
      <c r="LYA1109" s="112"/>
      <c r="LYB1109" s="88"/>
      <c r="LYC1109" s="37"/>
      <c r="LYD1109" s="178"/>
      <c r="LYE1109" s="88"/>
      <c r="LYF1109" s="111"/>
      <c r="LYG1109" s="112"/>
      <c r="LYH1109" s="88"/>
      <c r="LYI1109" s="37"/>
      <c r="LYJ1109" s="178"/>
      <c r="LYK1109" s="88"/>
      <c r="LYL1109" s="111"/>
      <c r="LYM1109" s="112"/>
      <c r="LYN1109" s="88"/>
      <c r="LYO1109" s="37"/>
      <c r="LYP1109" s="178"/>
      <c r="LYQ1109" s="88"/>
      <c r="LYR1109" s="111"/>
      <c r="LYS1109" s="112"/>
      <c r="LYT1109" s="88"/>
      <c r="LYU1109" s="37"/>
      <c r="LYV1109" s="178"/>
      <c r="LYW1109" s="88"/>
      <c r="LYX1109" s="111"/>
      <c r="LYY1109" s="112"/>
      <c r="LYZ1109" s="88"/>
      <c r="LZA1109" s="37"/>
      <c r="LZB1109" s="178"/>
      <c r="LZC1109" s="88"/>
      <c r="LZD1109" s="111"/>
      <c r="LZE1109" s="112"/>
      <c r="LZF1109" s="88"/>
      <c r="LZG1109" s="37"/>
      <c r="LZH1109" s="178"/>
      <c r="LZI1109" s="88"/>
      <c r="LZJ1109" s="111"/>
      <c r="LZK1109" s="112"/>
      <c r="LZL1109" s="88"/>
      <c r="LZM1109" s="37"/>
      <c r="LZN1109" s="178"/>
      <c r="LZO1109" s="88"/>
      <c r="LZP1109" s="111"/>
      <c r="LZQ1109" s="112"/>
      <c r="LZR1109" s="88"/>
      <c r="LZS1109" s="37"/>
      <c r="LZT1109" s="178"/>
      <c r="LZU1109" s="88"/>
      <c r="LZV1109" s="111"/>
      <c r="LZW1109" s="112"/>
      <c r="LZX1109" s="88"/>
      <c r="LZY1109" s="37"/>
      <c r="LZZ1109" s="178"/>
      <c r="MAA1109" s="88"/>
      <c r="MAB1109" s="111"/>
      <c r="MAC1109" s="112"/>
      <c r="MAD1109" s="88"/>
      <c r="MAE1109" s="37"/>
      <c r="MAF1109" s="178"/>
      <c r="MAG1109" s="88"/>
      <c r="MAH1109" s="111"/>
      <c r="MAI1109" s="112"/>
      <c r="MAJ1109" s="88"/>
      <c r="MAK1109" s="37"/>
      <c r="MAL1109" s="178"/>
      <c r="MAM1109" s="88"/>
      <c r="MAN1109" s="111"/>
      <c r="MAO1109" s="112"/>
      <c r="MAP1109" s="88"/>
      <c r="MAQ1109" s="37"/>
      <c r="MAR1109" s="178"/>
      <c r="MAS1109" s="88"/>
      <c r="MAT1109" s="111"/>
      <c r="MAU1109" s="112"/>
      <c r="MAV1109" s="88"/>
      <c r="MAW1109" s="37"/>
      <c r="MAX1109" s="178"/>
      <c r="MAY1109" s="88"/>
      <c r="MAZ1109" s="111"/>
      <c r="MBA1109" s="112"/>
      <c r="MBB1109" s="88"/>
      <c r="MBC1109" s="37"/>
      <c r="MBD1109" s="178"/>
      <c r="MBE1109" s="88"/>
      <c r="MBF1109" s="111"/>
      <c r="MBG1109" s="112"/>
      <c r="MBH1109" s="88"/>
      <c r="MBI1109" s="37"/>
      <c r="MBJ1109" s="178"/>
      <c r="MBK1109" s="88"/>
      <c r="MBL1109" s="111"/>
      <c r="MBM1109" s="112"/>
      <c r="MBN1109" s="88"/>
      <c r="MBO1109" s="37"/>
      <c r="MBP1109" s="178"/>
      <c r="MBQ1109" s="88"/>
      <c r="MBR1109" s="111"/>
      <c r="MBS1109" s="112"/>
      <c r="MBT1109" s="88"/>
      <c r="MBU1109" s="37"/>
      <c r="MBV1109" s="178"/>
      <c r="MBW1109" s="88"/>
      <c r="MBX1109" s="111"/>
      <c r="MBY1109" s="112"/>
      <c r="MBZ1109" s="88"/>
      <c r="MCA1109" s="37"/>
      <c r="MCB1109" s="178"/>
      <c r="MCC1109" s="88"/>
      <c r="MCD1109" s="111"/>
      <c r="MCE1109" s="112"/>
      <c r="MCF1109" s="88"/>
      <c r="MCG1109" s="37"/>
      <c r="MCH1109" s="178"/>
      <c r="MCI1109" s="88"/>
      <c r="MCJ1109" s="111"/>
      <c r="MCK1109" s="112"/>
      <c r="MCL1109" s="88"/>
      <c r="MCM1109" s="37"/>
      <c r="MCN1109" s="178"/>
      <c r="MCO1109" s="88"/>
      <c r="MCP1109" s="111"/>
      <c r="MCQ1109" s="112"/>
      <c r="MCR1109" s="88"/>
      <c r="MCS1109" s="37"/>
      <c r="MCT1109" s="178"/>
      <c r="MCU1109" s="88"/>
      <c r="MCV1109" s="111"/>
      <c r="MCW1109" s="112"/>
      <c r="MCX1109" s="88"/>
      <c r="MCY1109" s="37"/>
      <c r="MCZ1109" s="178"/>
      <c r="MDA1109" s="88"/>
      <c r="MDB1109" s="111"/>
      <c r="MDC1109" s="112"/>
      <c r="MDD1109" s="88"/>
      <c r="MDE1109" s="37"/>
      <c r="MDF1109" s="178"/>
      <c r="MDG1109" s="88"/>
      <c r="MDH1109" s="111"/>
      <c r="MDI1109" s="112"/>
      <c r="MDJ1109" s="88"/>
      <c r="MDK1109" s="37"/>
      <c r="MDL1109" s="178"/>
      <c r="MDM1109" s="88"/>
      <c r="MDN1109" s="111"/>
      <c r="MDO1109" s="112"/>
      <c r="MDP1109" s="88"/>
      <c r="MDQ1109" s="37"/>
      <c r="MDR1109" s="178"/>
      <c r="MDS1109" s="88"/>
      <c r="MDT1109" s="111"/>
      <c r="MDU1109" s="112"/>
      <c r="MDV1109" s="88"/>
      <c r="MDW1109" s="37"/>
      <c r="MDX1109" s="178"/>
      <c r="MDY1109" s="88"/>
      <c r="MDZ1109" s="111"/>
      <c r="MEA1109" s="112"/>
      <c r="MEB1109" s="88"/>
      <c r="MEC1109" s="37"/>
      <c r="MED1109" s="178"/>
      <c r="MEE1109" s="88"/>
      <c r="MEF1109" s="111"/>
      <c r="MEG1109" s="112"/>
      <c r="MEH1109" s="88"/>
      <c r="MEI1109" s="37"/>
      <c r="MEJ1109" s="178"/>
      <c r="MEK1109" s="88"/>
      <c r="MEL1109" s="111"/>
      <c r="MEM1109" s="112"/>
      <c r="MEN1109" s="88"/>
      <c r="MEO1109" s="37"/>
      <c r="MEP1109" s="178"/>
      <c r="MEQ1109" s="88"/>
      <c r="MER1109" s="111"/>
      <c r="MES1109" s="112"/>
      <c r="MET1109" s="88"/>
      <c r="MEU1109" s="37"/>
      <c r="MEV1109" s="178"/>
      <c r="MEW1109" s="88"/>
      <c r="MEX1109" s="111"/>
      <c r="MEY1109" s="112"/>
      <c r="MEZ1109" s="88"/>
      <c r="MFA1109" s="37"/>
      <c r="MFB1109" s="178"/>
      <c r="MFC1109" s="88"/>
      <c r="MFD1109" s="111"/>
      <c r="MFE1109" s="112"/>
      <c r="MFF1109" s="88"/>
      <c r="MFG1109" s="37"/>
      <c r="MFH1109" s="178"/>
      <c r="MFI1109" s="88"/>
      <c r="MFJ1109" s="111"/>
      <c r="MFK1109" s="112"/>
      <c r="MFL1109" s="88"/>
      <c r="MFM1109" s="37"/>
      <c r="MFN1109" s="178"/>
      <c r="MFO1109" s="88"/>
      <c r="MFP1109" s="111"/>
      <c r="MFQ1109" s="112"/>
      <c r="MFR1109" s="88"/>
      <c r="MFS1109" s="37"/>
      <c r="MFT1109" s="178"/>
      <c r="MFU1109" s="88"/>
      <c r="MFV1109" s="111"/>
      <c r="MFW1109" s="112"/>
      <c r="MFX1109" s="88"/>
      <c r="MFY1109" s="37"/>
      <c r="MFZ1109" s="178"/>
      <c r="MGA1109" s="88"/>
      <c r="MGB1109" s="111"/>
      <c r="MGC1109" s="112"/>
      <c r="MGD1109" s="88"/>
      <c r="MGE1109" s="37"/>
      <c r="MGF1109" s="178"/>
      <c r="MGG1109" s="88"/>
      <c r="MGH1109" s="111"/>
      <c r="MGI1109" s="112"/>
      <c r="MGJ1109" s="88"/>
      <c r="MGK1109" s="37"/>
      <c r="MGL1109" s="178"/>
      <c r="MGM1109" s="88"/>
      <c r="MGN1109" s="111"/>
      <c r="MGO1109" s="112"/>
      <c r="MGP1109" s="88"/>
      <c r="MGQ1109" s="37"/>
      <c r="MGR1109" s="178"/>
      <c r="MGS1109" s="88"/>
      <c r="MGT1109" s="111"/>
      <c r="MGU1109" s="112"/>
      <c r="MGV1109" s="88"/>
      <c r="MGW1109" s="37"/>
      <c r="MGX1109" s="178"/>
      <c r="MGY1109" s="88"/>
      <c r="MGZ1109" s="111"/>
      <c r="MHA1109" s="112"/>
      <c r="MHB1109" s="88"/>
      <c r="MHC1109" s="37"/>
      <c r="MHD1109" s="178"/>
      <c r="MHE1109" s="88"/>
      <c r="MHF1109" s="111"/>
      <c r="MHG1109" s="112"/>
      <c r="MHH1109" s="88"/>
      <c r="MHI1109" s="37"/>
      <c r="MHJ1109" s="178"/>
      <c r="MHK1109" s="88"/>
      <c r="MHL1109" s="111"/>
      <c r="MHM1109" s="112"/>
      <c r="MHN1109" s="88"/>
      <c r="MHO1109" s="37"/>
      <c r="MHP1109" s="178"/>
      <c r="MHQ1109" s="88"/>
      <c r="MHR1109" s="111"/>
      <c r="MHS1109" s="112"/>
      <c r="MHT1109" s="88"/>
      <c r="MHU1109" s="37"/>
      <c r="MHV1109" s="178"/>
      <c r="MHW1109" s="88"/>
      <c r="MHX1109" s="111"/>
      <c r="MHY1109" s="112"/>
      <c r="MHZ1109" s="88"/>
      <c r="MIA1109" s="37"/>
      <c r="MIB1109" s="178"/>
      <c r="MIC1109" s="88"/>
      <c r="MID1109" s="111"/>
      <c r="MIE1109" s="112"/>
      <c r="MIF1109" s="88"/>
      <c r="MIG1109" s="37"/>
      <c r="MIH1109" s="178"/>
      <c r="MII1109" s="88"/>
      <c r="MIJ1109" s="111"/>
      <c r="MIK1109" s="112"/>
      <c r="MIL1109" s="88"/>
      <c r="MIM1109" s="37"/>
      <c r="MIN1109" s="178"/>
      <c r="MIO1109" s="88"/>
      <c r="MIP1109" s="111"/>
      <c r="MIQ1109" s="112"/>
      <c r="MIR1109" s="88"/>
      <c r="MIS1109" s="37"/>
      <c r="MIT1109" s="178"/>
      <c r="MIU1109" s="88"/>
      <c r="MIV1109" s="111"/>
      <c r="MIW1109" s="112"/>
      <c r="MIX1109" s="88"/>
      <c r="MIY1109" s="37"/>
      <c r="MIZ1109" s="178"/>
      <c r="MJA1109" s="88"/>
      <c r="MJB1109" s="111"/>
      <c r="MJC1109" s="112"/>
      <c r="MJD1109" s="88"/>
      <c r="MJE1109" s="37"/>
      <c r="MJF1109" s="178"/>
      <c r="MJG1109" s="88"/>
      <c r="MJH1109" s="111"/>
      <c r="MJI1109" s="112"/>
      <c r="MJJ1109" s="88"/>
      <c r="MJK1109" s="37"/>
      <c r="MJL1109" s="178"/>
      <c r="MJM1109" s="88"/>
      <c r="MJN1109" s="111"/>
      <c r="MJO1109" s="112"/>
      <c r="MJP1109" s="88"/>
      <c r="MJQ1109" s="37"/>
      <c r="MJR1109" s="178"/>
      <c r="MJS1109" s="88"/>
      <c r="MJT1109" s="111"/>
      <c r="MJU1109" s="112"/>
      <c r="MJV1109" s="88"/>
      <c r="MJW1109" s="37"/>
      <c r="MJX1109" s="178"/>
      <c r="MJY1109" s="88"/>
      <c r="MJZ1109" s="111"/>
      <c r="MKA1109" s="112"/>
      <c r="MKB1109" s="88"/>
      <c r="MKC1109" s="37"/>
      <c r="MKD1109" s="178"/>
      <c r="MKE1109" s="88"/>
      <c r="MKF1109" s="111"/>
      <c r="MKG1109" s="112"/>
      <c r="MKH1109" s="88"/>
      <c r="MKI1109" s="37"/>
      <c r="MKJ1109" s="178"/>
      <c r="MKK1109" s="88"/>
      <c r="MKL1109" s="111"/>
      <c r="MKM1109" s="112"/>
      <c r="MKN1109" s="88"/>
      <c r="MKO1109" s="37"/>
      <c r="MKP1109" s="178"/>
      <c r="MKQ1109" s="88"/>
      <c r="MKR1109" s="111"/>
      <c r="MKS1109" s="112"/>
      <c r="MKT1109" s="88"/>
      <c r="MKU1109" s="37"/>
      <c r="MKV1109" s="178"/>
      <c r="MKW1109" s="88"/>
      <c r="MKX1109" s="111"/>
      <c r="MKY1109" s="112"/>
      <c r="MKZ1109" s="88"/>
      <c r="MLA1109" s="37"/>
      <c r="MLB1109" s="178"/>
      <c r="MLC1109" s="88"/>
      <c r="MLD1109" s="111"/>
      <c r="MLE1109" s="112"/>
      <c r="MLF1109" s="88"/>
      <c r="MLG1109" s="37"/>
      <c r="MLH1109" s="178"/>
      <c r="MLI1109" s="88"/>
      <c r="MLJ1109" s="111"/>
      <c r="MLK1109" s="112"/>
      <c r="MLL1109" s="88"/>
      <c r="MLM1109" s="37"/>
      <c r="MLN1109" s="178"/>
      <c r="MLO1109" s="88"/>
      <c r="MLP1109" s="111"/>
      <c r="MLQ1109" s="112"/>
      <c r="MLR1109" s="88"/>
      <c r="MLS1109" s="37"/>
      <c r="MLT1109" s="178"/>
      <c r="MLU1109" s="88"/>
      <c r="MLV1109" s="111"/>
      <c r="MLW1109" s="112"/>
      <c r="MLX1109" s="88"/>
      <c r="MLY1109" s="37"/>
      <c r="MLZ1109" s="178"/>
      <c r="MMA1109" s="88"/>
      <c r="MMB1109" s="111"/>
      <c r="MMC1109" s="112"/>
      <c r="MMD1109" s="88"/>
      <c r="MME1109" s="37"/>
      <c r="MMF1109" s="178"/>
      <c r="MMG1109" s="88"/>
      <c r="MMH1109" s="111"/>
      <c r="MMI1109" s="112"/>
      <c r="MMJ1109" s="88"/>
      <c r="MMK1109" s="37"/>
      <c r="MML1109" s="178"/>
      <c r="MMM1109" s="88"/>
      <c r="MMN1109" s="111"/>
      <c r="MMO1109" s="112"/>
      <c r="MMP1109" s="88"/>
      <c r="MMQ1109" s="37"/>
      <c r="MMR1109" s="178"/>
      <c r="MMS1109" s="88"/>
      <c r="MMT1109" s="111"/>
      <c r="MMU1109" s="112"/>
      <c r="MMV1109" s="88"/>
      <c r="MMW1109" s="37"/>
      <c r="MMX1109" s="178"/>
      <c r="MMY1109" s="88"/>
      <c r="MMZ1109" s="111"/>
      <c r="MNA1109" s="112"/>
      <c r="MNB1109" s="88"/>
      <c r="MNC1109" s="37"/>
      <c r="MND1109" s="178"/>
      <c r="MNE1109" s="88"/>
      <c r="MNF1109" s="111"/>
      <c r="MNG1109" s="112"/>
      <c r="MNH1109" s="88"/>
      <c r="MNI1109" s="37"/>
      <c r="MNJ1109" s="178"/>
      <c r="MNK1109" s="88"/>
      <c r="MNL1109" s="111"/>
      <c r="MNM1109" s="112"/>
      <c r="MNN1109" s="88"/>
      <c r="MNO1109" s="37"/>
      <c r="MNP1109" s="178"/>
      <c r="MNQ1109" s="88"/>
      <c r="MNR1109" s="111"/>
      <c r="MNS1109" s="112"/>
      <c r="MNT1109" s="88"/>
      <c r="MNU1109" s="37"/>
      <c r="MNV1109" s="178"/>
      <c r="MNW1109" s="88"/>
      <c r="MNX1109" s="111"/>
      <c r="MNY1109" s="112"/>
      <c r="MNZ1109" s="88"/>
      <c r="MOA1109" s="37"/>
      <c r="MOB1109" s="178"/>
      <c r="MOC1109" s="88"/>
      <c r="MOD1109" s="111"/>
      <c r="MOE1109" s="112"/>
      <c r="MOF1109" s="88"/>
      <c r="MOG1109" s="37"/>
      <c r="MOH1109" s="178"/>
      <c r="MOI1109" s="88"/>
      <c r="MOJ1109" s="111"/>
      <c r="MOK1109" s="112"/>
      <c r="MOL1109" s="88"/>
      <c r="MOM1109" s="37"/>
      <c r="MON1109" s="178"/>
      <c r="MOO1109" s="88"/>
      <c r="MOP1109" s="111"/>
      <c r="MOQ1109" s="112"/>
      <c r="MOR1109" s="88"/>
      <c r="MOS1109" s="37"/>
      <c r="MOT1109" s="178"/>
      <c r="MOU1109" s="88"/>
      <c r="MOV1109" s="111"/>
      <c r="MOW1109" s="112"/>
      <c r="MOX1109" s="88"/>
      <c r="MOY1109" s="37"/>
      <c r="MOZ1109" s="178"/>
      <c r="MPA1109" s="88"/>
      <c r="MPB1109" s="111"/>
      <c r="MPC1109" s="112"/>
      <c r="MPD1109" s="88"/>
      <c r="MPE1109" s="37"/>
      <c r="MPF1109" s="178"/>
      <c r="MPG1109" s="88"/>
      <c r="MPH1109" s="111"/>
      <c r="MPI1109" s="112"/>
      <c r="MPJ1109" s="88"/>
      <c r="MPK1109" s="37"/>
      <c r="MPL1109" s="178"/>
      <c r="MPM1109" s="88"/>
      <c r="MPN1109" s="111"/>
      <c r="MPO1109" s="112"/>
      <c r="MPP1109" s="88"/>
      <c r="MPQ1109" s="37"/>
      <c r="MPR1109" s="178"/>
      <c r="MPS1109" s="88"/>
      <c r="MPT1109" s="111"/>
      <c r="MPU1109" s="112"/>
      <c r="MPV1109" s="88"/>
      <c r="MPW1109" s="37"/>
      <c r="MPX1109" s="178"/>
      <c r="MPY1109" s="88"/>
      <c r="MPZ1109" s="111"/>
      <c r="MQA1109" s="112"/>
      <c r="MQB1109" s="88"/>
      <c r="MQC1109" s="37"/>
      <c r="MQD1109" s="178"/>
      <c r="MQE1109" s="88"/>
      <c r="MQF1109" s="111"/>
      <c r="MQG1109" s="112"/>
      <c r="MQH1109" s="88"/>
      <c r="MQI1109" s="37"/>
      <c r="MQJ1109" s="178"/>
      <c r="MQK1109" s="88"/>
      <c r="MQL1109" s="111"/>
      <c r="MQM1109" s="112"/>
      <c r="MQN1109" s="88"/>
      <c r="MQO1109" s="37"/>
      <c r="MQP1109" s="178"/>
      <c r="MQQ1109" s="88"/>
      <c r="MQR1109" s="111"/>
      <c r="MQS1109" s="112"/>
      <c r="MQT1109" s="88"/>
      <c r="MQU1109" s="37"/>
      <c r="MQV1109" s="178"/>
      <c r="MQW1109" s="88"/>
      <c r="MQX1109" s="111"/>
      <c r="MQY1109" s="112"/>
      <c r="MQZ1109" s="88"/>
      <c r="MRA1109" s="37"/>
      <c r="MRB1109" s="178"/>
      <c r="MRC1109" s="88"/>
      <c r="MRD1109" s="111"/>
      <c r="MRE1109" s="112"/>
      <c r="MRF1109" s="88"/>
      <c r="MRG1109" s="37"/>
      <c r="MRH1109" s="178"/>
      <c r="MRI1109" s="88"/>
      <c r="MRJ1109" s="111"/>
      <c r="MRK1109" s="112"/>
      <c r="MRL1109" s="88"/>
      <c r="MRM1109" s="37"/>
      <c r="MRN1109" s="178"/>
      <c r="MRO1109" s="88"/>
      <c r="MRP1109" s="111"/>
      <c r="MRQ1109" s="112"/>
      <c r="MRR1109" s="88"/>
      <c r="MRS1109" s="37"/>
      <c r="MRT1109" s="178"/>
      <c r="MRU1109" s="88"/>
      <c r="MRV1109" s="111"/>
      <c r="MRW1109" s="112"/>
      <c r="MRX1109" s="88"/>
      <c r="MRY1109" s="37"/>
      <c r="MRZ1109" s="178"/>
      <c r="MSA1109" s="88"/>
      <c r="MSB1109" s="111"/>
      <c r="MSC1109" s="112"/>
      <c r="MSD1109" s="88"/>
      <c r="MSE1109" s="37"/>
      <c r="MSF1109" s="178"/>
      <c r="MSG1109" s="88"/>
      <c r="MSH1109" s="111"/>
      <c r="MSI1109" s="112"/>
      <c r="MSJ1109" s="88"/>
      <c r="MSK1109" s="37"/>
      <c r="MSL1109" s="178"/>
      <c r="MSM1109" s="88"/>
      <c r="MSN1109" s="111"/>
      <c r="MSO1109" s="112"/>
      <c r="MSP1109" s="88"/>
      <c r="MSQ1109" s="37"/>
      <c r="MSR1109" s="178"/>
      <c r="MSS1109" s="88"/>
      <c r="MST1109" s="111"/>
      <c r="MSU1109" s="112"/>
      <c r="MSV1109" s="88"/>
      <c r="MSW1109" s="37"/>
      <c r="MSX1109" s="178"/>
      <c r="MSY1109" s="88"/>
      <c r="MSZ1109" s="111"/>
      <c r="MTA1109" s="112"/>
      <c r="MTB1109" s="88"/>
      <c r="MTC1109" s="37"/>
      <c r="MTD1109" s="178"/>
      <c r="MTE1109" s="88"/>
      <c r="MTF1109" s="111"/>
      <c r="MTG1109" s="112"/>
      <c r="MTH1109" s="88"/>
      <c r="MTI1109" s="37"/>
      <c r="MTJ1109" s="178"/>
      <c r="MTK1109" s="88"/>
      <c r="MTL1109" s="111"/>
      <c r="MTM1109" s="112"/>
      <c r="MTN1109" s="88"/>
      <c r="MTO1109" s="37"/>
      <c r="MTP1109" s="178"/>
      <c r="MTQ1109" s="88"/>
      <c r="MTR1109" s="111"/>
      <c r="MTS1109" s="112"/>
      <c r="MTT1109" s="88"/>
      <c r="MTU1109" s="37"/>
      <c r="MTV1109" s="178"/>
      <c r="MTW1109" s="88"/>
      <c r="MTX1109" s="111"/>
      <c r="MTY1109" s="112"/>
      <c r="MTZ1109" s="88"/>
      <c r="MUA1109" s="37"/>
      <c r="MUB1109" s="178"/>
      <c r="MUC1109" s="88"/>
      <c r="MUD1109" s="111"/>
      <c r="MUE1109" s="112"/>
      <c r="MUF1109" s="88"/>
      <c r="MUG1109" s="37"/>
      <c r="MUH1109" s="178"/>
      <c r="MUI1109" s="88"/>
      <c r="MUJ1109" s="111"/>
      <c r="MUK1109" s="112"/>
      <c r="MUL1109" s="88"/>
      <c r="MUM1109" s="37"/>
      <c r="MUN1109" s="178"/>
      <c r="MUO1109" s="88"/>
      <c r="MUP1109" s="111"/>
      <c r="MUQ1109" s="112"/>
      <c r="MUR1109" s="88"/>
      <c r="MUS1109" s="37"/>
      <c r="MUT1109" s="178"/>
      <c r="MUU1109" s="88"/>
      <c r="MUV1109" s="111"/>
      <c r="MUW1109" s="112"/>
      <c r="MUX1109" s="88"/>
      <c r="MUY1109" s="37"/>
      <c r="MUZ1109" s="178"/>
      <c r="MVA1109" s="88"/>
      <c r="MVB1109" s="111"/>
      <c r="MVC1109" s="112"/>
      <c r="MVD1109" s="88"/>
      <c r="MVE1109" s="37"/>
      <c r="MVF1109" s="178"/>
      <c r="MVG1109" s="88"/>
      <c r="MVH1109" s="111"/>
      <c r="MVI1109" s="112"/>
      <c r="MVJ1109" s="88"/>
      <c r="MVK1109" s="37"/>
      <c r="MVL1109" s="178"/>
      <c r="MVM1109" s="88"/>
      <c r="MVN1109" s="111"/>
      <c r="MVO1109" s="112"/>
      <c r="MVP1109" s="88"/>
      <c r="MVQ1109" s="37"/>
      <c r="MVR1109" s="178"/>
      <c r="MVS1109" s="88"/>
      <c r="MVT1109" s="111"/>
      <c r="MVU1109" s="112"/>
      <c r="MVV1109" s="88"/>
      <c r="MVW1109" s="37"/>
      <c r="MVX1109" s="178"/>
      <c r="MVY1109" s="88"/>
      <c r="MVZ1109" s="111"/>
      <c r="MWA1109" s="112"/>
      <c r="MWB1109" s="88"/>
      <c r="MWC1109" s="37"/>
      <c r="MWD1109" s="178"/>
      <c r="MWE1109" s="88"/>
      <c r="MWF1109" s="111"/>
      <c r="MWG1109" s="112"/>
      <c r="MWH1109" s="88"/>
      <c r="MWI1109" s="37"/>
      <c r="MWJ1109" s="178"/>
      <c r="MWK1109" s="88"/>
      <c r="MWL1109" s="111"/>
      <c r="MWM1109" s="112"/>
      <c r="MWN1109" s="88"/>
      <c r="MWO1109" s="37"/>
      <c r="MWP1109" s="178"/>
      <c r="MWQ1109" s="88"/>
      <c r="MWR1109" s="111"/>
      <c r="MWS1109" s="112"/>
      <c r="MWT1109" s="88"/>
      <c r="MWU1109" s="37"/>
      <c r="MWV1109" s="178"/>
      <c r="MWW1109" s="88"/>
      <c r="MWX1109" s="111"/>
      <c r="MWY1109" s="112"/>
      <c r="MWZ1109" s="88"/>
      <c r="MXA1109" s="37"/>
      <c r="MXB1109" s="178"/>
      <c r="MXC1109" s="88"/>
      <c r="MXD1109" s="111"/>
      <c r="MXE1109" s="112"/>
      <c r="MXF1109" s="88"/>
      <c r="MXG1109" s="37"/>
      <c r="MXH1109" s="178"/>
      <c r="MXI1109" s="88"/>
      <c r="MXJ1109" s="111"/>
      <c r="MXK1109" s="112"/>
      <c r="MXL1109" s="88"/>
      <c r="MXM1109" s="37"/>
      <c r="MXN1109" s="178"/>
      <c r="MXO1109" s="88"/>
      <c r="MXP1109" s="111"/>
      <c r="MXQ1109" s="112"/>
      <c r="MXR1109" s="88"/>
      <c r="MXS1109" s="37"/>
      <c r="MXT1109" s="178"/>
      <c r="MXU1109" s="88"/>
      <c r="MXV1109" s="111"/>
      <c r="MXW1109" s="112"/>
      <c r="MXX1109" s="88"/>
      <c r="MXY1109" s="37"/>
      <c r="MXZ1109" s="178"/>
      <c r="MYA1109" s="88"/>
      <c r="MYB1109" s="111"/>
      <c r="MYC1109" s="112"/>
      <c r="MYD1109" s="88"/>
      <c r="MYE1109" s="37"/>
      <c r="MYF1109" s="178"/>
      <c r="MYG1109" s="88"/>
      <c r="MYH1109" s="111"/>
      <c r="MYI1109" s="112"/>
      <c r="MYJ1109" s="88"/>
      <c r="MYK1109" s="37"/>
      <c r="MYL1109" s="178"/>
      <c r="MYM1109" s="88"/>
      <c r="MYN1109" s="111"/>
      <c r="MYO1109" s="112"/>
      <c r="MYP1109" s="88"/>
      <c r="MYQ1109" s="37"/>
      <c r="MYR1109" s="178"/>
      <c r="MYS1109" s="88"/>
      <c r="MYT1109" s="111"/>
      <c r="MYU1109" s="112"/>
      <c r="MYV1109" s="88"/>
      <c r="MYW1109" s="37"/>
      <c r="MYX1109" s="178"/>
      <c r="MYY1109" s="88"/>
      <c r="MYZ1109" s="111"/>
      <c r="MZA1109" s="112"/>
      <c r="MZB1109" s="88"/>
      <c r="MZC1109" s="37"/>
      <c r="MZD1109" s="178"/>
      <c r="MZE1109" s="88"/>
      <c r="MZF1109" s="111"/>
      <c r="MZG1109" s="112"/>
      <c r="MZH1109" s="88"/>
      <c r="MZI1109" s="37"/>
      <c r="MZJ1109" s="178"/>
      <c r="MZK1109" s="88"/>
      <c r="MZL1109" s="111"/>
      <c r="MZM1109" s="112"/>
      <c r="MZN1109" s="88"/>
      <c r="MZO1109" s="37"/>
      <c r="MZP1109" s="178"/>
      <c r="MZQ1109" s="88"/>
      <c r="MZR1109" s="111"/>
      <c r="MZS1109" s="112"/>
      <c r="MZT1109" s="88"/>
      <c r="MZU1109" s="37"/>
      <c r="MZV1109" s="178"/>
      <c r="MZW1109" s="88"/>
      <c r="MZX1109" s="111"/>
      <c r="MZY1109" s="112"/>
      <c r="MZZ1109" s="88"/>
      <c r="NAA1109" s="37"/>
      <c r="NAB1109" s="178"/>
      <c r="NAC1109" s="88"/>
      <c r="NAD1109" s="111"/>
      <c r="NAE1109" s="112"/>
      <c r="NAF1109" s="88"/>
      <c r="NAG1109" s="37"/>
      <c r="NAH1109" s="178"/>
      <c r="NAI1109" s="88"/>
      <c r="NAJ1109" s="111"/>
      <c r="NAK1109" s="112"/>
      <c r="NAL1109" s="88"/>
      <c r="NAM1109" s="37"/>
      <c r="NAN1109" s="178"/>
      <c r="NAO1109" s="88"/>
      <c r="NAP1109" s="111"/>
      <c r="NAQ1109" s="112"/>
      <c r="NAR1109" s="88"/>
      <c r="NAS1109" s="37"/>
      <c r="NAT1109" s="178"/>
      <c r="NAU1109" s="88"/>
      <c r="NAV1109" s="111"/>
      <c r="NAW1109" s="112"/>
      <c r="NAX1109" s="88"/>
      <c r="NAY1109" s="37"/>
      <c r="NAZ1109" s="178"/>
      <c r="NBA1109" s="88"/>
      <c r="NBB1109" s="111"/>
      <c r="NBC1109" s="112"/>
      <c r="NBD1109" s="88"/>
      <c r="NBE1109" s="37"/>
      <c r="NBF1109" s="178"/>
      <c r="NBG1109" s="88"/>
      <c r="NBH1109" s="111"/>
      <c r="NBI1109" s="112"/>
      <c r="NBJ1109" s="88"/>
      <c r="NBK1109" s="37"/>
      <c r="NBL1109" s="178"/>
      <c r="NBM1109" s="88"/>
      <c r="NBN1109" s="111"/>
      <c r="NBO1109" s="112"/>
      <c r="NBP1109" s="88"/>
      <c r="NBQ1109" s="37"/>
      <c r="NBR1109" s="178"/>
      <c r="NBS1109" s="88"/>
      <c r="NBT1109" s="111"/>
      <c r="NBU1109" s="112"/>
      <c r="NBV1109" s="88"/>
      <c r="NBW1109" s="37"/>
      <c r="NBX1109" s="178"/>
      <c r="NBY1109" s="88"/>
      <c r="NBZ1109" s="111"/>
      <c r="NCA1109" s="112"/>
      <c r="NCB1109" s="88"/>
      <c r="NCC1109" s="37"/>
      <c r="NCD1109" s="178"/>
      <c r="NCE1109" s="88"/>
      <c r="NCF1109" s="111"/>
      <c r="NCG1109" s="112"/>
      <c r="NCH1109" s="88"/>
      <c r="NCI1109" s="37"/>
      <c r="NCJ1109" s="178"/>
      <c r="NCK1109" s="88"/>
      <c r="NCL1109" s="111"/>
      <c r="NCM1109" s="112"/>
      <c r="NCN1109" s="88"/>
      <c r="NCO1109" s="37"/>
      <c r="NCP1109" s="178"/>
      <c r="NCQ1109" s="88"/>
      <c r="NCR1109" s="111"/>
      <c r="NCS1109" s="112"/>
      <c r="NCT1109" s="88"/>
      <c r="NCU1109" s="37"/>
      <c r="NCV1109" s="178"/>
      <c r="NCW1109" s="88"/>
      <c r="NCX1109" s="111"/>
      <c r="NCY1109" s="112"/>
      <c r="NCZ1109" s="88"/>
      <c r="NDA1109" s="37"/>
      <c r="NDB1109" s="178"/>
      <c r="NDC1109" s="88"/>
      <c r="NDD1109" s="111"/>
      <c r="NDE1109" s="112"/>
      <c r="NDF1109" s="88"/>
      <c r="NDG1109" s="37"/>
      <c r="NDH1109" s="178"/>
      <c r="NDI1109" s="88"/>
      <c r="NDJ1109" s="111"/>
      <c r="NDK1109" s="112"/>
      <c r="NDL1109" s="88"/>
      <c r="NDM1109" s="37"/>
      <c r="NDN1109" s="178"/>
      <c r="NDO1109" s="88"/>
      <c r="NDP1109" s="111"/>
      <c r="NDQ1109" s="112"/>
      <c r="NDR1109" s="88"/>
      <c r="NDS1109" s="37"/>
      <c r="NDT1109" s="178"/>
      <c r="NDU1109" s="88"/>
      <c r="NDV1109" s="111"/>
      <c r="NDW1109" s="112"/>
      <c r="NDX1109" s="88"/>
      <c r="NDY1109" s="37"/>
      <c r="NDZ1109" s="178"/>
      <c r="NEA1109" s="88"/>
      <c r="NEB1109" s="111"/>
      <c r="NEC1109" s="112"/>
      <c r="NED1109" s="88"/>
      <c r="NEE1109" s="37"/>
      <c r="NEF1109" s="178"/>
      <c r="NEG1109" s="88"/>
      <c r="NEH1109" s="111"/>
      <c r="NEI1109" s="112"/>
      <c r="NEJ1109" s="88"/>
      <c r="NEK1109" s="37"/>
      <c r="NEL1109" s="178"/>
      <c r="NEM1109" s="88"/>
      <c r="NEN1109" s="111"/>
      <c r="NEO1109" s="112"/>
      <c r="NEP1109" s="88"/>
      <c r="NEQ1109" s="37"/>
      <c r="NER1109" s="178"/>
      <c r="NES1109" s="88"/>
      <c r="NET1109" s="111"/>
      <c r="NEU1109" s="112"/>
      <c r="NEV1109" s="88"/>
      <c r="NEW1109" s="37"/>
      <c r="NEX1109" s="178"/>
      <c r="NEY1109" s="88"/>
      <c r="NEZ1109" s="111"/>
      <c r="NFA1109" s="112"/>
      <c r="NFB1109" s="88"/>
      <c r="NFC1109" s="37"/>
      <c r="NFD1109" s="178"/>
      <c r="NFE1109" s="88"/>
      <c r="NFF1109" s="111"/>
      <c r="NFG1109" s="112"/>
      <c r="NFH1109" s="88"/>
      <c r="NFI1109" s="37"/>
      <c r="NFJ1109" s="178"/>
      <c r="NFK1109" s="88"/>
      <c r="NFL1109" s="111"/>
      <c r="NFM1109" s="112"/>
      <c r="NFN1109" s="88"/>
      <c r="NFO1109" s="37"/>
      <c r="NFP1109" s="178"/>
      <c r="NFQ1109" s="88"/>
      <c r="NFR1109" s="111"/>
      <c r="NFS1109" s="112"/>
      <c r="NFT1109" s="88"/>
      <c r="NFU1109" s="37"/>
      <c r="NFV1109" s="178"/>
      <c r="NFW1109" s="88"/>
      <c r="NFX1109" s="111"/>
      <c r="NFY1109" s="112"/>
      <c r="NFZ1109" s="88"/>
      <c r="NGA1109" s="37"/>
      <c r="NGB1109" s="178"/>
      <c r="NGC1109" s="88"/>
      <c r="NGD1109" s="111"/>
      <c r="NGE1109" s="112"/>
      <c r="NGF1109" s="88"/>
      <c r="NGG1109" s="37"/>
      <c r="NGH1109" s="178"/>
      <c r="NGI1109" s="88"/>
      <c r="NGJ1109" s="111"/>
      <c r="NGK1109" s="112"/>
      <c r="NGL1109" s="88"/>
      <c r="NGM1109" s="37"/>
      <c r="NGN1109" s="178"/>
      <c r="NGO1109" s="88"/>
      <c r="NGP1109" s="111"/>
      <c r="NGQ1109" s="112"/>
      <c r="NGR1109" s="88"/>
      <c r="NGS1109" s="37"/>
      <c r="NGT1109" s="178"/>
      <c r="NGU1109" s="88"/>
      <c r="NGV1109" s="111"/>
      <c r="NGW1109" s="112"/>
      <c r="NGX1109" s="88"/>
      <c r="NGY1109" s="37"/>
      <c r="NGZ1109" s="178"/>
      <c r="NHA1109" s="88"/>
      <c r="NHB1109" s="111"/>
      <c r="NHC1109" s="112"/>
      <c r="NHD1109" s="88"/>
      <c r="NHE1109" s="37"/>
      <c r="NHF1109" s="178"/>
      <c r="NHG1109" s="88"/>
      <c r="NHH1109" s="111"/>
      <c r="NHI1109" s="112"/>
      <c r="NHJ1109" s="88"/>
      <c r="NHK1109" s="37"/>
      <c r="NHL1109" s="178"/>
      <c r="NHM1109" s="88"/>
      <c r="NHN1109" s="111"/>
      <c r="NHO1109" s="112"/>
      <c r="NHP1109" s="88"/>
      <c r="NHQ1109" s="37"/>
      <c r="NHR1109" s="178"/>
      <c r="NHS1109" s="88"/>
      <c r="NHT1109" s="111"/>
      <c r="NHU1109" s="112"/>
      <c r="NHV1109" s="88"/>
      <c r="NHW1109" s="37"/>
      <c r="NHX1109" s="178"/>
      <c r="NHY1109" s="88"/>
      <c r="NHZ1109" s="111"/>
      <c r="NIA1109" s="112"/>
      <c r="NIB1109" s="88"/>
      <c r="NIC1109" s="37"/>
      <c r="NID1109" s="178"/>
      <c r="NIE1109" s="88"/>
      <c r="NIF1109" s="111"/>
      <c r="NIG1109" s="112"/>
      <c r="NIH1109" s="88"/>
      <c r="NII1109" s="37"/>
      <c r="NIJ1109" s="178"/>
      <c r="NIK1109" s="88"/>
      <c r="NIL1109" s="111"/>
      <c r="NIM1109" s="112"/>
      <c r="NIN1109" s="88"/>
      <c r="NIO1109" s="37"/>
      <c r="NIP1109" s="178"/>
      <c r="NIQ1109" s="88"/>
      <c r="NIR1109" s="111"/>
      <c r="NIS1109" s="112"/>
      <c r="NIT1109" s="88"/>
      <c r="NIU1109" s="37"/>
      <c r="NIV1109" s="178"/>
      <c r="NIW1109" s="88"/>
      <c r="NIX1109" s="111"/>
      <c r="NIY1109" s="112"/>
      <c r="NIZ1109" s="88"/>
      <c r="NJA1109" s="37"/>
      <c r="NJB1109" s="178"/>
      <c r="NJC1109" s="88"/>
      <c r="NJD1109" s="111"/>
      <c r="NJE1109" s="112"/>
      <c r="NJF1109" s="88"/>
      <c r="NJG1109" s="37"/>
      <c r="NJH1109" s="178"/>
      <c r="NJI1109" s="88"/>
      <c r="NJJ1109" s="111"/>
      <c r="NJK1109" s="112"/>
      <c r="NJL1109" s="88"/>
      <c r="NJM1109" s="37"/>
      <c r="NJN1109" s="178"/>
      <c r="NJO1109" s="88"/>
      <c r="NJP1109" s="111"/>
      <c r="NJQ1109" s="112"/>
      <c r="NJR1109" s="88"/>
      <c r="NJS1109" s="37"/>
      <c r="NJT1109" s="178"/>
      <c r="NJU1109" s="88"/>
      <c r="NJV1109" s="111"/>
      <c r="NJW1109" s="112"/>
      <c r="NJX1109" s="88"/>
      <c r="NJY1109" s="37"/>
      <c r="NJZ1109" s="178"/>
      <c r="NKA1109" s="88"/>
      <c r="NKB1109" s="111"/>
      <c r="NKC1109" s="112"/>
      <c r="NKD1109" s="88"/>
      <c r="NKE1109" s="37"/>
      <c r="NKF1109" s="178"/>
      <c r="NKG1109" s="88"/>
      <c r="NKH1109" s="111"/>
      <c r="NKI1109" s="112"/>
      <c r="NKJ1109" s="88"/>
      <c r="NKK1109" s="37"/>
      <c r="NKL1109" s="178"/>
      <c r="NKM1109" s="88"/>
      <c r="NKN1109" s="111"/>
      <c r="NKO1109" s="112"/>
      <c r="NKP1109" s="88"/>
      <c r="NKQ1109" s="37"/>
      <c r="NKR1109" s="178"/>
      <c r="NKS1109" s="88"/>
      <c r="NKT1109" s="111"/>
      <c r="NKU1109" s="112"/>
      <c r="NKV1109" s="88"/>
      <c r="NKW1109" s="37"/>
      <c r="NKX1109" s="178"/>
      <c r="NKY1109" s="88"/>
      <c r="NKZ1109" s="111"/>
      <c r="NLA1109" s="112"/>
      <c r="NLB1109" s="88"/>
      <c r="NLC1109" s="37"/>
      <c r="NLD1109" s="178"/>
      <c r="NLE1109" s="88"/>
      <c r="NLF1109" s="111"/>
      <c r="NLG1109" s="112"/>
      <c r="NLH1109" s="88"/>
      <c r="NLI1109" s="37"/>
      <c r="NLJ1109" s="178"/>
      <c r="NLK1109" s="88"/>
      <c r="NLL1109" s="111"/>
      <c r="NLM1109" s="112"/>
      <c r="NLN1109" s="88"/>
      <c r="NLO1109" s="37"/>
      <c r="NLP1109" s="178"/>
      <c r="NLQ1109" s="88"/>
      <c r="NLR1109" s="111"/>
      <c r="NLS1109" s="112"/>
      <c r="NLT1109" s="88"/>
      <c r="NLU1109" s="37"/>
      <c r="NLV1109" s="178"/>
      <c r="NLW1109" s="88"/>
      <c r="NLX1109" s="111"/>
      <c r="NLY1109" s="112"/>
      <c r="NLZ1109" s="88"/>
      <c r="NMA1109" s="37"/>
      <c r="NMB1109" s="178"/>
      <c r="NMC1109" s="88"/>
      <c r="NMD1109" s="111"/>
      <c r="NME1109" s="112"/>
      <c r="NMF1109" s="88"/>
      <c r="NMG1109" s="37"/>
      <c r="NMH1109" s="178"/>
      <c r="NMI1109" s="88"/>
      <c r="NMJ1109" s="111"/>
      <c r="NMK1109" s="112"/>
      <c r="NML1109" s="88"/>
      <c r="NMM1109" s="37"/>
      <c r="NMN1109" s="178"/>
      <c r="NMO1109" s="88"/>
      <c r="NMP1109" s="111"/>
      <c r="NMQ1109" s="112"/>
      <c r="NMR1109" s="88"/>
      <c r="NMS1109" s="37"/>
      <c r="NMT1109" s="178"/>
      <c r="NMU1109" s="88"/>
      <c r="NMV1109" s="111"/>
      <c r="NMW1109" s="112"/>
      <c r="NMX1109" s="88"/>
      <c r="NMY1109" s="37"/>
      <c r="NMZ1109" s="178"/>
      <c r="NNA1109" s="88"/>
      <c r="NNB1109" s="111"/>
      <c r="NNC1109" s="112"/>
      <c r="NND1109" s="88"/>
      <c r="NNE1109" s="37"/>
      <c r="NNF1109" s="178"/>
      <c r="NNG1109" s="88"/>
      <c r="NNH1109" s="111"/>
      <c r="NNI1109" s="112"/>
      <c r="NNJ1109" s="88"/>
      <c r="NNK1109" s="37"/>
      <c r="NNL1109" s="178"/>
      <c r="NNM1109" s="88"/>
      <c r="NNN1109" s="111"/>
      <c r="NNO1109" s="112"/>
      <c r="NNP1109" s="88"/>
      <c r="NNQ1109" s="37"/>
      <c r="NNR1109" s="178"/>
      <c r="NNS1109" s="88"/>
      <c r="NNT1109" s="111"/>
      <c r="NNU1109" s="112"/>
      <c r="NNV1109" s="88"/>
      <c r="NNW1109" s="37"/>
      <c r="NNX1109" s="178"/>
      <c r="NNY1109" s="88"/>
      <c r="NNZ1109" s="111"/>
      <c r="NOA1109" s="112"/>
      <c r="NOB1109" s="88"/>
      <c r="NOC1109" s="37"/>
      <c r="NOD1109" s="178"/>
      <c r="NOE1109" s="88"/>
      <c r="NOF1109" s="111"/>
      <c r="NOG1109" s="112"/>
      <c r="NOH1109" s="88"/>
      <c r="NOI1109" s="37"/>
      <c r="NOJ1109" s="178"/>
      <c r="NOK1109" s="88"/>
      <c r="NOL1109" s="111"/>
      <c r="NOM1109" s="112"/>
      <c r="NON1109" s="88"/>
      <c r="NOO1109" s="37"/>
      <c r="NOP1109" s="178"/>
      <c r="NOQ1109" s="88"/>
      <c r="NOR1109" s="111"/>
      <c r="NOS1109" s="112"/>
      <c r="NOT1109" s="88"/>
      <c r="NOU1109" s="37"/>
      <c r="NOV1109" s="178"/>
      <c r="NOW1109" s="88"/>
      <c r="NOX1109" s="111"/>
      <c r="NOY1109" s="112"/>
      <c r="NOZ1109" s="88"/>
      <c r="NPA1109" s="37"/>
      <c r="NPB1109" s="178"/>
      <c r="NPC1109" s="88"/>
      <c r="NPD1109" s="111"/>
      <c r="NPE1109" s="112"/>
      <c r="NPF1109" s="88"/>
      <c r="NPG1109" s="37"/>
      <c r="NPH1109" s="178"/>
      <c r="NPI1109" s="88"/>
      <c r="NPJ1109" s="111"/>
      <c r="NPK1109" s="112"/>
      <c r="NPL1109" s="88"/>
      <c r="NPM1109" s="37"/>
      <c r="NPN1109" s="178"/>
      <c r="NPO1109" s="88"/>
      <c r="NPP1109" s="111"/>
      <c r="NPQ1109" s="112"/>
      <c r="NPR1109" s="88"/>
      <c r="NPS1109" s="37"/>
      <c r="NPT1109" s="178"/>
      <c r="NPU1109" s="88"/>
      <c r="NPV1109" s="111"/>
      <c r="NPW1109" s="112"/>
      <c r="NPX1109" s="88"/>
      <c r="NPY1109" s="37"/>
      <c r="NPZ1109" s="178"/>
      <c r="NQA1109" s="88"/>
      <c r="NQB1109" s="111"/>
      <c r="NQC1109" s="112"/>
      <c r="NQD1109" s="88"/>
      <c r="NQE1109" s="37"/>
      <c r="NQF1109" s="178"/>
      <c r="NQG1109" s="88"/>
      <c r="NQH1109" s="111"/>
      <c r="NQI1109" s="112"/>
      <c r="NQJ1109" s="88"/>
      <c r="NQK1109" s="37"/>
      <c r="NQL1109" s="178"/>
      <c r="NQM1109" s="88"/>
      <c r="NQN1109" s="111"/>
      <c r="NQO1109" s="112"/>
      <c r="NQP1109" s="88"/>
      <c r="NQQ1109" s="37"/>
      <c r="NQR1109" s="178"/>
      <c r="NQS1109" s="88"/>
      <c r="NQT1109" s="111"/>
      <c r="NQU1109" s="112"/>
      <c r="NQV1109" s="88"/>
      <c r="NQW1109" s="37"/>
      <c r="NQX1109" s="178"/>
      <c r="NQY1109" s="88"/>
      <c r="NQZ1109" s="111"/>
      <c r="NRA1109" s="112"/>
      <c r="NRB1109" s="88"/>
      <c r="NRC1109" s="37"/>
      <c r="NRD1109" s="178"/>
      <c r="NRE1109" s="88"/>
      <c r="NRF1109" s="111"/>
      <c r="NRG1109" s="112"/>
      <c r="NRH1109" s="88"/>
      <c r="NRI1109" s="37"/>
      <c r="NRJ1109" s="178"/>
      <c r="NRK1109" s="88"/>
      <c r="NRL1109" s="111"/>
      <c r="NRM1109" s="112"/>
      <c r="NRN1109" s="88"/>
      <c r="NRO1109" s="37"/>
      <c r="NRP1109" s="178"/>
      <c r="NRQ1109" s="88"/>
      <c r="NRR1109" s="111"/>
      <c r="NRS1109" s="112"/>
      <c r="NRT1109" s="88"/>
      <c r="NRU1109" s="37"/>
      <c r="NRV1109" s="178"/>
      <c r="NRW1109" s="88"/>
      <c r="NRX1109" s="111"/>
      <c r="NRY1109" s="112"/>
      <c r="NRZ1109" s="88"/>
      <c r="NSA1109" s="37"/>
      <c r="NSB1109" s="178"/>
      <c r="NSC1109" s="88"/>
      <c r="NSD1109" s="111"/>
      <c r="NSE1109" s="112"/>
      <c r="NSF1109" s="88"/>
      <c r="NSG1109" s="37"/>
      <c r="NSH1109" s="178"/>
      <c r="NSI1109" s="88"/>
      <c r="NSJ1109" s="111"/>
      <c r="NSK1109" s="112"/>
      <c r="NSL1109" s="88"/>
      <c r="NSM1109" s="37"/>
      <c r="NSN1109" s="178"/>
      <c r="NSO1109" s="88"/>
      <c r="NSP1109" s="111"/>
      <c r="NSQ1109" s="112"/>
      <c r="NSR1109" s="88"/>
      <c r="NSS1109" s="37"/>
      <c r="NST1109" s="178"/>
      <c r="NSU1109" s="88"/>
      <c r="NSV1109" s="111"/>
      <c r="NSW1109" s="112"/>
      <c r="NSX1109" s="88"/>
      <c r="NSY1109" s="37"/>
      <c r="NSZ1109" s="178"/>
      <c r="NTA1109" s="88"/>
      <c r="NTB1109" s="111"/>
      <c r="NTC1109" s="112"/>
      <c r="NTD1109" s="88"/>
      <c r="NTE1109" s="37"/>
      <c r="NTF1109" s="178"/>
      <c r="NTG1109" s="88"/>
      <c r="NTH1109" s="111"/>
      <c r="NTI1109" s="112"/>
      <c r="NTJ1109" s="88"/>
      <c r="NTK1109" s="37"/>
      <c r="NTL1109" s="178"/>
      <c r="NTM1109" s="88"/>
      <c r="NTN1109" s="111"/>
      <c r="NTO1109" s="112"/>
      <c r="NTP1109" s="88"/>
      <c r="NTQ1109" s="37"/>
      <c r="NTR1109" s="178"/>
      <c r="NTS1109" s="88"/>
      <c r="NTT1109" s="111"/>
      <c r="NTU1109" s="112"/>
      <c r="NTV1109" s="88"/>
      <c r="NTW1109" s="37"/>
      <c r="NTX1109" s="178"/>
      <c r="NTY1109" s="88"/>
      <c r="NTZ1109" s="111"/>
      <c r="NUA1109" s="112"/>
      <c r="NUB1109" s="88"/>
      <c r="NUC1109" s="37"/>
      <c r="NUD1109" s="178"/>
      <c r="NUE1109" s="88"/>
      <c r="NUF1109" s="111"/>
      <c r="NUG1109" s="112"/>
      <c r="NUH1109" s="88"/>
      <c r="NUI1109" s="37"/>
      <c r="NUJ1109" s="178"/>
      <c r="NUK1109" s="88"/>
      <c r="NUL1109" s="111"/>
      <c r="NUM1109" s="112"/>
      <c r="NUN1109" s="88"/>
      <c r="NUO1109" s="37"/>
      <c r="NUP1109" s="178"/>
      <c r="NUQ1109" s="88"/>
      <c r="NUR1109" s="111"/>
      <c r="NUS1109" s="112"/>
      <c r="NUT1109" s="88"/>
      <c r="NUU1109" s="37"/>
      <c r="NUV1109" s="178"/>
      <c r="NUW1109" s="88"/>
      <c r="NUX1109" s="111"/>
      <c r="NUY1109" s="112"/>
      <c r="NUZ1109" s="88"/>
      <c r="NVA1109" s="37"/>
      <c r="NVB1109" s="178"/>
      <c r="NVC1109" s="88"/>
      <c r="NVD1109" s="111"/>
      <c r="NVE1109" s="112"/>
      <c r="NVF1109" s="88"/>
      <c r="NVG1109" s="37"/>
      <c r="NVH1109" s="178"/>
      <c r="NVI1109" s="88"/>
      <c r="NVJ1109" s="111"/>
      <c r="NVK1109" s="112"/>
      <c r="NVL1109" s="88"/>
      <c r="NVM1109" s="37"/>
      <c r="NVN1109" s="178"/>
      <c r="NVO1109" s="88"/>
      <c r="NVP1109" s="111"/>
      <c r="NVQ1109" s="112"/>
      <c r="NVR1109" s="88"/>
      <c r="NVS1109" s="37"/>
      <c r="NVT1109" s="178"/>
      <c r="NVU1109" s="88"/>
      <c r="NVV1109" s="111"/>
      <c r="NVW1109" s="112"/>
      <c r="NVX1109" s="88"/>
      <c r="NVY1109" s="37"/>
      <c r="NVZ1109" s="178"/>
      <c r="NWA1109" s="88"/>
      <c r="NWB1109" s="111"/>
      <c r="NWC1109" s="112"/>
      <c r="NWD1109" s="88"/>
      <c r="NWE1109" s="37"/>
      <c r="NWF1109" s="178"/>
      <c r="NWG1109" s="88"/>
      <c r="NWH1109" s="111"/>
      <c r="NWI1109" s="112"/>
      <c r="NWJ1109" s="88"/>
      <c r="NWK1109" s="37"/>
      <c r="NWL1109" s="178"/>
      <c r="NWM1109" s="88"/>
      <c r="NWN1109" s="111"/>
      <c r="NWO1109" s="112"/>
      <c r="NWP1109" s="88"/>
      <c r="NWQ1109" s="37"/>
      <c r="NWR1109" s="178"/>
      <c r="NWS1109" s="88"/>
      <c r="NWT1109" s="111"/>
      <c r="NWU1109" s="112"/>
      <c r="NWV1109" s="88"/>
      <c r="NWW1109" s="37"/>
      <c r="NWX1109" s="178"/>
      <c r="NWY1109" s="88"/>
      <c r="NWZ1109" s="111"/>
      <c r="NXA1109" s="112"/>
      <c r="NXB1109" s="88"/>
      <c r="NXC1109" s="37"/>
      <c r="NXD1109" s="178"/>
      <c r="NXE1109" s="88"/>
      <c r="NXF1109" s="111"/>
      <c r="NXG1109" s="112"/>
      <c r="NXH1109" s="88"/>
      <c r="NXI1109" s="37"/>
      <c r="NXJ1109" s="178"/>
      <c r="NXK1109" s="88"/>
      <c r="NXL1109" s="111"/>
      <c r="NXM1109" s="112"/>
      <c r="NXN1109" s="88"/>
      <c r="NXO1109" s="37"/>
      <c r="NXP1109" s="178"/>
      <c r="NXQ1109" s="88"/>
      <c r="NXR1109" s="111"/>
      <c r="NXS1109" s="112"/>
      <c r="NXT1109" s="88"/>
      <c r="NXU1109" s="37"/>
      <c r="NXV1109" s="178"/>
      <c r="NXW1109" s="88"/>
      <c r="NXX1109" s="111"/>
      <c r="NXY1109" s="112"/>
      <c r="NXZ1109" s="88"/>
      <c r="NYA1109" s="37"/>
      <c r="NYB1109" s="178"/>
      <c r="NYC1109" s="88"/>
      <c r="NYD1109" s="111"/>
      <c r="NYE1109" s="112"/>
      <c r="NYF1109" s="88"/>
      <c r="NYG1109" s="37"/>
      <c r="NYH1109" s="178"/>
      <c r="NYI1109" s="88"/>
      <c r="NYJ1109" s="111"/>
      <c r="NYK1109" s="112"/>
      <c r="NYL1109" s="88"/>
      <c r="NYM1109" s="37"/>
      <c r="NYN1109" s="178"/>
      <c r="NYO1109" s="88"/>
      <c r="NYP1109" s="111"/>
      <c r="NYQ1109" s="112"/>
      <c r="NYR1109" s="88"/>
      <c r="NYS1109" s="37"/>
      <c r="NYT1109" s="178"/>
      <c r="NYU1109" s="88"/>
      <c r="NYV1109" s="111"/>
      <c r="NYW1109" s="112"/>
      <c r="NYX1109" s="88"/>
      <c r="NYY1109" s="37"/>
      <c r="NYZ1109" s="178"/>
      <c r="NZA1109" s="88"/>
      <c r="NZB1109" s="111"/>
      <c r="NZC1109" s="112"/>
      <c r="NZD1109" s="88"/>
      <c r="NZE1109" s="37"/>
      <c r="NZF1109" s="178"/>
      <c r="NZG1109" s="88"/>
      <c r="NZH1109" s="111"/>
      <c r="NZI1109" s="112"/>
      <c r="NZJ1109" s="88"/>
      <c r="NZK1109" s="37"/>
      <c r="NZL1109" s="178"/>
      <c r="NZM1109" s="88"/>
      <c r="NZN1109" s="111"/>
      <c r="NZO1109" s="112"/>
      <c r="NZP1109" s="88"/>
      <c r="NZQ1109" s="37"/>
      <c r="NZR1109" s="178"/>
      <c r="NZS1109" s="88"/>
      <c r="NZT1109" s="111"/>
      <c r="NZU1109" s="112"/>
      <c r="NZV1109" s="88"/>
      <c r="NZW1109" s="37"/>
      <c r="NZX1109" s="178"/>
      <c r="NZY1109" s="88"/>
      <c r="NZZ1109" s="111"/>
      <c r="OAA1109" s="112"/>
      <c r="OAB1109" s="88"/>
      <c r="OAC1109" s="37"/>
      <c r="OAD1109" s="178"/>
      <c r="OAE1109" s="88"/>
      <c r="OAF1109" s="111"/>
      <c r="OAG1109" s="112"/>
      <c r="OAH1109" s="88"/>
      <c r="OAI1109" s="37"/>
      <c r="OAJ1109" s="178"/>
      <c r="OAK1109" s="88"/>
      <c r="OAL1109" s="111"/>
      <c r="OAM1109" s="112"/>
      <c r="OAN1109" s="88"/>
      <c r="OAO1109" s="37"/>
      <c r="OAP1109" s="178"/>
      <c r="OAQ1109" s="88"/>
      <c r="OAR1109" s="111"/>
      <c r="OAS1109" s="112"/>
      <c r="OAT1109" s="88"/>
      <c r="OAU1109" s="37"/>
      <c r="OAV1109" s="178"/>
      <c r="OAW1109" s="88"/>
      <c r="OAX1109" s="111"/>
      <c r="OAY1109" s="112"/>
      <c r="OAZ1109" s="88"/>
      <c r="OBA1109" s="37"/>
      <c r="OBB1109" s="178"/>
      <c r="OBC1109" s="88"/>
      <c r="OBD1109" s="111"/>
      <c r="OBE1109" s="112"/>
      <c r="OBF1109" s="88"/>
      <c r="OBG1109" s="37"/>
      <c r="OBH1109" s="178"/>
      <c r="OBI1109" s="88"/>
      <c r="OBJ1109" s="111"/>
      <c r="OBK1109" s="112"/>
      <c r="OBL1109" s="88"/>
      <c r="OBM1109" s="37"/>
      <c r="OBN1109" s="178"/>
      <c r="OBO1109" s="88"/>
      <c r="OBP1109" s="111"/>
      <c r="OBQ1109" s="112"/>
      <c r="OBR1109" s="88"/>
      <c r="OBS1109" s="37"/>
      <c r="OBT1109" s="178"/>
      <c r="OBU1109" s="88"/>
      <c r="OBV1109" s="111"/>
      <c r="OBW1109" s="112"/>
      <c r="OBX1109" s="88"/>
      <c r="OBY1109" s="37"/>
      <c r="OBZ1109" s="178"/>
      <c r="OCA1109" s="88"/>
      <c r="OCB1109" s="111"/>
      <c r="OCC1109" s="112"/>
      <c r="OCD1109" s="88"/>
      <c r="OCE1109" s="37"/>
      <c r="OCF1109" s="178"/>
      <c r="OCG1109" s="88"/>
      <c r="OCH1109" s="111"/>
      <c r="OCI1109" s="112"/>
      <c r="OCJ1109" s="88"/>
      <c r="OCK1109" s="37"/>
      <c r="OCL1109" s="178"/>
      <c r="OCM1109" s="88"/>
      <c r="OCN1109" s="111"/>
      <c r="OCO1109" s="112"/>
      <c r="OCP1109" s="88"/>
      <c r="OCQ1109" s="37"/>
      <c r="OCR1109" s="178"/>
      <c r="OCS1109" s="88"/>
      <c r="OCT1109" s="111"/>
      <c r="OCU1109" s="112"/>
      <c r="OCV1109" s="88"/>
      <c r="OCW1109" s="37"/>
      <c r="OCX1109" s="178"/>
      <c r="OCY1109" s="88"/>
      <c r="OCZ1109" s="111"/>
      <c r="ODA1109" s="112"/>
      <c r="ODB1109" s="88"/>
      <c r="ODC1109" s="37"/>
      <c r="ODD1109" s="178"/>
      <c r="ODE1109" s="88"/>
      <c r="ODF1109" s="111"/>
      <c r="ODG1109" s="112"/>
      <c r="ODH1109" s="88"/>
      <c r="ODI1109" s="37"/>
      <c r="ODJ1109" s="178"/>
      <c r="ODK1109" s="88"/>
      <c r="ODL1109" s="111"/>
      <c r="ODM1109" s="112"/>
      <c r="ODN1109" s="88"/>
      <c r="ODO1109" s="37"/>
      <c r="ODP1109" s="178"/>
      <c r="ODQ1109" s="88"/>
      <c r="ODR1109" s="111"/>
      <c r="ODS1109" s="112"/>
      <c r="ODT1109" s="88"/>
      <c r="ODU1109" s="37"/>
      <c r="ODV1109" s="178"/>
      <c r="ODW1109" s="88"/>
      <c r="ODX1109" s="111"/>
      <c r="ODY1109" s="112"/>
      <c r="ODZ1109" s="88"/>
      <c r="OEA1109" s="37"/>
      <c r="OEB1109" s="178"/>
      <c r="OEC1109" s="88"/>
      <c r="OED1109" s="111"/>
      <c r="OEE1109" s="112"/>
      <c r="OEF1109" s="88"/>
      <c r="OEG1109" s="37"/>
      <c r="OEH1109" s="178"/>
      <c r="OEI1109" s="88"/>
      <c r="OEJ1109" s="111"/>
      <c r="OEK1109" s="112"/>
      <c r="OEL1109" s="88"/>
      <c r="OEM1109" s="37"/>
      <c r="OEN1109" s="178"/>
      <c r="OEO1109" s="88"/>
      <c r="OEP1109" s="111"/>
      <c r="OEQ1109" s="112"/>
      <c r="OER1109" s="88"/>
      <c r="OES1109" s="37"/>
      <c r="OET1109" s="178"/>
      <c r="OEU1109" s="88"/>
      <c r="OEV1109" s="111"/>
      <c r="OEW1109" s="112"/>
      <c r="OEX1109" s="88"/>
      <c r="OEY1109" s="37"/>
      <c r="OEZ1109" s="178"/>
      <c r="OFA1109" s="88"/>
      <c r="OFB1109" s="111"/>
      <c r="OFC1109" s="112"/>
      <c r="OFD1109" s="88"/>
      <c r="OFE1109" s="37"/>
      <c r="OFF1109" s="178"/>
      <c r="OFG1109" s="88"/>
      <c r="OFH1109" s="111"/>
      <c r="OFI1109" s="112"/>
      <c r="OFJ1109" s="88"/>
      <c r="OFK1109" s="37"/>
      <c r="OFL1109" s="178"/>
      <c r="OFM1109" s="88"/>
      <c r="OFN1109" s="111"/>
      <c r="OFO1109" s="112"/>
      <c r="OFP1109" s="88"/>
      <c r="OFQ1109" s="37"/>
      <c r="OFR1109" s="178"/>
      <c r="OFS1109" s="88"/>
      <c r="OFT1109" s="111"/>
      <c r="OFU1109" s="112"/>
      <c r="OFV1109" s="88"/>
      <c r="OFW1109" s="37"/>
      <c r="OFX1109" s="178"/>
      <c r="OFY1109" s="88"/>
      <c r="OFZ1109" s="111"/>
      <c r="OGA1109" s="112"/>
      <c r="OGB1109" s="88"/>
      <c r="OGC1109" s="37"/>
      <c r="OGD1109" s="178"/>
      <c r="OGE1109" s="88"/>
      <c r="OGF1109" s="111"/>
      <c r="OGG1109" s="112"/>
      <c r="OGH1109" s="88"/>
      <c r="OGI1109" s="37"/>
      <c r="OGJ1109" s="178"/>
      <c r="OGK1109" s="88"/>
      <c r="OGL1109" s="111"/>
      <c r="OGM1109" s="112"/>
      <c r="OGN1109" s="88"/>
      <c r="OGO1109" s="37"/>
      <c r="OGP1109" s="178"/>
      <c r="OGQ1109" s="88"/>
      <c r="OGR1109" s="111"/>
      <c r="OGS1109" s="112"/>
      <c r="OGT1109" s="88"/>
      <c r="OGU1109" s="37"/>
      <c r="OGV1109" s="178"/>
      <c r="OGW1109" s="88"/>
      <c r="OGX1109" s="111"/>
      <c r="OGY1109" s="112"/>
      <c r="OGZ1109" s="88"/>
      <c r="OHA1109" s="37"/>
      <c r="OHB1109" s="178"/>
      <c r="OHC1109" s="88"/>
      <c r="OHD1109" s="111"/>
      <c r="OHE1109" s="112"/>
      <c r="OHF1109" s="88"/>
      <c r="OHG1109" s="37"/>
      <c r="OHH1109" s="178"/>
      <c r="OHI1109" s="88"/>
      <c r="OHJ1109" s="111"/>
      <c r="OHK1109" s="112"/>
      <c r="OHL1109" s="88"/>
      <c r="OHM1109" s="37"/>
      <c r="OHN1109" s="178"/>
      <c r="OHO1109" s="88"/>
      <c r="OHP1109" s="111"/>
      <c r="OHQ1109" s="112"/>
      <c r="OHR1109" s="88"/>
      <c r="OHS1109" s="37"/>
      <c r="OHT1109" s="178"/>
      <c r="OHU1109" s="88"/>
      <c r="OHV1109" s="111"/>
      <c r="OHW1109" s="112"/>
      <c r="OHX1109" s="88"/>
      <c r="OHY1109" s="37"/>
      <c r="OHZ1109" s="178"/>
      <c r="OIA1109" s="88"/>
      <c r="OIB1109" s="111"/>
      <c r="OIC1109" s="112"/>
      <c r="OID1109" s="88"/>
      <c r="OIE1109" s="37"/>
      <c r="OIF1109" s="178"/>
      <c r="OIG1109" s="88"/>
      <c r="OIH1109" s="111"/>
      <c r="OII1109" s="112"/>
      <c r="OIJ1109" s="88"/>
      <c r="OIK1109" s="37"/>
      <c r="OIL1109" s="178"/>
      <c r="OIM1109" s="88"/>
      <c r="OIN1109" s="111"/>
      <c r="OIO1109" s="112"/>
      <c r="OIP1109" s="88"/>
      <c r="OIQ1109" s="37"/>
      <c r="OIR1109" s="178"/>
      <c r="OIS1109" s="88"/>
      <c r="OIT1109" s="111"/>
      <c r="OIU1109" s="112"/>
      <c r="OIV1109" s="88"/>
      <c r="OIW1109" s="37"/>
      <c r="OIX1109" s="178"/>
      <c r="OIY1109" s="88"/>
      <c r="OIZ1109" s="111"/>
      <c r="OJA1109" s="112"/>
      <c r="OJB1109" s="88"/>
      <c r="OJC1109" s="37"/>
      <c r="OJD1109" s="178"/>
      <c r="OJE1109" s="88"/>
      <c r="OJF1109" s="111"/>
      <c r="OJG1109" s="112"/>
      <c r="OJH1109" s="88"/>
      <c r="OJI1109" s="37"/>
      <c r="OJJ1109" s="178"/>
      <c r="OJK1109" s="88"/>
      <c r="OJL1109" s="111"/>
      <c r="OJM1109" s="112"/>
      <c r="OJN1109" s="88"/>
      <c r="OJO1109" s="37"/>
      <c r="OJP1109" s="178"/>
      <c r="OJQ1109" s="88"/>
      <c r="OJR1109" s="111"/>
      <c r="OJS1109" s="112"/>
      <c r="OJT1109" s="88"/>
      <c r="OJU1109" s="37"/>
      <c r="OJV1109" s="178"/>
      <c r="OJW1109" s="88"/>
      <c r="OJX1109" s="111"/>
      <c r="OJY1109" s="112"/>
      <c r="OJZ1109" s="88"/>
      <c r="OKA1109" s="37"/>
      <c r="OKB1109" s="178"/>
      <c r="OKC1109" s="88"/>
      <c r="OKD1109" s="111"/>
      <c r="OKE1109" s="112"/>
      <c r="OKF1109" s="88"/>
      <c r="OKG1109" s="37"/>
      <c r="OKH1109" s="178"/>
      <c r="OKI1109" s="88"/>
      <c r="OKJ1109" s="111"/>
      <c r="OKK1109" s="112"/>
      <c r="OKL1109" s="88"/>
      <c r="OKM1109" s="37"/>
      <c r="OKN1109" s="178"/>
      <c r="OKO1109" s="88"/>
      <c r="OKP1109" s="111"/>
      <c r="OKQ1109" s="112"/>
      <c r="OKR1109" s="88"/>
      <c r="OKS1109" s="37"/>
      <c r="OKT1109" s="178"/>
      <c r="OKU1109" s="88"/>
      <c r="OKV1109" s="111"/>
      <c r="OKW1109" s="112"/>
      <c r="OKX1109" s="88"/>
      <c r="OKY1109" s="37"/>
      <c r="OKZ1109" s="178"/>
      <c r="OLA1109" s="88"/>
      <c r="OLB1109" s="111"/>
      <c r="OLC1109" s="112"/>
      <c r="OLD1109" s="88"/>
      <c r="OLE1109" s="37"/>
      <c r="OLF1109" s="178"/>
      <c r="OLG1109" s="88"/>
      <c r="OLH1109" s="111"/>
      <c r="OLI1109" s="112"/>
      <c r="OLJ1109" s="88"/>
      <c r="OLK1109" s="37"/>
      <c r="OLL1109" s="178"/>
      <c r="OLM1109" s="88"/>
      <c r="OLN1109" s="111"/>
      <c r="OLO1109" s="112"/>
      <c r="OLP1109" s="88"/>
      <c r="OLQ1109" s="37"/>
      <c r="OLR1109" s="178"/>
      <c r="OLS1109" s="88"/>
      <c r="OLT1109" s="111"/>
      <c r="OLU1109" s="112"/>
      <c r="OLV1109" s="88"/>
      <c r="OLW1109" s="37"/>
      <c r="OLX1109" s="178"/>
      <c r="OLY1109" s="88"/>
      <c r="OLZ1109" s="111"/>
      <c r="OMA1109" s="112"/>
      <c r="OMB1109" s="88"/>
      <c r="OMC1109" s="37"/>
      <c r="OMD1109" s="178"/>
      <c r="OME1109" s="88"/>
      <c r="OMF1109" s="111"/>
      <c r="OMG1109" s="112"/>
      <c r="OMH1109" s="88"/>
      <c r="OMI1109" s="37"/>
      <c r="OMJ1109" s="178"/>
      <c r="OMK1109" s="88"/>
      <c r="OML1109" s="111"/>
      <c r="OMM1109" s="112"/>
      <c r="OMN1109" s="88"/>
      <c r="OMO1109" s="37"/>
      <c r="OMP1109" s="178"/>
      <c r="OMQ1109" s="88"/>
      <c r="OMR1109" s="111"/>
      <c r="OMS1109" s="112"/>
      <c r="OMT1109" s="88"/>
      <c r="OMU1109" s="37"/>
      <c r="OMV1109" s="178"/>
      <c r="OMW1109" s="88"/>
      <c r="OMX1109" s="111"/>
      <c r="OMY1109" s="112"/>
      <c r="OMZ1109" s="88"/>
      <c r="ONA1109" s="37"/>
      <c r="ONB1109" s="178"/>
      <c r="ONC1109" s="88"/>
      <c r="OND1109" s="111"/>
      <c r="ONE1109" s="112"/>
      <c r="ONF1109" s="88"/>
      <c r="ONG1109" s="37"/>
      <c r="ONH1109" s="178"/>
      <c r="ONI1109" s="88"/>
      <c r="ONJ1109" s="111"/>
      <c r="ONK1109" s="112"/>
      <c r="ONL1109" s="88"/>
      <c r="ONM1109" s="37"/>
      <c r="ONN1109" s="178"/>
      <c r="ONO1109" s="88"/>
      <c r="ONP1109" s="111"/>
      <c r="ONQ1109" s="112"/>
      <c r="ONR1109" s="88"/>
      <c r="ONS1109" s="37"/>
      <c r="ONT1109" s="178"/>
      <c r="ONU1109" s="88"/>
      <c r="ONV1109" s="111"/>
      <c r="ONW1109" s="112"/>
      <c r="ONX1109" s="88"/>
      <c r="ONY1109" s="37"/>
      <c r="ONZ1109" s="178"/>
      <c r="OOA1109" s="88"/>
      <c r="OOB1109" s="111"/>
      <c r="OOC1109" s="112"/>
      <c r="OOD1109" s="88"/>
      <c r="OOE1109" s="37"/>
      <c r="OOF1109" s="178"/>
      <c r="OOG1109" s="88"/>
      <c r="OOH1109" s="111"/>
      <c r="OOI1109" s="112"/>
      <c r="OOJ1109" s="88"/>
      <c r="OOK1109" s="37"/>
      <c r="OOL1109" s="178"/>
      <c r="OOM1109" s="88"/>
      <c r="OON1109" s="111"/>
      <c r="OOO1109" s="112"/>
      <c r="OOP1109" s="88"/>
      <c r="OOQ1109" s="37"/>
      <c r="OOR1109" s="178"/>
      <c r="OOS1109" s="88"/>
      <c r="OOT1109" s="111"/>
      <c r="OOU1109" s="112"/>
      <c r="OOV1109" s="88"/>
      <c r="OOW1109" s="37"/>
      <c r="OOX1109" s="178"/>
      <c r="OOY1109" s="88"/>
      <c r="OOZ1109" s="111"/>
      <c r="OPA1109" s="112"/>
      <c r="OPB1109" s="88"/>
      <c r="OPC1109" s="37"/>
      <c r="OPD1109" s="178"/>
      <c r="OPE1109" s="88"/>
      <c r="OPF1109" s="111"/>
      <c r="OPG1109" s="112"/>
      <c r="OPH1109" s="88"/>
      <c r="OPI1109" s="37"/>
      <c r="OPJ1109" s="178"/>
      <c r="OPK1109" s="88"/>
      <c r="OPL1109" s="111"/>
      <c r="OPM1109" s="112"/>
      <c r="OPN1109" s="88"/>
      <c r="OPO1109" s="37"/>
      <c r="OPP1109" s="178"/>
      <c r="OPQ1109" s="88"/>
      <c r="OPR1109" s="111"/>
      <c r="OPS1109" s="112"/>
      <c r="OPT1109" s="88"/>
      <c r="OPU1109" s="37"/>
      <c r="OPV1109" s="178"/>
      <c r="OPW1109" s="88"/>
      <c r="OPX1109" s="111"/>
      <c r="OPY1109" s="112"/>
      <c r="OPZ1109" s="88"/>
      <c r="OQA1109" s="37"/>
      <c r="OQB1109" s="178"/>
      <c r="OQC1109" s="88"/>
      <c r="OQD1109" s="111"/>
      <c r="OQE1109" s="112"/>
      <c r="OQF1109" s="88"/>
      <c r="OQG1109" s="37"/>
      <c r="OQH1109" s="178"/>
      <c r="OQI1109" s="88"/>
      <c r="OQJ1109" s="111"/>
      <c r="OQK1109" s="112"/>
      <c r="OQL1109" s="88"/>
      <c r="OQM1109" s="37"/>
      <c r="OQN1109" s="178"/>
      <c r="OQO1109" s="88"/>
      <c r="OQP1109" s="111"/>
      <c r="OQQ1109" s="112"/>
      <c r="OQR1109" s="88"/>
      <c r="OQS1109" s="37"/>
      <c r="OQT1109" s="178"/>
      <c r="OQU1109" s="88"/>
      <c r="OQV1109" s="111"/>
      <c r="OQW1109" s="112"/>
      <c r="OQX1109" s="88"/>
      <c r="OQY1109" s="37"/>
      <c r="OQZ1109" s="178"/>
      <c r="ORA1109" s="88"/>
      <c r="ORB1109" s="111"/>
      <c r="ORC1109" s="112"/>
      <c r="ORD1109" s="88"/>
      <c r="ORE1109" s="37"/>
      <c r="ORF1109" s="178"/>
      <c r="ORG1109" s="88"/>
      <c r="ORH1109" s="111"/>
      <c r="ORI1109" s="112"/>
      <c r="ORJ1109" s="88"/>
      <c r="ORK1109" s="37"/>
      <c r="ORL1109" s="178"/>
      <c r="ORM1109" s="88"/>
      <c r="ORN1109" s="111"/>
      <c r="ORO1109" s="112"/>
      <c r="ORP1109" s="88"/>
      <c r="ORQ1109" s="37"/>
      <c r="ORR1109" s="178"/>
      <c r="ORS1109" s="88"/>
      <c r="ORT1109" s="111"/>
      <c r="ORU1109" s="112"/>
      <c r="ORV1109" s="88"/>
      <c r="ORW1109" s="37"/>
      <c r="ORX1109" s="178"/>
      <c r="ORY1109" s="88"/>
      <c r="ORZ1109" s="111"/>
      <c r="OSA1109" s="112"/>
      <c r="OSB1109" s="88"/>
      <c r="OSC1109" s="37"/>
      <c r="OSD1109" s="178"/>
      <c r="OSE1109" s="88"/>
      <c r="OSF1109" s="111"/>
      <c r="OSG1109" s="112"/>
      <c r="OSH1109" s="88"/>
      <c r="OSI1109" s="37"/>
      <c r="OSJ1109" s="178"/>
      <c r="OSK1109" s="88"/>
      <c r="OSL1109" s="111"/>
      <c r="OSM1109" s="112"/>
      <c r="OSN1109" s="88"/>
      <c r="OSO1109" s="37"/>
      <c r="OSP1109" s="178"/>
      <c r="OSQ1109" s="88"/>
      <c r="OSR1109" s="111"/>
      <c r="OSS1109" s="112"/>
      <c r="OST1109" s="88"/>
      <c r="OSU1109" s="37"/>
      <c r="OSV1109" s="178"/>
      <c r="OSW1109" s="88"/>
      <c r="OSX1109" s="111"/>
      <c r="OSY1109" s="112"/>
      <c r="OSZ1109" s="88"/>
      <c r="OTA1109" s="37"/>
      <c r="OTB1109" s="178"/>
      <c r="OTC1109" s="88"/>
      <c r="OTD1109" s="111"/>
      <c r="OTE1109" s="112"/>
      <c r="OTF1109" s="88"/>
      <c r="OTG1109" s="37"/>
      <c r="OTH1109" s="178"/>
      <c r="OTI1109" s="88"/>
      <c r="OTJ1109" s="111"/>
      <c r="OTK1109" s="112"/>
      <c r="OTL1109" s="88"/>
      <c r="OTM1109" s="37"/>
      <c r="OTN1109" s="178"/>
      <c r="OTO1109" s="88"/>
      <c r="OTP1109" s="111"/>
      <c r="OTQ1109" s="112"/>
      <c r="OTR1109" s="88"/>
      <c r="OTS1109" s="37"/>
      <c r="OTT1109" s="178"/>
      <c r="OTU1109" s="88"/>
      <c r="OTV1109" s="111"/>
      <c r="OTW1109" s="112"/>
      <c r="OTX1109" s="88"/>
      <c r="OTY1109" s="37"/>
      <c r="OTZ1109" s="178"/>
      <c r="OUA1109" s="88"/>
      <c r="OUB1109" s="111"/>
      <c r="OUC1109" s="112"/>
      <c r="OUD1109" s="88"/>
      <c r="OUE1109" s="37"/>
      <c r="OUF1109" s="178"/>
      <c r="OUG1109" s="88"/>
      <c r="OUH1109" s="111"/>
      <c r="OUI1109" s="112"/>
      <c r="OUJ1109" s="88"/>
      <c r="OUK1109" s="37"/>
      <c r="OUL1109" s="178"/>
      <c r="OUM1109" s="88"/>
      <c r="OUN1109" s="111"/>
      <c r="OUO1109" s="112"/>
      <c r="OUP1109" s="88"/>
      <c r="OUQ1109" s="37"/>
      <c r="OUR1109" s="178"/>
      <c r="OUS1109" s="88"/>
      <c r="OUT1109" s="111"/>
      <c r="OUU1109" s="112"/>
      <c r="OUV1109" s="88"/>
      <c r="OUW1109" s="37"/>
      <c r="OUX1109" s="178"/>
      <c r="OUY1109" s="88"/>
      <c r="OUZ1109" s="111"/>
      <c r="OVA1109" s="112"/>
      <c r="OVB1109" s="88"/>
      <c r="OVC1109" s="37"/>
      <c r="OVD1109" s="178"/>
      <c r="OVE1109" s="88"/>
      <c r="OVF1109" s="111"/>
      <c r="OVG1109" s="112"/>
      <c r="OVH1109" s="88"/>
      <c r="OVI1109" s="37"/>
      <c r="OVJ1109" s="178"/>
      <c r="OVK1109" s="88"/>
      <c r="OVL1109" s="111"/>
      <c r="OVM1109" s="112"/>
      <c r="OVN1109" s="88"/>
      <c r="OVO1109" s="37"/>
      <c r="OVP1109" s="178"/>
      <c r="OVQ1109" s="88"/>
      <c r="OVR1109" s="111"/>
      <c r="OVS1109" s="112"/>
      <c r="OVT1109" s="88"/>
      <c r="OVU1109" s="37"/>
      <c r="OVV1109" s="178"/>
      <c r="OVW1109" s="88"/>
      <c r="OVX1109" s="111"/>
      <c r="OVY1109" s="112"/>
      <c r="OVZ1109" s="88"/>
      <c r="OWA1109" s="37"/>
      <c r="OWB1109" s="178"/>
      <c r="OWC1109" s="88"/>
      <c r="OWD1109" s="111"/>
      <c r="OWE1109" s="112"/>
      <c r="OWF1109" s="88"/>
      <c r="OWG1109" s="37"/>
      <c r="OWH1109" s="178"/>
      <c r="OWI1109" s="88"/>
      <c r="OWJ1109" s="111"/>
      <c r="OWK1109" s="112"/>
      <c r="OWL1109" s="88"/>
      <c r="OWM1109" s="37"/>
      <c r="OWN1109" s="178"/>
      <c r="OWO1109" s="88"/>
      <c r="OWP1109" s="111"/>
      <c r="OWQ1109" s="112"/>
      <c r="OWR1109" s="88"/>
      <c r="OWS1109" s="37"/>
      <c r="OWT1109" s="178"/>
      <c r="OWU1109" s="88"/>
      <c r="OWV1109" s="111"/>
      <c r="OWW1109" s="112"/>
      <c r="OWX1109" s="88"/>
      <c r="OWY1109" s="37"/>
      <c r="OWZ1109" s="178"/>
      <c r="OXA1109" s="88"/>
      <c r="OXB1109" s="111"/>
      <c r="OXC1109" s="112"/>
      <c r="OXD1109" s="88"/>
      <c r="OXE1109" s="37"/>
      <c r="OXF1109" s="178"/>
      <c r="OXG1109" s="88"/>
      <c r="OXH1109" s="111"/>
      <c r="OXI1109" s="112"/>
      <c r="OXJ1109" s="88"/>
      <c r="OXK1109" s="37"/>
      <c r="OXL1109" s="178"/>
      <c r="OXM1109" s="88"/>
      <c r="OXN1109" s="111"/>
      <c r="OXO1109" s="112"/>
      <c r="OXP1109" s="88"/>
      <c r="OXQ1109" s="37"/>
      <c r="OXR1109" s="178"/>
      <c r="OXS1109" s="88"/>
      <c r="OXT1109" s="111"/>
      <c r="OXU1109" s="112"/>
      <c r="OXV1109" s="88"/>
      <c r="OXW1109" s="37"/>
      <c r="OXX1109" s="178"/>
      <c r="OXY1109" s="88"/>
      <c r="OXZ1109" s="111"/>
      <c r="OYA1109" s="112"/>
      <c r="OYB1109" s="88"/>
      <c r="OYC1109" s="37"/>
      <c r="OYD1109" s="178"/>
      <c r="OYE1109" s="88"/>
      <c r="OYF1109" s="111"/>
      <c r="OYG1109" s="112"/>
      <c r="OYH1109" s="88"/>
      <c r="OYI1109" s="37"/>
      <c r="OYJ1109" s="178"/>
      <c r="OYK1109" s="88"/>
      <c r="OYL1109" s="111"/>
      <c r="OYM1109" s="112"/>
      <c r="OYN1109" s="88"/>
      <c r="OYO1109" s="37"/>
      <c r="OYP1109" s="178"/>
      <c r="OYQ1109" s="88"/>
      <c r="OYR1109" s="111"/>
      <c r="OYS1109" s="112"/>
      <c r="OYT1109" s="88"/>
      <c r="OYU1109" s="37"/>
      <c r="OYV1109" s="178"/>
      <c r="OYW1109" s="88"/>
      <c r="OYX1109" s="111"/>
      <c r="OYY1109" s="112"/>
      <c r="OYZ1109" s="88"/>
      <c r="OZA1109" s="37"/>
      <c r="OZB1109" s="178"/>
      <c r="OZC1109" s="88"/>
      <c r="OZD1109" s="111"/>
      <c r="OZE1109" s="112"/>
      <c r="OZF1109" s="88"/>
      <c r="OZG1109" s="37"/>
      <c r="OZH1109" s="178"/>
      <c r="OZI1109" s="88"/>
      <c r="OZJ1109" s="111"/>
      <c r="OZK1109" s="112"/>
      <c r="OZL1109" s="88"/>
      <c r="OZM1109" s="37"/>
      <c r="OZN1109" s="178"/>
      <c r="OZO1109" s="88"/>
      <c r="OZP1109" s="111"/>
      <c r="OZQ1109" s="112"/>
      <c r="OZR1109" s="88"/>
      <c r="OZS1109" s="37"/>
      <c r="OZT1109" s="178"/>
      <c r="OZU1109" s="88"/>
      <c r="OZV1109" s="111"/>
      <c r="OZW1109" s="112"/>
      <c r="OZX1109" s="88"/>
      <c r="OZY1109" s="37"/>
      <c r="OZZ1109" s="178"/>
      <c r="PAA1109" s="88"/>
      <c r="PAB1109" s="111"/>
      <c r="PAC1109" s="112"/>
      <c r="PAD1109" s="88"/>
      <c r="PAE1109" s="37"/>
      <c r="PAF1109" s="178"/>
      <c r="PAG1109" s="88"/>
      <c r="PAH1109" s="111"/>
      <c r="PAI1109" s="112"/>
      <c r="PAJ1109" s="88"/>
      <c r="PAK1109" s="37"/>
      <c r="PAL1109" s="178"/>
      <c r="PAM1109" s="88"/>
      <c r="PAN1109" s="111"/>
      <c r="PAO1109" s="112"/>
      <c r="PAP1109" s="88"/>
      <c r="PAQ1109" s="37"/>
      <c r="PAR1109" s="178"/>
      <c r="PAS1109" s="88"/>
      <c r="PAT1109" s="111"/>
      <c r="PAU1109" s="112"/>
      <c r="PAV1109" s="88"/>
      <c r="PAW1109" s="37"/>
      <c r="PAX1109" s="178"/>
      <c r="PAY1109" s="88"/>
      <c r="PAZ1109" s="111"/>
      <c r="PBA1109" s="112"/>
      <c r="PBB1109" s="88"/>
      <c r="PBC1109" s="37"/>
      <c r="PBD1109" s="178"/>
      <c r="PBE1109" s="88"/>
      <c r="PBF1109" s="111"/>
      <c r="PBG1109" s="112"/>
      <c r="PBH1109" s="88"/>
      <c r="PBI1109" s="37"/>
      <c r="PBJ1109" s="178"/>
      <c r="PBK1109" s="88"/>
      <c r="PBL1109" s="111"/>
      <c r="PBM1109" s="112"/>
      <c r="PBN1109" s="88"/>
      <c r="PBO1109" s="37"/>
      <c r="PBP1109" s="178"/>
      <c r="PBQ1109" s="88"/>
      <c r="PBR1109" s="111"/>
      <c r="PBS1109" s="112"/>
      <c r="PBT1109" s="88"/>
      <c r="PBU1109" s="37"/>
      <c r="PBV1109" s="178"/>
      <c r="PBW1109" s="88"/>
      <c r="PBX1109" s="111"/>
      <c r="PBY1109" s="112"/>
      <c r="PBZ1109" s="88"/>
      <c r="PCA1109" s="37"/>
      <c r="PCB1109" s="178"/>
      <c r="PCC1109" s="88"/>
      <c r="PCD1109" s="111"/>
      <c r="PCE1109" s="112"/>
      <c r="PCF1109" s="88"/>
      <c r="PCG1109" s="37"/>
      <c r="PCH1109" s="178"/>
      <c r="PCI1109" s="88"/>
      <c r="PCJ1109" s="111"/>
      <c r="PCK1109" s="112"/>
      <c r="PCL1109" s="88"/>
      <c r="PCM1109" s="37"/>
      <c r="PCN1109" s="178"/>
      <c r="PCO1109" s="88"/>
      <c r="PCP1109" s="111"/>
      <c r="PCQ1109" s="112"/>
      <c r="PCR1109" s="88"/>
      <c r="PCS1109" s="37"/>
      <c r="PCT1109" s="178"/>
      <c r="PCU1109" s="88"/>
      <c r="PCV1109" s="111"/>
      <c r="PCW1109" s="112"/>
      <c r="PCX1109" s="88"/>
      <c r="PCY1109" s="37"/>
      <c r="PCZ1109" s="178"/>
      <c r="PDA1109" s="88"/>
      <c r="PDB1109" s="111"/>
      <c r="PDC1109" s="112"/>
      <c r="PDD1109" s="88"/>
      <c r="PDE1109" s="37"/>
      <c r="PDF1109" s="178"/>
      <c r="PDG1109" s="88"/>
      <c r="PDH1109" s="111"/>
      <c r="PDI1109" s="112"/>
      <c r="PDJ1109" s="88"/>
      <c r="PDK1109" s="37"/>
      <c r="PDL1109" s="178"/>
      <c r="PDM1109" s="88"/>
      <c r="PDN1109" s="111"/>
      <c r="PDO1109" s="112"/>
      <c r="PDP1109" s="88"/>
      <c r="PDQ1109" s="37"/>
      <c r="PDR1109" s="178"/>
      <c r="PDS1109" s="88"/>
      <c r="PDT1109" s="111"/>
      <c r="PDU1109" s="112"/>
      <c r="PDV1109" s="88"/>
      <c r="PDW1109" s="37"/>
      <c r="PDX1109" s="178"/>
      <c r="PDY1109" s="88"/>
      <c r="PDZ1109" s="111"/>
      <c r="PEA1109" s="112"/>
      <c r="PEB1109" s="88"/>
      <c r="PEC1109" s="37"/>
      <c r="PED1109" s="178"/>
      <c r="PEE1109" s="88"/>
      <c r="PEF1109" s="111"/>
      <c r="PEG1109" s="112"/>
      <c r="PEH1109" s="88"/>
      <c r="PEI1109" s="37"/>
      <c r="PEJ1109" s="178"/>
      <c r="PEK1109" s="88"/>
      <c r="PEL1109" s="111"/>
      <c r="PEM1109" s="112"/>
      <c r="PEN1109" s="88"/>
      <c r="PEO1109" s="37"/>
      <c r="PEP1109" s="178"/>
      <c r="PEQ1109" s="88"/>
      <c r="PER1109" s="111"/>
      <c r="PES1109" s="112"/>
      <c r="PET1109" s="88"/>
      <c r="PEU1109" s="37"/>
      <c r="PEV1109" s="178"/>
      <c r="PEW1109" s="88"/>
      <c r="PEX1109" s="111"/>
      <c r="PEY1109" s="112"/>
      <c r="PEZ1109" s="88"/>
      <c r="PFA1109" s="37"/>
      <c r="PFB1109" s="178"/>
      <c r="PFC1109" s="88"/>
      <c r="PFD1109" s="111"/>
      <c r="PFE1109" s="112"/>
      <c r="PFF1109" s="88"/>
      <c r="PFG1109" s="37"/>
      <c r="PFH1109" s="178"/>
      <c r="PFI1109" s="88"/>
      <c r="PFJ1109" s="111"/>
      <c r="PFK1109" s="112"/>
      <c r="PFL1109" s="88"/>
      <c r="PFM1109" s="37"/>
      <c r="PFN1109" s="178"/>
      <c r="PFO1109" s="88"/>
      <c r="PFP1109" s="111"/>
      <c r="PFQ1109" s="112"/>
      <c r="PFR1109" s="88"/>
      <c r="PFS1109" s="37"/>
      <c r="PFT1109" s="178"/>
      <c r="PFU1109" s="88"/>
      <c r="PFV1109" s="111"/>
      <c r="PFW1109" s="112"/>
      <c r="PFX1109" s="88"/>
      <c r="PFY1109" s="37"/>
      <c r="PFZ1109" s="178"/>
      <c r="PGA1109" s="88"/>
      <c r="PGB1109" s="111"/>
      <c r="PGC1109" s="112"/>
      <c r="PGD1109" s="88"/>
      <c r="PGE1109" s="37"/>
      <c r="PGF1109" s="178"/>
      <c r="PGG1109" s="88"/>
      <c r="PGH1109" s="111"/>
      <c r="PGI1109" s="112"/>
      <c r="PGJ1109" s="88"/>
      <c r="PGK1109" s="37"/>
      <c r="PGL1109" s="178"/>
      <c r="PGM1109" s="88"/>
      <c r="PGN1109" s="111"/>
      <c r="PGO1109" s="112"/>
      <c r="PGP1109" s="88"/>
      <c r="PGQ1109" s="37"/>
      <c r="PGR1109" s="178"/>
      <c r="PGS1109" s="88"/>
      <c r="PGT1109" s="111"/>
      <c r="PGU1109" s="112"/>
      <c r="PGV1109" s="88"/>
      <c r="PGW1109" s="37"/>
      <c r="PGX1109" s="178"/>
      <c r="PGY1109" s="88"/>
      <c r="PGZ1109" s="111"/>
      <c r="PHA1109" s="112"/>
      <c r="PHB1109" s="88"/>
      <c r="PHC1109" s="37"/>
      <c r="PHD1109" s="178"/>
      <c r="PHE1109" s="88"/>
      <c r="PHF1109" s="111"/>
      <c r="PHG1109" s="112"/>
      <c r="PHH1109" s="88"/>
      <c r="PHI1109" s="37"/>
      <c r="PHJ1109" s="178"/>
      <c r="PHK1109" s="88"/>
      <c r="PHL1109" s="111"/>
      <c r="PHM1109" s="112"/>
      <c r="PHN1109" s="88"/>
      <c r="PHO1109" s="37"/>
      <c r="PHP1109" s="178"/>
      <c r="PHQ1109" s="88"/>
      <c r="PHR1109" s="111"/>
      <c r="PHS1109" s="112"/>
      <c r="PHT1109" s="88"/>
      <c r="PHU1109" s="37"/>
      <c r="PHV1109" s="178"/>
      <c r="PHW1109" s="88"/>
      <c r="PHX1109" s="111"/>
      <c r="PHY1109" s="112"/>
      <c r="PHZ1109" s="88"/>
      <c r="PIA1109" s="37"/>
      <c r="PIB1109" s="178"/>
      <c r="PIC1109" s="88"/>
      <c r="PID1109" s="111"/>
      <c r="PIE1109" s="112"/>
      <c r="PIF1109" s="88"/>
      <c r="PIG1109" s="37"/>
      <c r="PIH1109" s="178"/>
      <c r="PII1109" s="88"/>
      <c r="PIJ1109" s="111"/>
      <c r="PIK1109" s="112"/>
      <c r="PIL1109" s="88"/>
      <c r="PIM1109" s="37"/>
      <c r="PIN1109" s="178"/>
      <c r="PIO1109" s="88"/>
      <c r="PIP1109" s="111"/>
      <c r="PIQ1109" s="112"/>
      <c r="PIR1109" s="88"/>
      <c r="PIS1109" s="37"/>
      <c r="PIT1109" s="178"/>
      <c r="PIU1109" s="88"/>
      <c r="PIV1109" s="111"/>
      <c r="PIW1109" s="112"/>
      <c r="PIX1109" s="88"/>
      <c r="PIY1109" s="37"/>
      <c r="PIZ1109" s="178"/>
      <c r="PJA1109" s="88"/>
      <c r="PJB1109" s="111"/>
      <c r="PJC1109" s="112"/>
      <c r="PJD1109" s="88"/>
      <c r="PJE1109" s="37"/>
      <c r="PJF1109" s="178"/>
      <c r="PJG1109" s="88"/>
      <c r="PJH1109" s="111"/>
      <c r="PJI1109" s="112"/>
      <c r="PJJ1109" s="88"/>
      <c r="PJK1109" s="37"/>
      <c r="PJL1109" s="178"/>
      <c r="PJM1109" s="88"/>
      <c r="PJN1109" s="111"/>
      <c r="PJO1109" s="112"/>
      <c r="PJP1109" s="88"/>
      <c r="PJQ1109" s="37"/>
      <c r="PJR1109" s="178"/>
      <c r="PJS1109" s="88"/>
      <c r="PJT1109" s="111"/>
      <c r="PJU1109" s="112"/>
      <c r="PJV1109" s="88"/>
      <c r="PJW1109" s="37"/>
      <c r="PJX1109" s="178"/>
      <c r="PJY1109" s="88"/>
      <c r="PJZ1109" s="111"/>
      <c r="PKA1109" s="112"/>
      <c r="PKB1109" s="88"/>
      <c r="PKC1109" s="37"/>
      <c r="PKD1109" s="178"/>
      <c r="PKE1109" s="88"/>
      <c r="PKF1109" s="111"/>
      <c r="PKG1109" s="112"/>
      <c r="PKH1109" s="88"/>
      <c r="PKI1109" s="37"/>
      <c r="PKJ1109" s="178"/>
      <c r="PKK1109" s="88"/>
      <c r="PKL1109" s="111"/>
      <c r="PKM1109" s="112"/>
      <c r="PKN1109" s="88"/>
      <c r="PKO1109" s="37"/>
      <c r="PKP1109" s="178"/>
      <c r="PKQ1109" s="88"/>
      <c r="PKR1109" s="111"/>
      <c r="PKS1109" s="112"/>
      <c r="PKT1109" s="88"/>
      <c r="PKU1109" s="37"/>
      <c r="PKV1109" s="178"/>
      <c r="PKW1109" s="88"/>
      <c r="PKX1109" s="111"/>
      <c r="PKY1109" s="112"/>
      <c r="PKZ1109" s="88"/>
      <c r="PLA1109" s="37"/>
      <c r="PLB1109" s="178"/>
      <c r="PLC1109" s="88"/>
      <c r="PLD1109" s="111"/>
      <c r="PLE1109" s="112"/>
      <c r="PLF1109" s="88"/>
      <c r="PLG1109" s="37"/>
      <c r="PLH1109" s="178"/>
      <c r="PLI1109" s="88"/>
      <c r="PLJ1109" s="111"/>
      <c r="PLK1109" s="112"/>
      <c r="PLL1109" s="88"/>
      <c r="PLM1109" s="37"/>
      <c r="PLN1109" s="178"/>
      <c r="PLO1109" s="88"/>
      <c r="PLP1109" s="111"/>
      <c r="PLQ1109" s="112"/>
      <c r="PLR1109" s="88"/>
      <c r="PLS1109" s="37"/>
      <c r="PLT1109" s="178"/>
      <c r="PLU1109" s="88"/>
      <c r="PLV1109" s="111"/>
      <c r="PLW1109" s="112"/>
      <c r="PLX1109" s="88"/>
      <c r="PLY1109" s="37"/>
      <c r="PLZ1109" s="178"/>
      <c r="PMA1109" s="88"/>
      <c r="PMB1109" s="111"/>
      <c r="PMC1109" s="112"/>
      <c r="PMD1109" s="88"/>
      <c r="PME1109" s="37"/>
      <c r="PMF1109" s="178"/>
      <c r="PMG1109" s="88"/>
      <c r="PMH1109" s="111"/>
      <c r="PMI1109" s="112"/>
      <c r="PMJ1109" s="88"/>
      <c r="PMK1109" s="37"/>
      <c r="PML1109" s="178"/>
      <c r="PMM1109" s="88"/>
      <c r="PMN1109" s="111"/>
      <c r="PMO1109" s="112"/>
      <c r="PMP1109" s="88"/>
      <c r="PMQ1109" s="37"/>
      <c r="PMR1109" s="178"/>
      <c r="PMS1109" s="88"/>
      <c r="PMT1109" s="111"/>
      <c r="PMU1109" s="112"/>
      <c r="PMV1109" s="88"/>
      <c r="PMW1109" s="37"/>
      <c r="PMX1109" s="178"/>
      <c r="PMY1109" s="88"/>
      <c r="PMZ1109" s="111"/>
      <c r="PNA1109" s="112"/>
      <c r="PNB1109" s="88"/>
      <c r="PNC1109" s="37"/>
      <c r="PND1109" s="178"/>
      <c r="PNE1109" s="88"/>
      <c r="PNF1109" s="111"/>
      <c r="PNG1109" s="112"/>
      <c r="PNH1109" s="88"/>
      <c r="PNI1109" s="37"/>
      <c r="PNJ1109" s="178"/>
      <c r="PNK1109" s="88"/>
      <c r="PNL1109" s="111"/>
      <c r="PNM1109" s="112"/>
      <c r="PNN1109" s="88"/>
      <c r="PNO1109" s="37"/>
      <c r="PNP1109" s="178"/>
      <c r="PNQ1109" s="88"/>
      <c r="PNR1109" s="111"/>
      <c r="PNS1109" s="112"/>
      <c r="PNT1109" s="88"/>
      <c r="PNU1109" s="37"/>
      <c r="PNV1109" s="178"/>
      <c r="PNW1109" s="88"/>
      <c r="PNX1109" s="111"/>
      <c r="PNY1109" s="112"/>
      <c r="PNZ1109" s="88"/>
      <c r="POA1109" s="37"/>
      <c r="POB1109" s="178"/>
      <c r="POC1109" s="88"/>
      <c r="POD1109" s="111"/>
      <c r="POE1109" s="112"/>
      <c r="POF1109" s="88"/>
      <c r="POG1109" s="37"/>
      <c r="POH1109" s="178"/>
      <c r="POI1109" s="88"/>
      <c r="POJ1109" s="111"/>
      <c r="POK1109" s="112"/>
      <c r="POL1109" s="88"/>
      <c r="POM1109" s="37"/>
      <c r="PON1109" s="178"/>
      <c r="POO1109" s="88"/>
      <c r="POP1109" s="111"/>
      <c r="POQ1109" s="112"/>
      <c r="POR1109" s="88"/>
      <c r="POS1109" s="37"/>
      <c r="POT1109" s="178"/>
      <c r="POU1109" s="88"/>
      <c r="POV1109" s="111"/>
      <c r="POW1109" s="112"/>
      <c r="POX1109" s="88"/>
      <c r="POY1109" s="37"/>
      <c r="POZ1109" s="178"/>
      <c r="PPA1109" s="88"/>
      <c r="PPB1109" s="111"/>
      <c r="PPC1109" s="112"/>
      <c r="PPD1109" s="88"/>
      <c r="PPE1109" s="37"/>
      <c r="PPF1109" s="178"/>
      <c r="PPG1109" s="88"/>
      <c r="PPH1109" s="111"/>
      <c r="PPI1109" s="112"/>
      <c r="PPJ1109" s="88"/>
      <c r="PPK1109" s="37"/>
      <c r="PPL1109" s="178"/>
      <c r="PPM1109" s="88"/>
      <c r="PPN1109" s="111"/>
      <c r="PPO1109" s="112"/>
      <c r="PPP1109" s="88"/>
      <c r="PPQ1109" s="37"/>
      <c r="PPR1109" s="178"/>
      <c r="PPS1109" s="88"/>
      <c r="PPT1109" s="111"/>
      <c r="PPU1109" s="112"/>
      <c r="PPV1109" s="88"/>
      <c r="PPW1109" s="37"/>
      <c r="PPX1109" s="178"/>
      <c r="PPY1109" s="88"/>
      <c r="PPZ1109" s="111"/>
      <c r="PQA1109" s="112"/>
      <c r="PQB1109" s="88"/>
      <c r="PQC1109" s="37"/>
      <c r="PQD1109" s="178"/>
      <c r="PQE1109" s="88"/>
      <c r="PQF1109" s="111"/>
      <c r="PQG1109" s="112"/>
      <c r="PQH1109" s="88"/>
      <c r="PQI1109" s="37"/>
      <c r="PQJ1109" s="178"/>
      <c r="PQK1109" s="88"/>
      <c r="PQL1109" s="111"/>
      <c r="PQM1109" s="112"/>
      <c r="PQN1109" s="88"/>
      <c r="PQO1109" s="37"/>
      <c r="PQP1109" s="178"/>
      <c r="PQQ1109" s="88"/>
      <c r="PQR1109" s="111"/>
      <c r="PQS1109" s="112"/>
      <c r="PQT1109" s="88"/>
      <c r="PQU1109" s="37"/>
      <c r="PQV1109" s="178"/>
      <c r="PQW1109" s="88"/>
      <c r="PQX1109" s="111"/>
      <c r="PQY1109" s="112"/>
      <c r="PQZ1109" s="88"/>
      <c r="PRA1109" s="37"/>
      <c r="PRB1109" s="178"/>
      <c r="PRC1109" s="88"/>
      <c r="PRD1109" s="111"/>
      <c r="PRE1109" s="112"/>
      <c r="PRF1109" s="88"/>
      <c r="PRG1109" s="37"/>
      <c r="PRH1109" s="178"/>
      <c r="PRI1109" s="88"/>
      <c r="PRJ1109" s="111"/>
      <c r="PRK1109" s="112"/>
      <c r="PRL1109" s="88"/>
      <c r="PRM1109" s="37"/>
      <c r="PRN1109" s="178"/>
      <c r="PRO1109" s="88"/>
      <c r="PRP1109" s="111"/>
      <c r="PRQ1109" s="112"/>
      <c r="PRR1109" s="88"/>
      <c r="PRS1109" s="37"/>
      <c r="PRT1109" s="178"/>
      <c r="PRU1109" s="88"/>
      <c r="PRV1109" s="111"/>
      <c r="PRW1109" s="112"/>
      <c r="PRX1109" s="88"/>
      <c r="PRY1109" s="37"/>
      <c r="PRZ1109" s="178"/>
      <c r="PSA1109" s="88"/>
      <c r="PSB1109" s="111"/>
      <c r="PSC1109" s="112"/>
      <c r="PSD1109" s="88"/>
      <c r="PSE1109" s="37"/>
      <c r="PSF1109" s="178"/>
      <c r="PSG1109" s="88"/>
      <c r="PSH1109" s="111"/>
      <c r="PSI1109" s="112"/>
      <c r="PSJ1109" s="88"/>
      <c r="PSK1109" s="37"/>
      <c r="PSL1109" s="178"/>
      <c r="PSM1109" s="88"/>
      <c r="PSN1109" s="111"/>
      <c r="PSO1109" s="112"/>
      <c r="PSP1109" s="88"/>
      <c r="PSQ1109" s="37"/>
      <c r="PSR1109" s="178"/>
      <c r="PSS1109" s="88"/>
      <c r="PST1109" s="111"/>
      <c r="PSU1109" s="112"/>
      <c r="PSV1109" s="88"/>
      <c r="PSW1109" s="37"/>
      <c r="PSX1109" s="178"/>
      <c r="PSY1109" s="88"/>
      <c r="PSZ1109" s="111"/>
      <c r="PTA1109" s="112"/>
      <c r="PTB1109" s="88"/>
      <c r="PTC1109" s="37"/>
      <c r="PTD1109" s="178"/>
      <c r="PTE1109" s="88"/>
      <c r="PTF1109" s="111"/>
      <c r="PTG1109" s="112"/>
      <c r="PTH1109" s="88"/>
      <c r="PTI1109" s="37"/>
      <c r="PTJ1109" s="178"/>
      <c r="PTK1109" s="88"/>
      <c r="PTL1109" s="111"/>
      <c r="PTM1109" s="112"/>
      <c r="PTN1109" s="88"/>
      <c r="PTO1109" s="37"/>
      <c r="PTP1109" s="178"/>
      <c r="PTQ1109" s="88"/>
      <c r="PTR1109" s="111"/>
      <c r="PTS1109" s="112"/>
      <c r="PTT1109" s="88"/>
      <c r="PTU1109" s="37"/>
      <c r="PTV1109" s="178"/>
      <c r="PTW1109" s="88"/>
      <c r="PTX1109" s="111"/>
      <c r="PTY1109" s="112"/>
      <c r="PTZ1109" s="88"/>
      <c r="PUA1109" s="37"/>
      <c r="PUB1109" s="178"/>
      <c r="PUC1109" s="88"/>
      <c r="PUD1109" s="111"/>
      <c r="PUE1109" s="112"/>
      <c r="PUF1109" s="88"/>
      <c r="PUG1109" s="37"/>
      <c r="PUH1109" s="178"/>
      <c r="PUI1109" s="88"/>
      <c r="PUJ1109" s="111"/>
      <c r="PUK1109" s="112"/>
      <c r="PUL1109" s="88"/>
      <c r="PUM1109" s="37"/>
      <c r="PUN1109" s="178"/>
      <c r="PUO1109" s="88"/>
      <c r="PUP1109" s="111"/>
      <c r="PUQ1109" s="112"/>
      <c r="PUR1109" s="88"/>
      <c r="PUS1109" s="37"/>
      <c r="PUT1109" s="178"/>
      <c r="PUU1109" s="88"/>
      <c r="PUV1109" s="111"/>
      <c r="PUW1109" s="112"/>
      <c r="PUX1109" s="88"/>
      <c r="PUY1109" s="37"/>
      <c r="PUZ1109" s="178"/>
      <c r="PVA1109" s="88"/>
      <c r="PVB1109" s="111"/>
      <c r="PVC1109" s="112"/>
      <c r="PVD1109" s="88"/>
      <c r="PVE1109" s="37"/>
      <c r="PVF1109" s="178"/>
      <c r="PVG1109" s="88"/>
      <c r="PVH1109" s="111"/>
      <c r="PVI1109" s="112"/>
      <c r="PVJ1109" s="88"/>
      <c r="PVK1109" s="37"/>
      <c r="PVL1109" s="178"/>
      <c r="PVM1109" s="88"/>
      <c r="PVN1109" s="111"/>
      <c r="PVO1109" s="112"/>
      <c r="PVP1109" s="88"/>
      <c r="PVQ1109" s="37"/>
      <c r="PVR1109" s="178"/>
      <c r="PVS1109" s="88"/>
      <c r="PVT1109" s="111"/>
      <c r="PVU1109" s="112"/>
      <c r="PVV1109" s="88"/>
      <c r="PVW1109" s="37"/>
      <c r="PVX1109" s="178"/>
      <c r="PVY1109" s="88"/>
      <c r="PVZ1109" s="111"/>
      <c r="PWA1109" s="112"/>
      <c r="PWB1109" s="88"/>
      <c r="PWC1109" s="37"/>
      <c r="PWD1109" s="178"/>
      <c r="PWE1109" s="88"/>
      <c r="PWF1109" s="111"/>
      <c r="PWG1109" s="112"/>
      <c r="PWH1109" s="88"/>
      <c r="PWI1109" s="37"/>
      <c r="PWJ1109" s="178"/>
      <c r="PWK1109" s="88"/>
      <c r="PWL1109" s="111"/>
      <c r="PWM1109" s="112"/>
      <c r="PWN1109" s="88"/>
      <c r="PWO1109" s="37"/>
      <c r="PWP1109" s="178"/>
      <c r="PWQ1109" s="88"/>
      <c r="PWR1109" s="111"/>
      <c r="PWS1109" s="112"/>
      <c r="PWT1109" s="88"/>
      <c r="PWU1109" s="37"/>
      <c r="PWV1109" s="178"/>
      <c r="PWW1109" s="88"/>
      <c r="PWX1109" s="111"/>
      <c r="PWY1109" s="112"/>
      <c r="PWZ1109" s="88"/>
      <c r="PXA1109" s="37"/>
      <c r="PXB1109" s="178"/>
      <c r="PXC1109" s="88"/>
      <c r="PXD1109" s="111"/>
      <c r="PXE1109" s="112"/>
      <c r="PXF1109" s="88"/>
      <c r="PXG1109" s="37"/>
      <c r="PXH1109" s="178"/>
      <c r="PXI1109" s="88"/>
      <c r="PXJ1109" s="111"/>
      <c r="PXK1109" s="112"/>
      <c r="PXL1109" s="88"/>
      <c r="PXM1109" s="37"/>
      <c r="PXN1109" s="178"/>
      <c r="PXO1109" s="88"/>
      <c r="PXP1109" s="111"/>
      <c r="PXQ1109" s="112"/>
      <c r="PXR1109" s="88"/>
      <c r="PXS1109" s="37"/>
      <c r="PXT1109" s="178"/>
      <c r="PXU1109" s="88"/>
      <c r="PXV1109" s="111"/>
      <c r="PXW1109" s="112"/>
      <c r="PXX1109" s="88"/>
      <c r="PXY1109" s="37"/>
      <c r="PXZ1109" s="178"/>
      <c r="PYA1109" s="88"/>
      <c r="PYB1109" s="111"/>
      <c r="PYC1109" s="112"/>
      <c r="PYD1109" s="88"/>
      <c r="PYE1109" s="37"/>
      <c r="PYF1109" s="178"/>
      <c r="PYG1109" s="88"/>
      <c r="PYH1109" s="111"/>
      <c r="PYI1109" s="112"/>
      <c r="PYJ1109" s="88"/>
      <c r="PYK1109" s="37"/>
      <c r="PYL1109" s="178"/>
      <c r="PYM1109" s="88"/>
      <c r="PYN1109" s="111"/>
      <c r="PYO1109" s="112"/>
      <c r="PYP1109" s="88"/>
      <c r="PYQ1109" s="37"/>
      <c r="PYR1109" s="178"/>
      <c r="PYS1109" s="88"/>
      <c r="PYT1109" s="111"/>
      <c r="PYU1109" s="112"/>
      <c r="PYV1109" s="88"/>
      <c r="PYW1109" s="37"/>
      <c r="PYX1109" s="178"/>
      <c r="PYY1109" s="88"/>
      <c r="PYZ1109" s="111"/>
      <c r="PZA1109" s="112"/>
      <c r="PZB1109" s="88"/>
      <c r="PZC1109" s="37"/>
      <c r="PZD1109" s="178"/>
      <c r="PZE1109" s="88"/>
      <c r="PZF1109" s="111"/>
      <c r="PZG1109" s="112"/>
      <c r="PZH1109" s="88"/>
      <c r="PZI1109" s="37"/>
      <c r="PZJ1109" s="178"/>
      <c r="PZK1109" s="88"/>
      <c r="PZL1109" s="111"/>
      <c r="PZM1109" s="112"/>
      <c r="PZN1109" s="88"/>
      <c r="PZO1109" s="37"/>
      <c r="PZP1109" s="178"/>
      <c r="PZQ1109" s="88"/>
      <c r="PZR1109" s="111"/>
      <c r="PZS1109" s="112"/>
      <c r="PZT1109" s="88"/>
      <c r="PZU1109" s="37"/>
      <c r="PZV1109" s="178"/>
      <c r="PZW1109" s="88"/>
      <c r="PZX1109" s="111"/>
      <c r="PZY1109" s="112"/>
      <c r="PZZ1109" s="88"/>
      <c r="QAA1109" s="37"/>
      <c r="QAB1109" s="178"/>
      <c r="QAC1109" s="88"/>
      <c r="QAD1109" s="111"/>
      <c r="QAE1109" s="112"/>
      <c r="QAF1109" s="88"/>
      <c r="QAG1109" s="37"/>
      <c r="QAH1109" s="178"/>
      <c r="QAI1109" s="88"/>
      <c r="QAJ1109" s="111"/>
      <c r="QAK1109" s="112"/>
      <c r="QAL1109" s="88"/>
      <c r="QAM1109" s="37"/>
      <c r="QAN1109" s="178"/>
      <c r="QAO1109" s="88"/>
      <c r="QAP1109" s="111"/>
      <c r="QAQ1109" s="112"/>
      <c r="QAR1109" s="88"/>
      <c r="QAS1109" s="37"/>
      <c r="QAT1109" s="178"/>
      <c r="QAU1109" s="88"/>
      <c r="QAV1109" s="111"/>
      <c r="QAW1109" s="112"/>
      <c r="QAX1109" s="88"/>
      <c r="QAY1109" s="37"/>
      <c r="QAZ1109" s="178"/>
      <c r="QBA1109" s="88"/>
      <c r="QBB1109" s="111"/>
      <c r="QBC1109" s="112"/>
      <c r="QBD1109" s="88"/>
      <c r="QBE1109" s="37"/>
      <c r="QBF1109" s="178"/>
      <c r="QBG1109" s="88"/>
      <c r="QBH1109" s="111"/>
      <c r="QBI1109" s="112"/>
      <c r="QBJ1109" s="88"/>
      <c r="QBK1109" s="37"/>
      <c r="QBL1109" s="178"/>
      <c r="QBM1109" s="88"/>
      <c r="QBN1109" s="111"/>
      <c r="QBO1109" s="112"/>
      <c r="QBP1109" s="88"/>
      <c r="QBQ1109" s="37"/>
      <c r="QBR1109" s="178"/>
      <c r="QBS1109" s="88"/>
      <c r="QBT1109" s="111"/>
      <c r="QBU1109" s="112"/>
      <c r="QBV1109" s="88"/>
      <c r="QBW1109" s="37"/>
      <c r="QBX1109" s="178"/>
      <c r="QBY1109" s="88"/>
      <c r="QBZ1109" s="111"/>
      <c r="QCA1109" s="112"/>
      <c r="QCB1109" s="88"/>
      <c r="QCC1109" s="37"/>
      <c r="QCD1109" s="178"/>
      <c r="QCE1109" s="88"/>
      <c r="QCF1109" s="111"/>
      <c r="QCG1109" s="112"/>
      <c r="QCH1109" s="88"/>
      <c r="QCI1109" s="37"/>
      <c r="QCJ1109" s="178"/>
      <c r="QCK1109" s="88"/>
      <c r="QCL1109" s="111"/>
      <c r="QCM1109" s="112"/>
      <c r="QCN1109" s="88"/>
      <c r="QCO1109" s="37"/>
      <c r="QCP1109" s="178"/>
      <c r="QCQ1109" s="88"/>
      <c r="QCR1109" s="111"/>
      <c r="QCS1109" s="112"/>
      <c r="QCT1109" s="88"/>
      <c r="QCU1109" s="37"/>
      <c r="QCV1109" s="178"/>
      <c r="QCW1109" s="88"/>
      <c r="QCX1109" s="111"/>
      <c r="QCY1109" s="112"/>
      <c r="QCZ1109" s="88"/>
      <c r="QDA1109" s="37"/>
      <c r="QDB1109" s="178"/>
      <c r="QDC1109" s="88"/>
      <c r="QDD1109" s="111"/>
      <c r="QDE1109" s="112"/>
      <c r="QDF1109" s="88"/>
      <c r="QDG1109" s="37"/>
      <c r="QDH1109" s="178"/>
      <c r="QDI1109" s="88"/>
      <c r="QDJ1109" s="111"/>
      <c r="QDK1109" s="112"/>
      <c r="QDL1109" s="88"/>
      <c r="QDM1109" s="37"/>
      <c r="QDN1109" s="178"/>
      <c r="QDO1109" s="88"/>
      <c r="QDP1109" s="111"/>
      <c r="QDQ1109" s="112"/>
      <c r="QDR1109" s="88"/>
      <c r="QDS1109" s="37"/>
      <c r="QDT1109" s="178"/>
      <c r="QDU1109" s="88"/>
      <c r="QDV1109" s="111"/>
      <c r="QDW1109" s="112"/>
      <c r="QDX1109" s="88"/>
      <c r="QDY1109" s="37"/>
      <c r="QDZ1109" s="178"/>
      <c r="QEA1109" s="88"/>
      <c r="QEB1109" s="111"/>
      <c r="QEC1109" s="112"/>
      <c r="QED1109" s="88"/>
      <c r="QEE1109" s="37"/>
      <c r="QEF1109" s="178"/>
      <c r="QEG1109" s="88"/>
      <c r="QEH1109" s="111"/>
      <c r="QEI1109" s="112"/>
      <c r="QEJ1109" s="88"/>
      <c r="QEK1109" s="37"/>
      <c r="QEL1109" s="178"/>
      <c r="QEM1109" s="88"/>
      <c r="QEN1109" s="111"/>
      <c r="QEO1109" s="112"/>
      <c r="QEP1109" s="88"/>
      <c r="QEQ1109" s="37"/>
      <c r="QER1109" s="178"/>
      <c r="QES1109" s="88"/>
      <c r="QET1109" s="111"/>
      <c r="QEU1109" s="112"/>
      <c r="QEV1109" s="88"/>
      <c r="QEW1109" s="37"/>
      <c r="QEX1109" s="178"/>
      <c r="QEY1109" s="88"/>
      <c r="QEZ1109" s="111"/>
      <c r="QFA1109" s="112"/>
      <c r="QFB1109" s="88"/>
      <c r="QFC1109" s="37"/>
      <c r="QFD1109" s="178"/>
      <c r="QFE1109" s="88"/>
      <c r="QFF1109" s="111"/>
      <c r="QFG1109" s="112"/>
      <c r="QFH1109" s="88"/>
      <c r="QFI1109" s="37"/>
      <c r="QFJ1109" s="178"/>
      <c r="QFK1109" s="88"/>
      <c r="QFL1109" s="111"/>
      <c r="QFM1109" s="112"/>
      <c r="QFN1109" s="88"/>
      <c r="QFO1109" s="37"/>
      <c r="QFP1109" s="178"/>
      <c r="QFQ1109" s="88"/>
      <c r="QFR1109" s="111"/>
      <c r="QFS1109" s="112"/>
      <c r="QFT1109" s="88"/>
      <c r="QFU1109" s="37"/>
      <c r="QFV1109" s="178"/>
      <c r="QFW1109" s="88"/>
      <c r="QFX1109" s="111"/>
      <c r="QFY1109" s="112"/>
      <c r="QFZ1109" s="88"/>
      <c r="QGA1109" s="37"/>
      <c r="QGB1109" s="178"/>
      <c r="QGC1109" s="88"/>
      <c r="QGD1109" s="111"/>
      <c r="QGE1109" s="112"/>
      <c r="QGF1109" s="88"/>
      <c r="QGG1109" s="37"/>
      <c r="QGH1109" s="178"/>
      <c r="QGI1109" s="88"/>
      <c r="QGJ1109" s="111"/>
      <c r="QGK1109" s="112"/>
      <c r="QGL1109" s="88"/>
      <c r="QGM1109" s="37"/>
      <c r="QGN1109" s="178"/>
      <c r="QGO1109" s="88"/>
      <c r="QGP1109" s="111"/>
      <c r="QGQ1109" s="112"/>
      <c r="QGR1109" s="88"/>
      <c r="QGS1109" s="37"/>
      <c r="QGT1109" s="178"/>
      <c r="QGU1109" s="88"/>
      <c r="QGV1109" s="111"/>
      <c r="QGW1109" s="112"/>
      <c r="QGX1109" s="88"/>
      <c r="QGY1109" s="37"/>
      <c r="QGZ1109" s="178"/>
      <c r="QHA1109" s="88"/>
      <c r="QHB1109" s="111"/>
      <c r="QHC1109" s="112"/>
      <c r="QHD1109" s="88"/>
      <c r="QHE1109" s="37"/>
      <c r="QHF1109" s="178"/>
      <c r="QHG1109" s="88"/>
      <c r="QHH1109" s="111"/>
      <c r="QHI1109" s="112"/>
      <c r="QHJ1109" s="88"/>
      <c r="QHK1109" s="37"/>
      <c r="QHL1109" s="178"/>
      <c r="QHM1109" s="88"/>
      <c r="QHN1109" s="111"/>
      <c r="QHO1109" s="112"/>
      <c r="QHP1109" s="88"/>
      <c r="QHQ1109" s="37"/>
      <c r="QHR1109" s="178"/>
      <c r="QHS1109" s="88"/>
      <c r="QHT1109" s="111"/>
      <c r="QHU1109" s="112"/>
      <c r="QHV1109" s="88"/>
      <c r="QHW1109" s="37"/>
      <c r="QHX1109" s="178"/>
      <c r="QHY1109" s="88"/>
      <c r="QHZ1109" s="111"/>
      <c r="QIA1109" s="112"/>
      <c r="QIB1109" s="88"/>
      <c r="QIC1109" s="37"/>
      <c r="QID1109" s="178"/>
      <c r="QIE1109" s="88"/>
      <c r="QIF1109" s="111"/>
      <c r="QIG1109" s="112"/>
      <c r="QIH1109" s="88"/>
      <c r="QII1109" s="37"/>
      <c r="QIJ1109" s="178"/>
      <c r="QIK1109" s="88"/>
      <c r="QIL1109" s="111"/>
      <c r="QIM1109" s="112"/>
      <c r="QIN1109" s="88"/>
      <c r="QIO1109" s="37"/>
      <c r="QIP1109" s="178"/>
      <c r="QIQ1109" s="88"/>
      <c r="QIR1109" s="111"/>
      <c r="QIS1109" s="112"/>
      <c r="QIT1109" s="88"/>
      <c r="QIU1109" s="37"/>
      <c r="QIV1109" s="178"/>
      <c r="QIW1109" s="88"/>
      <c r="QIX1109" s="111"/>
      <c r="QIY1109" s="112"/>
      <c r="QIZ1109" s="88"/>
      <c r="QJA1109" s="37"/>
      <c r="QJB1109" s="178"/>
      <c r="QJC1109" s="88"/>
      <c r="QJD1109" s="111"/>
      <c r="QJE1109" s="112"/>
      <c r="QJF1109" s="88"/>
      <c r="QJG1109" s="37"/>
      <c r="QJH1109" s="178"/>
      <c r="QJI1109" s="88"/>
      <c r="QJJ1109" s="111"/>
      <c r="QJK1109" s="112"/>
      <c r="QJL1109" s="88"/>
      <c r="QJM1109" s="37"/>
      <c r="QJN1109" s="178"/>
      <c r="QJO1109" s="88"/>
      <c r="QJP1109" s="111"/>
      <c r="QJQ1109" s="112"/>
      <c r="QJR1109" s="88"/>
      <c r="QJS1109" s="37"/>
      <c r="QJT1109" s="178"/>
      <c r="QJU1109" s="88"/>
      <c r="QJV1109" s="111"/>
      <c r="QJW1109" s="112"/>
      <c r="QJX1109" s="88"/>
      <c r="QJY1109" s="37"/>
      <c r="QJZ1109" s="178"/>
      <c r="QKA1109" s="88"/>
      <c r="QKB1109" s="111"/>
      <c r="QKC1109" s="112"/>
      <c r="QKD1109" s="88"/>
      <c r="QKE1109" s="37"/>
      <c r="QKF1109" s="178"/>
      <c r="QKG1109" s="88"/>
      <c r="QKH1109" s="111"/>
      <c r="QKI1109" s="112"/>
      <c r="QKJ1109" s="88"/>
      <c r="QKK1109" s="37"/>
      <c r="QKL1109" s="178"/>
      <c r="QKM1109" s="88"/>
      <c r="QKN1109" s="111"/>
      <c r="QKO1109" s="112"/>
      <c r="QKP1109" s="88"/>
      <c r="QKQ1109" s="37"/>
      <c r="QKR1109" s="178"/>
      <c r="QKS1109" s="88"/>
      <c r="QKT1109" s="111"/>
      <c r="QKU1109" s="112"/>
      <c r="QKV1109" s="88"/>
      <c r="QKW1109" s="37"/>
      <c r="QKX1109" s="178"/>
      <c r="QKY1109" s="88"/>
      <c r="QKZ1109" s="111"/>
      <c r="QLA1109" s="112"/>
      <c r="QLB1109" s="88"/>
      <c r="QLC1109" s="37"/>
      <c r="QLD1109" s="178"/>
      <c r="QLE1109" s="88"/>
      <c r="QLF1109" s="111"/>
      <c r="QLG1109" s="112"/>
      <c r="QLH1109" s="88"/>
      <c r="QLI1109" s="37"/>
      <c r="QLJ1109" s="178"/>
      <c r="QLK1109" s="88"/>
      <c r="QLL1109" s="111"/>
      <c r="QLM1109" s="112"/>
      <c r="QLN1109" s="88"/>
      <c r="QLO1109" s="37"/>
      <c r="QLP1109" s="178"/>
      <c r="QLQ1109" s="88"/>
      <c r="QLR1109" s="111"/>
      <c r="QLS1109" s="112"/>
      <c r="QLT1109" s="88"/>
      <c r="QLU1109" s="37"/>
      <c r="QLV1109" s="178"/>
      <c r="QLW1109" s="88"/>
      <c r="QLX1109" s="111"/>
      <c r="QLY1109" s="112"/>
      <c r="QLZ1109" s="88"/>
      <c r="QMA1109" s="37"/>
      <c r="QMB1109" s="178"/>
      <c r="QMC1109" s="88"/>
      <c r="QMD1109" s="111"/>
      <c r="QME1109" s="112"/>
      <c r="QMF1109" s="88"/>
      <c r="QMG1109" s="37"/>
      <c r="QMH1109" s="178"/>
      <c r="QMI1109" s="88"/>
      <c r="QMJ1109" s="111"/>
      <c r="QMK1109" s="112"/>
      <c r="QML1109" s="88"/>
      <c r="QMM1109" s="37"/>
      <c r="QMN1109" s="178"/>
      <c r="QMO1109" s="88"/>
      <c r="QMP1109" s="111"/>
      <c r="QMQ1109" s="112"/>
      <c r="QMR1109" s="88"/>
      <c r="QMS1109" s="37"/>
      <c r="QMT1109" s="178"/>
      <c r="QMU1109" s="88"/>
      <c r="QMV1109" s="111"/>
      <c r="QMW1109" s="112"/>
      <c r="QMX1109" s="88"/>
      <c r="QMY1109" s="37"/>
      <c r="QMZ1109" s="178"/>
      <c r="QNA1109" s="88"/>
      <c r="QNB1109" s="111"/>
      <c r="QNC1109" s="112"/>
      <c r="QND1109" s="88"/>
      <c r="QNE1109" s="37"/>
      <c r="QNF1109" s="178"/>
      <c r="QNG1109" s="88"/>
      <c r="QNH1109" s="111"/>
      <c r="QNI1109" s="112"/>
      <c r="QNJ1109" s="88"/>
      <c r="QNK1109" s="37"/>
      <c r="QNL1109" s="178"/>
      <c r="QNM1109" s="88"/>
      <c r="QNN1109" s="111"/>
      <c r="QNO1109" s="112"/>
      <c r="QNP1109" s="88"/>
      <c r="QNQ1109" s="37"/>
      <c r="QNR1109" s="178"/>
      <c r="QNS1109" s="88"/>
      <c r="QNT1109" s="111"/>
      <c r="QNU1109" s="112"/>
      <c r="QNV1109" s="88"/>
      <c r="QNW1109" s="37"/>
      <c r="QNX1109" s="178"/>
      <c r="QNY1109" s="88"/>
      <c r="QNZ1109" s="111"/>
      <c r="QOA1109" s="112"/>
      <c r="QOB1109" s="88"/>
      <c r="QOC1109" s="37"/>
      <c r="QOD1109" s="178"/>
      <c r="QOE1109" s="88"/>
      <c r="QOF1109" s="111"/>
      <c r="QOG1109" s="112"/>
      <c r="QOH1109" s="88"/>
      <c r="QOI1109" s="37"/>
      <c r="QOJ1109" s="178"/>
      <c r="QOK1109" s="88"/>
      <c r="QOL1109" s="111"/>
      <c r="QOM1109" s="112"/>
      <c r="QON1109" s="88"/>
      <c r="QOO1109" s="37"/>
      <c r="QOP1109" s="178"/>
      <c r="QOQ1109" s="88"/>
      <c r="QOR1109" s="111"/>
      <c r="QOS1109" s="112"/>
      <c r="QOT1109" s="88"/>
      <c r="QOU1109" s="37"/>
      <c r="QOV1109" s="178"/>
      <c r="QOW1109" s="88"/>
      <c r="QOX1109" s="111"/>
      <c r="QOY1109" s="112"/>
      <c r="QOZ1109" s="88"/>
      <c r="QPA1109" s="37"/>
      <c r="QPB1109" s="178"/>
      <c r="QPC1109" s="88"/>
      <c r="QPD1109" s="111"/>
      <c r="QPE1109" s="112"/>
      <c r="QPF1109" s="88"/>
      <c r="QPG1109" s="37"/>
      <c r="QPH1109" s="178"/>
      <c r="QPI1109" s="88"/>
      <c r="QPJ1109" s="111"/>
      <c r="QPK1109" s="112"/>
      <c r="QPL1109" s="88"/>
      <c r="QPM1109" s="37"/>
      <c r="QPN1109" s="178"/>
      <c r="QPO1109" s="88"/>
      <c r="QPP1109" s="111"/>
      <c r="QPQ1109" s="112"/>
      <c r="QPR1109" s="88"/>
      <c r="QPS1109" s="37"/>
      <c r="QPT1109" s="178"/>
      <c r="QPU1109" s="88"/>
      <c r="QPV1109" s="111"/>
      <c r="QPW1109" s="112"/>
      <c r="QPX1109" s="88"/>
      <c r="QPY1109" s="37"/>
      <c r="QPZ1109" s="178"/>
      <c r="QQA1109" s="88"/>
      <c r="QQB1109" s="111"/>
      <c r="QQC1109" s="112"/>
      <c r="QQD1109" s="88"/>
      <c r="QQE1109" s="37"/>
      <c r="QQF1109" s="178"/>
      <c r="QQG1109" s="88"/>
      <c r="QQH1109" s="111"/>
      <c r="QQI1109" s="112"/>
      <c r="QQJ1109" s="88"/>
      <c r="QQK1109" s="37"/>
      <c r="QQL1109" s="178"/>
      <c r="QQM1109" s="88"/>
      <c r="QQN1109" s="111"/>
      <c r="QQO1109" s="112"/>
      <c r="QQP1109" s="88"/>
      <c r="QQQ1109" s="37"/>
      <c r="QQR1109" s="178"/>
      <c r="QQS1109" s="88"/>
      <c r="QQT1109" s="111"/>
      <c r="QQU1109" s="112"/>
      <c r="QQV1109" s="88"/>
      <c r="QQW1109" s="37"/>
      <c r="QQX1109" s="178"/>
      <c r="QQY1109" s="88"/>
      <c r="QQZ1109" s="111"/>
      <c r="QRA1109" s="112"/>
      <c r="QRB1109" s="88"/>
      <c r="QRC1109" s="37"/>
      <c r="QRD1109" s="178"/>
      <c r="QRE1109" s="88"/>
      <c r="QRF1109" s="111"/>
      <c r="QRG1109" s="112"/>
      <c r="QRH1109" s="88"/>
      <c r="QRI1109" s="37"/>
      <c r="QRJ1109" s="178"/>
      <c r="QRK1109" s="88"/>
      <c r="QRL1109" s="111"/>
      <c r="QRM1109" s="112"/>
      <c r="QRN1109" s="88"/>
      <c r="QRO1109" s="37"/>
      <c r="QRP1109" s="178"/>
      <c r="QRQ1109" s="88"/>
      <c r="QRR1109" s="111"/>
      <c r="QRS1109" s="112"/>
      <c r="QRT1109" s="88"/>
      <c r="QRU1109" s="37"/>
      <c r="QRV1109" s="178"/>
      <c r="QRW1109" s="88"/>
      <c r="QRX1109" s="111"/>
      <c r="QRY1109" s="112"/>
      <c r="QRZ1109" s="88"/>
      <c r="QSA1109" s="37"/>
      <c r="QSB1109" s="178"/>
      <c r="QSC1109" s="88"/>
      <c r="QSD1109" s="111"/>
      <c r="QSE1109" s="112"/>
      <c r="QSF1109" s="88"/>
      <c r="QSG1109" s="37"/>
      <c r="QSH1109" s="178"/>
      <c r="QSI1109" s="88"/>
      <c r="QSJ1109" s="111"/>
      <c r="QSK1109" s="112"/>
      <c r="QSL1109" s="88"/>
      <c r="QSM1109" s="37"/>
      <c r="QSN1109" s="178"/>
      <c r="QSO1109" s="88"/>
      <c r="QSP1109" s="111"/>
      <c r="QSQ1109" s="112"/>
      <c r="QSR1109" s="88"/>
      <c r="QSS1109" s="37"/>
      <c r="QST1109" s="178"/>
      <c r="QSU1109" s="88"/>
      <c r="QSV1109" s="111"/>
      <c r="QSW1109" s="112"/>
      <c r="QSX1109" s="88"/>
      <c r="QSY1109" s="37"/>
      <c r="QSZ1109" s="178"/>
      <c r="QTA1109" s="88"/>
      <c r="QTB1109" s="111"/>
      <c r="QTC1109" s="112"/>
      <c r="QTD1109" s="88"/>
      <c r="QTE1109" s="37"/>
      <c r="QTF1109" s="178"/>
      <c r="QTG1109" s="88"/>
      <c r="QTH1109" s="111"/>
      <c r="QTI1109" s="112"/>
      <c r="QTJ1109" s="88"/>
      <c r="QTK1109" s="37"/>
      <c r="QTL1109" s="178"/>
      <c r="QTM1109" s="88"/>
      <c r="QTN1109" s="111"/>
      <c r="QTO1109" s="112"/>
      <c r="QTP1109" s="88"/>
      <c r="QTQ1109" s="37"/>
      <c r="QTR1109" s="178"/>
      <c r="QTS1109" s="88"/>
      <c r="QTT1109" s="111"/>
      <c r="QTU1109" s="112"/>
      <c r="QTV1109" s="88"/>
      <c r="QTW1109" s="37"/>
      <c r="QTX1109" s="178"/>
      <c r="QTY1109" s="88"/>
      <c r="QTZ1109" s="111"/>
      <c r="QUA1109" s="112"/>
      <c r="QUB1109" s="88"/>
      <c r="QUC1109" s="37"/>
      <c r="QUD1109" s="178"/>
      <c r="QUE1109" s="88"/>
      <c r="QUF1109" s="111"/>
      <c r="QUG1109" s="112"/>
      <c r="QUH1109" s="88"/>
      <c r="QUI1109" s="37"/>
      <c r="QUJ1109" s="178"/>
      <c r="QUK1109" s="88"/>
      <c r="QUL1109" s="111"/>
      <c r="QUM1109" s="112"/>
      <c r="QUN1109" s="88"/>
      <c r="QUO1109" s="37"/>
      <c r="QUP1109" s="178"/>
      <c r="QUQ1109" s="88"/>
      <c r="QUR1109" s="111"/>
      <c r="QUS1109" s="112"/>
      <c r="QUT1109" s="88"/>
      <c r="QUU1109" s="37"/>
      <c r="QUV1109" s="178"/>
      <c r="QUW1109" s="88"/>
      <c r="QUX1109" s="111"/>
      <c r="QUY1109" s="112"/>
      <c r="QUZ1109" s="88"/>
      <c r="QVA1109" s="37"/>
      <c r="QVB1109" s="178"/>
      <c r="QVC1109" s="88"/>
      <c r="QVD1109" s="111"/>
      <c r="QVE1109" s="112"/>
      <c r="QVF1109" s="88"/>
      <c r="QVG1109" s="37"/>
      <c r="QVH1109" s="178"/>
      <c r="QVI1109" s="88"/>
      <c r="QVJ1109" s="111"/>
      <c r="QVK1109" s="112"/>
      <c r="QVL1109" s="88"/>
      <c r="QVM1109" s="37"/>
      <c r="QVN1109" s="178"/>
      <c r="QVO1109" s="88"/>
      <c r="QVP1109" s="111"/>
      <c r="QVQ1109" s="112"/>
      <c r="QVR1109" s="88"/>
      <c r="QVS1109" s="37"/>
      <c r="QVT1109" s="178"/>
      <c r="QVU1109" s="88"/>
      <c r="QVV1109" s="111"/>
      <c r="QVW1109" s="112"/>
      <c r="QVX1109" s="88"/>
      <c r="QVY1109" s="37"/>
      <c r="QVZ1109" s="178"/>
      <c r="QWA1109" s="88"/>
      <c r="QWB1109" s="111"/>
      <c r="QWC1109" s="112"/>
      <c r="QWD1109" s="88"/>
      <c r="QWE1109" s="37"/>
      <c r="QWF1109" s="178"/>
      <c r="QWG1109" s="88"/>
      <c r="QWH1109" s="111"/>
      <c r="QWI1109" s="112"/>
      <c r="QWJ1109" s="88"/>
      <c r="QWK1109" s="37"/>
      <c r="QWL1109" s="178"/>
      <c r="QWM1109" s="88"/>
      <c r="QWN1109" s="111"/>
      <c r="QWO1109" s="112"/>
      <c r="QWP1109" s="88"/>
      <c r="QWQ1109" s="37"/>
      <c r="QWR1109" s="178"/>
      <c r="QWS1109" s="88"/>
      <c r="QWT1109" s="111"/>
      <c r="QWU1109" s="112"/>
      <c r="QWV1109" s="88"/>
      <c r="QWW1109" s="37"/>
      <c r="QWX1109" s="178"/>
      <c r="QWY1109" s="88"/>
      <c r="QWZ1109" s="111"/>
      <c r="QXA1109" s="112"/>
      <c r="QXB1109" s="88"/>
      <c r="QXC1109" s="37"/>
      <c r="QXD1109" s="178"/>
      <c r="QXE1109" s="88"/>
      <c r="QXF1109" s="111"/>
      <c r="QXG1109" s="112"/>
      <c r="QXH1109" s="88"/>
      <c r="QXI1109" s="37"/>
      <c r="QXJ1109" s="178"/>
      <c r="QXK1109" s="88"/>
      <c r="QXL1109" s="111"/>
      <c r="QXM1109" s="112"/>
      <c r="QXN1109" s="88"/>
      <c r="QXO1109" s="37"/>
      <c r="QXP1109" s="178"/>
      <c r="QXQ1109" s="88"/>
      <c r="QXR1109" s="111"/>
      <c r="QXS1109" s="112"/>
      <c r="QXT1109" s="88"/>
      <c r="QXU1109" s="37"/>
      <c r="QXV1109" s="178"/>
      <c r="QXW1109" s="88"/>
      <c r="QXX1109" s="111"/>
      <c r="QXY1109" s="112"/>
      <c r="QXZ1109" s="88"/>
      <c r="QYA1109" s="37"/>
      <c r="QYB1109" s="178"/>
      <c r="QYC1109" s="88"/>
      <c r="QYD1109" s="111"/>
      <c r="QYE1109" s="112"/>
      <c r="QYF1109" s="88"/>
      <c r="QYG1109" s="37"/>
      <c r="QYH1109" s="178"/>
      <c r="QYI1109" s="88"/>
      <c r="QYJ1109" s="111"/>
      <c r="QYK1109" s="112"/>
      <c r="QYL1109" s="88"/>
      <c r="QYM1109" s="37"/>
      <c r="QYN1109" s="178"/>
      <c r="QYO1109" s="88"/>
      <c r="QYP1109" s="111"/>
      <c r="QYQ1109" s="112"/>
      <c r="QYR1109" s="88"/>
      <c r="QYS1109" s="37"/>
      <c r="QYT1109" s="178"/>
      <c r="QYU1109" s="88"/>
      <c r="QYV1109" s="111"/>
      <c r="QYW1109" s="112"/>
      <c r="QYX1109" s="88"/>
      <c r="QYY1109" s="37"/>
      <c r="QYZ1109" s="178"/>
      <c r="QZA1109" s="88"/>
      <c r="QZB1109" s="111"/>
      <c r="QZC1109" s="112"/>
      <c r="QZD1109" s="88"/>
      <c r="QZE1109" s="37"/>
      <c r="QZF1109" s="178"/>
      <c r="QZG1109" s="88"/>
      <c r="QZH1109" s="111"/>
      <c r="QZI1109" s="112"/>
      <c r="QZJ1109" s="88"/>
      <c r="QZK1109" s="37"/>
      <c r="QZL1109" s="178"/>
      <c r="QZM1109" s="88"/>
      <c r="QZN1109" s="111"/>
      <c r="QZO1109" s="112"/>
      <c r="QZP1109" s="88"/>
      <c r="QZQ1109" s="37"/>
      <c r="QZR1109" s="178"/>
      <c r="QZS1109" s="88"/>
      <c r="QZT1109" s="111"/>
      <c r="QZU1109" s="112"/>
      <c r="QZV1109" s="88"/>
      <c r="QZW1109" s="37"/>
      <c r="QZX1109" s="178"/>
      <c r="QZY1109" s="88"/>
      <c r="QZZ1109" s="111"/>
      <c r="RAA1109" s="112"/>
      <c r="RAB1109" s="88"/>
      <c r="RAC1109" s="37"/>
      <c r="RAD1109" s="178"/>
      <c r="RAE1109" s="88"/>
      <c r="RAF1109" s="111"/>
      <c r="RAG1109" s="112"/>
      <c r="RAH1109" s="88"/>
      <c r="RAI1109" s="37"/>
      <c r="RAJ1109" s="178"/>
      <c r="RAK1109" s="88"/>
      <c r="RAL1109" s="111"/>
      <c r="RAM1109" s="112"/>
      <c r="RAN1109" s="88"/>
      <c r="RAO1109" s="37"/>
      <c r="RAP1109" s="178"/>
      <c r="RAQ1109" s="88"/>
      <c r="RAR1109" s="111"/>
      <c r="RAS1109" s="112"/>
      <c r="RAT1109" s="88"/>
      <c r="RAU1109" s="37"/>
      <c r="RAV1109" s="178"/>
      <c r="RAW1109" s="88"/>
      <c r="RAX1109" s="111"/>
      <c r="RAY1109" s="112"/>
      <c r="RAZ1109" s="88"/>
      <c r="RBA1109" s="37"/>
      <c r="RBB1109" s="178"/>
      <c r="RBC1109" s="88"/>
      <c r="RBD1109" s="111"/>
      <c r="RBE1109" s="112"/>
      <c r="RBF1109" s="88"/>
      <c r="RBG1109" s="37"/>
      <c r="RBH1109" s="178"/>
      <c r="RBI1109" s="88"/>
      <c r="RBJ1109" s="111"/>
      <c r="RBK1109" s="112"/>
      <c r="RBL1109" s="88"/>
      <c r="RBM1109" s="37"/>
      <c r="RBN1109" s="178"/>
      <c r="RBO1109" s="88"/>
      <c r="RBP1109" s="111"/>
      <c r="RBQ1109" s="112"/>
      <c r="RBR1109" s="88"/>
      <c r="RBS1109" s="37"/>
      <c r="RBT1109" s="178"/>
      <c r="RBU1109" s="88"/>
      <c r="RBV1109" s="111"/>
      <c r="RBW1109" s="112"/>
      <c r="RBX1109" s="88"/>
      <c r="RBY1109" s="37"/>
      <c r="RBZ1109" s="178"/>
      <c r="RCA1109" s="88"/>
      <c r="RCB1109" s="111"/>
      <c r="RCC1109" s="112"/>
      <c r="RCD1109" s="88"/>
      <c r="RCE1109" s="37"/>
      <c r="RCF1109" s="178"/>
      <c r="RCG1109" s="88"/>
      <c r="RCH1109" s="111"/>
      <c r="RCI1109" s="112"/>
      <c r="RCJ1109" s="88"/>
      <c r="RCK1109" s="37"/>
      <c r="RCL1109" s="178"/>
      <c r="RCM1109" s="88"/>
      <c r="RCN1109" s="111"/>
      <c r="RCO1109" s="112"/>
      <c r="RCP1109" s="88"/>
      <c r="RCQ1109" s="37"/>
      <c r="RCR1109" s="178"/>
      <c r="RCS1109" s="88"/>
      <c r="RCT1109" s="111"/>
      <c r="RCU1109" s="112"/>
      <c r="RCV1109" s="88"/>
      <c r="RCW1109" s="37"/>
      <c r="RCX1109" s="178"/>
      <c r="RCY1109" s="88"/>
      <c r="RCZ1109" s="111"/>
      <c r="RDA1109" s="112"/>
      <c r="RDB1109" s="88"/>
      <c r="RDC1109" s="37"/>
      <c r="RDD1109" s="178"/>
      <c r="RDE1109" s="88"/>
      <c r="RDF1109" s="111"/>
      <c r="RDG1109" s="112"/>
      <c r="RDH1109" s="88"/>
      <c r="RDI1109" s="37"/>
      <c r="RDJ1109" s="178"/>
      <c r="RDK1109" s="88"/>
      <c r="RDL1109" s="111"/>
      <c r="RDM1109" s="112"/>
      <c r="RDN1109" s="88"/>
      <c r="RDO1109" s="37"/>
      <c r="RDP1109" s="178"/>
      <c r="RDQ1109" s="88"/>
      <c r="RDR1109" s="111"/>
      <c r="RDS1109" s="112"/>
      <c r="RDT1109" s="88"/>
      <c r="RDU1109" s="37"/>
      <c r="RDV1109" s="178"/>
      <c r="RDW1109" s="88"/>
      <c r="RDX1109" s="111"/>
      <c r="RDY1109" s="112"/>
      <c r="RDZ1109" s="88"/>
      <c r="REA1109" s="37"/>
      <c r="REB1109" s="178"/>
      <c r="REC1109" s="88"/>
      <c r="RED1109" s="111"/>
      <c r="REE1109" s="112"/>
      <c r="REF1109" s="88"/>
      <c r="REG1109" s="37"/>
      <c r="REH1109" s="178"/>
      <c r="REI1109" s="88"/>
      <c r="REJ1109" s="111"/>
      <c r="REK1109" s="112"/>
      <c r="REL1109" s="88"/>
      <c r="REM1109" s="37"/>
      <c r="REN1109" s="178"/>
      <c r="REO1109" s="88"/>
      <c r="REP1109" s="111"/>
      <c r="REQ1109" s="112"/>
      <c r="RER1109" s="88"/>
      <c r="RES1109" s="37"/>
      <c r="RET1109" s="178"/>
      <c r="REU1109" s="88"/>
      <c r="REV1109" s="111"/>
      <c r="REW1109" s="112"/>
      <c r="REX1109" s="88"/>
      <c r="REY1109" s="37"/>
      <c r="REZ1109" s="178"/>
      <c r="RFA1109" s="88"/>
      <c r="RFB1109" s="111"/>
      <c r="RFC1109" s="112"/>
      <c r="RFD1109" s="88"/>
      <c r="RFE1109" s="37"/>
      <c r="RFF1109" s="178"/>
      <c r="RFG1109" s="88"/>
      <c r="RFH1109" s="111"/>
      <c r="RFI1109" s="112"/>
      <c r="RFJ1109" s="88"/>
      <c r="RFK1109" s="37"/>
      <c r="RFL1109" s="178"/>
      <c r="RFM1109" s="88"/>
      <c r="RFN1109" s="111"/>
      <c r="RFO1109" s="112"/>
      <c r="RFP1109" s="88"/>
      <c r="RFQ1109" s="37"/>
      <c r="RFR1109" s="178"/>
      <c r="RFS1109" s="88"/>
      <c r="RFT1109" s="111"/>
      <c r="RFU1109" s="112"/>
      <c r="RFV1109" s="88"/>
      <c r="RFW1109" s="37"/>
      <c r="RFX1109" s="178"/>
      <c r="RFY1109" s="88"/>
      <c r="RFZ1109" s="111"/>
      <c r="RGA1109" s="112"/>
      <c r="RGB1109" s="88"/>
      <c r="RGC1109" s="37"/>
      <c r="RGD1109" s="178"/>
      <c r="RGE1109" s="88"/>
      <c r="RGF1109" s="111"/>
      <c r="RGG1109" s="112"/>
      <c r="RGH1109" s="88"/>
      <c r="RGI1109" s="37"/>
      <c r="RGJ1109" s="178"/>
      <c r="RGK1109" s="88"/>
      <c r="RGL1109" s="111"/>
      <c r="RGM1109" s="112"/>
      <c r="RGN1109" s="88"/>
      <c r="RGO1109" s="37"/>
      <c r="RGP1109" s="178"/>
      <c r="RGQ1109" s="88"/>
      <c r="RGR1109" s="111"/>
      <c r="RGS1109" s="112"/>
      <c r="RGT1109" s="88"/>
      <c r="RGU1109" s="37"/>
      <c r="RGV1109" s="178"/>
      <c r="RGW1109" s="88"/>
      <c r="RGX1109" s="111"/>
      <c r="RGY1109" s="112"/>
      <c r="RGZ1109" s="88"/>
      <c r="RHA1109" s="37"/>
      <c r="RHB1109" s="178"/>
      <c r="RHC1109" s="88"/>
      <c r="RHD1109" s="111"/>
      <c r="RHE1109" s="112"/>
      <c r="RHF1109" s="88"/>
      <c r="RHG1109" s="37"/>
      <c r="RHH1109" s="178"/>
      <c r="RHI1109" s="88"/>
      <c r="RHJ1109" s="111"/>
      <c r="RHK1109" s="112"/>
      <c r="RHL1109" s="88"/>
      <c r="RHM1109" s="37"/>
      <c r="RHN1109" s="178"/>
      <c r="RHO1109" s="88"/>
      <c r="RHP1109" s="111"/>
      <c r="RHQ1109" s="112"/>
      <c r="RHR1109" s="88"/>
      <c r="RHS1109" s="37"/>
      <c r="RHT1109" s="178"/>
      <c r="RHU1109" s="88"/>
      <c r="RHV1109" s="111"/>
      <c r="RHW1109" s="112"/>
      <c r="RHX1109" s="88"/>
      <c r="RHY1109" s="37"/>
      <c r="RHZ1109" s="178"/>
      <c r="RIA1109" s="88"/>
      <c r="RIB1109" s="111"/>
      <c r="RIC1109" s="112"/>
      <c r="RID1109" s="88"/>
      <c r="RIE1109" s="37"/>
      <c r="RIF1109" s="178"/>
      <c r="RIG1109" s="88"/>
      <c r="RIH1109" s="111"/>
      <c r="RII1109" s="112"/>
      <c r="RIJ1109" s="88"/>
      <c r="RIK1109" s="37"/>
      <c r="RIL1109" s="178"/>
      <c r="RIM1109" s="88"/>
      <c r="RIN1109" s="111"/>
      <c r="RIO1109" s="112"/>
      <c r="RIP1109" s="88"/>
      <c r="RIQ1109" s="37"/>
      <c r="RIR1109" s="178"/>
      <c r="RIS1109" s="88"/>
      <c r="RIT1109" s="111"/>
      <c r="RIU1109" s="112"/>
      <c r="RIV1109" s="88"/>
      <c r="RIW1109" s="37"/>
      <c r="RIX1109" s="178"/>
      <c r="RIY1109" s="88"/>
      <c r="RIZ1109" s="111"/>
      <c r="RJA1109" s="112"/>
      <c r="RJB1109" s="88"/>
      <c r="RJC1109" s="37"/>
      <c r="RJD1109" s="178"/>
      <c r="RJE1109" s="88"/>
      <c r="RJF1109" s="111"/>
      <c r="RJG1109" s="112"/>
      <c r="RJH1109" s="88"/>
      <c r="RJI1109" s="37"/>
      <c r="RJJ1109" s="178"/>
      <c r="RJK1109" s="88"/>
      <c r="RJL1109" s="111"/>
      <c r="RJM1109" s="112"/>
      <c r="RJN1109" s="88"/>
      <c r="RJO1109" s="37"/>
      <c r="RJP1109" s="178"/>
      <c r="RJQ1109" s="88"/>
      <c r="RJR1109" s="111"/>
      <c r="RJS1109" s="112"/>
      <c r="RJT1109" s="88"/>
      <c r="RJU1109" s="37"/>
      <c r="RJV1109" s="178"/>
      <c r="RJW1109" s="88"/>
      <c r="RJX1109" s="111"/>
      <c r="RJY1109" s="112"/>
      <c r="RJZ1109" s="88"/>
      <c r="RKA1109" s="37"/>
      <c r="RKB1109" s="178"/>
      <c r="RKC1109" s="88"/>
      <c r="RKD1109" s="111"/>
      <c r="RKE1109" s="112"/>
      <c r="RKF1109" s="88"/>
      <c r="RKG1109" s="37"/>
      <c r="RKH1109" s="178"/>
      <c r="RKI1109" s="88"/>
      <c r="RKJ1109" s="111"/>
      <c r="RKK1109" s="112"/>
      <c r="RKL1109" s="88"/>
      <c r="RKM1109" s="37"/>
      <c r="RKN1109" s="178"/>
      <c r="RKO1109" s="88"/>
      <c r="RKP1109" s="111"/>
      <c r="RKQ1109" s="112"/>
      <c r="RKR1109" s="88"/>
      <c r="RKS1109" s="37"/>
      <c r="RKT1109" s="178"/>
      <c r="RKU1109" s="88"/>
      <c r="RKV1109" s="111"/>
      <c r="RKW1109" s="112"/>
      <c r="RKX1109" s="88"/>
      <c r="RKY1109" s="37"/>
      <c r="RKZ1109" s="178"/>
      <c r="RLA1109" s="88"/>
      <c r="RLB1109" s="111"/>
      <c r="RLC1109" s="112"/>
      <c r="RLD1109" s="88"/>
      <c r="RLE1109" s="37"/>
      <c r="RLF1109" s="178"/>
      <c r="RLG1109" s="88"/>
      <c r="RLH1109" s="111"/>
      <c r="RLI1109" s="112"/>
      <c r="RLJ1109" s="88"/>
      <c r="RLK1109" s="37"/>
      <c r="RLL1109" s="178"/>
      <c r="RLM1109" s="88"/>
      <c r="RLN1109" s="111"/>
      <c r="RLO1109" s="112"/>
      <c r="RLP1109" s="88"/>
      <c r="RLQ1109" s="37"/>
      <c r="RLR1109" s="178"/>
      <c r="RLS1109" s="88"/>
      <c r="RLT1109" s="111"/>
      <c r="RLU1109" s="112"/>
      <c r="RLV1109" s="88"/>
      <c r="RLW1109" s="37"/>
      <c r="RLX1109" s="178"/>
      <c r="RLY1109" s="88"/>
      <c r="RLZ1109" s="111"/>
      <c r="RMA1109" s="112"/>
      <c r="RMB1109" s="88"/>
      <c r="RMC1109" s="37"/>
      <c r="RMD1109" s="178"/>
      <c r="RME1109" s="88"/>
      <c r="RMF1109" s="111"/>
      <c r="RMG1109" s="112"/>
      <c r="RMH1109" s="88"/>
      <c r="RMI1109" s="37"/>
      <c r="RMJ1109" s="178"/>
      <c r="RMK1109" s="88"/>
      <c r="RML1109" s="111"/>
      <c r="RMM1109" s="112"/>
      <c r="RMN1109" s="88"/>
      <c r="RMO1109" s="37"/>
      <c r="RMP1109" s="178"/>
      <c r="RMQ1109" s="88"/>
      <c r="RMR1109" s="111"/>
      <c r="RMS1109" s="112"/>
      <c r="RMT1109" s="88"/>
      <c r="RMU1109" s="37"/>
      <c r="RMV1109" s="178"/>
      <c r="RMW1109" s="88"/>
      <c r="RMX1109" s="111"/>
      <c r="RMY1109" s="112"/>
      <c r="RMZ1109" s="88"/>
      <c r="RNA1109" s="37"/>
      <c r="RNB1109" s="178"/>
      <c r="RNC1109" s="88"/>
      <c r="RND1109" s="111"/>
      <c r="RNE1109" s="112"/>
      <c r="RNF1109" s="88"/>
      <c r="RNG1109" s="37"/>
      <c r="RNH1109" s="178"/>
      <c r="RNI1109" s="88"/>
      <c r="RNJ1109" s="111"/>
      <c r="RNK1109" s="112"/>
      <c r="RNL1109" s="88"/>
      <c r="RNM1109" s="37"/>
      <c r="RNN1109" s="178"/>
      <c r="RNO1109" s="88"/>
      <c r="RNP1109" s="111"/>
      <c r="RNQ1109" s="112"/>
      <c r="RNR1109" s="88"/>
      <c r="RNS1109" s="37"/>
      <c r="RNT1109" s="178"/>
      <c r="RNU1109" s="88"/>
      <c r="RNV1109" s="111"/>
      <c r="RNW1109" s="112"/>
      <c r="RNX1109" s="88"/>
      <c r="RNY1109" s="37"/>
      <c r="RNZ1109" s="178"/>
      <c r="ROA1109" s="88"/>
      <c r="ROB1109" s="111"/>
      <c r="ROC1109" s="112"/>
      <c r="ROD1109" s="88"/>
      <c r="ROE1109" s="37"/>
      <c r="ROF1109" s="178"/>
      <c r="ROG1109" s="88"/>
      <c r="ROH1109" s="111"/>
      <c r="ROI1109" s="112"/>
      <c r="ROJ1109" s="88"/>
      <c r="ROK1109" s="37"/>
      <c r="ROL1109" s="178"/>
      <c r="ROM1109" s="88"/>
      <c r="RON1109" s="111"/>
      <c r="ROO1109" s="112"/>
      <c r="ROP1109" s="88"/>
      <c r="ROQ1109" s="37"/>
      <c r="ROR1109" s="178"/>
      <c r="ROS1109" s="88"/>
      <c r="ROT1109" s="111"/>
      <c r="ROU1109" s="112"/>
      <c r="ROV1109" s="88"/>
      <c r="ROW1109" s="37"/>
      <c r="ROX1109" s="178"/>
      <c r="ROY1109" s="88"/>
      <c r="ROZ1109" s="111"/>
      <c r="RPA1109" s="112"/>
      <c r="RPB1109" s="88"/>
      <c r="RPC1109" s="37"/>
      <c r="RPD1109" s="178"/>
      <c r="RPE1109" s="88"/>
      <c r="RPF1109" s="111"/>
      <c r="RPG1109" s="112"/>
      <c r="RPH1109" s="88"/>
      <c r="RPI1109" s="37"/>
      <c r="RPJ1109" s="178"/>
      <c r="RPK1109" s="88"/>
      <c r="RPL1109" s="111"/>
      <c r="RPM1109" s="112"/>
      <c r="RPN1109" s="88"/>
      <c r="RPO1109" s="37"/>
      <c r="RPP1109" s="178"/>
      <c r="RPQ1109" s="88"/>
      <c r="RPR1109" s="111"/>
      <c r="RPS1109" s="112"/>
      <c r="RPT1109" s="88"/>
      <c r="RPU1109" s="37"/>
      <c r="RPV1109" s="178"/>
      <c r="RPW1109" s="88"/>
      <c r="RPX1109" s="111"/>
      <c r="RPY1109" s="112"/>
      <c r="RPZ1109" s="88"/>
      <c r="RQA1109" s="37"/>
      <c r="RQB1109" s="178"/>
      <c r="RQC1109" s="88"/>
      <c r="RQD1109" s="111"/>
      <c r="RQE1109" s="112"/>
      <c r="RQF1109" s="88"/>
      <c r="RQG1109" s="37"/>
      <c r="RQH1109" s="178"/>
      <c r="RQI1109" s="88"/>
      <c r="RQJ1109" s="111"/>
      <c r="RQK1109" s="112"/>
      <c r="RQL1109" s="88"/>
      <c r="RQM1109" s="37"/>
      <c r="RQN1109" s="178"/>
      <c r="RQO1109" s="88"/>
      <c r="RQP1109" s="111"/>
      <c r="RQQ1109" s="112"/>
      <c r="RQR1109" s="88"/>
      <c r="RQS1109" s="37"/>
      <c r="RQT1109" s="178"/>
      <c r="RQU1109" s="88"/>
      <c r="RQV1109" s="111"/>
      <c r="RQW1109" s="112"/>
      <c r="RQX1109" s="88"/>
      <c r="RQY1109" s="37"/>
      <c r="RQZ1109" s="178"/>
      <c r="RRA1109" s="88"/>
      <c r="RRB1109" s="111"/>
      <c r="RRC1109" s="112"/>
      <c r="RRD1109" s="88"/>
      <c r="RRE1109" s="37"/>
      <c r="RRF1109" s="178"/>
      <c r="RRG1109" s="88"/>
      <c r="RRH1109" s="111"/>
      <c r="RRI1109" s="112"/>
      <c r="RRJ1109" s="88"/>
      <c r="RRK1109" s="37"/>
      <c r="RRL1109" s="178"/>
      <c r="RRM1109" s="88"/>
      <c r="RRN1109" s="111"/>
      <c r="RRO1109" s="112"/>
      <c r="RRP1109" s="88"/>
      <c r="RRQ1109" s="37"/>
      <c r="RRR1109" s="178"/>
      <c r="RRS1109" s="88"/>
      <c r="RRT1109" s="111"/>
      <c r="RRU1109" s="112"/>
      <c r="RRV1109" s="88"/>
      <c r="RRW1109" s="37"/>
      <c r="RRX1109" s="178"/>
      <c r="RRY1109" s="88"/>
      <c r="RRZ1109" s="111"/>
      <c r="RSA1109" s="112"/>
      <c r="RSB1109" s="88"/>
      <c r="RSC1109" s="37"/>
      <c r="RSD1109" s="178"/>
      <c r="RSE1109" s="88"/>
      <c r="RSF1109" s="111"/>
      <c r="RSG1109" s="112"/>
      <c r="RSH1109" s="88"/>
      <c r="RSI1109" s="37"/>
      <c r="RSJ1109" s="178"/>
      <c r="RSK1109" s="88"/>
      <c r="RSL1109" s="111"/>
      <c r="RSM1109" s="112"/>
      <c r="RSN1109" s="88"/>
      <c r="RSO1109" s="37"/>
      <c r="RSP1109" s="178"/>
      <c r="RSQ1109" s="88"/>
      <c r="RSR1109" s="111"/>
      <c r="RSS1109" s="112"/>
      <c r="RST1109" s="88"/>
      <c r="RSU1109" s="37"/>
      <c r="RSV1109" s="178"/>
      <c r="RSW1109" s="88"/>
      <c r="RSX1109" s="111"/>
      <c r="RSY1109" s="112"/>
      <c r="RSZ1109" s="88"/>
      <c r="RTA1109" s="37"/>
      <c r="RTB1109" s="178"/>
      <c r="RTC1109" s="88"/>
      <c r="RTD1109" s="111"/>
      <c r="RTE1109" s="112"/>
      <c r="RTF1109" s="88"/>
      <c r="RTG1109" s="37"/>
      <c r="RTH1109" s="178"/>
      <c r="RTI1109" s="88"/>
      <c r="RTJ1109" s="111"/>
      <c r="RTK1109" s="112"/>
      <c r="RTL1109" s="88"/>
      <c r="RTM1109" s="37"/>
      <c r="RTN1109" s="178"/>
      <c r="RTO1109" s="88"/>
      <c r="RTP1109" s="111"/>
      <c r="RTQ1109" s="112"/>
      <c r="RTR1109" s="88"/>
      <c r="RTS1109" s="37"/>
      <c r="RTT1109" s="178"/>
      <c r="RTU1109" s="88"/>
      <c r="RTV1109" s="111"/>
      <c r="RTW1109" s="112"/>
      <c r="RTX1109" s="88"/>
      <c r="RTY1109" s="37"/>
      <c r="RTZ1109" s="178"/>
      <c r="RUA1109" s="88"/>
      <c r="RUB1109" s="111"/>
      <c r="RUC1109" s="112"/>
      <c r="RUD1109" s="88"/>
      <c r="RUE1109" s="37"/>
      <c r="RUF1109" s="178"/>
      <c r="RUG1109" s="88"/>
      <c r="RUH1109" s="111"/>
      <c r="RUI1109" s="112"/>
      <c r="RUJ1109" s="88"/>
      <c r="RUK1109" s="37"/>
      <c r="RUL1109" s="178"/>
      <c r="RUM1109" s="88"/>
      <c r="RUN1109" s="111"/>
      <c r="RUO1109" s="112"/>
      <c r="RUP1109" s="88"/>
      <c r="RUQ1109" s="37"/>
      <c r="RUR1109" s="178"/>
      <c r="RUS1109" s="88"/>
      <c r="RUT1109" s="111"/>
      <c r="RUU1109" s="112"/>
      <c r="RUV1109" s="88"/>
      <c r="RUW1109" s="37"/>
      <c r="RUX1109" s="178"/>
      <c r="RUY1109" s="88"/>
      <c r="RUZ1109" s="111"/>
      <c r="RVA1109" s="112"/>
      <c r="RVB1109" s="88"/>
      <c r="RVC1109" s="37"/>
      <c r="RVD1109" s="178"/>
      <c r="RVE1109" s="88"/>
      <c r="RVF1109" s="111"/>
      <c r="RVG1109" s="112"/>
      <c r="RVH1109" s="88"/>
      <c r="RVI1109" s="37"/>
      <c r="RVJ1109" s="178"/>
      <c r="RVK1109" s="88"/>
      <c r="RVL1109" s="111"/>
      <c r="RVM1109" s="112"/>
      <c r="RVN1109" s="88"/>
      <c r="RVO1109" s="37"/>
      <c r="RVP1109" s="178"/>
      <c r="RVQ1109" s="88"/>
      <c r="RVR1109" s="111"/>
      <c r="RVS1109" s="112"/>
      <c r="RVT1109" s="88"/>
      <c r="RVU1109" s="37"/>
      <c r="RVV1109" s="178"/>
      <c r="RVW1109" s="88"/>
      <c r="RVX1109" s="111"/>
      <c r="RVY1109" s="112"/>
      <c r="RVZ1109" s="88"/>
      <c r="RWA1109" s="37"/>
      <c r="RWB1109" s="178"/>
      <c r="RWC1109" s="88"/>
      <c r="RWD1109" s="111"/>
      <c r="RWE1109" s="112"/>
      <c r="RWF1109" s="88"/>
      <c r="RWG1109" s="37"/>
      <c r="RWH1109" s="178"/>
      <c r="RWI1109" s="88"/>
      <c r="RWJ1109" s="111"/>
      <c r="RWK1109" s="112"/>
      <c r="RWL1109" s="88"/>
      <c r="RWM1109" s="37"/>
      <c r="RWN1109" s="178"/>
      <c r="RWO1109" s="88"/>
      <c r="RWP1109" s="111"/>
      <c r="RWQ1109" s="112"/>
      <c r="RWR1109" s="88"/>
      <c r="RWS1109" s="37"/>
      <c r="RWT1109" s="178"/>
      <c r="RWU1109" s="88"/>
      <c r="RWV1109" s="111"/>
      <c r="RWW1109" s="112"/>
      <c r="RWX1109" s="88"/>
      <c r="RWY1109" s="37"/>
      <c r="RWZ1109" s="178"/>
      <c r="RXA1109" s="88"/>
      <c r="RXB1109" s="111"/>
      <c r="RXC1109" s="112"/>
      <c r="RXD1109" s="88"/>
      <c r="RXE1109" s="37"/>
      <c r="RXF1109" s="178"/>
      <c r="RXG1109" s="88"/>
      <c r="RXH1109" s="111"/>
      <c r="RXI1109" s="112"/>
      <c r="RXJ1109" s="88"/>
      <c r="RXK1109" s="37"/>
      <c r="RXL1109" s="178"/>
      <c r="RXM1109" s="88"/>
      <c r="RXN1109" s="111"/>
      <c r="RXO1109" s="112"/>
      <c r="RXP1109" s="88"/>
      <c r="RXQ1109" s="37"/>
      <c r="RXR1109" s="178"/>
      <c r="RXS1109" s="88"/>
      <c r="RXT1109" s="111"/>
      <c r="RXU1109" s="112"/>
      <c r="RXV1109" s="88"/>
      <c r="RXW1109" s="37"/>
      <c r="RXX1109" s="178"/>
      <c r="RXY1109" s="88"/>
      <c r="RXZ1109" s="111"/>
      <c r="RYA1109" s="112"/>
      <c r="RYB1109" s="88"/>
      <c r="RYC1109" s="37"/>
      <c r="RYD1109" s="178"/>
      <c r="RYE1109" s="88"/>
      <c r="RYF1109" s="111"/>
      <c r="RYG1109" s="112"/>
      <c r="RYH1109" s="88"/>
      <c r="RYI1109" s="37"/>
      <c r="RYJ1109" s="178"/>
      <c r="RYK1109" s="88"/>
      <c r="RYL1109" s="111"/>
      <c r="RYM1109" s="112"/>
      <c r="RYN1109" s="88"/>
      <c r="RYO1109" s="37"/>
      <c r="RYP1109" s="178"/>
      <c r="RYQ1109" s="88"/>
      <c r="RYR1109" s="111"/>
      <c r="RYS1109" s="112"/>
      <c r="RYT1109" s="88"/>
      <c r="RYU1109" s="37"/>
      <c r="RYV1109" s="178"/>
      <c r="RYW1109" s="88"/>
      <c r="RYX1109" s="111"/>
      <c r="RYY1109" s="112"/>
      <c r="RYZ1109" s="88"/>
      <c r="RZA1109" s="37"/>
      <c r="RZB1109" s="178"/>
      <c r="RZC1109" s="88"/>
      <c r="RZD1109" s="111"/>
      <c r="RZE1109" s="112"/>
      <c r="RZF1109" s="88"/>
      <c r="RZG1109" s="37"/>
      <c r="RZH1109" s="178"/>
      <c r="RZI1109" s="88"/>
      <c r="RZJ1109" s="111"/>
      <c r="RZK1109" s="112"/>
      <c r="RZL1109" s="88"/>
      <c r="RZM1109" s="37"/>
      <c r="RZN1109" s="178"/>
      <c r="RZO1109" s="88"/>
      <c r="RZP1109" s="111"/>
      <c r="RZQ1109" s="112"/>
      <c r="RZR1109" s="88"/>
      <c r="RZS1109" s="37"/>
      <c r="RZT1109" s="178"/>
      <c r="RZU1109" s="88"/>
      <c r="RZV1109" s="111"/>
      <c r="RZW1109" s="112"/>
      <c r="RZX1109" s="88"/>
      <c r="RZY1109" s="37"/>
      <c r="RZZ1109" s="178"/>
      <c r="SAA1109" s="88"/>
      <c r="SAB1109" s="111"/>
      <c r="SAC1109" s="112"/>
      <c r="SAD1109" s="88"/>
      <c r="SAE1109" s="37"/>
      <c r="SAF1109" s="178"/>
      <c r="SAG1109" s="88"/>
      <c r="SAH1109" s="111"/>
      <c r="SAI1109" s="112"/>
      <c r="SAJ1109" s="88"/>
      <c r="SAK1109" s="37"/>
      <c r="SAL1109" s="178"/>
      <c r="SAM1109" s="88"/>
      <c r="SAN1109" s="111"/>
      <c r="SAO1109" s="112"/>
      <c r="SAP1109" s="88"/>
      <c r="SAQ1109" s="37"/>
      <c r="SAR1109" s="178"/>
      <c r="SAS1109" s="88"/>
      <c r="SAT1109" s="111"/>
      <c r="SAU1109" s="112"/>
      <c r="SAV1109" s="88"/>
      <c r="SAW1109" s="37"/>
      <c r="SAX1109" s="178"/>
      <c r="SAY1109" s="88"/>
      <c r="SAZ1109" s="111"/>
      <c r="SBA1109" s="112"/>
      <c r="SBB1109" s="88"/>
      <c r="SBC1109" s="37"/>
      <c r="SBD1109" s="178"/>
      <c r="SBE1109" s="88"/>
      <c r="SBF1109" s="111"/>
      <c r="SBG1109" s="112"/>
      <c r="SBH1109" s="88"/>
      <c r="SBI1109" s="37"/>
      <c r="SBJ1109" s="178"/>
      <c r="SBK1109" s="88"/>
      <c r="SBL1109" s="111"/>
      <c r="SBM1109" s="112"/>
      <c r="SBN1109" s="88"/>
      <c r="SBO1109" s="37"/>
      <c r="SBP1109" s="178"/>
      <c r="SBQ1109" s="88"/>
      <c r="SBR1109" s="111"/>
      <c r="SBS1109" s="112"/>
      <c r="SBT1109" s="88"/>
      <c r="SBU1109" s="37"/>
      <c r="SBV1109" s="178"/>
      <c r="SBW1109" s="88"/>
      <c r="SBX1109" s="111"/>
      <c r="SBY1109" s="112"/>
      <c r="SBZ1109" s="88"/>
      <c r="SCA1109" s="37"/>
      <c r="SCB1109" s="178"/>
      <c r="SCC1109" s="88"/>
      <c r="SCD1109" s="111"/>
      <c r="SCE1109" s="112"/>
      <c r="SCF1109" s="88"/>
      <c r="SCG1109" s="37"/>
      <c r="SCH1109" s="178"/>
      <c r="SCI1109" s="88"/>
      <c r="SCJ1109" s="111"/>
      <c r="SCK1109" s="112"/>
      <c r="SCL1109" s="88"/>
      <c r="SCM1109" s="37"/>
      <c r="SCN1109" s="178"/>
      <c r="SCO1109" s="88"/>
      <c r="SCP1109" s="111"/>
      <c r="SCQ1109" s="112"/>
      <c r="SCR1109" s="88"/>
      <c r="SCS1109" s="37"/>
      <c r="SCT1109" s="178"/>
      <c r="SCU1109" s="88"/>
      <c r="SCV1109" s="111"/>
      <c r="SCW1109" s="112"/>
      <c r="SCX1109" s="88"/>
      <c r="SCY1109" s="37"/>
      <c r="SCZ1109" s="178"/>
      <c r="SDA1109" s="88"/>
      <c r="SDB1109" s="111"/>
      <c r="SDC1109" s="112"/>
      <c r="SDD1109" s="88"/>
      <c r="SDE1109" s="37"/>
      <c r="SDF1109" s="178"/>
      <c r="SDG1109" s="88"/>
      <c r="SDH1109" s="111"/>
      <c r="SDI1109" s="112"/>
      <c r="SDJ1109" s="88"/>
      <c r="SDK1109" s="37"/>
      <c r="SDL1109" s="178"/>
      <c r="SDM1109" s="88"/>
      <c r="SDN1109" s="111"/>
      <c r="SDO1109" s="112"/>
      <c r="SDP1109" s="88"/>
      <c r="SDQ1109" s="37"/>
      <c r="SDR1109" s="178"/>
      <c r="SDS1109" s="88"/>
      <c r="SDT1109" s="111"/>
      <c r="SDU1109" s="112"/>
      <c r="SDV1109" s="88"/>
      <c r="SDW1109" s="37"/>
      <c r="SDX1109" s="178"/>
      <c r="SDY1109" s="88"/>
      <c r="SDZ1109" s="111"/>
      <c r="SEA1109" s="112"/>
      <c r="SEB1109" s="88"/>
      <c r="SEC1109" s="37"/>
      <c r="SED1109" s="178"/>
      <c r="SEE1109" s="88"/>
      <c r="SEF1109" s="111"/>
      <c r="SEG1109" s="112"/>
      <c r="SEH1109" s="88"/>
      <c r="SEI1109" s="37"/>
      <c r="SEJ1109" s="178"/>
      <c r="SEK1109" s="88"/>
      <c r="SEL1109" s="111"/>
      <c r="SEM1109" s="112"/>
      <c r="SEN1109" s="88"/>
      <c r="SEO1109" s="37"/>
      <c r="SEP1109" s="178"/>
      <c r="SEQ1109" s="88"/>
      <c r="SER1109" s="111"/>
      <c r="SES1109" s="112"/>
      <c r="SET1109" s="88"/>
      <c r="SEU1109" s="37"/>
      <c r="SEV1109" s="178"/>
      <c r="SEW1109" s="88"/>
      <c r="SEX1109" s="111"/>
      <c r="SEY1109" s="112"/>
      <c r="SEZ1109" s="88"/>
      <c r="SFA1109" s="37"/>
      <c r="SFB1109" s="178"/>
      <c r="SFC1109" s="88"/>
      <c r="SFD1109" s="111"/>
      <c r="SFE1109" s="112"/>
      <c r="SFF1109" s="88"/>
      <c r="SFG1109" s="37"/>
      <c r="SFH1109" s="178"/>
      <c r="SFI1109" s="88"/>
      <c r="SFJ1109" s="111"/>
      <c r="SFK1109" s="112"/>
      <c r="SFL1109" s="88"/>
      <c r="SFM1109" s="37"/>
      <c r="SFN1109" s="178"/>
      <c r="SFO1109" s="88"/>
      <c r="SFP1109" s="111"/>
      <c r="SFQ1109" s="112"/>
      <c r="SFR1109" s="88"/>
      <c r="SFS1109" s="37"/>
      <c r="SFT1109" s="178"/>
      <c r="SFU1109" s="88"/>
      <c r="SFV1109" s="111"/>
      <c r="SFW1109" s="112"/>
      <c r="SFX1109" s="88"/>
      <c r="SFY1109" s="37"/>
      <c r="SFZ1109" s="178"/>
      <c r="SGA1109" s="88"/>
      <c r="SGB1109" s="111"/>
      <c r="SGC1109" s="112"/>
      <c r="SGD1109" s="88"/>
      <c r="SGE1109" s="37"/>
      <c r="SGF1109" s="178"/>
      <c r="SGG1109" s="88"/>
      <c r="SGH1109" s="111"/>
      <c r="SGI1109" s="112"/>
      <c r="SGJ1109" s="88"/>
      <c r="SGK1109" s="37"/>
      <c r="SGL1109" s="178"/>
      <c r="SGM1109" s="88"/>
      <c r="SGN1109" s="111"/>
      <c r="SGO1109" s="112"/>
      <c r="SGP1109" s="88"/>
      <c r="SGQ1109" s="37"/>
      <c r="SGR1109" s="178"/>
      <c r="SGS1109" s="88"/>
      <c r="SGT1109" s="111"/>
      <c r="SGU1109" s="112"/>
      <c r="SGV1109" s="88"/>
      <c r="SGW1109" s="37"/>
      <c r="SGX1109" s="178"/>
      <c r="SGY1109" s="88"/>
      <c r="SGZ1109" s="111"/>
      <c r="SHA1109" s="112"/>
      <c r="SHB1109" s="88"/>
      <c r="SHC1109" s="37"/>
      <c r="SHD1109" s="178"/>
      <c r="SHE1109" s="88"/>
      <c r="SHF1109" s="111"/>
      <c r="SHG1109" s="112"/>
      <c r="SHH1109" s="88"/>
      <c r="SHI1109" s="37"/>
      <c r="SHJ1109" s="178"/>
      <c r="SHK1109" s="88"/>
      <c r="SHL1109" s="111"/>
      <c r="SHM1109" s="112"/>
      <c r="SHN1109" s="88"/>
      <c r="SHO1109" s="37"/>
      <c r="SHP1109" s="178"/>
      <c r="SHQ1109" s="88"/>
      <c r="SHR1109" s="111"/>
      <c r="SHS1109" s="112"/>
      <c r="SHT1109" s="88"/>
      <c r="SHU1109" s="37"/>
      <c r="SHV1109" s="178"/>
      <c r="SHW1109" s="88"/>
      <c r="SHX1109" s="111"/>
      <c r="SHY1109" s="112"/>
      <c r="SHZ1109" s="88"/>
      <c r="SIA1109" s="37"/>
      <c r="SIB1109" s="178"/>
      <c r="SIC1109" s="88"/>
      <c r="SID1109" s="111"/>
      <c r="SIE1109" s="112"/>
      <c r="SIF1109" s="88"/>
      <c r="SIG1109" s="37"/>
      <c r="SIH1109" s="178"/>
      <c r="SII1109" s="88"/>
      <c r="SIJ1109" s="111"/>
      <c r="SIK1109" s="112"/>
      <c r="SIL1109" s="88"/>
      <c r="SIM1109" s="37"/>
      <c r="SIN1109" s="178"/>
      <c r="SIO1109" s="88"/>
      <c r="SIP1109" s="111"/>
      <c r="SIQ1109" s="112"/>
      <c r="SIR1109" s="88"/>
      <c r="SIS1109" s="37"/>
      <c r="SIT1109" s="178"/>
      <c r="SIU1109" s="88"/>
      <c r="SIV1109" s="111"/>
      <c r="SIW1109" s="112"/>
      <c r="SIX1109" s="88"/>
      <c r="SIY1109" s="37"/>
      <c r="SIZ1109" s="178"/>
      <c r="SJA1109" s="88"/>
      <c r="SJB1109" s="111"/>
      <c r="SJC1109" s="112"/>
      <c r="SJD1109" s="88"/>
      <c r="SJE1109" s="37"/>
      <c r="SJF1109" s="178"/>
      <c r="SJG1109" s="88"/>
      <c r="SJH1109" s="111"/>
      <c r="SJI1109" s="112"/>
      <c r="SJJ1109" s="88"/>
      <c r="SJK1109" s="37"/>
      <c r="SJL1109" s="178"/>
      <c r="SJM1109" s="88"/>
      <c r="SJN1109" s="111"/>
      <c r="SJO1109" s="112"/>
      <c r="SJP1109" s="88"/>
      <c r="SJQ1109" s="37"/>
      <c r="SJR1109" s="178"/>
      <c r="SJS1109" s="88"/>
      <c r="SJT1109" s="111"/>
      <c r="SJU1109" s="112"/>
      <c r="SJV1109" s="88"/>
      <c r="SJW1109" s="37"/>
      <c r="SJX1109" s="178"/>
      <c r="SJY1109" s="88"/>
      <c r="SJZ1109" s="111"/>
      <c r="SKA1109" s="112"/>
      <c r="SKB1109" s="88"/>
      <c r="SKC1109" s="37"/>
      <c r="SKD1109" s="178"/>
      <c r="SKE1109" s="88"/>
      <c r="SKF1109" s="111"/>
      <c r="SKG1109" s="112"/>
      <c r="SKH1109" s="88"/>
      <c r="SKI1109" s="37"/>
      <c r="SKJ1109" s="178"/>
      <c r="SKK1109" s="88"/>
      <c r="SKL1109" s="111"/>
      <c r="SKM1109" s="112"/>
      <c r="SKN1109" s="88"/>
      <c r="SKO1109" s="37"/>
      <c r="SKP1109" s="178"/>
      <c r="SKQ1109" s="88"/>
      <c r="SKR1109" s="111"/>
      <c r="SKS1109" s="112"/>
      <c r="SKT1109" s="88"/>
      <c r="SKU1109" s="37"/>
      <c r="SKV1109" s="178"/>
      <c r="SKW1109" s="88"/>
      <c r="SKX1109" s="111"/>
      <c r="SKY1109" s="112"/>
      <c r="SKZ1109" s="88"/>
      <c r="SLA1109" s="37"/>
      <c r="SLB1109" s="178"/>
      <c r="SLC1109" s="88"/>
      <c r="SLD1109" s="111"/>
      <c r="SLE1109" s="112"/>
      <c r="SLF1109" s="88"/>
      <c r="SLG1109" s="37"/>
      <c r="SLH1109" s="178"/>
      <c r="SLI1109" s="88"/>
      <c r="SLJ1109" s="111"/>
      <c r="SLK1109" s="112"/>
      <c r="SLL1109" s="88"/>
      <c r="SLM1109" s="37"/>
      <c r="SLN1109" s="178"/>
      <c r="SLO1109" s="88"/>
      <c r="SLP1109" s="111"/>
      <c r="SLQ1109" s="112"/>
      <c r="SLR1109" s="88"/>
      <c r="SLS1109" s="37"/>
      <c r="SLT1109" s="178"/>
      <c r="SLU1109" s="88"/>
      <c r="SLV1109" s="111"/>
      <c r="SLW1109" s="112"/>
      <c r="SLX1109" s="88"/>
      <c r="SLY1109" s="37"/>
      <c r="SLZ1109" s="178"/>
      <c r="SMA1109" s="88"/>
      <c r="SMB1109" s="111"/>
      <c r="SMC1109" s="112"/>
      <c r="SMD1109" s="88"/>
      <c r="SME1109" s="37"/>
      <c r="SMF1109" s="178"/>
      <c r="SMG1109" s="88"/>
      <c r="SMH1109" s="111"/>
      <c r="SMI1109" s="112"/>
      <c r="SMJ1109" s="88"/>
      <c r="SMK1109" s="37"/>
      <c r="SML1109" s="178"/>
      <c r="SMM1109" s="88"/>
      <c r="SMN1109" s="111"/>
      <c r="SMO1109" s="112"/>
      <c r="SMP1109" s="88"/>
      <c r="SMQ1109" s="37"/>
      <c r="SMR1109" s="178"/>
      <c r="SMS1109" s="88"/>
      <c r="SMT1109" s="111"/>
      <c r="SMU1109" s="112"/>
      <c r="SMV1109" s="88"/>
      <c r="SMW1109" s="37"/>
      <c r="SMX1109" s="178"/>
      <c r="SMY1109" s="88"/>
      <c r="SMZ1109" s="111"/>
      <c r="SNA1109" s="112"/>
      <c r="SNB1109" s="88"/>
      <c r="SNC1109" s="37"/>
      <c r="SND1109" s="178"/>
      <c r="SNE1109" s="88"/>
      <c r="SNF1109" s="111"/>
      <c r="SNG1109" s="112"/>
      <c r="SNH1109" s="88"/>
      <c r="SNI1109" s="37"/>
      <c r="SNJ1109" s="178"/>
      <c r="SNK1109" s="88"/>
      <c r="SNL1109" s="111"/>
      <c r="SNM1109" s="112"/>
      <c r="SNN1109" s="88"/>
      <c r="SNO1109" s="37"/>
      <c r="SNP1109" s="178"/>
      <c r="SNQ1109" s="88"/>
      <c r="SNR1109" s="111"/>
      <c r="SNS1109" s="112"/>
      <c r="SNT1109" s="88"/>
      <c r="SNU1109" s="37"/>
      <c r="SNV1109" s="178"/>
      <c r="SNW1109" s="88"/>
      <c r="SNX1109" s="111"/>
      <c r="SNY1109" s="112"/>
      <c r="SNZ1109" s="88"/>
      <c r="SOA1109" s="37"/>
      <c r="SOB1109" s="178"/>
      <c r="SOC1109" s="88"/>
      <c r="SOD1109" s="111"/>
      <c r="SOE1109" s="112"/>
      <c r="SOF1109" s="88"/>
      <c r="SOG1109" s="37"/>
      <c r="SOH1109" s="178"/>
      <c r="SOI1109" s="88"/>
      <c r="SOJ1109" s="111"/>
      <c r="SOK1109" s="112"/>
      <c r="SOL1109" s="88"/>
      <c r="SOM1109" s="37"/>
      <c r="SON1109" s="178"/>
      <c r="SOO1109" s="88"/>
      <c r="SOP1109" s="111"/>
      <c r="SOQ1109" s="112"/>
      <c r="SOR1109" s="88"/>
      <c r="SOS1109" s="37"/>
      <c r="SOT1109" s="178"/>
      <c r="SOU1109" s="88"/>
      <c r="SOV1109" s="111"/>
      <c r="SOW1109" s="112"/>
      <c r="SOX1109" s="88"/>
      <c r="SOY1109" s="37"/>
      <c r="SOZ1109" s="178"/>
      <c r="SPA1109" s="88"/>
      <c r="SPB1109" s="111"/>
      <c r="SPC1109" s="112"/>
      <c r="SPD1109" s="88"/>
      <c r="SPE1109" s="37"/>
      <c r="SPF1109" s="178"/>
      <c r="SPG1109" s="88"/>
      <c r="SPH1109" s="111"/>
      <c r="SPI1109" s="112"/>
      <c r="SPJ1109" s="88"/>
      <c r="SPK1109" s="37"/>
      <c r="SPL1109" s="178"/>
      <c r="SPM1109" s="88"/>
      <c r="SPN1109" s="111"/>
      <c r="SPO1109" s="112"/>
      <c r="SPP1109" s="88"/>
      <c r="SPQ1109" s="37"/>
      <c r="SPR1109" s="178"/>
      <c r="SPS1109" s="88"/>
      <c r="SPT1109" s="111"/>
      <c r="SPU1109" s="112"/>
      <c r="SPV1109" s="88"/>
      <c r="SPW1109" s="37"/>
      <c r="SPX1109" s="178"/>
      <c r="SPY1109" s="88"/>
      <c r="SPZ1109" s="111"/>
      <c r="SQA1109" s="112"/>
      <c r="SQB1109" s="88"/>
      <c r="SQC1109" s="37"/>
      <c r="SQD1109" s="178"/>
      <c r="SQE1109" s="88"/>
      <c r="SQF1109" s="111"/>
      <c r="SQG1109" s="112"/>
      <c r="SQH1109" s="88"/>
      <c r="SQI1109" s="37"/>
      <c r="SQJ1109" s="178"/>
      <c r="SQK1109" s="88"/>
      <c r="SQL1109" s="111"/>
      <c r="SQM1109" s="112"/>
      <c r="SQN1109" s="88"/>
      <c r="SQO1109" s="37"/>
      <c r="SQP1109" s="178"/>
      <c r="SQQ1109" s="88"/>
      <c r="SQR1109" s="111"/>
      <c r="SQS1109" s="112"/>
      <c r="SQT1109" s="88"/>
      <c r="SQU1109" s="37"/>
      <c r="SQV1109" s="178"/>
      <c r="SQW1109" s="88"/>
      <c r="SQX1109" s="111"/>
      <c r="SQY1109" s="112"/>
      <c r="SQZ1109" s="88"/>
      <c r="SRA1109" s="37"/>
      <c r="SRB1109" s="178"/>
      <c r="SRC1109" s="88"/>
      <c r="SRD1109" s="111"/>
      <c r="SRE1109" s="112"/>
      <c r="SRF1109" s="88"/>
      <c r="SRG1109" s="37"/>
      <c r="SRH1109" s="178"/>
      <c r="SRI1109" s="88"/>
      <c r="SRJ1109" s="111"/>
      <c r="SRK1109" s="112"/>
      <c r="SRL1109" s="88"/>
      <c r="SRM1109" s="37"/>
      <c r="SRN1109" s="178"/>
      <c r="SRO1109" s="88"/>
      <c r="SRP1109" s="111"/>
      <c r="SRQ1109" s="112"/>
      <c r="SRR1109" s="88"/>
      <c r="SRS1109" s="37"/>
      <c r="SRT1109" s="178"/>
      <c r="SRU1109" s="88"/>
      <c r="SRV1109" s="111"/>
      <c r="SRW1109" s="112"/>
      <c r="SRX1109" s="88"/>
      <c r="SRY1109" s="37"/>
      <c r="SRZ1109" s="178"/>
      <c r="SSA1109" s="88"/>
      <c r="SSB1109" s="111"/>
      <c r="SSC1109" s="112"/>
      <c r="SSD1109" s="88"/>
      <c r="SSE1109" s="37"/>
      <c r="SSF1109" s="178"/>
      <c r="SSG1109" s="88"/>
      <c r="SSH1109" s="111"/>
      <c r="SSI1109" s="112"/>
      <c r="SSJ1109" s="88"/>
      <c r="SSK1109" s="37"/>
      <c r="SSL1109" s="178"/>
      <c r="SSM1109" s="88"/>
      <c r="SSN1109" s="111"/>
      <c r="SSO1109" s="112"/>
      <c r="SSP1109" s="88"/>
      <c r="SSQ1109" s="37"/>
      <c r="SSR1109" s="178"/>
      <c r="SSS1109" s="88"/>
      <c r="SST1109" s="111"/>
      <c r="SSU1109" s="112"/>
      <c r="SSV1109" s="88"/>
      <c r="SSW1109" s="37"/>
      <c r="SSX1109" s="178"/>
      <c r="SSY1109" s="88"/>
      <c r="SSZ1109" s="111"/>
      <c r="STA1109" s="112"/>
      <c r="STB1109" s="88"/>
      <c r="STC1109" s="37"/>
      <c r="STD1109" s="178"/>
      <c r="STE1109" s="88"/>
      <c r="STF1109" s="111"/>
      <c r="STG1109" s="112"/>
      <c r="STH1109" s="88"/>
      <c r="STI1109" s="37"/>
      <c r="STJ1109" s="178"/>
      <c r="STK1109" s="88"/>
      <c r="STL1109" s="111"/>
      <c r="STM1109" s="112"/>
      <c r="STN1109" s="88"/>
      <c r="STO1109" s="37"/>
      <c r="STP1109" s="178"/>
      <c r="STQ1109" s="88"/>
      <c r="STR1109" s="111"/>
      <c r="STS1109" s="112"/>
      <c r="STT1109" s="88"/>
      <c r="STU1109" s="37"/>
      <c r="STV1109" s="178"/>
      <c r="STW1109" s="88"/>
      <c r="STX1109" s="111"/>
      <c r="STY1109" s="112"/>
      <c r="STZ1109" s="88"/>
      <c r="SUA1109" s="37"/>
      <c r="SUB1109" s="178"/>
      <c r="SUC1109" s="88"/>
      <c r="SUD1109" s="111"/>
      <c r="SUE1109" s="112"/>
      <c r="SUF1109" s="88"/>
      <c r="SUG1109" s="37"/>
      <c r="SUH1109" s="178"/>
      <c r="SUI1109" s="88"/>
      <c r="SUJ1109" s="111"/>
      <c r="SUK1109" s="112"/>
      <c r="SUL1109" s="88"/>
      <c r="SUM1109" s="37"/>
      <c r="SUN1109" s="178"/>
      <c r="SUO1109" s="88"/>
      <c r="SUP1109" s="111"/>
      <c r="SUQ1109" s="112"/>
      <c r="SUR1109" s="88"/>
      <c r="SUS1109" s="37"/>
      <c r="SUT1109" s="178"/>
      <c r="SUU1109" s="88"/>
      <c r="SUV1109" s="111"/>
      <c r="SUW1109" s="112"/>
      <c r="SUX1109" s="88"/>
      <c r="SUY1109" s="37"/>
      <c r="SUZ1109" s="178"/>
      <c r="SVA1109" s="88"/>
      <c r="SVB1109" s="111"/>
      <c r="SVC1109" s="112"/>
      <c r="SVD1109" s="88"/>
      <c r="SVE1109" s="37"/>
      <c r="SVF1109" s="178"/>
      <c r="SVG1109" s="88"/>
      <c r="SVH1109" s="111"/>
      <c r="SVI1109" s="112"/>
      <c r="SVJ1109" s="88"/>
      <c r="SVK1109" s="37"/>
      <c r="SVL1109" s="178"/>
      <c r="SVM1109" s="88"/>
      <c r="SVN1109" s="111"/>
      <c r="SVO1109" s="112"/>
      <c r="SVP1109" s="88"/>
      <c r="SVQ1109" s="37"/>
      <c r="SVR1109" s="178"/>
      <c r="SVS1109" s="88"/>
      <c r="SVT1109" s="111"/>
      <c r="SVU1109" s="112"/>
      <c r="SVV1109" s="88"/>
      <c r="SVW1109" s="37"/>
      <c r="SVX1109" s="178"/>
      <c r="SVY1109" s="88"/>
      <c r="SVZ1109" s="111"/>
      <c r="SWA1109" s="112"/>
      <c r="SWB1109" s="88"/>
      <c r="SWC1109" s="37"/>
      <c r="SWD1109" s="178"/>
      <c r="SWE1109" s="88"/>
      <c r="SWF1109" s="111"/>
      <c r="SWG1109" s="112"/>
      <c r="SWH1109" s="88"/>
      <c r="SWI1109" s="37"/>
      <c r="SWJ1109" s="178"/>
      <c r="SWK1109" s="88"/>
      <c r="SWL1109" s="111"/>
      <c r="SWM1109" s="112"/>
      <c r="SWN1109" s="88"/>
      <c r="SWO1109" s="37"/>
      <c r="SWP1109" s="178"/>
      <c r="SWQ1109" s="88"/>
      <c r="SWR1109" s="111"/>
      <c r="SWS1109" s="112"/>
      <c r="SWT1109" s="88"/>
      <c r="SWU1109" s="37"/>
      <c r="SWV1109" s="178"/>
      <c r="SWW1109" s="88"/>
      <c r="SWX1109" s="111"/>
      <c r="SWY1109" s="112"/>
      <c r="SWZ1109" s="88"/>
      <c r="SXA1109" s="37"/>
      <c r="SXB1109" s="178"/>
      <c r="SXC1109" s="88"/>
      <c r="SXD1109" s="111"/>
      <c r="SXE1109" s="112"/>
      <c r="SXF1109" s="88"/>
      <c r="SXG1109" s="37"/>
      <c r="SXH1109" s="178"/>
      <c r="SXI1109" s="88"/>
      <c r="SXJ1109" s="111"/>
      <c r="SXK1109" s="112"/>
      <c r="SXL1109" s="88"/>
      <c r="SXM1109" s="37"/>
      <c r="SXN1109" s="178"/>
      <c r="SXO1109" s="88"/>
      <c r="SXP1109" s="111"/>
      <c r="SXQ1109" s="112"/>
      <c r="SXR1109" s="88"/>
      <c r="SXS1109" s="37"/>
      <c r="SXT1109" s="178"/>
      <c r="SXU1109" s="88"/>
      <c r="SXV1109" s="111"/>
      <c r="SXW1109" s="112"/>
      <c r="SXX1109" s="88"/>
      <c r="SXY1109" s="37"/>
      <c r="SXZ1109" s="178"/>
      <c r="SYA1109" s="88"/>
      <c r="SYB1109" s="111"/>
      <c r="SYC1109" s="112"/>
      <c r="SYD1109" s="88"/>
      <c r="SYE1109" s="37"/>
      <c r="SYF1109" s="178"/>
      <c r="SYG1109" s="88"/>
      <c r="SYH1109" s="111"/>
      <c r="SYI1109" s="112"/>
      <c r="SYJ1109" s="88"/>
      <c r="SYK1109" s="37"/>
      <c r="SYL1109" s="178"/>
      <c r="SYM1109" s="88"/>
      <c r="SYN1109" s="111"/>
      <c r="SYO1109" s="112"/>
      <c r="SYP1109" s="88"/>
      <c r="SYQ1109" s="37"/>
      <c r="SYR1109" s="178"/>
      <c r="SYS1109" s="88"/>
      <c r="SYT1109" s="111"/>
      <c r="SYU1109" s="112"/>
      <c r="SYV1109" s="88"/>
      <c r="SYW1109" s="37"/>
      <c r="SYX1109" s="178"/>
      <c r="SYY1109" s="88"/>
      <c r="SYZ1109" s="111"/>
      <c r="SZA1109" s="112"/>
      <c r="SZB1109" s="88"/>
      <c r="SZC1109" s="37"/>
      <c r="SZD1109" s="178"/>
      <c r="SZE1109" s="88"/>
      <c r="SZF1109" s="111"/>
      <c r="SZG1109" s="112"/>
      <c r="SZH1109" s="88"/>
      <c r="SZI1109" s="37"/>
      <c r="SZJ1109" s="178"/>
      <c r="SZK1109" s="88"/>
      <c r="SZL1109" s="111"/>
      <c r="SZM1109" s="112"/>
      <c r="SZN1109" s="88"/>
      <c r="SZO1109" s="37"/>
      <c r="SZP1109" s="178"/>
      <c r="SZQ1109" s="88"/>
      <c r="SZR1109" s="111"/>
      <c r="SZS1109" s="112"/>
      <c r="SZT1109" s="88"/>
      <c r="SZU1109" s="37"/>
      <c r="SZV1109" s="178"/>
      <c r="SZW1109" s="88"/>
      <c r="SZX1109" s="111"/>
      <c r="SZY1109" s="112"/>
      <c r="SZZ1109" s="88"/>
      <c r="TAA1109" s="37"/>
      <c r="TAB1109" s="178"/>
      <c r="TAC1109" s="88"/>
      <c r="TAD1109" s="111"/>
      <c r="TAE1109" s="112"/>
      <c r="TAF1109" s="88"/>
      <c r="TAG1109" s="37"/>
      <c r="TAH1109" s="178"/>
      <c r="TAI1109" s="88"/>
      <c r="TAJ1109" s="111"/>
      <c r="TAK1109" s="112"/>
      <c r="TAL1109" s="88"/>
      <c r="TAM1109" s="37"/>
      <c r="TAN1109" s="178"/>
      <c r="TAO1109" s="88"/>
      <c r="TAP1109" s="111"/>
      <c r="TAQ1109" s="112"/>
      <c r="TAR1109" s="88"/>
      <c r="TAS1109" s="37"/>
      <c r="TAT1109" s="178"/>
      <c r="TAU1109" s="88"/>
      <c r="TAV1109" s="111"/>
      <c r="TAW1109" s="112"/>
      <c r="TAX1109" s="88"/>
      <c r="TAY1109" s="37"/>
      <c r="TAZ1109" s="178"/>
      <c r="TBA1109" s="88"/>
      <c r="TBB1109" s="111"/>
      <c r="TBC1109" s="112"/>
      <c r="TBD1109" s="88"/>
      <c r="TBE1109" s="37"/>
      <c r="TBF1109" s="178"/>
      <c r="TBG1109" s="88"/>
      <c r="TBH1109" s="111"/>
      <c r="TBI1109" s="112"/>
      <c r="TBJ1109" s="88"/>
      <c r="TBK1109" s="37"/>
      <c r="TBL1109" s="178"/>
      <c r="TBM1109" s="88"/>
      <c r="TBN1109" s="111"/>
      <c r="TBO1109" s="112"/>
      <c r="TBP1109" s="88"/>
      <c r="TBQ1109" s="37"/>
      <c r="TBR1109" s="178"/>
      <c r="TBS1109" s="88"/>
      <c r="TBT1109" s="111"/>
      <c r="TBU1109" s="112"/>
      <c r="TBV1109" s="88"/>
      <c r="TBW1109" s="37"/>
      <c r="TBX1109" s="178"/>
      <c r="TBY1109" s="88"/>
      <c r="TBZ1109" s="111"/>
      <c r="TCA1109" s="112"/>
      <c r="TCB1109" s="88"/>
      <c r="TCC1109" s="37"/>
      <c r="TCD1109" s="178"/>
      <c r="TCE1109" s="88"/>
      <c r="TCF1109" s="111"/>
      <c r="TCG1109" s="112"/>
      <c r="TCH1109" s="88"/>
      <c r="TCI1109" s="37"/>
      <c r="TCJ1109" s="178"/>
      <c r="TCK1109" s="88"/>
      <c r="TCL1109" s="111"/>
      <c r="TCM1109" s="112"/>
      <c r="TCN1109" s="88"/>
      <c r="TCO1109" s="37"/>
      <c r="TCP1109" s="178"/>
      <c r="TCQ1109" s="88"/>
      <c r="TCR1109" s="111"/>
      <c r="TCS1109" s="112"/>
      <c r="TCT1109" s="88"/>
      <c r="TCU1109" s="37"/>
      <c r="TCV1109" s="178"/>
      <c r="TCW1109" s="88"/>
      <c r="TCX1109" s="111"/>
      <c r="TCY1109" s="112"/>
      <c r="TCZ1109" s="88"/>
      <c r="TDA1109" s="37"/>
      <c r="TDB1109" s="178"/>
      <c r="TDC1109" s="88"/>
      <c r="TDD1109" s="111"/>
      <c r="TDE1109" s="112"/>
      <c r="TDF1109" s="88"/>
      <c r="TDG1109" s="37"/>
      <c r="TDH1109" s="178"/>
      <c r="TDI1109" s="88"/>
      <c r="TDJ1109" s="111"/>
      <c r="TDK1109" s="112"/>
      <c r="TDL1109" s="88"/>
      <c r="TDM1109" s="37"/>
      <c r="TDN1109" s="178"/>
      <c r="TDO1109" s="88"/>
      <c r="TDP1109" s="111"/>
      <c r="TDQ1109" s="112"/>
      <c r="TDR1109" s="88"/>
      <c r="TDS1109" s="37"/>
      <c r="TDT1109" s="178"/>
      <c r="TDU1109" s="88"/>
      <c r="TDV1109" s="111"/>
      <c r="TDW1109" s="112"/>
      <c r="TDX1109" s="88"/>
      <c r="TDY1109" s="37"/>
      <c r="TDZ1109" s="178"/>
      <c r="TEA1109" s="88"/>
      <c r="TEB1109" s="111"/>
      <c r="TEC1109" s="112"/>
      <c r="TED1109" s="88"/>
      <c r="TEE1109" s="37"/>
      <c r="TEF1109" s="178"/>
      <c r="TEG1109" s="88"/>
      <c r="TEH1109" s="111"/>
      <c r="TEI1109" s="112"/>
      <c r="TEJ1109" s="88"/>
      <c r="TEK1109" s="37"/>
      <c r="TEL1109" s="178"/>
      <c r="TEM1109" s="88"/>
      <c r="TEN1109" s="111"/>
      <c r="TEO1109" s="112"/>
      <c r="TEP1109" s="88"/>
      <c r="TEQ1109" s="37"/>
      <c r="TER1109" s="178"/>
      <c r="TES1109" s="88"/>
      <c r="TET1109" s="111"/>
      <c r="TEU1109" s="112"/>
      <c r="TEV1109" s="88"/>
      <c r="TEW1109" s="37"/>
      <c r="TEX1109" s="178"/>
      <c r="TEY1109" s="88"/>
      <c r="TEZ1109" s="111"/>
      <c r="TFA1109" s="112"/>
      <c r="TFB1109" s="88"/>
      <c r="TFC1109" s="37"/>
      <c r="TFD1109" s="178"/>
      <c r="TFE1109" s="88"/>
      <c r="TFF1109" s="111"/>
      <c r="TFG1109" s="112"/>
      <c r="TFH1109" s="88"/>
      <c r="TFI1109" s="37"/>
      <c r="TFJ1109" s="178"/>
      <c r="TFK1109" s="88"/>
      <c r="TFL1109" s="111"/>
      <c r="TFM1109" s="112"/>
      <c r="TFN1109" s="88"/>
      <c r="TFO1109" s="37"/>
      <c r="TFP1109" s="178"/>
      <c r="TFQ1109" s="88"/>
      <c r="TFR1109" s="111"/>
      <c r="TFS1109" s="112"/>
      <c r="TFT1109" s="88"/>
      <c r="TFU1109" s="37"/>
      <c r="TFV1109" s="178"/>
      <c r="TFW1109" s="88"/>
      <c r="TFX1109" s="111"/>
      <c r="TFY1109" s="112"/>
      <c r="TFZ1109" s="88"/>
      <c r="TGA1109" s="37"/>
      <c r="TGB1109" s="178"/>
      <c r="TGC1109" s="88"/>
      <c r="TGD1109" s="111"/>
      <c r="TGE1109" s="112"/>
      <c r="TGF1109" s="88"/>
      <c r="TGG1109" s="37"/>
      <c r="TGH1109" s="178"/>
      <c r="TGI1109" s="88"/>
      <c r="TGJ1109" s="111"/>
      <c r="TGK1109" s="112"/>
      <c r="TGL1109" s="88"/>
      <c r="TGM1109" s="37"/>
      <c r="TGN1109" s="178"/>
      <c r="TGO1109" s="88"/>
      <c r="TGP1109" s="111"/>
      <c r="TGQ1109" s="112"/>
      <c r="TGR1109" s="88"/>
      <c r="TGS1109" s="37"/>
      <c r="TGT1109" s="178"/>
      <c r="TGU1109" s="88"/>
      <c r="TGV1109" s="111"/>
      <c r="TGW1109" s="112"/>
      <c r="TGX1109" s="88"/>
      <c r="TGY1109" s="37"/>
      <c r="TGZ1109" s="178"/>
      <c r="THA1109" s="88"/>
      <c r="THB1109" s="111"/>
      <c r="THC1109" s="112"/>
      <c r="THD1109" s="88"/>
      <c r="THE1109" s="37"/>
      <c r="THF1109" s="178"/>
      <c r="THG1109" s="88"/>
      <c r="THH1109" s="111"/>
      <c r="THI1109" s="112"/>
      <c r="THJ1109" s="88"/>
      <c r="THK1109" s="37"/>
      <c r="THL1109" s="178"/>
      <c r="THM1109" s="88"/>
      <c r="THN1109" s="111"/>
      <c r="THO1109" s="112"/>
      <c r="THP1109" s="88"/>
      <c r="THQ1109" s="37"/>
      <c r="THR1109" s="178"/>
      <c r="THS1109" s="88"/>
      <c r="THT1109" s="111"/>
      <c r="THU1109" s="112"/>
      <c r="THV1109" s="88"/>
      <c r="THW1109" s="37"/>
      <c r="THX1109" s="178"/>
      <c r="THY1109" s="88"/>
      <c r="THZ1109" s="111"/>
      <c r="TIA1109" s="112"/>
      <c r="TIB1109" s="88"/>
      <c r="TIC1109" s="37"/>
      <c r="TID1109" s="178"/>
      <c r="TIE1109" s="88"/>
      <c r="TIF1109" s="111"/>
      <c r="TIG1109" s="112"/>
      <c r="TIH1109" s="88"/>
      <c r="TII1109" s="37"/>
      <c r="TIJ1109" s="178"/>
      <c r="TIK1109" s="88"/>
      <c r="TIL1109" s="111"/>
      <c r="TIM1109" s="112"/>
      <c r="TIN1109" s="88"/>
      <c r="TIO1109" s="37"/>
      <c r="TIP1109" s="178"/>
      <c r="TIQ1109" s="88"/>
      <c r="TIR1109" s="111"/>
      <c r="TIS1109" s="112"/>
      <c r="TIT1109" s="88"/>
      <c r="TIU1109" s="37"/>
      <c r="TIV1109" s="178"/>
      <c r="TIW1109" s="88"/>
      <c r="TIX1109" s="111"/>
      <c r="TIY1109" s="112"/>
      <c r="TIZ1109" s="88"/>
      <c r="TJA1109" s="37"/>
      <c r="TJB1109" s="178"/>
      <c r="TJC1109" s="88"/>
      <c r="TJD1109" s="111"/>
      <c r="TJE1109" s="112"/>
      <c r="TJF1109" s="88"/>
      <c r="TJG1109" s="37"/>
      <c r="TJH1109" s="178"/>
      <c r="TJI1109" s="88"/>
      <c r="TJJ1109" s="111"/>
      <c r="TJK1109" s="112"/>
      <c r="TJL1109" s="88"/>
      <c r="TJM1109" s="37"/>
      <c r="TJN1109" s="178"/>
      <c r="TJO1109" s="88"/>
      <c r="TJP1109" s="111"/>
      <c r="TJQ1109" s="112"/>
      <c r="TJR1109" s="88"/>
      <c r="TJS1109" s="37"/>
      <c r="TJT1109" s="178"/>
      <c r="TJU1109" s="88"/>
      <c r="TJV1109" s="111"/>
      <c r="TJW1109" s="112"/>
      <c r="TJX1109" s="88"/>
      <c r="TJY1109" s="37"/>
      <c r="TJZ1109" s="178"/>
      <c r="TKA1109" s="88"/>
      <c r="TKB1109" s="111"/>
      <c r="TKC1109" s="112"/>
      <c r="TKD1109" s="88"/>
      <c r="TKE1109" s="37"/>
      <c r="TKF1109" s="178"/>
      <c r="TKG1109" s="88"/>
      <c r="TKH1109" s="111"/>
      <c r="TKI1109" s="112"/>
      <c r="TKJ1109" s="88"/>
      <c r="TKK1109" s="37"/>
      <c r="TKL1109" s="178"/>
      <c r="TKM1109" s="88"/>
      <c r="TKN1109" s="111"/>
      <c r="TKO1109" s="112"/>
      <c r="TKP1109" s="88"/>
      <c r="TKQ1109" s="37"/>
      <c r="TKR1109" s="178"/>
      <c r="TKS1109" s="88"/>
      <c r="TKT1109" s="111"/>
      <c r="TKU1109" s="112"/>
      <c r="TKV1109" s="88"/>
      <c r="TKW1109" s="37"/>
      <c r="TKX1109" s="178"/>
      <c r="TKY1109" s="88"/>
      <c r="TKZ1109" s="111"/>
      <c r="TLA1109" s="112"/>
      <c r="TLB1109" s="88"/>
      <c r="TLC1109" s="37"/>
      <c r="TLD1109" s="178"/>
      <c r="TLE1109" s="88"/>
      <c r="TLF1109" s="111"/>
      <c r="TLG1109" s="112"/>
      <c r="TLH1109" s="88"/>
      <c r="TLI1109" s="37"/>
      <c r="TLJ1109" s="178"/>
      <c r="TLK1109" s="88"/>
      <c r="TLL1109" s="111"/>
      <c r="TLM1109" s="112"/>
      <c r="TLN1109" s="88"/>
      <c r="TLO1109" s="37"/>
      <c r="TLP1109" s="178"/>
      <c r="TLQ1109" s="88"/>
      <c r="TLR1109" s="111"/>
      <c r="TLS1109" s="112"/>
      <c r="TLT1109" s="88"/>
      <c r="TLU1109" s="37"/>
      <c r="TLV1109" s="178"/>
      <c r="TLW1109" s="88"/>
      <c r="TLX1109" s="111"/>
      <c r="TLY1109" s="112"/>
      <c r="TLZ1109" s="88"/>
      <c r="TMA1109" s="37"/>
      <c r="TMB1109" s="178"/>
      <c r="TMC1109" s="88"/>
      <c r="TMD1109" s="111"/>
      <c r="TME1109" s="112"/>
      <c r="TMF1109" s="88"/>
      <c r="TMG1109" s="37"/>
      <c r="TMH1109" s="178"/>
      <c r="TMI1109" s="88"/>
      <c r="TMJ1109" s="111"/>
      <c r="TMK1109" s="112"/>
      <c r="TML1109" s="88"/>
      <c r="TMM1109" s="37"/>
      <c r="TMN1109" s="178"/>
      <c r="TMO1109" s="88"/>
      <c r="TMP1109" s="111"/>
      <c r="TMQ1109" s="112"/>
      <c r="TMR1109" s="88"/>
      <c r="TMS1109" s="37"/>
      <c r="TMT1109" s="178"/>
      <c r="TMU1109" s="88"/>
      <c r="TMV1109" s="111"/>
      <c r="TMW1109" s="112"/>
      <c r="TMX1109" s="88"/>
      <c r="TMY1109" s="37"/>
      <c r="TMZ1109" s="178"/>
      <c r="TNA1109" s="88"/>
      <c r="TNB1109" s="111"/>
      <c r="TNC1109" s="112"/>
      <c r="TND1109" s="88"/>
      <c r="TNE1109" s="37"/>
      <c r="TNF1109" s="178"/>
      <c r="TNG1109" s="88"/>
      <c r="TNH1109" s="111"/>
      <c r="TNI1109" s="112"/>
      <c r="TNJ1109" s="88"/>
      <c r="TNK1109" s="37"/>
      <c r="TNL1109" s="178"/>
      <c r="TNM1109" s="88"/>
      <c r="TNN1109" s="111"/>
      <c r="TNO1109" s="112"/>
      <c r="TNP1109" s="88"/>
      <c r="TNQ1109" s="37"/>
      <c r="TNR1109" s="178"/>
      <c r="TNS1109" s="88"/>
      <c r="TNT1109" s="111"/>
      <c r="TNU1109" s="112"/>
      <c r="TNV1109" s="88"/>
      <c r="TNW1109" s="37"/>
      <c r="TNX1109" s="178"/>
      <c r="TNY1109" s="88"/>
      <c r="TNZ1109" s="111"/>
      <c r="TOA1109" s="112"/>
      <c r="TOB1109" s="88"/>
      <c r="TOC1109" s="37"/>
      <c r="TOD1109" s="178"/>
      <c r="TOE1109" s="88"/>
      <c r="TOF1109" s="111"/>
      <c r="TOG1109" s="112"/>
      <c r="TOH1109" s="88"/>
      <c r="TOI1109" s="37"/>
      <c r="TOJ1109" s="178"/>
      <c r="TOK1109" s="88"/>
      <c r="TOL1109" s="111"/>
      <c r="TOM1109" s="112"/>
      <c r="TON1109" s="88"/>
      <c r="TOO1109" s="37"/>
      <c r="TOP1109" s="178"/>
      <c r="TOQ1109" s="88"/>
      <c r="TOR1109" s="111"/>
      <c r="TOS1109" s="112"/>
      <c r="TOT1109" s="88"/>
      <c r="TOU1109" s="37"/>
      <c r="TOV1109" s="178"/>
      <c r="TOW1109" s="88"/>
      <c r="TOX1109" s="111"/>
      <c r="TOY1109" s="112"/>
      <c r="TOZ1109" s="88"/>
      <c r="TPA1109" s="37"/>
      <c r="TPB1109" s="178"/>
      <c r="TPC1109" s="88"/>
      <c r="TPD1109" s="111"/>
      <c r="TPE1109" s="112"/>
      <c r="TPF1109" s="88"/>
      <c r="TPG1109" s="37"/>
      <c r="TPH1109" s="178"/>
      <c r="TPI1109" s="88"/>
      <c r="TPJ1109" s="111"/>
      <c r="TPK1109" s="112"/>
      <c r="TPL1109" s="88"/>
      <c r="TPM1109" s="37"/>
      <c r="TPN1109" s="178"/>
      <c r="TPO1109" s="88"/>
      <c r="TPP1109" s="111"/>
      <c r="TPQ1109" s="112"/>
      <c r="TPR1109" s="88"/>
      <c r="TPS1109" s="37"/>
      <c r="TPT1109" s="178"/>
      <c r="TPU1109" s="88"/>
      <c r="TPV1109" s="111"/>
      <c r="TPW1109" s="112"/>
      <c r="TPX1109" s="88"/>
      <c r="TPY1109" s="37"/>
      <c r="TPZ1109" s="178"/>
      <c r="TQA1109" s="88"/>
      <c r="TQB1109" s="111"/>
      <c r="TQC1109" s="112"/>
      <c r="TQD1109" s="88"/>
      <c r="TQE1109" s="37"/>
      <c r="TQF1109" s="178"/>
      <c r="TQG1109" s="88"/>
      <c r="TQH1109" s="111"/>
      <c r="TQI1109" s="112"/>
      <c r="TQJ1109" s="88"/>
      <c r="TQK1109" s="37"/>
      <c r="TQL1109" s="178"/>
      <c r="TQM1109" s="88"/>
      <c r="TQN1109" s="111"/>
      <c r="TQO1109" s="112"/>
      <c r="TQP1109" s="88"/>
      <c r="TQQ1109" s="37"/>
      <c r="TQR1109" s="178"/>
      <c r="TQS1109" s="88"/>
      <c r="TQT1109" s="111"/>
      <c r="TQU1109" s="112"/>
      <c r="TQV1109" s="88"/>
      <c r="TQW1109" s="37"/>
      <c r="TQX1109" s="178"/>
      <c r="TQY1109" s="88"/>
      <c r="TQZ1109" s="111"/>
      <c r="TRA1109" s="112"/>
      <c r="TRB1109" s="88"/>
      <c r="TRC1109" s="37"/>
      <c r="TRD1109" s="178"/>
      <c r="TRE1109" s="88"/>
      <c r="TRF1109" s="111"/>
      <c r="TRG1109" s="112"/>
      <c r="TRH1109" s="88"/>
      <c r="TRI1109" s="37"/>
      <c r="TRJ1109" s="178"/>
      <c r="TRK1109" s="88"/>
      <c r="TRL1109" s="111"/>
      <c r="TRM1109" s="112"/>
      <c r="TRN1109" s="88"/>
      <c r="TRO1109" s="37"/>
      <c r="TRP1109" s="178"/>
      <c r="TRQ1109" s="88"/>
      <c r="TRR1109" s="111"/>
      <c r="TRS1109" s="112"/>
      <c r="TRT1109" s="88"/>
      <c r="TRU1109" s="37"/>
      <c r="TRV1109" s="178"/>
      <c r="TRW1109" s="88"/>
      <c r="TRX1109" s="111"/>
      <c r="TRY1109" s="112"/>
      <c r="TRZ1109" s="88"/>
      <c r="TSA1109" s="37"/>
      <c r="TSB1109" s="178"/>
      <c r="TSC1109" s="88"/>
      <c r="TSD1109" s="111"/>
      <c r="TSE1109" s="112"/>
      <c r="TSF1109" s="88"/>
      <c r="TSG1109" s="37"/>
      <c r="TSH1109" s="178"/>
      <c r="TSI1109" s="88"/>
      <c r="TSJ1109" s="111"/>
      <c r="TSK1109" s="112"/>
      <c r="TSL1109" s="88"/>
      <c r="TSM1109" s="37"/>
      <c r="TSN1109" s="178"/>
      <c r="TSO1109" s="88"/>
      <c r="TSP1109" s="111"/>
      <c r="TSQ1109" s="112"/>
      <c r="TSR1109" s="88"/>
      <c r="TSS1109" s="37"/>
      <c r="TST1109" s="178"/>
      <c r="TSU1109" s="88"/>
      <c r="TSV1109" s="111"/>
      <c r="TSW1109" s="112"/>
      <c r="TSX1109" s="88"/>
      <c r="TSY1109" s="37"/>
      <c r="TSZ1109" s="178"/>
      <c r="TTA1109" s="88"/>
      <c r="TTB1109" s="111"/>
      <c r="TTC1109" s="112"/>
      <c r="TTD1109" s="88"/>
      <c r="TTE1109" s="37"/>
      <c r="TTF1109" s="178"/>
      <c r="TTG1109" s="88"/>
      <c r="TTH1109" s="111"/>
      <c r="TTI1109" s="112"/>
      <c r="TTJ1109" s="88"/>
      <c r="TTK1109" s="37"/>
      <c r="TTL1109" s="178"/>
      <c r="TTM1109" s="88"/>
      <c r="TTN1109" s="111"/>
      <c r="TTO1109" s="112"/>
      <c r="TTP1109" s="88"/>
      <c r="TTQ1109" s="37"/>
      <c r="TTR1109" s="178"/>
      <c r="TTS1109" s="88"/>
      <c r="TTT1109" s="111"/>
      <c r="TTU1109" s="112"/>
      <c r="TTV1109" s="88"/>
      <c r="TTW1109" s="37"/>
      <c r="TTX1109" s="178"/>
      <c r="TTY1109" s="88"/>
      <c r="TTZ1109" s="111"/>
      <c r="TUA1109" s="112"/>
      <c r="TUB1109" s="88"/>
      <c r="TUC1109" s="37"/>
      <c r="TUD1109" s="178"/>
      <c r="TUE1109" s="88"/>
      <c r="TUF1109" s="111"/>
      <c r="TUG1109" s="112"/>
      <c r="TUH1109" s="88"/>
      <c r="TUI1109" s="37"/>
      <c r="TUJ1109" s="178"/>
      <c r="TUK1109" s="88"/>
      <c r="TUL1109" s="111"/>
      <c r="TUM1109" s="112"/>
      <c r="TUN1109" s="88"/>
      <c r="TUO1109" s="37"/>
      <c r="TUP1109" s="178"/>
      <c r="TUQ1109" s="88"/>
      <c r="TUR1109" s="111"/>
      <c r="TUS1109" s="112"/>
      <c r="TUT1109" s="88"/>
      <c r="TUU1109" s="37"/>
      <c r="TUV1109" s="178"/>
      <c r="TUW1109" s="88"/>
      <c r="TUX1109" s="111"/>
      <c r="TUY1109" s="112"/>
      <c r="TUZ1109" s="88"/>
      <c r="TVA1109" s="37"/>
      <c r="TVB1109" s="178"/>
      <c r="TVC1109" s="88"/>
      <c r="TVD1109" s="111"/>
      <c r="TVE1109" s="112"/>
      <c r="TVF1109" s="88"/>
      <c r="TVG1109" s="37"/>
      <c r="TVH1109" s="178"/>
      <c r="TVI1109" s="88"/>
      <c r="TVJ1109" s="111"/>
      <c r="TVK1109" s="112"/>
      <c r="TVL1109" s="88"/>
      <c r="TVM1109" s="37"/>
      <c r="TVN1109" s="178"/>
      <c r="TVO1109" s="88"/>
      <c r="TVP1109" s="111"/>
      <c r="TVQ1109" s="112"/>
      <c r="TVR1109" s="88"/>
      <c r="TVS1109" s="37"/>
      <c r="TVT1109" s="178"/>
      <c r="TVU1109" s="88"/>
      <c r="TVV1109" s="111"/>
      <c r="TVW1109" s="112"/>
      <c r="TVX1109" s="88"/>
      <c r="TVY1109" s="37"/>
      <c r="TVZ1109" s="178"/>
      <c r="TWA1109" s="88"/>
      <c r="TWB1109" s="111"/>
      <c r="TWC1109" s="112"/>
      <c r="TWD1109" s="88"/>
      <c r="TWE1109" s="37"/>
      <c r="TWF1109" s="178"/>
      <c r="TWG1109" s="88"/>
      <c r="TWH1109" s="111"/>
      <c r="TWI1109" s="112"/>
      <c r="TWJ1109" s="88"/>
      <c r="TWK1109" s="37"/>
      <c r="TWL1109" s="178"/>
      <c r="TWM1109" s="88"/>
      <c r="TWN1109" s="111"/>
      <c r="TWO1109" s="112"/>
      <c r="TWP1109" s="88"/>
      <c r="TWQ1109" s="37"/>
      <c r="TWR1109" s="178"/>
      <c r="TWS1109" s="88"/>
      <c r="TWT1109" s="111"/>
      <c r="TWU1109" s="112"/>
      <c r="TWV1109" s="88"/>
      <c r="TWW1109" s="37"/>
      <c r="TWX1109" s="178"/>
      <c r="TWY1109" s="88"/>
      <c r="TWZ1109" s="111"/>
      <c r="TXA1109" s="112"/>
      <c r="TXB1109" s="88"/>
      <c r="TXC1109" s="37"/>
      <c r="TXD1109" s="178"/>
      <c r="TXE1109" s="88"/>
      <c r="TXF1109" s="111"/>
      <c r="TXG1109" s="112"/>
      <c r="TXH1109" s="88"/>
      <c r="TXI1109" s="37"/>
      <c r="TXJ1109" s="178"/>
      <c r="TXK1109" s="88"/>
      <c r="TXL1109" s="111"/>
      <c r="TXM1109" s="112"/>
      <c r="TXN1109" s="88"/>
      <c r="TXO1109" s="37"/>
      <c r="TXP1109" s="178"/>
      <c r="TXQ1109" s="88"/>
      <c r="TXR1109" s="111"/>
      <c r="TXS1109" s="112"/>
      <c r="TXT1109" s="88"/>
      <c r="TXU1109" s="37"/>
      <c r="TXV1109" s="178"/>
      <c r="TXW1109" s="88"/>
      <c r="TXX1109" s="111"/>
      <c r="TXY1109" s="112"/>
      <c r="TXZ1109" s="88"/>
      <c r="TYA1109" s="37"/>
      <c r="TYB1109" s="178"/>
      <c r="TYC1109" s="88"/>
      <c r="TYD1109" s="111"/>
      <c r="TYE1109" s="112"/>
      <c r="TYF1109" s="88"/>
      <c r="TYG1109" s="37"/>
      <c r="TYH1109" s="178"/>
      <c r="TYI1109" s="88"/>
      <c r="TYJ1109" s="111"/>
      <c r="TYK1109" s="112"/>
      <c r="TYL1109" s="88"/>
      <c r="TYM1109" s="37"/>
      <c r="TYN1109" s="178"/>
      <c r="TYO1109" s="88"/>
      <c r="TYP1109" s="111"/>
      <c r="TYQ1109" s="112"/>
      <c r="TYR1109" s="88"/>
      <c r="TYS1109" s="37"/>
      <c r="TYT1109" s="178"/>
      <c r="TYU1109" s="88"/>
      <c r="TYV1109" s="111"/>
      <c r="TYW1109" s="112"/>
      <c r="TYX1109" s="88"/>
      <c r="TYY1109" s="37"/>
      <c r="TYZ1109" s="178"/>
      <c r="TZA1109" s="88"/>
      <c r="TZB1109" s="111"/>
      <c r="TZC1109" s="112"/>
      <c r="TZD1109" s="88"/>
      <c r="TZE1109" s="37"/>
      <c r="TZF1109" s="178"/>
      <c r="TZG1109" s="88"/>
      <c r="TZH1109" s="111"/>
      <c r="TZI1109" s="112"/>
      <c r="TZJ1109" s="88"/>
      <c r="TZK1109" s="37"/>
      <c r="TZL1109" s="178"/>
      <c r="TZM1109" s="88"/>
      <c r="TZN1109" s="111"/>
      <c r="TZO1109" s="112"/>
      <c r="TZP1109" s="88"/>
      <c r="TZQ1109" s="37"/>
      <c r="TZR1109" s="178"/>
      <c r="TZS1109" s="88"/>
      <c r="TZT1109" s="111"/>
      <c r="TZU1109" s="112"/>
      <c r="TZV1109" s="88"/>
      <c r="TZW1109" s="37"/>
      <c r="TZX1109" s="178"/>
      <c r="TZY1109" s="88"/>
      <c r="TZZ1109" s="111"/>
      <c r="UAA1109" s="112"/>
      <c r="UAB1109" s="88"/>
      <c r="UAC1109" s="37"/>
      <c r="UAD1109" s="178"/>
      <c r="UAE1109" s="88"/>
      <c r="UAF1109" s="111"/>
      <c r="UAG1109" s="112"/>
      <c r="UAH1109" s="88"/>
      <c r="UAI1109" s="37"/>
      <c r="UAJ1109" s="178"/>
      <c r="UAK1109" s="88"/>
      <c r="UAL1109" s="111"/>
      <c r="UAM1109" s="112"/>
      <c r="UAN1109" s="88"/>
      <c r="UAO1109" s="37"/>
      <c r="UAP1109" s="178"/>
      <c r="UAQ1109" s="88"/>
      <c r="UAR1109" s="111"/>
      <c r="UAS1109" s="112"/>
      <c r="UAT1109" s="88"/>
      <c r="UAU1109" s="37"/>
      <c r="UAV1109" s="178"/>
      <c r="UAW1109" s="88"/>
      <c r="UAX1109" s="111"/>
      <c r="UAY1109" s="112"/>
      <c r="UAZ1109" s="88"/>
      <c r="UBA1109" s="37"/>
      <c r="UBB1109" s="178"/>
      <c r="UBC1109" s="88"/>
      <c r="UBD1109" s="111"/>
      <c r="UBE1109" s="112"/>
      <c r="UBF1109" s="88"/>
      <c r="UBG1109" s="37"/>
      <c r="UBH1109" s="178"/>
      <c r="UBI1109" s="88"/>
      <c r="UBJ1109" s="111"/>
      <c r="UBK1109" s="112"/>
      <c r="UBL1109" s="88"/>
      <c r="UBM1109" s="37"/>
      <c r="UBN1109" s="178"/>
      <c r="UBO1109" s="88"/>
      <c r="UBP1109" s="111"/>
      <c r="UBQ1109" s="112"/>
      <c r="UBR1109" s="88"/>
      <c r="UBS1109" s="37"/>
      <c r="UBT1109" s="178"/>
      <c r="UBU1109" s="88"/>
      <c r="UBV1109" s="111"/>
      <c r="UBW1109" s="112"/>
      <c r="UBX1109" s="88"/>
      <c r="UBY1109" s="37"/>
      <c r="UBZ1109" s="178"/>
      <c r="UCA1109" s="88"/>
      <c r="UCB1109" s="111"/>
      <c r="UCC1109" s="112"/>
      <c r="UCD1109" s="88"/>
      <c r="UCE1109" s="37"/>
      <c r="UCF1109" s="178"/>
      <c r="UCG1109" s="88"/>
      <c r="UCH1109" s="111"/>
      <c r="UCI1109" s="112"/>
      <c r="UCJ1109" s="88"/>
      <c r="UCK1109" s="37"/>
      <c r="UCL1109" s="178"/>
      <c r="UCM1109" s="88"/>
      <c r="UCN1109" s="111"/>
      <c r="UCO1109" s="112"/>
      <c r="UCP1109" s="88"/>
      <c r="UCQ1109" s="37"/>
      <c r="UCR1109" s="178"/>
      <c r="UCS1109" s="88"/>
      <c r="UCT1109" s="111"/>
      <c r="UCU1109" s="112"/>
      <c r="UCV1109" s="88"/>
      <c r="UCW1109" s="37"/>
      <c r="UCX1109" s="178"/>
      <c r="UCY1109" s="88"/>
      <c r="UCZ1109" s="111"/>
      <c r="UDA1109" s="112"/>
      <c r="UDB1109" s="88"/>
      <c r="UDC1109" s="37"/>
      <c r="UDD1109" s="178"/>
      <c r="UDE1109" s="88"/>
      <c r="UDF1109" s="111"/>
      <c r="UDG1109" s="112"/>
      <c r="UDH1109" s="88"/>
      <c r="UDI1109" s="37"/>
      <c r="UDJ1109" s="178"/>
      <c r="UDK1109" s="88"/>
      <c r="UDL1109" s="111"/>
      <c r="UDM1109" s="112"/>
      <c r="UDN1109" s="88"/>
      <c r="UDO1109" s="37"/>
      <c r="UDP1109" s="178"/>
      <c r="UDQ1109" s="88"/>
      <c r="UDR1109" s="111"/>
      <c r="UDS1109" s="112"/>
      <c r="UDT1109" s="88"/>
      <c r="UDU1109" s="37"/>
      <c r="UDV1109" s="178"/>
      <c r="UDW1109" s="88"/>
      <c r="UDX1109" s="111"/>
      <c r="UDY1109" s="112"/>
      <c r="UDZ1109" s="88"/>
      <c r="UEA1109" s="37"/>
      <c r="UEB1109" s="178"/>
      <c r="UEC1109" s="88"/>
      <c r="UED1109" s="111"/>
      <c r="UEE1109" s="112"/>
      <c r="UEF1109" s="88"/>
      <c r="UEG1109" s="37"/>
      <c r="UEH1109" s="178"/>
      <c r="UEI1109" s="88"/>
      <c r="UEJ1109" s="111"/>
      <c r="UEK1109" s="112"/>
      <c r="UEL1109" s="88"/>
      <c r="UEM1109" s="37"/>
      <c r="UEN1109" s="178"/>
      <c r="UEO1109" s="88"/>
      <c r="UEP1109" s="111"/>
      <c r="UEQ1109" s="112"/>
      <c r="UER1109" s="88"/>
      <c r="UES1109" s="37"/>
      <c r="UET1109" s="178"/>
      <c r="UEU1109" s="88"/>
      <c r="UEV1109" s="111"/>
      <c r="UEW1109" s="112"/>
      <c r="UEX1109" s="88"/>
      <c r="UEY1109" s="37"/>
      <c r="UEZ1109" s="178"/>
      <c r="UFA1109" s="88"/>
      <c r="UFB1109" s="111"/>
      <c r="UFC1109" s="112"/>
      <c r="UFD1109" s="88"/>
      <c r="UFE1109" s="37"/>
      <c r="UFF1109" s="178"/>
      <c r="UFG1109" s="88"/>
      <c r="UFH1109" s="111"/>
      <c r="UFI1109" s="112"/>
      <c r="UFJ1109" s="88"/>
      <c r="UFK1109" s="37"/>
      <c r="UFL1109" s="178"/>
      <c r="UFM1109" s="88"/>
      <c r="UFN1109" s="111"/>
      <c r="UFO1109" s="112"/>
      <c r="UFP1109" s="88"/>
      <c r="UFQ1109" s="37"/>
      <c r="UFR1109" s="178"/>
      <c r="UFS1109" s="88"/>
      <c r="UFT1109" s="111"/>
      <c r="UFU1109" s="112"/>
      <c r="UFV1109" s="88"/>
      <c r="UFW1109" s="37"/>
      <c r="UFX1109" s="178"/>
      <c r="UFY1109" s="88"/>
      <c r="UFZ1109" s="111"/>
      <c r="UGA1109" s="112"/>
      <c r="UGB1109" s="88"/>
      <c r="UGC1109" s="37"/>
      <c r="UGD1109" s="178"/>
      <c r="UGE1109" s="88"/>
      <c r="UGF1109" s="111"/>
      <c r="UGG1109" s="112"/>
      <c r="UGH1109" s="88"/>
      <c r="UGI1109" s="37"/>
      <c r="UGJ1109" s="178"/>
      <c r="UGK1109" s="88"/>
      <c r="UGL1109" s="111"/>
      <c r="UGM1109" s="112"/>
      <c r="UGN1109" s="88"/>
      <c r="UGO1109" s="37"/>
      <c r="UGP1109" s="178"/>
      <c r="UGQ1109" s="88"/>
      <c r="UGR1109" s="111"/>
      <c r="UGS1109" s="112"/>
      <c r="UGT1109" s="88"/>
      <c r="UGU1109" s="37"/>
      <c r="UGV1109" s="178"/>
      <c r="UGW1109" s="88"/>
      <c r="UGX1109" s="111"/>
      <c r="UGY1109" s="112"/>
      <c r="UGZ1109" s="88"/>
      <c r="UHA1109" s="37"/>
      <c r="UHB1109" s="178"/>
      <c r="UHC1109" s="88"/>
      <c r="UHD1109" s="111"/>
      <c r="UHE1109" s="112"/>
      <c r="UHF1109" s="88"/>
      <c r="UHG1109" s="37"/>
      <c r="UHH1109" s="178"/>
      <c r="UHI1109" s="88"/>
      <c r="UHJ1109" s="111"/>
      <c r="UHK1109" s="112"/>
      <c r="UHL1109" s="88"/>
      <c r="UHM1109" s="37"/>
      <c r="UHN1109" s="178"/>
      <c r="UHO1109" s="88"/>
      <c r="UHP1109" s="111"/>
      <c r="UHQ1109" s="112"/>
      <c r="UHR1109" s="88"/>
      <c r="UHS1109" s="37"/>
      <c r="UHT1109" s="178"/>
      <c r="UHU1109" s="88"/>
      <c r="UHV1109" s="111"/>
      <c r="UHW1109" s="112"/>
      <c r="UHX1109" s="88"/>
      <c r="UHY1109" s="37"/>
      <c r="UHZ1109" s="178"/>
      <c r="UIA1109" s="88"/>
      <c r="UIB1109" s="111"/>
      <c r="UIC1109" s="112"/>
      <c r="UID1109" s="88"/>
      <c r="UIE1109" s="37"/>
      <c r="UIF1109" s="178"/>
      <c r="UIG1109" s="88"/>
      <c r="UIH1109" s="111"/>
      <c r="UII1109" s="112"/>
      <c r="UIJ1109" s="88"/>
      <c r="UIK1109" s="37"/>
      <c r="UIL1109" s="178"/>
      <c r="UIM1109" s="88"/>
      <c r="UIN1109" s="111"/>
      <c r="UIO1109" s="112"/>
      <c r="UIP1109" s="88"/>
      <c r="UIQ1109" s="37"/>
      <c r="UIR1109" s="178"/>
      <c r="UIS1109" s="88"/>
      <c r="UIT1109" s="111"/>
      <c r="UIU1109" s="112"/>
      <c r="UIV1109" s="88"/>
      <c r="UIW1109" s="37"/>
      <c r="UIX1109" s="178"/>
      <c r="UIY1109" s="88"/>
      <c r="UIZ1109" s="111"/>
      <c r="UJA1109" s="112"/>
      <c r="UJB1109" s="88"/>
      <c r="UJC1109" s="37"/>
      <c r="UJD1109" s="178"/>
      <c r="UJE1109" s="88"/>
      <c r="UJF1109" s="111"/>
      <c r="UJG1109" s="112"/>
      <c r="UJH1109" s="88"/>
      <c r="UJI1109" s="37"/>
      <c r="UJJ1109" s="178"/>
      <c r="UJK1109" s="88"/>
      <c r="UJL1109" s="111"/>
      <c r="UJM1109" s="112"/>
      <c r="UJN1109" s="88"/>
      <c r="UJO1109" s="37"/>
      <c r="UJP1109" s="178"/>
      <c r="UJQ1109" s="88"/>
      <c r="UJR1109" s="111"/>
      <c r="UJS1109" s="112"/>
      <c r="UJT1109" s="88"/>
      <c r="UJU1109" s="37"/>
      <c r="UJV1109" s="178"/>
      <c r="UJW1109" s="88"/>
      <c r="UJX1109" s="111"/>
      <c r="UJY1109" s="112"/>
      <c r="UJZ1109" s="88"/>
      <c r="UKA1109" s="37"/>
      <c r="UKB1109" s="178"/>
      <c r="UKC1109" s="88"/>
      <c r="UKD1109" s="111"/>
      <c r="UKE1109" s="112"/>
      <c r="UKF1109" s="88"/>
      <c r="UKG1109" s="37"/>
      <c r="UKH1109" s="178"/>
      <c r="UKI1109" s="88"/>
      <c r="UKJ1109" s="111"/>
      <c r="UKK1109" s="112"/>
      <c r="UKL1109" s="88"/>
      <c r="UKM1109" s="37"/>
      <c r="UKN1109" s="178"/>
      <c r="UKO1109" s="88"/>
      <c r="UKP1109" s="111"/>
      <c r="UKQ1109" s="112"/>
      <c r="UKR1109" s="88"/>
      <c r="UKS1109" s="37"/>
      <c r="UKT1109" s="178"/>
      <c r="UKU1109" s="88"/>
      <c r="UKV1109" s="111"/>
      <c r="UKW1109" s="112"/>
      <c r="UKX1109" s="88"/>
      <c r="UKY1109" s="37"/>
      <c r="UKZ1109" s="178"/>
      <c r="ULA1109" s="88"/>
      <c r="ULB1109" s="111"/>
      <c r="ULC1109" s="112"/>
      <c r="ULD1109" s="88"/>
      <c r="ULE1109" s="37"/>
      <c r="ULF1109" s="178"/>
      <c r="ULG1109" s="88"/>
      <c r="ULH1109" s="111"/>
      <c r="ULI1109" s="112"/>
      <c r="ULJ1109" s="88"/>
      <c r="ULK1109" s="37"/>
      <c r="ULL1109" s="178"/>
      <c r="ULM1109" s="88"/>
      <c r="ULN1109" s="111"/>
      <c r="ULO1109" s="112"/>
      <c r="ULP1109" s="88"/>
      <c r="ULQ1109" s="37"/>
      <c r="ULR1109" s="178"/>
      <c r="ULS1109" s="88"/>
      <c r="ULT1109" s="111"/>
      <c r="ULU1109" s="112"/>
      <c r="ULV1109" s="88"/>
      <c r="ULW1109" s="37"/>
      <c r="ULX1109" s="178"/>
      <c r="ULY1109" s="88"/>
      <c r="ULZ1109" s="111"/>
      <c r="UMA1109" s="112"/>
      <c r="UMB1109" s="88"/>
      <c r="UMC1109" s="37"/>
      <c r="UMD1109" s="178"/>
      <c r="UME1109" s="88"/>
      <c r="UMF1109" s="111"/>
      <c r="UMG1109" s="112"/>
      <c r="UMH1109" s="88"/>
      <c r="UMI1109" s="37"/>
      <c r="UMJ1109" s="178"/>
      <c r="UMK1109" s="88"/>
      <c r="UML1109" s="111"/>
      <c r="UMM1109" s="112"/>
      <c r="UMN1109" s="88"/>
      <c r="UMO1109" s="37"/>
      <c r="UMP1109" s="178"/>
      <c r="UMQ1109" s="88"/>
      <c r="UMR1109" s="111"/>
      <c r="UMS1109" s="112"/>
      <c r="UMT1109" s="88"/>
      <c r="UMU1109" s="37"/>
      <c r="UMV1109" s="178"/>
      <c r="UMW1109" s="88"/>
      <c r="UMX1109" s="111"/>
      <c r="UMY1109" s="112"/>
      <c r="UMZ1109" s="88"/>
      <c r="UNA1109" s="37"/>
      <c r="UNB1109" s="178"/>
      <c r="UNC1109" s="88"/>
      <c r="UND1109" s="111"/>
      <c r="UNE1109" s="112"/>
      <c r="UNF1109" s="88"/>
      <c r="UNG1109" s="37"/>
      <c r="UNH1109" s="178"/>
      <c r="UNI1109" s="88"/>
      <c r="UNJ1109" s="111"/>
      <c r="UNK1109" s="112"/>
      <c r="UNL1109" s="88"/>
      <c r="UNM1109" s="37"/>
      <c r="UNN1109" s="178"/>
      <c r="UNO1109" s="88"/>
      <c r="UNP1109" s="111"/>
      <c r="UNQ1109" s="112"/>
      <c r="UNR1109" s="88"/>
      <c r="UNS1109" s="37"/>
      <c r="UNT1109" s="178"/>
      <c r="UNU1109" s="88"/>
      <c r="UNV1109" s="111"/>
      <c r="UNW1109" s="112"/>
      <c r="UNX1109" s="88"/>
      <c r="UNY1109" s="37"/>
      <c r="UNZ1109" s="178"/>
      <c r="UOA1109" s="88"/>
      <c r="UOB1109" s="111"/>
      <c r="UOC1109" s="112"/>
      <c r="UOD1109" s="88"/>
      <c r="UOE1109" s="37"/>
      <c r="UOF1109" s="178"/>
      <c r="UOG1109" s="88"/>
      <c r="UOH1109" s="111"/>
      <c r="UOI1109" s="112"/>
      <c r="UOJ1109" s="88"/>
      <c r="UOK1109" s="37"/>
      <c r="UOL1109" s="178"/>
      <c r="UOM1109" s="88"/>
      <c r="UON1109" s="111"/>
      <c r="UOO1109" s="112"/>
      <c r="UOP1109" s="88"/>
      <c r="UOQ1109" s="37"/>
      <c r="UOR1109" s="178"/>
      <c r="UOS1109" s="88"/>
      <c r="UOT1109" s="111"/>
      <c r="UOU1109" s="112"/>
      <c r="UOV1109" s="88"/>
      <c r="UOW1109" s="37"/>
      <c r="UOX1109" s="178"/>
      <c r="UOY1109" s="88"/>
      <c r="UOZ1109" s="111"/>
      <c r="UPA1109" s="112"/>
      <c r="UPB1109" s="88"/>
      <c r="UPC1109" s="37"/>
      <c r="UPD1109" s="178"/>
      <c r="UPE1109" s="88"/>
      <c r="UPF1109" s="111"/>
      <c r="UPG1109" s="112"/>
      <c r="UPH1109" s="88"/>
      <c r="UPI1109" s="37"/>
      <c r="UPJ1109" s="178"/>
      <c r="UPK1109" s="88"/>
      <c r="UPL1109" s="111"/>
      <c r="UPM1109" s="112"/>
      <c r="UPN1109" s="88"/>
      <c r="UPO1109" s="37"/>
      <c r="UPP1109" s="178"/>
      <c r="UPQ1109" s="88"/>
      <c r="UPR1109" s="111"/>
      <c r="UPS1109" s="112"/>
      <c r="UPT1109" s="88"/>
      <c r="UPU1109" s="37"/>
      <c r="UPV1109" s="178"/>
      <c r="UPW1109" s="88"/>
      <c r="UPX1109" s="111"/>
      <c r="UPY1109" s="112"/>
      <c r="UPZ1109" s="88"/>
      <c r="UQA1109" s="37"/>
      <c r="UQB1109" s="178"/>
      <c r="UQC1109" s="88"/>
      <c r="UQD1109" s="111"/>
      <c r="UQE1109" s="112"/>
      <c r="UQF1109" s="88"/>
      <c r="UQG1109" s="37"/>
      <c r="UQH1109" s="178"/>
      <c r="UQI1109" s="88"/>
      <c r="UQJ1109" s="111"/>
      <c r="UQK1109" s="112"/>
      <c r="UQL1109" s="88"/>
      <c r="UQM1109" s="37"/>
      <c r="UQN1109" s="178"/>
      <c r="UQO1109" s="88"/>
      <c r="UQP1109" s="111"/>
      <c r="UQQ1109" s="112"/>
      <c r="UQR1109" s="88"/>
      <c r="UQS1109" s="37"/>
      <c r="UQT1109" s="178"/>
      <c r="UQU1109" s="88"/>
      <c r="UQV1109" s="111"/>
      <c r="UQW1109" s="112"/>
      <c r="UQX1109" s="88"/>
      <c r="UQY1109" s="37"/>
      <c r="UQZ1109" s="178"/>
      <c r="URA1109" s="88"/>
      <c r="URB1109" s="111"/>
      <c r="URC1109" s="112"/>
      <c r="URD1109" s="88"/>
      <c r="URE1109" s="37"/>
      <c r="URF1109" s="178"/>
      <c r="URG1109" s="88"/>
      <c r="URH1109" s="111"/>
      <c r="URI1109" s="112"/>
      <c r="URJ1109" s="88"/>
      <c r="URK1109" s="37"/>
      <c r="URL1109" s="178"/>
      <c r="URM1109" s="88"/>
      <c r="URN1109" s="111"/>
      <c r="URO1109" s="112"/>
      <c r="URP1109" s="88"/>
      <c r="URQ1109" s="37"/>
      <c r="URR1109" s="178"/>
      <c r="URS1109" s="88"/>
      <c r="URT1109" s="111"/>
      <c r="URU1109" s="112"/>
      <c r="URV1109" s="88"/>
      <c r="URW1109" s="37"/>
      <c r="URX1109" s="178"/>
      <c r="URY1109" s="88"/>
      <c r="URZ1109" s="111"/>
      <c r="USA1109" s="112"/>
      <c r="USB1109" s="88"/>
      <c r="USC1109" s="37"/>
      <c r="USD1109" s="178"/>
      <c r="USE1109" s="88"/>
      <c r="USF1109" s="111"/>
      <c r="USG1109" s="112"/>
      <c r="USH1109" s="88"/>
      <c r="USI1109" s="37"/>
      <c r="USJ1109" s="178"/>
      <c r="USK1109" s="88"/>
      <c r="USL1109" s="111"/>
      <c r="USM1109" s="112"/>
      <c r="USN1109" s="88"/>
      <c r="USO1109" s="37"/>
      <c r="USP1109" s="178"/>
      <c r="USQ1109" s="88"/>
      <c r="USR1109" s="111"/>
      <c r="USS1109" s="112"/>
      <c r="UST1109" s="88"/>
      <c r="USU1109" s="37"/>
      <c r="USV1109" s="178"/>
      <c r="USW1109" s="88"/>
      <c r="USX1109" s="111"/>
      <c r="USY1109" s="112"/>
      <c r="USZ1109" s="88"/>
      <c r="UTA1109" s="37"/>
      <c r="UTB1109" s="178"/>
      <c r="UTC1109" s="88"/>
      <c r="UTD1109" s="111"/>
      <c r="UTE1109" s="112"/>
      <c r="UTF1109" s="88"/>
      <c r="UTG1109" s="37"/>
      <c r="UTH1109" s="178"/>
      <c r="UTI1109" s="88"/>
      <c r="UTJ1109" s="111"/>
      <c r="UTK1109" s="112"/>
      <c r="UTL1109" s="88"/>
      <c r="UTM1109" s="37"/>
      <c r="UTN1109" s="178"/>
      <c r="UTO1109" s="88"/>
      <c r="UTP1109" s="111"/>
      <c r="UTQ1109" s="112"/>
      <c r="UTR1109" s="88"/>
      <c r="UTS1109" s="37"/>
      <c r="UTT1109" s="178"/>
      <c r="UTU1109" s="88"/>
      <c r="UTV1109" s="111"/>
      <c r="UTW1109" s="112"/>
      <c r="UTX1109" s="88"/>
      <c r="UTY1109" s="37"/>
      <c r="UTZ1109" s="178"/>
      <c r="UUA1109" s="88"/>
      <c r="UUB1109" s="111"/>
      <c r="UUC1109" s="112"/>
      <c r="UUD1109" s="88"/>
      <c r="UUE1109" s="37"/>
      <c r="UUF1109" s="178"/>
      <c r="UUG1109" s="88"/>
      <c r="UUH1109" s="111"/>
      <c r="UUI1109" s="112"/>
      <c r="UUJ1109" s="88"/>
      <c r="UUK1109" s="37"/>
      <c r="UUL1109" s="178"/>
      <c r="UUM1109" s="88"/>
      <c r="UUN1109" s="111"/>
      <c r="UUO1109" s="112"/>
      <c r="UUP1109" s="88"/>
      <c r="UUQ1109" s="37"/>
      <c r="UUR1109" s="178"/>
      <c r="UUS1109" s="88"/>
      <c r="UUT1109" s="111"/>
      <c r="UUU1109" s="112"/>
      <c r="UUV1109" s="88"/>
      <c r="UUW1109" s="37"/>
      <c r="UUX1109" s="178"/>
      <c r="UUY1109" s="88"/>
      <c r="UUZ1109" s="111"/>
      <c r="UVA1109" s="112"/>
      <c r="UVB1109" s="88"/>
      <c r="UVC1109" s="37"/>
      <c r="UVD1109" s="178"/>
      <c r="UVE1109" s="88"/>
      <c r="UVF1109" s="111"/>
      <c r="UVG1109" s="112"/>
      <c r="UVH1109" s="88"/>
      <c r="UVI1109" s="37"/>
      <c r="UVJ1109" s="178"/>
      <c r="UVK1109" s="88"/>
      <c r="UVL1109" s="111"/>
      <c r="UVM1109" s="112"/>
      <c r="UVN1109" s="88"/>
      <c r="UVO1109" s="37"/>
      <c r="UVP1109" s="178"/>
      <c r="UVQ1109" s="88"/>
      <c r="UVR1109" s="111"/>
      <c r="UVS1109" s="112"/>
      <c r="UVT1109" s="88"/>
      <c r="UVU1109" s="37"/>
      <c r="UVV1109" s="178"/>
      <c r="UVW1109" s="88"/>
      <c r="UVX1109" s="111"/>
      <c r="UVY1109" s="112"/>
      <c r="UVZ1109" s="88"/>
      <c r="UWA1109" s="37"/>
      <c r="UWB1109" s="178"/>
      <c r="UWC1109" s="88"/>
      <c r="UWD1109" s="111"/>
      <c r="UWE1109" s="112"/>
      <c r="UWF1109" s="88"/>
      <c r="UWG1109" s="37"/>
      <c r="UWH1109" s="178"/>
      <c r="UWI1109" s="88"/>
      <c r="UWJ1109" s="111"/>
      <c r="UWK1109" s="112"/>
      <c r="UWL1109" s="88"/>
      <c r="UWM1109" s="37"/>
      <c r="UWN1109" s="178"/>
      <c r="UWO1109" s="88"/>
      <c r="UWP1109" s="111"/>
      <c r="UWQ1109" s="112"/>
      <c r="UWR1109" s="88"/>
      <c r="UWS1109" s="37"/>
      <c r="UWT1109" s="178"/>
      <c r="UWU1109" s="88"/>
      <c r="UWV1109" s="111"/>
      <c r="UWW1109" s="112"/>
      <c r="UWX1109" s="88"/>
      <c r="UWY1109" s="37"/>
      <c r="UWZ1109" s="178"/>
      <c r="UXA1109" s="88"/>
      <c r="UXB1109" s="111"/>
      <c r="UXC1109" s="112"/>
      <c r="UXD1109" s="88"/>
      <c r="UXE1109" s="37"/>
      <c r="UXF1109" s="178"/>
      <c r="UXG1109" s="88"/>
      <c r="UXH1109" s="111"/>
      <c r="UXI1109" s="112"/>
      <c r="UXJ1109" s="88"/>
      <c r="UXK1109" s="37"/>
      <c r="UXL1109" s="178"/>
      <c r="UXM1109" s="88"/>
      <c r="UXN1109" s="111"/>
      <c r="UXO1109" s="112"/>
      <c r="UXP1109" s="88"/>
      <c r="UXQ1109" s="37"/>
      <c r="UXR1109" s="178"/>
      <c r="UXS1109" s="88"/>
      <c r="UXT1109" s="111"/>
      <c r="UXU1109" s="112"/>
      <c r="UXV1109" s="88"/>
      <c r="UXW1109" s="37"/>
      <c r="UXX1109" s="178"/>
      <c r="UXY1109" s="88"/>
      <c r="UXZ1109" s="111"/>
      <c r="UYA1109" s="112"/>
      <c r="UYB1109" s="88"/>
      <c r="UYC1109" s="37"/>
      <c r="UYD1109" s="178"/>
      <c r="UYE1109" s="88"/>
      <c r="UYF1109" s="111"/>
      <c r="UYG1109" s="112"/>
      <c r="UYH1109" s="88"/>
      <c r="UYI1109" s="37"/>
      <c r="UYJ1109" s="178"/>
      <c r="UYK1109" s="88"/>
      <c r="UYL1109" s="111"/>
      <c r="UYM1109" s="112"/>
      <c r="UYN1109" s="88"/>
      <c r="UYO1109" s="37"/>
      <c r="UYP1109" s="178"/>
      <c r="UYQ1109" s="88"/>
      <c r="UYR1109" s="111"/>
      <c r="UYS1109" s="112"/>
      <c r="UYT1109" s="88"/>
      <c r="UYU1109" s="37"/>
      <c r="UYV1109" s="178"/>
      <c r="UYW1109" s="88"/>
      <c r="UYX1109" s="111"/>
      <c r="UYY1109" s="112"/>
      <c r="UYZ1109" s="88"/>
      <c r="UZA1109" s="37"/>
      <c r="UZB1109" s="178"/>
      <c r="UZC1109" s="88"/>
      <c r="UZD1109" s="111"/>
      <c r="UZE1109" s="112"/>
      <c r="UZF1109" s="88"/>
      <c r="UZG1109" s="37"/>
      <c r="UZH1109" s="178"/>
      <c r="UZI1109" s="88"/>
      <c r="UZJ1109" s="111"/>
      <c r="UZK1109" s="112"/>
      <c r="UZL1109" s="88"/>
      <c r="UZM1109" s="37"/>
      <c r="UZN1109" s="178"/>
      <c r="UZO1109" s="88"/>
      <c r="UZP1109" s="111"/>
      <c r="UZQ1109" s="112"/>
      <c r="UZR1109" s="88"/>
      <c r="UZS1109" s="37"/>
      <c r="UZT1109" s="178"/>
      <c r="UZU1109" s="88"/>
      <c r="UZV1109" s="111"/>
      <c r="UZW1109" s="112"/>
      <c r="UZX1109" s="88"/>
      <c r="UZY1109" s="37"/>
      <c r="UZZ1109" s="178"/>
      <c r="VAA1109" s="88"/>
      <c r="VAB1109" s="111"/>
      <c r="VAC1109" s="112"/>
      <c r="VAD1109" s="88"/>
      <c r="VAE1109" s="37"/>
      <c r="VAF1109" s="178"/>
      <c r="VAG1109" s="88"/>
      <c r="VAH1109" s="111"/>
      <c r="VAI1109" s="112"/>
      <c r="VAJ1109" s="88"/>
      <c r="VAK1109" s="37"/>
      <c r="VAL1109" s="178"/>
      <c r="VAM1109" s="88"/>
      <c r="VAN1109" s="111"/>
      <c r="VAO1109" s="112"/>
      <c r="VAP1109" s="88"/>
      <c r="VAQ1109" s="37"/>
      <c r="VAR1109" s="178"/>
      <c r="VAS1109" s="88"/>
      <c r="VAT1109" s="111"/>
      <c r="VAU1109" s="112"/>
      <c r="VAV1109" s="88"/>
      <c r="VAW1109" s="37"/>
      <c r="VAX1109" s="178"/>
      <c r="VAY1109" s="88"/>
      <c r="VAZ1109" s="111"/>
      <c r="VBA1109" s="112"/>
      <c r="VBB1109" s="88"/>
      <c r="VBC1109" s="37"/>
      <c r="VBD1109" s="178"/>
      <c r="VBE1109" s="88"/>
      <c r="VBF1109" s="111"/>
      <c r="VBG1109" s="112"/>
      <c r="VBH1109" s="88"/>
      <c r="VBI1109" s="37"/>
      <c r="VBJ1109" s="178"/>
      <c r="VBK1109" s="88"/>
      <c r="VBL1109" s="111"/>
      <c r="VBM1109" s="112"/>
      <c r="VBN1109" s="88"/>
      <c r="VBO1109" s="37"/>
      <c r="VBP1109" s="178"/>
      <c r="VBQ1109" s="88"/>
      <c r="VBR1109" s="111"/>
      <c r="VBS1109" s="112"/>
      <c r="VBT1109" s="88"/>
      <c r="VBU1109" s="37"/>
      <c r="VBV1109" s="178"/>
      <c r="VBW1109" s="88"/>
      <c r="VBX1109" s="111"/>
      <c r="VBY1109" s="112"/>
      <c r="VBZ1109" s="88"/>
      <c r="VCA1109" s="37"/>
      <c r="VCB1109" s="178"/>
      <c r="VCC1109" s="88"/>
      <c r="VCD1109" s="111"/>
      <c r="VCE1109" s="112"/>
      <c r="VCF1109" s="88"/>
      <c r="VCG1109" s="37"/>
      <c r="VCH1109" s="178"/>
      <c r="VCI1109" s="88"/>
      <c r="VCJ1109" s="111"/>
      <c r="VCK1109" s="112"/>
      <c r="VCL1109" s="88"/>
      <c r="VCM1109" s="37"/>
      <c r="VCN1109" s="178"/>
      <c r="VCO1109" s="88"/>
      <c r="VCP1109" s="111"/>
      <c r="VCQ1109" s="112"/>
      <c r="VCR1109" s="88"/>
      <c r="VCS1109" s="37"/>
      <c r="VCT1109" s="178"/>
      <c r="VCU1109" s="88"/>
      <c r="VCV1109" s="111"/>
      <c r="VCW1109" s="112"/>
      <c r="VCX1109" s="88"/>
      <c r="VCY1109" s="37"/>
      <c r="VCZ1109" s="178"/>
      <c r="VDA1109" s="88"/>
      <c r="VDB1109" s="111"/>
      <c r="VDC1109" s="112"/>
      <c r="VDD1109" s="88"/>
      <c r="VDE1109" s="37"/>
      <c r="VDF1109" s="178"/>
      <c r="VDG1109" s="88"/>
      <c r="VDH1109" s="111"/>
      <c r="VDI1109" s="112"/>
      <c r="VDJ1109" s="88"/>
      <c r="VDK1109" s="37"/>
      <c r="VDL1109" s="178"/>
      <c r="VDM1109" s="88"/>
      <c r="VDN1109" s="111"/>
      <c r="VDO1109" s="112"/>
      <c r="VDP1109" s="88"/>
      <c r="VDQ1109" s="37"/>
      <c r="VDR1109" s="178"/>
      <c r="VDS1109" s="88"/>
      <c r="VDT1109" s="111"/>
      <c r="VDU1109" s="112"/>
      <c r="VDV1109" s="88"/>
      <c r="VDW1109" s="37"/>
      <c r="VDX1109" s="178"/>
      <c r="VDY1109" s="88"/>
      <c r="VDZ1109" s="111"/>
      <c r="VEA1109" s="112"/>
      <c r="VEB1109" s="88"/>
      <c r="VEC1109" s="37"/>
      <c r="VED1109" s="178"/>
      <c r="VEE1109" s="88"/>
      <c r="VEF1109" s="111"/>
      <c r="VEG1109" s="112"/>
      <c r="VEH1109" s="88"/>
      <c r="VEI1109" s="37"/>
      <c r="VEJ1109" s="178"/>
      <c r="VEK1109" s="88"/>
      <c r="VEL1109" s="111"/>
      <c r="VEM1109" s="112"/>
      <c r="VEN1109" s="88"/>
      <c r="VEO1109" s="37"/>
      <c r="VEP1109" s="178"/>
      <c r="VEQ1109" s="88"/>
      <c r="VER1109" s="111"/>
      <c r="VES1109" s="112"/>
      <c r="VET1109" s="88"/>
      <c r="VEU1109" s="37"/>
      <c r="VEV1109" s="178"/>
      <c r="VEW1109" s="88"/>
      <c r="VEX1109" s="111"/>
      <c r="VEY1109" s="112"/>
      <c r="VEZ1109" s="88"/>
      <c r="VFA1109" s="37"/>
      <c r="VFB1109" s="178"/>
      <c r="VFC1109" s="88"/>
      <c r="VFD1109" s="111"/>
      <c r="VFE1109" s="112"/>
      <c r="VFF1109" s="88"/>
      <c r="VFG1109" s="37"/>
      <c r="VFH1109" s="178"/>
      <c r="VFI1109" s="88"/>
      <c r="VFJ1109" s="111"/>
      <c r="VFK1109" s="112"/>
      <c r="VFL1109" s="88"/>
      <c r="VFM1109" s="37"/>
      <c r="VFN1109" s="178"/>
      <c r="VFO1109" s="88"/>
      <c r="VFP1109" s="111"/>
      <c r="VFQ1109" s="112"/>
      <c r="VFR1109" s="88"/>
      <c r="VFS1109" s="37"/>
      <c r="VFT1109" s="178"/>
      <c r="VFU1109" s="88"/>
      <c r="VFV1109" s="111"/>
      <c r="VFW1109" s="112"/>
      <c r="VFX1109" s="88"/>
      <c r="VFY1109" s="37"/>
      <c r="VFZ1109" s="178"/>
      <c r="VGA1109" s="88"/>
      <c r="VGB1109" s="111"/>
      <c r="VGC1109" s="112"/>
      <c r="VGD1109" s="88"/>
      <c r="VGE1109" s="37"/>
      <c r="VGF1109" s="178"/>
      <c r="VGG1109" s="88"/>
      <c r="VGH1109" s="111"/>
      <c r="VGI1109" s="112"/>
      <c r="VGJ1109" s="88"/>
      <c r="VGK1109" s="37"/>
      <c r="VGL1109" s="178"/>
      <c r="VGM1109" s="88"/>
      <c r="VGN1109" s="111"/>
      <c r="VGO1109" s="112"/>
      <c r="VGP1109" s="88"/>
      <c r="VGQ1109" s="37"/>
      <c r="VGR1109" s="178"/>
      <c r="VGS1109" s="88"/>
      <c r="VGT1109" s="111"/>
      <c r="VGU1109" s="112"/>
      <c r="VGV1109" s="88"/>
      <c r="VGW1109" s="37"/>
      <c r="VGX1109" s="178"/>
      <c r="VGY1109" s="88"/>
      <c r="VGZ1109" s="111"/>
      <c r="VHA1109" s="112"/>
      <c r="VHB1109" s="88"/>
      <c r="VHC1109" s="37"/>
      <c r="VHD1109" s="178"/>
      <c r="VHE1109" s="88"/>
      <c r="VHF1109" s="111"/>
      <c r="VHG1109" s="112"/>
      <c r="VHH1109" s="88"/>
      <c r="VHI1109" s="37"/>
      <c r="VHJ1109" s="178"/>
      <c r="VHK1109" s="88"/>
      <c r="VHL1109" s="111"/>
      <c r="VHM1109" s="112"/>
      <c r="VHN1109" s="88"/>
      <c r="VHO1109" s="37"/>
      <c r="VHP1109" s="178"/>
      <c r="VHQ1109" s="88"/>
      <c r="VHR1109" s="111"/>
      <c r="VHS1109" s="112"/>
      <c r="VHT1109" s="88"/>
      <c r="VHU1109" s="37"/>
      <c r="VHV1109" s="178"/>
      <c r="VHW1109" s="88"/>
      <c r="VHX1109" s="111"/>
      <c r="VHY1109" s="112"/>
      <c r="VHZ1109" s="88"/>
      <c r="VIA1109" s="37"/>
      <c r="VIB1109" s="178"/>
      <c r="VIC1109" s="88"/>
      <c r="VID1109" s="111"/>
      <c r="VIE1109" s="112"/>
      <c r="VIF1109" s="88"/>
      <c r="VIG1109" s="37"/>
      <c r="VIH1109" s="178"/>
      <c r="VII1109" s="88"/>
      <c r="VIJ1109" s="111"/>
      <c r="VIK1109" s="112"/>
      <c r="VIL1109" s="88"/>
      <c r="VIM1109" s="37"/>
      <c r="VIN1109" s="178"/>
      <c r="VIO1109" s="88"/>
      <c r="VIP1109" s="111"/>
      <c r="VIQ1109" s="112"/>
      <c r="VIR1109" s="88"/>
      <c r="VIS1109" s="37"/>
      <c r="VIT1109" s="178"/>
      <c r="VIU1109" s="88"/>
      <c r="VIV1109" s="111"/>
      <c r="VIW1109" s="112"/>
      <c r="VIX1109" s="88"/>
      <c r="VIY1109" s="37"/>
      <c r="VIZ1109" s="178"/>
      <c r="VJA1109" s="88"/>
      <c r="VJB1109" s="111"/>
      <c r="VJC1109" s="112"/>
      <c r="VJD1109" s="88"/>
      <c r="VJE1109" s="37"/>
      <c r="VJF1109" s="178"/>
      <c r="VJG1109" s="88"/>
      <c r="VJH1109" s="111"/>
      <c r="VJI1109" s="112"/>
      <c r="VJJ1109" s="88"/>
      <c r="VJK1109" s="37"/>
      <c r="VJL1109" s="178"/>
      <c r="VJM1109" s="88"/>
      <c r="VJN1109" s="111"/>
      <c r="VJO1109" s="112"/>
      <c r="VJP1109" s="88"/>
      <c r="VJQ1109" s="37"/>
      <c r="VJR1109" s="178"/>
      <c r="VJS1109" s="88"/>
      <c r="VJT1109" s="111"/>
      <c r="VJU1109" s="112"/>
      <c r="VJV1109" s="88"/>
      <c r="VJW1109" s="37"/>
      <c r="VJX1109" s="178"/>
      <c r="VJY1109" s="88"/>
      <c r="VJZ1109" s="111"/>
      <c r="VKA1109" s="112"/>
      <c r="VKB1109" s="88"/>
      <c r="VKC1109" s="37"/>
      <c r="VKD1109" s="178"/>
      <c r="VKE1109" s="88"/>
      <c r="VKF1109" s="111"/>
      <c r="VKG1109" s="112"/>
      <c r="VKH1109" s="88"/>
      <c r="VKI1109" s="37"/>
      <c r="VKJ1109" s="178"/>
      <c r="VKK1109" s="88"/>
      <c r="VKL1109" s="111"/>
      <c r="VKM1109" s="112"/>
      <c r="VKN1109" s="88"/>
      <c r="VKO1109" s="37"/>
      <c r="VKP1109" s="178"/>
      <c r="VKQ1109" s="88"/>
      <c r="VKR1109" s="111"/>
      <c r="VKS1109" s="112"/>
      <c r="VKT1109" s="88"/>
      <c r="VKU1109" s="37"/>
      <c r="VKV1109" s="178"/>
      <c r="VKW1109" s="88"/>
      <c r="VKX1109" s="111"/>
      <c r="VKY1109" s="112"/>
      <c r="VKZ1109" s="88"/>
      <c r="VLA1109" s="37"/>
      <c r="VLB1109" s="178"/>
      <c r="VLC1109" s="88"/>
      <c r="VLD1109" s="111"/>
      <c r="VLE1109" s="112"/>
      <c r="VLF1109" s="88"/>
      <c r="VLG1109" s="37"/>
      <c r="VLH1109" s="178"/>
      <c r="VLI1109" s="88"/>
      <c r="VLJ1109" s="111"/>
      <c r="VLK1109" s="112"/>
      <c r="VLL1109" s="88"/>
      <c r="VLM1109" s="37"/>
      <c r="VLN1109" s="178"/>
      <c r="VLO1109" s="88"/>
      <c r="VLP1109" s="111"/>
      <c r="VLQ1109" s="112"/>
      <c r="VLR1109" s="88"/>
      <c r="VLS1109" s="37"/>
      <c r="VLT1109" s="178"/>
      <c r="VLU1109" s="88"/>
      <c r="VLV1109" s="111"/>
      <c r="VLW1109" s="112"/>
      <c r="VLX1109" s="88"/>
      <c r="VLY1109" s="37"/>
      <c r="VLZ1109" s="178"/>
      <c r="VMA1109" s="88"/>
      <c r="VMB1109" s="111"/>
      <c r="VMC1109" s="112"/>
      <c r="VMD1109" s="88"/>
      <c r="VME1109" s="37"/>
      <c r="VMF1109" s="178"/>
      <c r="VMG1109" s="88"/>
      <c r="VMH1109" s="111"/>
      <c r="VMI1109" s="112"/>
      <c r="VMJ1109" s="88"/>
      <c r="VMK1109" s="37"/>
      <c r="VML1109" s="178"/>
      <c r="VMM1109" s="88"/>
      <c r="VMN1109" s="111"/>
      <c r="VMO1109" s="112"/>
      <c r="VMP1109" s="88"/>
      <c r="VMQ1109" s="37"/>
      <c r="VMR1109" s="178"/>
      <c r="VMS1109" s="88"/>
      <c r="VMT1109" s="111"/>
      <c r="VMU1109" s="112"/>
      <c r="VMV1109" s="88"/>
      <c r="VMW1109" s="37"/>
      <c r="VMX1109" s="178"/>
      <c r="VMY1109" s="88"/>
      <c r="VMZ1109" s="111"/>
      <c r="VNA1109" s="112"/>
      <c r="VNB1109" s="88"/>
      <c r="VNC1109" s="37"/>
      <c r="VND1109" s="178"/>
      <c r="VNE1109" s="88"/>
      <c r="VNF1109" s="111"/>
      <c r="VNG1109" s="112"/>
      <c r="VNH1109" s="88"/>
      <c r="VNI1109" s="37"/>
      <c r="VNJ1109" s="178"/>
      <c r="VNK1109" s="88"/>
      <c r="VNL1109" s="111"/>
      <c r="VNM1109" s="112"/>
      <c r="VNN1109" s="88"/>
      <c r="VNO1109" s="37"/>
      <c r="VNP1109" s="178"/>
      <c r="VNQ1109" s="88"/>
      <c r="VNR1109" s="111"/>
      <c r="VNS1109" s="112"/>
      <c r="VNT1109" s="88"/>
      <c r="VNU1109" s="37"/>
      <c r="VNV1109" s="178"/>
      <c r="VNW1109" s="88"/>
      <c r="VNX1109" s="111"/>
      <c r="VNY1109" s="112"/>
      <c r="VNZ1109" s="88"/>
      <c r="VOA1109" s="37"/>
      <c r="VOB1109" s="178"/>
      <c r="VOC1109" s="88"/>
      <c r="VOD1109" s="111"/>
      <c r="VOE1109" s="112"/>
      <c r="VOF1109" s="88"/>
      <c r="VOG1109" s="37"/>
      <c r="VOH1109" s="178"/>
      <c r="VOI1109" s="88"/>
      <c r="VOJ1109" s="111"/>
      <c r="VOK1109" s="112"/>
      <c r="VOL1109" s="88"/>
      <c r="VOM1109" s="37"/>
      <c r="VON1109" s="178"/>
      <c r="VOO1109" s="88"/>
      <c r="VOP1109" s="111"/>
      <c r="VOQ1109" s="112"/>
      <c r="VOR1109" s="88"/>
      <c r="VOS1109" s="37"/>
      <c r="VOT1109" s="178"/>
      <c r="VOU1109" s="88"/>
      <c r="VOV1109" s="111"/>
      <c r="VOW1109" s="112"/>
      <c r="VOX1109" s="88"/>
      <c r="VOY1109" s="37"/>
      <c r="VOZ1109" s="178"/>
      <c r="VPA1109" s="88"/>
      <c r="VPB1109" s="111"/>
      <c r="VPC1109" s="112"/>
      <c r="VPD1109" s="88"/>
      <c r="VPE1109" s="37"/>
      <c r="VPF1109" s="178"/>
      <c r="VPG1109" s="88"/>
      <c r="VPH1109" s="111"/>
      <c r="VPI1109" s="112"/>
      <c r="VPJ1109" s="88"/>
      <c r="VPK1109" s="37"/>
      <c r="VPL1109" s="178"/>
      <c r="VPM1109" s="88"/>
      <c r="VPN1109" s="111"/>
      <c r="VPO1109" s="112"/>
      <c r="VPP1109" s="88"/>
      <c r="VPQ1109" s="37"/>
      <c r="VPR1109" s="178"/>
      <c r="VPS1109" s="88"/>
      <c r="VPT1109" s="111"/>
      <c r="VPU1109" s="112"/>
      <c r="VPV1109" s="88"/>
      <c r="VPW1109" s="37"/>
      <c r="VPX1109" s="178"/>
      <c r="VPY1109" s="88"/>
      <c r="VPZ1109" s="111"/>
      <c r="VQA1109" s="112"/>
      <c r="VQB1109" s="88"/>
      <c r="VQC1109" s="37"/>
      <c r="VQD1109" s="178"/>
      <c r="VQE1109" s="88"/>
      <c r="VQF1109" s="111"/>
      <c r="VQG1109" s="112"/>
      <c r="VQH1109" s="88"/>
      <c r="VQI1109" s="37"/>
      <c r="VQJ1109" s="178"/>
      <c r="VQK1109" s="88"/>
      <c r="VQL1109" s="111"/>
      <c r="VQM1109" s="112"/>
      <c r="VQN1109" s="88"/>
      <c r="VQO1109" s="37"/>
      <c r="VQP1109" s="178"/>
      <c r="VQQ1109" s="88"/>
      <c r="VQR1109" s="111"/>
      <c r="VQS1109" s="112"/>
      <c r="VQT1109" s="88"/>
      <c r="VQU1109" s="37"/>
      <c r="VQV1109" s="178"/>
      <c r="VQW1109" s="88"/>
      <c r="VQX1109" s="111"/>
      <c r="VQY1109" s="112"/>
      <c r="VQZ1109" s="88"/>
      <c r="VRA1109" s="37"/>
      <c r="VRB1109" s="178"/>
      <c r="VRC1109" s="88"/>
      <c r="VRD1109" s="111"/>
      <c r="VRE1109" s="112"/>
      <c r="VRF1109" s="88"/>
      <c r="VRG1109" s="37"/>
      <c r="VRH1109" s="178"/>
      <c r="VRI1109" s="88"/>
      <c r="VRJ1109" s="111"/>
      <c r="VRK1109" s="112"/>
      <c r="VRL1109" s="88"/>
      <c r="VRM1109" s="37"/>
      <c r="VRN1109" s="178"/>
      <c r="VRO1109" s="88"/>
      <c r="VRP1109" s="111"/>
      <c r="VRQ1109" s="112"/>
      <c r="VRR1109" s="88"/>
      <c r="VRS1109" s="37"/>
      <c r="VRT1109" s="178"/>
      <c r="VRU1109" s="88"/>
      <c r="VRV1109" s="111"/>
      <c r="VRW1109" s="112"/>
      <c r="VRX1109" s="88"/>
      <c r="VRY1109" s="37"/>
      <c r="VRZ1109" s="178"/>
      <c r="VSA1109" s="88"/>
      <c r="VSB1109" s="111"/>
      <c r="VSC1109" s="112"/>
      <c r="VSD1109" s="88"/>
      <c r="VSE1109" s="37"/>
      <c r="VSF1109" s="178"/>
      <c r="VSG1109" s="88"/>
      <c r="VSH1109" s="111"/>
      <c r="VSI1109" s="112"/>
      <c r="VSJ1109" s="88"/>
      <c r="VSK1109" s="37"/>
      <c r="VSL1109" s="178"/>
      <c r="VSM1109" s="88"/>
      <c r="VSN1109" s="111"/>
      <c r="VSO1109" s="112"/>
      <c r="VSP1109" s="88"/>
      <c r="VSQ1109" s="37"/>
      <c r="VSR1109" s="178"/>
      <c r="VSS1109" s="88"/>
      <c r="VST1109" s="111"/>
      <c r="VSU1109" s="112"/>
      <c r="VSV1109" s="88"/>
      <c r="VSW1109" s="37"/>
      <c r="VSX1109" s="178"/>
      <c r="VSY1109" s="88"/>
      <c r="VSZ1109" s="111"/>
      <c r="VTA1109" s="112"/>
      <c r="VTB1109" s="88"/>
      <c r="VTC1109" s="37"/>
      <c r="VTD1109" s="178"/>
      <c r="VTE1109" s="88"/>
      <c r="VTF1109" s="111"/>
      <c r="VTG1109" s="112"/>
      <c r="VTH1109" s="88"/>
      <c r="VTI1109" s="37"/>
      <c r="VTJ1109" s="178"/>
      <c r="VTK1109" s="88"/>
      <c r="VTL1109" s="111"/>
      <c r="VTM1109" s="112"/>
      <c r="VTN1109" s="88"/>
      <c r="VTO1109" s="37"/>
      <c r="VTP1109" s="178"/>
      <c r="VTQ1109" s="88"/>
      <c r="VTR1109" s="111"/>
      <c r="VTS1109" s="112"/>
      <c r="VTT1109" s="88"/>
      <c r="VTU1109" s="37"/>
      <c r="VTV1109" s="178"/>
      <c r="VTW1109" s="88"/>
      <c r="VTX1109" s="111"/>
      <c r="VTY1109" s="112"/>
      <c r="VTZ1109" s="88"/>
      <c r="VUA1109" s="37"/>
      <c r="VUB1109" s="178"/>
      <c r="VUC1109" s="88"/>
      <c r="VUD1109" s="111"/>
      <c r="VUE1109" s="112"/>
      <c r="VUF1109" s="88"/>
      <c r="VUG1109" s="37"/>
      <c r="VUH1109" s="178"/>
      <c r="VUI1109" s="88"/>
      <c r="VUJ1109" s="111"/>
      <c r="VUK1109" s="112"/>
      <c r="VUL1109" s="88"/>
      <c r="VUM1109" s="37"/>
      <c r="VUN1109" s="178"/>
      <c r="VUO1109" s="88"/>
      <c r="VUP1109" s="111"/>
      <c r="VUQ1109" s="112"/>
      <c r="VUR1109" s="88"/>
      <c r="VUS1109" s="37"/>
      <c r="VUT1109" s="178"/>
      <c r="VUU1109" s="88"/>
      <c r="VUV1109" s="111"/>
      <c r="VUW1109" s="112"/>
      <c r="VUX1109" s="88"/>
      <c r="VUY1109" s="37"/>
      <c r="VUZ1109" s="178"/>
      <c r="VVA1109" s="88"/>
      <c r="VVB1109" s="111"/>
      <c r="VVC1109" s="112"/>
      <c r="VVD1109" s="88"/>
      <c r="VVE1109" s="37"/>
      <c r="VVF1109" s="178"/>
      <c r="VVG1109" s="88"/>
      <c r="VVH1109" s="111"/>
      <c r="VVI1109" s="112"/>
      <c r="VVJ1109" s="88"/>
      <c r="VVK1109" s="37"/>
      <c r="VVL1109" s="178"/>
      <c r="VVM1109" s="88"/>
      <c r="VVN1109" s="111"/>
      <c r="VVO1109" s="112"/>
      <c r="VVP1109" s="88"/>
      <c r="VVQ1109" s="37"/>
      <c r="VVR1109" s="178"/>
      <c r="VVS1109" s="88"/>
      <c r="VVT1109" s="111"/>
      <c r="VVU1109" s="112"/>
      <c r="VVV1109" s="88"/>
      <c r="VVW1109" s="37"/>
      <c r="VVX1109" s="178"/>
      <c r="VVY1109" s="88"/>
      <c r="VVZ1109" s="111"/>
      <c r="VWA1109" s="112"/>
      <c r="VWB1109" s="88"/>
      <c r="VWC1109" s="37"/>
      <c r="VWD1109" s="178"/>
      <c r="VWE1109" s="88"/>
      <c r="VWF1109" s="111"/>
      <c r="VWG1109" s="112"/>
      <c r="VWH1109" s="88"/>
      <c r="VWI1109" s="37"/>
      <c r="VWJ1109" s="178"/>
      <c r="VWK1109" s="88"/>
      <c r="VWL1109" s="111"/>
      <c r="VWM1109" s="112"/>
      <c r="VWN1109" s="88"/>
      <c r="VWO1109" s="37"/>
      <c r="VWP1109" s="178"/>
      <c r="VWQ1109" s="88"/>
      <c r="VWR1109" s="111"/>
      <c r="VWS1109" s="112"/>
      <c r="VWT1109" s="88"/>
      <c r="VWU1109" s="37"/>
      <c r="VWV1109" s="178"/>
      <c r="VWW1109" s="88"/>
      <c r="VWX1109" s="111"/>
      <c r="VWY1109" s="112"/>
      <c r="VWZ1109" s="88"/>
      <c r="VXA1109" s="37"/>
      <c r="VXB1109" s="178"/>
      <c r="VXC1109" s="88"/>
      <c r="VXD1109" s="111"/>
      <c r="VXE1109" s="112"/>
      <c r="VXF1109" s="88"/>
      <c r="VXG1109" s="37"/>
      <c r="VXH1109" s="178"/>
      <c r="VXI1109" s="88"/>
      <c r="VXJ1109" s="111"/>
      <c r="VXK1109" s="112"/>
      <c r="VXL1109" s="88"/>
      <c r="VXM1109" s="37"/>
      <c r="VXN1109" s="178"/>
      <c r="VXO1109" s="88"/>
      <c r="VXP1109" s="111"/>
      <c r="VXQ1109" s="112"/>
      <c r="VXR1109" s="88"/>
      <c r="VXS1109" s="37"/>
      <c r="VXT1109" s="178"/>
      <c r="VXU1109" s="88"/>
      <c r="VXV1109" s="111"/>
      <c r="VXW1109" s="112"/>
      <c r="VXX1109" s="88"/>
      <c r="VXY1109" s="37"/>
      <c r="VXZ1109" s="178"/>
      <c r="VYA1109" s="88"/>
      <c r="VYB1109" s="111"/>
      <c r="VYC1109" s="112"/>
      <c r="VYD1109" s="88"/>
      <c r="VYE1109" s="37"/>
      <c r="VYF1109" s="178"/>
      <c r="VYG1109" s="88"/>
      <c r="VYH1109" s="111"/>
      <c r="VYI1109" s="112"/>
      <c r="VYJ1109" s="88"/>
      <c r="VYK1109" s="37"/>
      <c r="VYL1109" s="178"/>
      <c r="VYM1109" s="88"/>
      <c r="VYN1109" s="111"/>
      <c r="VYO1109" s="112"/>
      <c r="VYP1109" s="88"/>
      <c r="VYQ1109" s="37"/>
      <c r="VYR1109" s="178"/>
      <c r="VYS1109" s="88"/>
      <c r="VYT1109" s="111"/>
      <c r="VYU1109" s="112"/>
      <c r="VYV1109" s="88"/>
      <c r="VYW1109" s="37"/>
      <c r="VYX1109" s="178"/>
      <c r="VYY1109" s="88"/>
      <c r="VYZ1109" s="111"/>
      <c r="VZA1109" s="112"/>
      <c r="VZB1109" s="88"/>
      <c r="VZC1109" s="37"/>
      <c r="VZD1109" s="178"/>
      <c r="VZE1109" s="88"/>
      <c r="VZF1109" s="111"/>
      <c r="VZG1109" s="112"/>
      <c r="VZH1109" s="88"/>
      <c r="VZI1109" s="37"/>
      <c r="VZJ1109" s="178"/>
      <c r="VZK1109" s="88"/>
      <c r="VZL1109" s="111"/>
      <c r="VZM1109" s="112"/>
      <c r="VZN1109" s="88"/>
      <c r="VZO1109" s="37"/>
      <c r="VZP1109" s="178"/>
      <c r="VZQ1109" s="88"/>
      <c r="VZR1109" s="111"/>
      <c r="VZS1109" s="112"/>
      <c r="VZT1109" s="88"/>
      <c r="VZU1109" s="37"/>
      <c r="VZV1109" s="178"/>
      <c r="VZW1109" s="88"/>
      <c r="VZX1109" s="111"/>
      <c r="VZY1109" s="112"/>
      <c r="VZZ1109" s="88"/>
      <c r="WAA1109" s="37"/>
      <c r="WAB1109" s="178"/>
      <c r="WAC1109" s="88"/>
      <c r="WAD1109" s="111"/>
      <c r="WAE1109" s="112"/>
      <c r="WAF1109" s="88"/>
      <c r="WAG1109" s="37"/>
      <c r="WAH1109" s="178"/>
      <c r="WAI1109" s="88"/>
      <c r="WAJ1109" s="111"/>
      <c r="WAK1109" s="112"/>
      <c r="WAL1109" s="88"/>
      <c r="WAM1109" s="37"/>
      <c r="WAN1109" s="178"/>
      <c r="WAO1109" s="88"/>
      <c r="WAP1109" s="111"/>
      <c r="WAQ1109" s="112"/>
      <c r="WAR1109" s="88"/>
      <c r="WAS1109" s="37"/>
      <c r="WAT1109" s="178"/>
      <c r="WAU1109" s="88"/>
      <c r="WAV1109" s="111"/>
      <c r="WAW1109" s="112"/>
      <c r="WAX1109" s="88"/>
      <c r="WAY1109" s="37"/>
      <c r="WAZ1109" s="178"/>
      <c r="WBA1109" s="88"/>
      <c r="WBB1109" s="111"/>
      <c r="WBC1109" s="112"/>
      <c r="WBD1109" s="88"/>
      <c r="WBE1109" s="37"/>
      <c r="WBF1109" s="178"/>
      <c r="WBG1109" s="88"/>
      <c r="WBH1109" s="111"/>
      <c r="WBI1109" s="112"/>
      <c r="WBJ1109" s="88"/>
      <c r="WBK1109" s="37"/>
      <c r="WBL1109" s="178"/>
      <c r="WBM1109" s="88"/>
      <c r="WBN1109" s="111"/>
      <c r="WBO1109" s="112"/>
      <c r="WBP1109" s="88"/>
      <c r="WBQ1109" s="37"/>
      <c r="WBR1109" s="178"/>
      <c r="WBS1109" s="88"/>
      <c r="WBT1109" s="111"/>
      <c r="WBU1109" s="112"/>
      <c r="WBV1109" s="88"/>
      <c r="WBW1109" s="37"/>
      <c r="WBX1109" s="178"/>
      <c r="WBY1109" s="88"/>
      <c r="WBZ1109" s="111"/>
      <c r="WCA1109" s="112"/>
      <c r="WCB1109" s="88"/>
      <c r="WCC1109" s="37"/>
      <c r="WCD1109" s="178"/>
      <c r="WCE1109" s="88"/>
      <c r="WCF1109" s="111"/>
      <c r="WCG1109" s="112"/>
      <c r="WCH1109" s="88"/>
      <c r="WCI1109" s="37"/>
      <c r="WCJ1109" s="178"/>
      <c r="WCK1109" s="88"/>
      <c r="WCL1109" s="111"/>
      <c r="WCM1109" s="112"/>
      <c r="WCN1109" s="88"/>
      <c r="WCO1109" s="37"/>
      <c r="WCP1109" s="178"/>
      <c r="WCQ1109" s="88"/>
      <c r="WCR1109" s="111"/>
      <c r="WCS1109" s="112"/>
      <c r="WCT1109" s="88"/>
      <c r="WCU1109" s="37"/>
      <c r="WCV1109" s="178"/>
      <c r="WCW1109" s="88"/>
      <c r="WCX1109" s="111"/>
      <c r="WCY1109" s="112"/>
      <c r="WCZ1109" s="88"/>
      <c r="WDA1109" s="37"/>
      <c r="WDB1109" s="178"/>
      <c r="WDC1109" s="88"/>
      <c r="WDD1109" s="111"/>
      <c r="WDE1109" s="112"/>
      <c r="WDF1109" s="88"/>
      <c r="WDG1109" s="37"/>
      <c r="WDH1109" s="178"/>
      <c r="WDI1109" s="88"/>
      <c r="WDJ1109" s="111"/>
      <c r="WDK1109" s="112"/>
      <c r="WDL1109" s="88"/>
      <c r="WDM1109" s="37"/>
      <c r="WDN1109" s="178"/>
      <c r="WDO1109" s="88"/>
      <c r="WDP1109" s="111"/>
      <c r="WDQ1109" s="112"/>
      <c r="WDR1109" s="88"/>
      <c r="WDS1109" s="37"/>
      <c r="WDT1109" s="178"/>
      <c r="WDU1109" s="88"/>
      <c r="WDV1109" s="111"/>
      <c r="WDW1109" s="112"/>
      <c r="WDX1109" s="88"/>
      <c r="WDY1109" s="37"/>
      <c r="WDZ1109" s="178"/>
      <c r="WEA1109" s="88"/>
      <c r="WEB1109" s="111"/>
      <c r="WEC1109" s="112"/>
      <c r="WED1109" s="88"/>
      <c r="WEE1109" s="37"/>
      <c r="WEF1109" s="178"/>
      <c r="WEG1109" s="88"/>
      <c r="WEH1109" s="111"/>
      <c r="WEI1109" s="112"/>
      <c r="WEJ1109" s="88"/>
      <c r="WEK1109" s="37"/>
      <c r="WEL1109" s="178"/>
      <c r="WEM1109" s="88"/>
      <c r="WEN1109" s="111"/>
      <c r="WEO1109" s="112"/>
      <c r="WEP1109" s="88"/>
      <c r="WEQ1109" s="37"/>
      <c r="WER1109" s="178"/>
      <c r="WES1109" s="88"/>
      <c r="WET1109" s="111"/>
      <c r="WEU1109" s="112"/>
      <c r="WEV1109" s="88"/>
      <c r="WEW1109" s="37"/>
      <c r="WEX1109" s="178"/>
      <c r="WEY1109" s="88"/>
      <c r="WEZ1109" s="111"/>
      <c r="WFA1109" s="112"/>
      <c r="WFB1109" s="88"/>
      <c r="WFC1109" s="37"/>
      <c r="WFD1109" s="178"/>
      <c r="WFE1109" s="88"/>
      <c r="WFF1109" s="111"/>
      <c r="WFG1109" s="112"/>
      <c r="WFH1109" s="88"/>
      <c r="WFI1109" s="37"/>
      <c r="WFJ1109" s="178"/>
      <c r="WFK1109" s="88"/>
      <c r="WFL1109" s="111"/>
      <c r="WFM1109" s="112"/>
      <c r="WFN1109" s="88"/>
      <c r="WFO1109" s="37"/>
      <c r="WFP1109" s="178"/>
      <c r="WFQ1109" s="88"/>
      <c r="WFR1109" s="111"/>
      <c r="WFS1109" s="112"/>
      <c r="WFT1109" s="88"/>
      <c r="WFU1109" s="37"/>
      <c r="WFV1109" s="178"/>
      <c r="WFW1109" s="88"/>
      <c r="WFX1109" s="111"/>
      <c r="WFY1109" s="112"/>
      <c r="WFZ1109" s="88"/>
      <c r="WGA1109" s="37"/>
      <c r="WGB1109" s="178"/>
      <c r="WGC1109" s="88"/>
      <c r="WGD1109" s="111"/>
      <c r="WGE1109" s="112"/>
      <c r="WGF1109" s="88"/>
      <c r="WGG1109" s="37"/>
      <c r="WGH1109" s="178"/>
      <c r="WGI1109" s="88"/>
      <c r="WGJ1109" s="111"/>
      <c r="WGK1109" s="112"/>
      <c r="WGL1109" s="88"/>
      <c r="WGM1109" s="37"/>
      <c r="WGN1109" s="178"/>
      <c r="WGO1109" s="88"/>
      <c r="WGP1109" s="111"/>
      <c r="WGQ1109" s="112"/>
      <c r="WGR1109" s="88"/>
      <c r="WGS1109" s="37"/>
      <c r="WGT1109" s="178"/>
      <c r="WGU1109" s="88"/>
      <c r="WGV1109" s="111"/>
      <c r="WGW1109" s="112"/>
      <c r="WGX1109" s="88"/>
      <c r="WGY1109" s="37"/>
      <c r="WGZ1109" s="178"/>
      <c r="WHA1109" s="88"/>
      <c r="WHB1109" s="111"/>
      <c r="WHC1109" s="112"/>
      <c r="WHD1109" s="88"/>
      <c r="WHE1109" s="37"/>
      <c r="WHF1109" s="178"/>
      <c r="WHG1109" s="88"/>
      <c r="WHH1109" s="111"/>
      <c r="WHI1109" s="112"/>
      <c r="WHJ1109" s="88"/>
      <c r="WHK1109" s="37"/>
      <c r="WHL1109" s="178"/>
      <c r="WHM1109" s="88"/>
      <c r="WHN1109" s="111"/>
      <c r="WHO1109" s="112"/>
      <c r="WHP1109" s="88"/>
      <c r="WHQ1109" s="37"/>
      <c r="WHR1109" s="178"/>
      <c r="WHS1109" s="88"/>
      <c r="WHT1109" s="111"/>
      <c r="WHU1109" s="112"/>
      <c r="WHV1109" s="88"/>
      <c r="WHW1109" s="37"/>
      <c r="WHX1109" s="178"/>
      <c r="WHY1109" s="88"/>
      <c r="WHZ1109" s="111"/>
      <c r="WIA1109" s="112"/>
      <c r="WIB1109" s="88"/>
      <c r="WIC1109" s="37"/>
      <c r="WID1109" s="178"/>
      <c r="WIE1109" s="88"/>
      <c r="WIF1109" s="111"/>
      <c r="WIG1109" s="112"/>
      <c r="WIH1109" s="88"/>
      <c r="WII1109" s="37"/>
      <c r="WIJ1109" s="178"/>
      <c r="WIK1109" s="88"/>
      <c r="WIL1109" s="111"/>
      <c r="WIM1109" s="112"/>
      <c r="WIN1109" s="88"/>
      <c r="WIO1109" s="37"/>
      <c r="WIP1109" s="178"/>
      <c r="WIQ1109" s="88"/>
      <c r="WIR1109" s="111"/>
      <c r="WIS1109" s="112"/>
      <c r="WIT1109" s="88"/>
      <c r="WIU1109" s="37"/>
      <c r="WIV1109" s="178"/>
      <c r="WIW1109" s="88"/>
      <c r="WIX1109" s="111"/>
      <c r="WIY1109" s="112"/>
      <c r="WIZ1109" s="88"/>
      <c r="WJA1109" s="37"/>
      <c r="WJB1109" s="178"/>
      <c r="WJC1109" s="88"/>
      <c r="WJD1109" s="111"/>
      <c r="WJE1109" s="112"/>
      <c r="WJF1109" s="88"/>
      <c r="WJG1109" s="37"/>
      <c r="WJH1109" s="178"/>
      <c r="WJI1109" s="88"/>
      <c r="WJJ1109" s="111"/>
      <c r="WJK1109" s="112"/>
      <c r="WJL1109" s="88"/>
      <c r="WJM1109" s="37"/>
      <c r="WJN1109" s="178"/>
      <c r="WJO1109" s="88"/>
      <c r="WJP1109" s="111"/>
      <c r="WJQ1109" s="112"/>
      <c r="WJR1109" s="88"/>
      <c r="WJS1109" s="37"/>
      <c r="WJT1109" s="178"/>
      <c r="WJU1109" s="88"/>
      <c r="WJV1109" s="111"/>
      <c r="WJW1109" s="112"/>
      <c r="WJX1109" s="88"/>
      <c r="WJY1109" s="37"/>
      <c r="WJZ1109" s="178"/>
      <c r="WKA1109" s="88"/>
      <c r="WKB1109" s="111"/>
      <c r="WKC1109" s="112"/>
      <c r="WKD1109" s="88"/>
      <c r="WKE1109" s="37"/>
      <c r="WKF1109" s="178"/>
      <c r="WKG1109" s="88"/>
      <c r="WKH1109" s="111"/>
      <c r="WKI1109" s="112"/>
      <c r="WKJ1109" s="88"/>
      <c r="WKK1109" s="37"/>
      <c r="WKL1109" s="178"/>
      <c r="WKM1109" s="88"/>
      <c r="WKN1109" s="111"/>
      <c r="WKO1109" s="112"/>
      <c r="WKP1109" s="88"/>
      <c r="WKQ1109" s="37"/>
      <c r="WKR1109" s="178"/>
      <c r="WKS1109" s="88"/>
      <c r="WKT1109" s="111"/>
      <c r="WKU1109" s="112"/>
      <c r="WKV1109" s="88"/>
      <c r="WKW1109" s="37"/>
      <c r="WKX1109" s="178"/>
      <c r="WKY1109" s="88"/>
      <c r="WKZ1109" s="111"/>
      <c r="WLA1109" s="112"/>
      <c r="WLB1109" s="88"/>
      <c r="WLC1109" s="37"/>
      <c r="WLD1109" s="178"/>
      <c r="WLE1109" s="88"/>
      <c r="WLF1109" s="111"/>
      <c r="WLG1109" s="112"/>
      <c r="WLH1109" s="88"/>
      <c r="WLI1109" s="37"/>
      <c r="WLJ1109" s="178"/>
      <c r="WLK1109" s="88"/>
      <c r="WLL1109" s="111"/>
      <c r="WLM1109" s="112"/>
      <c r="WLN1109" s="88"/>
      <c r="WLO1109" s="37"/>
      <c r="WLP1109" s="178"/>
      <c r="WLQ1109" s="88"/>
      <c r="WLR1109" s="111"/>
      <c r="WLS1109" s="112"/>
      <c r="WLT1109" s="88"/>
      <c r="WLU1109" s="37"/>
      <c r="WLV1109" s="178"/>
      <c r="WLW1109" s="88"/>
      <c r="WLX1109" s="111"/>
      <c r="WLY1109" s="112"/>
      <c r="WLZ1109" s="88"/>
      <c r="WMA1109" s="37"/>
      <c r="WMB1109" s="178"/>
      <c r="WMC1109" s="88"/>
      <c r="WMD1109" s="111"/>
      <c r="WME1109" s="112"/>
      <c r="WMF1109" s="88"/>
      <c r="WMG1109" s="37"/>
      <c r="WMH1109" s="178"/>
      <c r="WMI1109" s="88"/>
      <c r="WMJ1109" s="111"/>
      <c r="WMK1109" s="112"/>
      <c r="WML1109" s="88"/>
      <c r="WMM1109" s="37"/>
      <c r="WMN1109" s="178"/>
      <c r="WMO1109" s="88"/>
      <c r="WMP1109" s="111"/>
      <c r="WMQ1109" s="112"/>
      <c r="WMR1109" s="88"/>
      <c r="WMS1109" s="37"/>
      <c r="WMT1109" s="178"/>
      <c r="WMU1109" s="88"/>
      <c r="WMV1109" s="111"/>
      <c r="WMW1109" s="112"/>
      <c r="WMX1109" s="88"/>
      <c r="WMY1109" s="37"/>
      <c r="WMZ1109" s="178"/>
      <c r="WNA1109" s="88"/>
      <c r="WNB1109" s="111"/>
      <c r="WNC1109" s="112"/>
      <c r="WND1109" s="88"/>
      <c r="WNE1109" s="37"/>
      <c r="WNF1109" s="178"/>
      <c r="WNG1109" s="88"/>
      <c r="WNH1109" s="111"/>
      <c r="WNI1109" s="112"/>
      <c r="WNJ1109" s="88"/>
      <c r="WNK1109" s="37"/>
      <c r="WNL1109" s="178"/>
      <c r="WNM1109" s="88"/>
      <c r="WNN1109" s="111"/>
      <c r="WNO1109" s="112"/>
      <c r="WNP1109" s="88"/>
      <c r="WNQ1109" s="37"/>
      <c r="WNR1109" s="178"/>
      <c r="WNS1109" s="88"/>
      <c r="WNT1109" s="111"/>
      <c r="WNU1109" s="112"/>
      <c r="WNV1109" s="88"/>
      <c r="WNW1109" s="37"/>
      <c r="WNX1109" s="178"/>
      <c r="WNY1109" s="88"/>
      <c r="WNZ1109" s="111"/>
      <c r="WOA1109" s="112"/>
      <c r="WOB1109" s="88"/>
      <c r="WOC1109" s="37"/>
      <c r="WOD1109" s="178"/>
      <c r="WOE1109" s="88"/>
      <c r="WOF1109" s="111"/>
      <c r="WOG1109" s="112"/>
      <c r="WOH1109" s="88"/>
      <c r="WOI1109" s="37"/>
      <c r="WOJ1109" s="178"/>
      <c r="WOK1109" s="88"/>
      <c r="WOL1109" s="111"/>
      <c r="WOM1109" s="112"/>
      <c r="WON1109" s="88"/>
      <c r="WOO1109" s="37"/>
      <c r="WOP1109" s="178"/>
      <c r="WOQ1109" s="88"/>
      <c r="WOR1109" s="111"/>
      <c r="WOS1109" s="112"/>
      <c r="WOT1109" s="88"/>
      <c r="WOU1109" s="37"/>
      <c r="WOV1109" s="178"/>
      <c r="WOW1109" s="88"/>
      <c r="WOX1109" s="111"/>
      <c r="WOY1109" s="112"/>
      <c r="WOZ1109" s="88"/>
      <c r="WPA1109" s="37"/>
      <c r="WPB1109" s="178"/>
      <c r="WPC1109" s="88"/>
      <c r="WPD1109" s="111"/>
      <c r="WPE1109" s="112"/>
      <c r="WPF1109" s="88"/>
      <c r="WPG1109" s="37"/>
      <c r="WPH1109" s="178"/>
      <c r="WPI1109" s="88"/>
      <c r="WPJ1109" s="111"/>
      <c r="WPK1109" s="112"/>
      <c r="WPL1109" s="88"/>
      <c r="WPM1109" s="37"/>
      <c r="WPN1109" s="178"/>
      <c r="WPO1109" s="88"/>
      <c r="WPP1109" s="111"/>
      <c r="WPQ1109" s="112"/>
      <c r="WPR1109" s="88"/>
      <c r="WPS1109" s="37"/>
      <c r="WPT1109" s="178"/>
      <c r="WPU1109" s="88"/>
      <c r="WPV1109" s="111"/>
      <c r="WPW1109" s="112"/>
      <c r="WPX1109" s="88"/>
      <c r="WPY1109" s="37"/>
      <c r="WPZ1109" s="178"/>
      <c r="WQA1109" s="88"/>
      <c r="WQB1109" s="111"/>
      <c r="WQC1109" s="112"/>
      <c r="WQD1109" s="88"/>
      <c r="WQE1109" s="37"/>
      <c r="WQF1109" s="178"/>
      <c r="WQG1109" s="88"/>
      <c r="WQH1109" s="111"/>
      <c r="WQI1109" s="112"/>
      <c r="WQJ1109" s="88"/>
      <c r="WQK1109" s="37"/>
      <c r="WQL1109" s="178"/>
      <c r="WQM1109" s="88"/>
      <c r="WQN1109" s="111"/>
      <c r="WQO1109" s="112"/>
      <c r="WQP1109" s="88"/>
      <c r="WQQ1109" s="37"/>
      <c r="WQR1109" s="178"/>
      <c r="WQS1109" s="88"/>
      <c r="WQT1109" s="111"/>
      <c r="WQU1109" s="112"/>
      <c r="WQV1109" s="88"/>
      <c r="WQW1109" s="37"/>
      <c r="WQX1109" s="178"/>
      <c r="WQY1109" s="88"/>
      <c r="WQZ1109" s="111"/>
      <c r="WRA1109" s="112"/>
      <c r="WRB1109" s="88"/>
      <c r="WRC1109" s="37"/>
      <c r="WRD1109" s="178"/>
      <c r="WRE1109" s="88"/>
      <c r="WRF1109" s="111"/>
      <c r="WRG1109" s="112"/>
      <c r="WRH1109" s="88"/>
      <c r="WRI1109" s="37"/>
      <c r="WRJ1109" s="178"/>
      <c r="WRK1109" s="88"/>
      <c r="WRL1109" s="111"/>
      <c r="WRM1109" s="112"/>
      <c r="WRN1109" s="88"/>
      <c r="WRO1109" s="37"/>
      <c r="WRP1109" s="178"/>
      <c r="WRQ1109" s="88"/>
      <c r="WRR1109" s="111"/>
      <c r="WRS1109" s="112"/>
      <c r="WRT1109" s="88"/>
      <c r="WRU1109" s="37"/>
      <c r="WRV1109" s="178"/>
      <c r="WRW1109" s="88"/>
      <c r="WRX1109" s="111"/>
      <c r="WRY1109" s="112"/>
      <c r="WRZ1109" s="88"/>
      <c r="WSA1109" s="37"/>
      <c r="WSB1109" s="178"/>
      <c r="WSC1109" s="88"/>
      <c r="WSD1109" s="111"/>
      <c r="WSE1109" s="112"/>
      <c r="WSF1109" s="88"/>
      <c r="WSG1109" s="37"/>
      <c r="WSH1109" s="178"/>
      <c r="WSI1109" s="88"/>
      <c r="WSJ1109" s="111"/>
      <c r="WSK1109" s="112"/>
      <c r="WSL1109" s="88"/>
      <c r="WSM1109" s="37"/>
      <c r="WSN1109" s="178"/>
      <c r="WSO1109" s="88"/>
      <c r="WSP1109" s="111"/>
      <c r="WSQ1109" s="112"/>
      <c r="WSR1109" s="88"/>
      <c r="WSS1109" s="37"/>
      <c r="WST1109" s="178"/>
      <c r="WSU1109" s="88"/>
      <c r="WSV1109" s="111"/>
      <c r="WSW1109" s="112"/>
      <c r="WSX1109" s="88"/>
      <c r="WSY1109" s="37"/>
      <c r="WSZ1109" s="178"/>
      <c r="WTA1109" s="88"/>
      <c r="WTB1109" s="111"/>
      <c r="WTC1109" s="112"/>
      <c r="WTD1109" s="88"/>
      <c r="WTE1109" s="37"/>
      <c r="WTF1109" s="178"/>
      <c r="WTG1109" s="88"/>
      <c r="WTH1109" s="111"/>
      <c r="WTI1109" s="112"/>
      <c r="WTJ1109" s="88"/>
      <c r="WTK1109" s="37"/>
      <c r="WTL1109" s="178"/>
      <c r="WTM1109" s="88"/>
      <c r="WTN1109" s="111"/>
      <c r="WTO1109" s="112"/>
      <c r="WTP1109" s="88"/>
      <c r="WTQ1109" s="37"/>
      <c r="WTR1109" s="178"/>
      <c r="WTS1109" s="88"/>
      <c r="WTT1109" s="111"/>
      <c r="WTU1109" s="112"/>
      <c r="WTV1109" s="88"/>
      <c r="WTW1109" s="37"/>
      <c r="WTX1109" s="178"/>
      <c r="WTY1109" s="88"/>
      <c r="WTZ1109" s="111"/>
      <c r="WUA1109" s="112"/>
      <c r="WUB1109" s="88"/>
      <c r="WUC1109" s="37"/>
      <c r="WUD1109" s="178"/>
      <c r="WUE1109" s="88"/>
      <c r="WUF1109" s="111"/>
      <c r="WUG1109" s="112"/>
      <c r="WUH1109" s="88"/>
      <c r="WUI1109" s="37"/>
      <c r="WUJ1109" s="178"/>
      <c r="WUK1109" s="88"/>
      <c r="WUL1109" s="111"/>
      <c r="WUM1109" s="112"/>
      <c r="WUN1109" s="88"/>
      <c r="WUO1109" s="37"/>
      <c r="WUP1109" s="178"/>
      <c r="WUQ1109" s="88"/>
      <c r="WUR1109" s="111"/>
      <c r="WUS1109" s="112"/>
      <c r="WUT1109" s="88"/>
      <c r="WUU1109" s="37"/>
      <c r="WUV1109" s="178"/>
      <c r="WUW1109" s="88"/>
      <c r="WUX1109" s="111"/>
      <c r="WUY1109" s="112"/>
      <c r="WUZ1109" s="88"/>
      <c r="WVA1109" s="37"/>
      <c r="WVB1109" s="178"/>
      <c r="WVC1109" s="88"/>
      <c r="WVD1109" s="111"/>
      <c r="WVE1109" s="112"/>
      <c r="WVF1109" s="88"/>
      <c r="WVG1109" s="37"/>
      <c r="WVH1109" s="178"/>
      <c r="WVI1109" s="88"/>
      <c r="WVJ1109" s="111"/>
      <c r="WVK1109" s="112"/>
      <c r="WVL1109" s="88"/>
      <c r="WVM1109" s="37"/>
      <c r="WVN1109" s="178"/>
      <c r="WVO1109" s="88"/>
      <c r="WVP1109" s="111"/>
      <c r="WVQ1109" s="112"/>
      <c r="WVR1109" s="88"/>
      <c r="WVS1109" s="37"/>
      <c r="WVT1109" s="178"/>
      <c r="WVU1109" s="88"/>
      <c r="WVV1109" s="111"/>
      <c r="WVW1109" s="112"/>
      <c r="WVX1109" s="88"/>
      <c r="WVY1109" s="37"/>
      <c r="WVZ1109" s="178"/>
      <c r="WWA1109" s="88"/>
      <c r="WWB1109" s="111"/>
      <c r="WWC1109" s="112"/>
      <c r="WWD1109" s="88"/>
      <c r="WWE1109" s="37"/>
      <c r="WWF1109" s="178"/>
      <c r="WWG1109" s="88"/>
      <c r="WWH1109" s="111"/>
      <c r="WWI1109" s="112"/>
      <c r="WWJ1109" s="88"/>
      <c r="WWK1109" s="37"/>
      <c r="WWL1109" s="178"/>
      <c r="WWM1109" s="88"/>
      <c r="WWN1109" s="111"/>
      <c r="WWO1109" s="112"/>
      <c r="WWP1109" s="88"/>
      <c r="WWQ1109" s="37"/>
      <c r="WWR1109" s="178"/>
      <c r="WWS1109" s="88"/>
      <c r="WWT1109" s="111"/>
      <c r="WWU1109" s="112"/>
      <c r="WWV1109" s="88"/>
      <c r="WWW1109" s="37"/>
      <c r="WWX1109" s="178"/>
      <c r="WWY1109" s="88"/>
      <c r="WWZ1109" s="111"/>
      <c r="WXA1109" s="112"/>
      <c r="WXB1109" s="88"/>
      <c r="WXC1109" s="37"/>
      <c r="WXD1109" s="178"/>
      <c r="WXE1109" s="88"/>
      <c r="WXF1109" s="111"/>
      <c r="WXG1109" s="112"/>
      <c r="WXH1109" s="88"/>
      <c r="WXI1109" s="37"/>
      <c r="WXJ1109" s="178"/>
      <c r="WXK1109" s="88"/>
      <c r="WXL1109" s="111"/>
      <c r="WXM1109" s="112"/>
      <c r="WXN1109" s="88"/>
      <c r="WXO1109" s="37"/>
      <c r="WXP1109" s="178"/>
      <c r="WXQ1109" s="88"/>
      <c r="WXR1109" s="111"/>
      <c r="WXS1109" s="112"/>
      <c r="WXT1109" s="88"/>
      <c r="WXU1109" s="37"/>
      <c r="WXV1109" s="178"/>
      <c r="WXW1109" s="88"/>
      <c r="WXX1109" s="111"/>
      <c r="WXY1109" s="112"/>
      <c r="WXZ1109" s="88"/>
      <c r="WYA1109" s="37"/>
      <c r="WYB1109" s="178"/>
      <c r="WYC1109" s="88"/>
      <c r="WYD1109" s="111"/>
      <c r="WYE1109" s="112"/>
      <c r="WYF1109" s="88"/>
      <c r="WYG1109" s="37"/>
      <c r="WYH1109" s="178"/>
      <c r="WYI1109" s="88"/>
      <c r="WYJ1109" s="111"/>
      <c r="WYK1109" s="112"/>
      <c r="WYL1109" s="88"/>
      <c r="WYM1109" s="37"/>
      <c r="WYN1109" s="178"/>
      <c r="WYO1109" s="88"/>
      <c r="WYP1109" s="111"/>
      <c r="WYQ1109" s="112"/>
      <c r="WYR1109" s="88"/>
      <c r="WYS1109" s="37"/>
      <c r="WYT1109" s="178"/>
      <c r="WYU1109" s="88"/>
      <c r="WYV1109" s="111"/>
      <c r="WYW1109" s="112"/>
      <c r="WYX1109" s="88"/>
      <c r="WYY1109" s="37"/>
      <c r="WYZ1109" s="178"/>
      <c r="WZA1109" s="88"/>
      <c r="WZB1109" s="111"/>
      <c r="WZC1109" s="112"/>
      <c r="WZD1109" s="88"/>
      <c r="WZE1109" s="37"/>
      <c r="WZF1109" s="178"/>
      <c r="WZG1109" s="88"/>
      <c r="WZH1109" s="111"/>
      <c r="WZI1109" s="112"/>
      <c r="WZJ1109" s="88"/>
      <c r="WZK1109" s="37"/>
      <c r="WZL1109" s="178"/>
      <c r="WZM1109" s="88"/>
      <c r="WZN1109" s="111"/>
      <c r="WZO1109" s="112"/>
      <c r="WZP1109" s="88"/>
      <c r="WZQ1109" s="37"/>
      <c r="WZR1109" s="178"/>
      <c r="WZS1109" s="88"/>
      <c r="WZT1109" s="111"/>
      <c r="WZU1109" s="112"/>
      <c r="WZV1109" s="88"/>
      <c r="WZW1109" s="37"/>
      <c r="WZX1109" s="178"/>
      <c r="WZY1109" s="88"/>
      <c r="WZZ1109" s="111"/>
      <c r="XAA1109" s="112"/>
      <c r="XAB1109" s="88"/>
      <c r="XAC1109" s="37"/>
      <c r="XAD1109" s="178"/>
      <c r="XAE1109" s="88"/>
      <c r="XAF1109" s="111"/>
      <c r="XAG1109" s="112"/>
      <c r="XAH1109" s="88"/>
      <c r="XAI1109" s="37"/>
      <c r="XAJ1109" s="178"/>
      <c r="XAK1109" s="88"/>
      <c r="XAL1109" s="111"/>
      <c r="XAM1109" s="112"/>
      <c r="XAN1109" s="88"/>
      <c r="XAO1109" s="37"/>
      <c r="XAP1109" s="178"/>
      <c r="XAQ1109" s="88"/>
      <c r="XAR1109" s="111"/>
      <c r="XAS1109" s="112"/>
      <c r="XAT1109" s="88"/>
      <c r="XAU1109" s="37"/>
      <c r="XAV1109" s="178"/>
      <c r="XAW1109" s="88"/>
      <c r="XAX1109" s="111"/>
      <c r="XAY1109" s="112"/>
      <c r="XAZ1109" s="88"/>
      <c r="XBA1109" s="37"/>
      <c r="XBB1109" s="178"/>
      <c r="XBC1109" s="88"/>
      <c r="XBD1109" s="111"/>
      <c r="XBE1109" s="112"/>
      <c r="XBF1109" s="88"/>
      <c r="XBG1109" s="37"/>
      <c r="XBH1109" s="178"/>
      <c r="XBI1109" s="88"/>
      <c r="XBJ1109" s="111"/>
      <c r="XBK1109" s="112"/>
      <c r="XBL1109" s="88"/>
      <c r="XBM1109" s="37"/>
      <c r="XBN1109" s="178"/>
      <c r="XBO1109" s="88"/>
      <c r="XBP1109" s="111"/>
      <c r="XBQ1109" s="112"/>
      <c r="XBR1109" s="88"/>
      <c r="XBS1109" s="37"/>
      <c r="XBT1109" s="178"/>
      <c r="XBU1109" s="88"/>
      <c r="XBV1109" s="111"/>
      <c r="XBW1109" s="112"/>
      <c r="XBX1109" s="88"/>
      <c r="XBY1109" s="37"/>
      <c r="XBZ1109" s="178"/>
      <c r="XCA1109" s="88"/>
      <c r="XCB1109" s="111"/>
      <c r="XCC1109" s="112"/>
      <c r="XCD1109" s="88"/>
      <c r="XCE1109" s="37"/>
      <c r="XCF1109" s="178"/>
      <c r="XCG1109" s="88"/>
      <c r="XCH1109" s="111"/>
      <c r="XCI1109" s="112"/>
      <c r="XCJ1109" s="88"/>
      <c r="XCK1109" s="37"/>
      <c r="XCL1109" s="178"/>
      <c r="XCM1109" s="88"/>
      <c r="XCN1109" s="111"/>
      <c r="XCO1109" s="112"/>
      <c r="XCP1109" s="88"/>
      <c r="XCQ1109" s="37"/>
      <c r="XCR1109" s="178"/>
      <c r="XCS1109" s="88"/>
      <c r="XCT1109" s="111"/>
      <c r="XCU1109" s="112"/>
      <c r="XCV1109" s="88"/>
      <c r="XCW1109" s="37"/>
      <c r="XCX1109" s="178"/>
      <c r="XCY1109" s="88"/>
      <c r="XCZ1109" s="111"/>
      <c r="XDA1109" s="112"/>
      <c r="XDB1109" s="88"/>
      <c r="XDC1109" s="37"/>
      <c r="XDD1109" s="178"/>
      <c r="XDE1109" s="88"/>
      <c r="XDF1109" s="111"/>
      <c r="XDG1109" s="112"/>
      <c r="XDH1109" s="88"/>
      <c r="XDI1109" s="37"/>
      <c r="XDJ1109" s="178"/>
      <c r="XDK1109" s="88"/>
      <c r="XDL1109" s="111"/>
      <c r="XDM1109" s="112"/>
      <c r="XDN1109" s="88"/>
      <c r="XDO1109" s="37"/>
      <c r="XDP1109" s="178"/>
      <c r="XDQ1109" s="88"/>
      <c r="XDR1109" s="111"/>
      <c r="XDS1109" s="112"/>
      <c r="XDT1109" s="88"/>
      <c r="XDU1109" s="37"/>
      <c r="XDV1109" s="178"/>
      <c r="XDW1109" s="88"/>
      <c r="XDX1109" s="111"/>
      <c r="XDY1109" s="112"/>
      <c r="XDZ1109" s="88"/>
      <c r="XEA1109" s="37"/>
      <c r="XEB1109" s="178"/>
      <c r="XEC1109" s="88"/>
      <c r="XED1109" s="111"/>
      <c r="XEE1109" s="112"/>
      <c r="XEF1109" s="88"/>
      <c r="XEG1109" s="37"/>
      <c r="XEH1109" s="178"/>
      <c r="XEI1109" s="88"/>
      <c r="XEJ1109" s="111"/>
      <c r="XEK1109" s="112"/>
      <c r="XEL1109" s="88"/>
      <c r="XEM1109" s="37"/>
      <c r="XEN1109" s="178"/>
      <c r="XEO1109" s="88"/>
      <c r="XEP1109" s="111"/>
      <c r="XEQ1109" s="112"/>
      <c r="XER1109" s="88"/>
      <c r="XES1109" s="37"/>
      <c r="XET1109" s="178"/>
      <c r="XEU1109" s="88"/>
      <c r="XEV1109" s="111"/>
      <c r="XEW1109" s="112"/>
      <c r="XEX1109" s="88"/>
      <c r="XEY1109" s="37"/>
      <c r="XEZ1109" s="178"/>
      <c r="XFA1109" s="88"/>
      <c r="XFB1109" s="111"/>
      <c r="XFC1109" s="112"/>
      <c r="XFD1109" s="88"/>
    </row>
    <row r="1110" spans="1:16384" ht="45">
      <c r="A1110" s="88" t="s">
        <v>7547</v>
      </c>
      <c r="B1110" s="111">
        <v>33095</v>
      </c>
      <c r="C1110" s="112">
        <v>43461</v>
      </c>
      <c r="D1110" s="88" t="s">
        <v>7546</v>
      </c>
      <c r="E1110" s="37" t="s">
        <v>2175</v>
      </c>
      <c r="F1110" s="178" t="s">
        <v>16</v>
      </c>
      <c r="G1110" s="88"/>
      <c r="H1110" s="111"/>
      <c r="I1110" s="112"/>
      <c r="J1110" s="88"/>
      <c r="K1110" s="37"/>
      <c r="L1110" s="178"/>
      <c r="M1110" s="88"/>
      <c r="N1110" s="111"/>
      <c r="O1110" s="112"/>
      <c r="P1110" s="88"/>
      <c r="Q1110" s="37"/>
      <c r="R1110" s="178"/>
      <c r="S1110" s="88"/>
      <c r="T1110" s="111"/>
      <c r="U1110" s="112"/>
      <c r="V1110" s="88"/>
      <c r="W1110" s="37"/>
      <c r="X1110" s="178"/>
      <c r="Y1110" s="88"/>
      <c r="Z1110" s="111"/>
      <c r="AA1110" s="112"/>
      <c r="AB1110" s="88"/>
      <c r="AC1110" s="37"/>
      <c r="AD1110" s="178"/>
      <c r="AE1110" s="88"/>
      <c r="AF1110" s="111"/>
      <c r="AG1110" s="112"/>
      <c r="AH1110" s="88"/>
      <c r="AI1110" s="37"/>
      <c r="AJ1110" s="178"/>
      <c r="AK1110" s="88"/>
      <c r="AL1110" s="111"/>
      <c r="AM1110" s="112"/>
      <c r="AN1110" s="88"/>
      <c r="AO1110" s="37"/>
      <c r="AP1110" s="178"/>
      <c r="AQ1110" s="88"/>
      <c r="AR1110" s="111"/>
      <c r="AS1110" s="112"/>
      <c r="AT1110" s="88"/>
      <c r="AU1110" s="37"/>
      <c r="AV1110" s="178"/>
      <c r="AW1110" s="88"/>
      <c r="AX1110" s="111"/>
      <c r="AY1110" s="112"/>
      <c r="AZ1110" s="88"/>
      <c r="BA1110" s="37"/>
      <c r="BB1110" s="178"/>
      <c r="BC1110" s="88"/>
      <c r="BD1110" s="111"/>
      <c r="BE1110" s="112"/>
      <c r="BF1110" s="88"/>
      <c r="BG1110" s="37"/>
      <c r="BH1110" s="178"/>
      <c r="BI1110" s="88"/>
      <c r="BJ1110" s="111"/>
      <c r="BK1110" s="112"/>
      <c r="BL1110" s="88"/>
      <c r="BM1110" s="37"/>
      <c r="BN1110" s="178"/>
      <c r="BO1110" s="88"/>
      <c r="BP1110" s="111"/>
      <c r="BQ1110" s="112"/>
      <c r="BR1110" s="88"/>
      <c r="BS1110" s="37"/>
      <c r="BT1110" s="178"/>
      <c r="BU1110" s="88"/>
      <c r="BV1110" s="111"/>
      <c r="BW1110" s="112"/>
      <c r="BX1110" s="88"/>
      <c r="BY1110" s="37"/>
      <c r="BZ1110" s="178"/>
      <c r="CA1110" s="88"/>
      <c r="CB1110" s="111"/>
      <c r="CC1110" s="112"/>
      <c r="CD1110" s="88"/>
      <c r="CE1110" s="37"/>
      <c r="CF1110" s="178"/>
      <c r="CG1110" s="88"/>
      <c r="CH1110" s="111"/>
      <c r="CI1110" s="112"/>
      <c r="CJ1110" s="88"/>
      <c r="CK1110" s="37"/>
      <c r="CL1110" s="178"/>
      <c r="CM1110" s="88"/>
      <c r="CN1110" s="111"/>
      <c r="CO1110" s="112"/>
      <c r="CP1110" s="88"/>
      <c r="CQ1110" s="37"/>
      <c r="CR1110" s="178"/>
      <c r="CS1110" s="88"/>
      <c r="CT1110" s="111"/>
      <c r="CU1110" s="112"/>
      <c r="CV1110" s="88"/>
      <c r="CW1110" s="37"/>
      <c r="CX1110" s="178"/>
      <c r="CY1110" s="88"/>
      <c r="CZ1110" s="111"/>
      <c r="DA1110" s="112"/>
      <c r="DB1110" s="88"/>
      <c r="DC1110" s="37"/>
      <c r="DD1110" s="178"/>
      <c r="DE1110" s="88"/>
      <c r="DF1110" s="111"/>
      <c r="DG1110" s="112"/>
      <c r="DH1110" s="88"/>
      <c r="DI1110" s="37"/>
      <c r="DJ1110" s="178"/>
      <c r="DK1110" s="88"/>
      <c r="DL1110" s="111"/>
      <c r="DM1110" s="112"/>
      <c r="DN1110" s="88"/>
      <c r="DO1110" s="37"/>
      <c r="DP1110" s="178"/>
      <c r="DQ1110" s="88"/>
      <c r="DR1110" s="111"/>
      <c r="DS1110" s="112"/>
      <c r="DT1110" s="88"/>
      <c r="DU1110" s="37"/>
      <c r="DV1110" s="178"/>
      <c r="DW1110" s="88"/>
      <c r="DX1110" s="111"/>
      <c r="DY1110" s="112"/>
      <c r="DZ1110" s="88"/>
      <c r="EA1110" s="37"/>
      <c r="EB1110" s="178"/>
      <c r="EC1110" s="88"/>
      <c r="ED1110" s="111"/>
      <c r="EE1110" s="112"/>
      <c r="EF1110" s="88"/>
      <c r="EG1110" s="37"/>
      <c r="EH1110" s="178"/>
      <c r="EI1110" s="88"/>
      <c r="EJ1110" s="111"/>
      <c r="EK1110" s="112"/>
      <c r="EL1110" s="88"/>
      <c r="EM1110" s="37"/>
      <c r="EN1110" s="178"/>
      <c r="EO1110" s="88"/>
      <c r="EP1110" s="111"/>
      <c r="EQ1110" s="112"/>
      <c r="ER1110" s="88"/>
      <c r="ES1110" s="37"/>
      <c r="ET1110" s="178"/>
      <c r="EU1110" s="88"/>
      <c r="EV1110" s="111"/>
      <c r="EW1110" s="112"/>
      <c r="EX1110" s="88"/>
      <c r="EY1110" s="37"/>
      <c r="EZ1110" s="178"/>
      <c r="FA1110" s="88"/>
      <c r="FB1110" s="111"/>
      <c r="FC1110" s="112"/>
      <c r="FD1110" s="88"/>
      <c r="FE1110" s="37"/>
      <c r="FF1110" s="178"/>
      <c r="FG1110" s="88"/>
      <c r="FH1110" s="111"/>
      <c r="FI1110" s="112"/>
      <c r="FJ1110" s="88"/>
      <c r="FK1110" s="37"/>
      <c r="FL1110" s="178"/>
      <c r="FM1110" s="88"/>
      <c r="FN1110" s="111"/>
      <c r="FO1110" s="112"/>
      <c r="FP1110" s="88"/>
      <c r="FQ1110" s="37"/>
      <c r="FR1110" s="178"/>
      <c r="FS1110" s="88"/>
      <c r="FT1110" s="111"/>
      <c r="FU1110" s="112"/>
      <c r="FV1110" s="88"/>
      <c r="FW1110" s="37"/>
      <c r="FX1110" s="178"/>
      <c r="FY1110" s="88"/>
      <c r="FZ1110" s="111"/>
      <c r="GA1110" s="112"/>
      <c r="GB1110" s="88"/>
      <c r="GC1110" s="37"/>
      <c r="GD1110" s="178"/>
      <c r="GE1110" s="88"/>
      <c r="GF1110" s="111"/>
      <c r="GG1110" s="112"/>
      <c r="GH1110" s="88"/>
      <c r="GI1110" s="37"/>
      <c r="GJ1110" s="178"/>
      <c r="GK1110" s="88"/>
      <c r="GL1110" s="111"/>
      <c r="GM1110" s="112"/>
      <c r="GN1110" s="88"/>
      <c r="GO1110" s="37"/>
      <c r="GP1110" s="178"/>
      <c r="GQ1110" s="88"/>
      <c r="GR1110" s="111"/>
      <c r="GS1110" s="112"/>
      <c r="GT1110" s="88"/>
      <c r="GU1110" s="37"/>
      <c r="GV1110" s="178"/>
      <c r="GW1110" s="88"/>
      <c r="GX1110" s="111"/>
      <c r="GY1110" s="112"/>
      <c r="GZ1110" s="88"/>
      <c r="HA1110" s="37"/>
      <c r="HB1110" s="178"/>
      <c r="HC1110" s="88"/>
      <c r="HD1110" s="111"/>
      <c r="HE1110" s="112"/>
      <c r="HF1110" s="88"/>
      <c r="HG1110" s="37"/>
      <c r="HH1110" s="178"/>
      <c r="HI1110" s="88"/>
      <c r="HJ1110" s="111"/>
      <c r="HK1110" s="112"/>
      <c r="HL1110" s="88"/>
      <c r="HM1110" s="37"/>
      <c r="HN1110" s="178"/>
      <c r="HO1110" s="88"/>
      <c r="HP1110" s="111"/>
      <c r="HQ1110" s="112"/>
      <c r="HR1110" s="88"/>
      <c r="HS1110" s="37"/>
      <c r="HT1110" s="178"/>
      <c r="HU1110" s="88"/>
      <c r="HV1110" s="111"/>
      <c r="HW1110" s="112"/>
      <c r="HX1110" s="88"/>
      <c r="HY1110" s="37"/>
      <c r="HZ1110" s="178"/>
      <c r="IA1110" s="88"/>
      <c r="IB1110" s="111"/>
      <c r="IC1110" s="112"/>
      <c r="ID1110" s="88"/>
      <c r="IE1110" s="37"/>
      <c r="IF1110" s="178"/>
      <c r="IG1110" s="88"/>
      <c r="IH1110" s="111"/>
      <c r="II1110" s="112"/>
      <c r="IJ1110" s="88"/>
      <c r="IK1110" s="37"/>
      <c r="IL1110" s="178"/>
      <c r="IM1110" s="88"/>
      <c r="IN1110" s="111"/>
      <c r="IO1110" s="112"/>
      <c r="IP1110" s="88"/>
      <c r="IQ1110" s="37"/>
      <c r="IR1110" s="178"/>
      <c r="IS1110" s="88"/>
      <c r="IT1110" s="111"/>
      <c r="IU1110" s="112"/>
      <c r="IV1110" s="88"/>
      <c r="IW1110" s="37"/>
      <c r="IX1110" s="178"/>
      <c r="IY1110" s="88"/>
      <c r="IZ1110" s="111"/>
      <c r="JA1110" s="112"/>
      <c r="JB1110" s="88"/>
      <c r="JC1110" s="37"/>
      <c r="JD1110" s="178"/>
      <c r="JE1110" s="88"/>
      <c r="JF1110" s="111"/>
      <c r="JG1110" s="112"/>
      <c r="JH1110" s="88"/>
      <c r="JI1110" s="37"/>
      <c r="JJ1110" s="178"/>
      <c r="JK1110" s="88"/>
      <c r="JL1110" s="111"/>
      <c r="JM1110" s="112"/>
      <c r="JN1110" s="88"/>
      <c r="JO1110" s="37"/>
      <c r="JP1110" s="178"/>
      <c r="JQ1110" s="88"/>
      <c r="JR1110" s="111"/>
      <c r="JS1110" s="112"/>
      <c r="JT1110" s="88"/>
      <c r="JU1110" s="37"/>
      <c r="JV1110" s="178"/>
      <c r="JW1110" s="88"/>
      <c r="JX1110" s="111"/>
      <c r="JY1110" s="112"/>
      <c r="JZ1110" s="88"/>
      <c r="KA1110" s="37"/>
      <c r="KB1110" s="178"/>
      <c r="KC1110" s="88"/>
      <c r="KD1110" s="111"/>
      <c r="KE1110" s="112"/>
      <c r="KF1110" s="88"/>
      <c r="KG1110" s="37"/>
      <c r="KH1110" s="178"/>
      <c r="KI1110" s="88"/>
      <c r="KJ1110" s="111"/>
      <c r="KK1110" s="112"/>
      <c r="KL1110" s="88"/>
      <c r="KM1110" s="37"/>
      <c r="KN1110" s="178"/>
      <c r="KO1110" s="88"/>
      <c r="KP1110" s="111"/>
      <c r="KQ1110" s="112"/>
      <c r="KR1110" s="88"/>
      <c r="KS1110" s="37"/>
      <c r="KT1110" s="178"/>
      <c r="KU1110" s="88"/>
      <c r="KV1110" s="111"/>
      <c r="KW1110" s="112"/>
      <c r="KX1110" s="88"/>
      <c r="KY1110" s="37"/>
      <c r="KZ1110" s="178"/>
      <c r="LA1110" s="88"/>
      <c r="LB1110" s="111"/>
      <c r="LC1110" s="112"/>
      <c r="LD1110" s="88"/>
      <c r="LE1110" s="37"/>
      <c r="LF1110" s="178"/>
      <c r="LG1110" s="88"/>
      <c r="LH1110" s="111"/>
      <c r="LI1110" s="112"/>
      <c r="LJ1110" s="88"/>
      <c r="LK1110" s="37"/>
      <c r="LL1110" s="178"/>
      <c r="LM1110" s="88"/>
      <c r="LN1110" s="111"/>
      <c r="LO1110" s="112"/>
      <c r="LP1110" s="88"/>
      <c r="LQ1110" s="37"/>
      <c r="LR1110" s="178"/>
      <c r="LS1110" s="88"/>
      <c r="LT1110" s="111"/>
      <c r="LU1110" s="112"/>
      <c r="LV1110" s="88"/>
      <c r="LW1110" s="37"/>
      <c r="LX1110" s="178"/>
      <c r="LY1110" s="88"/>
      <c r="LZ1110" s="111"/>
      <c r="MA1110" s="112"/>
      <c r="MB1110" s="88"/>
      <c r="MC1110" s="37"/>
      <c r="MD1110" s="178"/>
      <c r="ME1110" s="88"/>
      <c r="MF1110" s="111"/>
      <c r="MG1110" s="112"/>
      <c r="MH1110" s="88"/>
      <c r="MI1110" s="37"/>
      <c r="MJ1110" s="178"/>
      <c r="MK1110" s="88"/>
      <c r="ML1110" s="111"/>
      <c r="MM1110" s="112"/>
      <c r="MN1110" s="88"/>
      <c r="MO1110" s="37"/>
      <c r="MP1110" s="178"/>
      <c r="MQ1110" s="88"/>
      <c r="MR1110" s="111"/>
      <c r="MS1110" s="112"/>
      <c r="MT1110" s="88"/>
      <c r="MU1110" s="37"/>
      <c r="MV1110" s="178"/>
      <c r="MW1110" s="88"/>
      <c r="MX1110" s="111"/>
      <c r="MY1110" s="112"/>
      <c r="MZ1110" s="88"/>
      <c r="NA1110" s="37"/>
      <c r="NB1110" s="178"/>
      <c r="NC1110" s="88"/>
      <c r="ND1110" s="111"/>
      <c r="NE1110" s="112"/>
      <c r="NF1110" s="88"/>
      <c r="NG1110" s="37"/>
      <c r="NH1110" s="178"/>
      <c r="NI1110" s="88"/>
      <c r="NJ1110" s="111"/>
      <c r="NK1110" s="112"/>
      <c r="NL1110" s="88"/>
      <c r="NM1110" s="37"/>
      <c r="NN1110" s="178"/>
      <c r="NO1110" s="88"/>
      <c r="NP1110" s="111"/>
      <c r="NQ1110" s="112"/>
      <c r="NR1110" s="88"/>
      <c r="NS1110" s="37"/>
      <c r="NT1110" s="178"/>
      <c r="NU1110" s="88"/>
      <c r="NV1110" s="111"/>
      <c r="NW1110" s="112"/>
      <c r="NX1110" s="88"/>
      <c r="NY1110" s="37"/>
      <c r="NZ1110" s="178"/>
      <c r="OA1110" s="88"/>
      <c r="OB1110" s="111"/>
      <c r="OC1110" s="112"/>
      <c r="OD1110" s="88"/>
      <c r="OE1110" s="37"/>
      <c r="OF1110" s="178"/>
      <c r="OG1110" s="88"/>
      <c r="OH1110" s="111"/>
      <c r="OI1110" s="112"/>
      <c r="OJ1110" s="88"/>
      <c r="OK1110" s="37"/>
      <c r="OL1110" s="178"/>
      <c r="OM1110" s="88"/>
      <c r="ON1110" s="111"/>
      <c r="OO1110" s="112"/>
      <c r="OP1110" s="88"/>
      <c r="OQ1110" s="37"/>
      <c r="OR1110" s="178"/>
      <c r="OS1110" s="88"/>
      <c r="OT1110" s="111"/>
      <c r="OU1110" s="112"/>
      <c r="OV1110" s="88"/>
      <c r="OW1110" s="37"/>
      <c r="OX1110" s="178"/>
      <c r="OY1110" s="88"/>
      <c r="OZ1110" s="111"/>
      <c r="PA1110" s="112"/>
      <c r="PB1110" s="88"/>
      <c r="PC1110" s="37"/>
      <c r="PD1110" s="178"/>
      <c r="PE1110" s="88"/>
      <c r="PF1110" s="111"/>
      <c r="PG1110" s="112"/>
      <c r="PH1110" s="88"/>
      <c r="PI1110" s="37"/>
      <c r="PJ1110" s="178"/>
      <c r="PK1110" s="88"/>
      <c r="PL1110" s="111"/>
      <c r="PM1110" s="112"/>
      <c r="PN1110" s="88"/>
      <c r="PO1110" s="37"/>
      <c r="PP1110" s="178"/>
      <c r="PQ1110" s="88"/>
      <c r="PR1110" s="111"/>
      <c r="PS1110" s="112"/>
      <c r="PT1110" s="88"/>
      <c r="PU1110" s="37"/>
      <c r="PV1110" s="178"/>
      <c r="PW1110" s="88"/>
      <c r="PX1110" s="111"/>
      <c r="PY1110" s="112"/>
      <c r="PZ1110" s="88"/>
      <c r="QA1110" s="37"/>
      <c r="QB1110" s="178"/>
      <c r="QC1110" s="88"/>
      <c r="QD1110" s="111"/>
      <c r="QE1110" s="112"/>
      <c r="QF1110" s="88"/>
      <c r="QG1110" s="37"/>
      <c r="QH1110" s="178"/>
      <c r="QI1110" s="88"/>
      <c r="QJ1110" s="111"/>
      <c r="QK1110" s="112"/>
      <c r="QL1110" s="88"/>
      <c r="QM1110" s="37"/>
      <c r="QN1110" s="178"/>
      <c r="QO1110" s="88"/>
      <c r="QP1110" s="111"/>
      <c r="QQ1110" s="112"/>
      <c r="QR1110" s="88"/>
      <c r="QS1110" s="37"/>
      <c r="QT1110" s="178"/>
      <c r="QU1110" s="88"/>
      <c r="QV1110" s="111"/>
      <c r="QW1110" s="112"/>
      <c r="QX1110" s="88"/>
      <c r="QY1110" s="37"/>
      <c r="QZ1110" s="178"/>
      <c r="RA1110" s="88"/>
      <c r="RB1110" s="111"/>
      <c r="RC1110" s="112"/>
      <c r="RD1110" s="88"/>
      <c r="RE1110" s="37"/>
      <c r="RF1110" s="178"/>
      <c r="RG1110" s="88"/>
      <c r="RH1110" s="111"/>
      <c r="RI1110" s="112"/>
      <c r="RJ1110" s="88"/>
      <c r="RK1110" s="37"/>
      <c r="RL1110" s="178"/>
      <c r="RM1110" s="88"/>
      <c r="RN1110" s="111"/>
      <c r="RO1110" s="112"/>
      <c r="RP1110" s="88"/>
      <c r="RQ1110" s="37"/>
      <c r="RR1110" s="178"/>
      <c r="RS1110" s="88"/>
      <c r="RT1110" s="111"/>
      <c r="RU1110" s="112"/>
      <c r="RV1110" s="88"/>
      <c r="RW1110" s="37"/>
      <c r="RX1110" s="178"/>
      <c r="RY1110" s="88"/>
      <c r="RZ1110" s="111"/>
      <c r="SA1110" s="112"/>
      <c r="SB1110" s="88"/>
      <c r="SC1110" s="37"/>
      <c r="SD1110" s="178"/>
      <c r="SE1110" s="88"/>
      <c r="SF1110" s="111"/>
      <c r="SG1110" s="112"/>
      <c r="SH1110" s="88"/>
      <c r="SI1110" s="37"/>
      <c r="SJ1110" s="178"/>
      <c r="SK1110" s="88"/>
      <c r="SL1110" s="111"/>
      <c r="SM1110" s="112"/>
      <c r="SN1110" s="88"/>
      <c r="SO1110" s="37"/>
      <c r="SP1110" s="178"/>
      <c r="SQ1110" s="88"/>
      <c r="SR1110" s="111"/>
      <c r="SS1110" s="112"/>
      <c r="ST1110" s="88"/>
      <c r="SU1110" s="37"/>
      <c r="SV1110" s="178"/>
      <c r="SW1110" s="88"/>
      <c r="SX1110" s="111"/>
      <c r="SY1110" s="112"/>
      <c r="SZ1110" s="88"/>
      <c r="TA1110" s="37"/>
      <c r="TB1110" s="178"/>
      <c r="TC1110" s="88"/>
      <c r="TD1110" s="111"/>
      <c r="TE1110" s="112"/>
      <c r="TF1110" s="88"/>
      <c r="TG1110" s="37"/>
      <c r="TH1110" s="178"/>
      <c r="TI1110" s="88"/>
      <c r="TJ1110" s="111"/>
      <c r="TK1110" s="112"/>
      <c r="TL1110" s="88"/>
      <c r="TM1110" s="37"/>
      <c r="TN1110" s="178"/>
      <c r="TO1110" s="88"/>
      <c r="TP1110" s="111"/>
      <c r="TQ1110" s="112"/>
      <c r="TR1110" s="88"/>
      <c r="TS1110" s="37"/>
      <c r="TT1110" s="178"/>
      <c r="TU1110" s="88"/>
      <c r="TV1110" s="111"/>
      <c r="TW1110" s="112"/>
      <c r="TX1110" s="88"/>
      <c r="TY1110" s="37"/>
      <c r="TZ1110" s="178"/>
      <c r="UA1110" s="88"/>
      <c r="UB1110" s="111"/>
      <c r="UC1110" s="112"/>
      <c r="UD1110" s="88"/>
      <c r="UE1110" s="37"/>
      <c r="UF1110" s="178"/>
      <c r="UG1110" s="88"/>
      <c r="UH1110" s="111"/>
      <c r="UI1110" s="112"/>
      <c r="UJ1110" s="88"/>
      <c r="UK1110" s="37"/>
      <c r="UL1110" s="178"/>
      <c r="UM1110" s="88"/>
      <c r="UN1110" s="111"/>
      <c r="UO1110" s="112"/>
      <c r="UP1110" s="88"/>
      <c r="UQ1110" s="37"/>
      <c r="UR1110" s="178"/>
      <c r="US1110" s="88"/>
      <c r="UT1110" s="111"/>
      <c r="UU1110" s="112"/>
      <c r="UV1110" s="88"/>
      <c r="UW1110" s="37"/>
      <c r="UX1110" s="178"/>
      <c r="UY1110" s="88"/>
      <c r="UZ1110" s="111"/>
      <c r="VA1110" s="112"/>
      <c r="VB1110" s="88"/>
      <c r="VC1110" s="37"/>
      <c r="VD1110" s="178"/>
      <c r="VE1110" s="88"/>
      <c r="VF1110" s="111"/>
      <c r="VG1110" s="112"/>
      <c r="VH1110" s="88"/>
      <c r="VI1110" s="37"/>
      <c r="VJ1110" s="178"/>
      <c r="VK1110" s="88"/>
      <c r="VL1110" s="111"/>
      <c r="VM1110" s="112"/>
      <c r="VN1110" s="88"/>
      <c r="VO1110" s="37"/>
      <c r="VP1110" s="178"/>
      <c r="VQ1110" s="88"/>
      <c r="VR1110" s="111"/>
      <c r="VS1110" s="112"/>
      <c r="VT1110" s="88"/>
      <c r="VU1110" s="37"/>
      <c r="VV1110" s="178"/>
      <c r="VW1110" s="88"/>
      <c r="VX1110" s="111"/>
      <c r="VY1110" s="112"/>
      <c r="VZ1110" s="88"/>
      <c r="WA1110" s="37"/>
      <c r="WB1110" s="178"/>
      <c r="WC1110" s="88"/>
      <c r="WD1110" s="111"/>
      <c r="WE1110" s="112"/>
      <c r="WF1110" s="88"/>
      <c r="WG1110" s="37"/>
      <c r="WH1110" s="178"/>
      <c r="WI1110" s="88"/>
      <c r="WJ1110" s="111"/>
      <c r="WK1110" s="112"/>
      <c r="WL1110" s="88"/>
      <c r="WM1110" s="37"/>
      <c r="WN1110" s="178"/>
      <c r="WO1110" s="88"/>
      <c r="WP1110" s="111"/>
      <c r="WQ1110" s="112"/>
      <c r="WR1110" s="88"/>
      <c r="WS1110" s="37"/>
      <c r="WT1110" s="178"/>
      <c r="WU1110" s="88"/>
      <c r="WV1110" s="111"/>
      <c r="WW1110" s="112"/>
      <c r="WX1110" s="88"/>
      <c r="WY1110" s="37"/>
      <c r="WZ1110" s="178"/>
      <c r="XA1110" s="88"/>
      <c r="XB1110" s="111"/>
      <c r="XC1110" s="112"/>
      <c r="XD1110" s="88"/>
      <c r="XE1110" s="37"/>
      <c r="XF1110" s="178"/>
      <c r="XG1110" s="88"/>
      <c r="XH1110" s="111"/>
      <c r="XI1110" s="112"/>
      <c r="XJ1110" s="88"/>
      <c r="XK1110" s="37"/>
      <c r="XL1110" s="178"/>
      <c r="XM1110" s="88"/>
      <c r="XN1110" s="111"/>
      <c r="XO1110" s="112"/>
      <c r="XP1110" s="88"/>
      <c r="XQ1110" s="37"/>
      <c r="XR1110" s="178"/>
      <c r="XS1110" s="88"/>
      <c r="XT1110" s="111"/>
      <c r="XU1110" s="112"/>
      <c r="XV1110" s="88"/>
      <c r="XW1110" s="37"/>
      <c r="XX1110" s="178"/>
      <c r="XY1110" s="88"/>
      <c r="XZ1110" s="111"/>
      <c r="YA1110" s="112"/>
      <c r="YB1110" s="88"/>
      <c r="YC1110" s="37"/>
      <c r="YD1110" s="178"/>
      <c r="YE1110" s="88"/>
      <c r="YF1110" s="111"/>
      <c r="YG1110" s="112"/>
      <c r="YH1110" s="88"/>
      <c r="YI1110" s="37"/>
      <c r="YJ1110" s="178"/>
      <c r="YK1110" s="88"/>
      <c r="YL1110" s="111"/>
      <c r="YM1110" s="112"/>
      <c r="YN1110" s="88"/>
      <c r="YO1110" s="37"/>
      <c r="YP1110" s="178"/>
      <c r="YQ1110" s="88"/>
      <c r="YR1110" s="111"/>
      <c r="YS1110" s="112"/>
      <c r="YT1110" s="88"/>
      <c r="YU1110" s="37"/>
      <c r="YV1110" s="178"/>
      <c r="YW1110" s="88"/>
      <c r="YX1110" s="111"/>
      <c r="YY1110" s="112"/>
      <c r="YZ1110" s="88"/>
      <c r="ZA1110" s="37"/>
      <c r="ZB1110" s="178"/>
      <c r="ZC1110" s="88"/>
      <c r="ZD1110" s="111"/>
      <c r="ZE1110" s="112"/>
      <c r="ZF1110" s="88"/>
      <c r="ZG1110" s="37"/>
      <c r="ZH1110" s="178"/>
      <c r="ZI1110" s="88"/>
      <c r="ZJ1110" s="111"/>
      <c r="ZK1110" s="112"/>
      <c r="ZL1110" s="88"/>
      <c r="ZM1110" s="37"/>
      <c r="ZN1110" s="178"/>
      <c r="ZO1110" s="88"/>
      <c r="ZP1110" s="111"/>
      <c r="ZQ1110" s="112"/>
      <c r="ZR1110" s="88"/>
      <c r="ZS1110" s="37"/>
      <c r="ZT1110" s="178"/>
      <c r="ZU1110" s="88"/>
      <c r="ZV1110" s="111"/>
      <c r="ZW1110" s="112"/>
      <c r="ZX1110" s="88"/>
      <c r="ZY1110" s="37"/>
      <c r="ZZ1110" s="178"/>
      <c r="AAA1110" s="88"/>
      <c r="AAB1110" s="111"/>
      <c r="AAC1110" s="112"/>
      <c r="AAD1110" s="88"/>
      <c r="AAE1110" s="37"/>
      <c r="AAF1110" s="178"/>
      <c r="AAG1110" s="88"/>
      <c r="AAH1110" s="111"/>
      <c r="AAI1110" s="112"/>
      <c r="AAJ1110" s="88"/>
      <c r="AAK1110" s="37"/>
      <c r="AAL1110" s="178"/>
      <c r="AAM1110" s="88"/>
      <c r="AAN1110" s="111"/>
      <c r="AAO1110" s="112"/>
      <c r="AAP1110" s="88"/>
      <c r="AAQ1110" s="37"/>
      <c r="AAR1110" s="178"/>
      <c r="AAS1110" s="88"/>
      <c r="AAT1110" s="111"/>
      <c r="AAU1110" s="112"/>
      <c r="AAV1110" s="88"/>
      <c r="AAW1110" s="37"/>
      <c r="AAX1110" s="178"/>
      <c r="AAY1110" s="88"/>
      <c r="AAZ1110" s="111"/>
      <c r="ABA1110" s="112"/>
      <c r="ABB1110" s="88"/>
      <c r="ABC1110" s="37"/>
      <c r="ABD1110" s="178"/>
      <c r="ABE1110" s="88"/>
      <c r="ABF1110" s="111"/>
      <c r="ABG1110" s="112"/>
      <c r="ABH1110" s="88"/>
      <c r="ABI1110" s="37"/>
      <c r="ABJ1110" s="178"/>
      <c r="ABK1110" s="88"/>
      <c r="ABL1110" s="111"/>
      <c r="ABM1110" s="112"/>
      <c r="ABN1110" s="88"/>
      <c r="ABO1110" s="37"/>
      <c r="ABP1110" s="178"/>
      <c r="ABQ1110" s="88"/>
      <c r="ABR1110" s="111"/>
      <c r="ABS1110" s="112"/>
      <c r="ABT1110" s="88"/>
      <c r="ABU1110" s="37"/>
      <c r="ABV1110" s="178"/>
      <c r="ABW1110" s="88"/>
      <c r="ABX1110" s="111"/>
      <c r="ABY1110" s="112"/>
      <c r="ABZ1110" s="88"/>
      <c r="ACA1110" s="37"/>
      <c r="ACB1110" s="178"/>
      <c r="ACC1110" s="88"/>
      <c r="ACD1110" s="111"/>
      <c r="ACE1110" s="112"/>
      <c r="ACF1110" s="88"/>
      <c r="ACG1110" s="37"/>
      <c r="ACH1110" s="178"/>
      <c r="ACI1110" s="88"/>
      <c r="ACJ1110" s="111"/>
      <c r="ACK1110" s="112"/>
      <c r="ACL1110" s="88"/>
      <c r="ACM1110" s="37"/>
      <c r="ACN1110" s="178"/>
      <c r="ACO1110" s="88"/>
      <c r="ACP1110" s="111"/>
      <c r="ACQ1110" s="112"/>
      <c r="ACR1110" s="88"/>
      <c r="ACS1110" s="37"/>
      <c r="ACT1110" s="178"/>
      <c r="ACU1110" s="88"/>
      <c r="ACV1110" s="111"/>
      <c r="ACW1110" s="112"/>
      <c r="ACX1110" s="88"/>
      <c r="ACY1110" s="37"/>
      <c r="ACZ1110" s="178"/>
      <c r="ADA1110" s="88"/>
      <c r="ADB1110" s="111"/>
      <c r="ADC1110" s="112"/>
      <c r="ADD1110" s="88"/>
      <c r="ADE1110" s="37"/>
      <c r="ADF1110" s="178"/>
      <c r="ADG1110" s="88"/>
      <c r="ADH1110" s="111"/>
      <c r="ADI1110" s="112"/>
      <c r="ADJ1110" s="88"/>
      <c r="ADK1110" s="37"/>
      <c r="ADL1110" s="178"/>
      <c r="ADM1110" s="88"/>
      <c r="ADN1110" s="111"/>
      <c r="ADO1110" s="112"/>
      <c r="ADP1110" s="88"/>
      <c r="ADQ1110" s="37"/>
      <c r="ADR1110" s="178"/>
      <c r="ADS1110" s="88"/>
      <c r="ADT1110" s="111"/>
      <c r="ADU1110" s="112"/>
      <c r="ADV1110" s="88"/>
      <c r="ADW1110" s="37"/>
      <c r="ADX1110" s="178"/>
      <c r="ADY1110" s="88"/>
      <c r="ADZ1110" s="111"/>
      <c r="AEA1110" s="112"/>
      <c r="AEB1110" s="88"/>
      <c r="AEC1110" s="37"/>
      <c r="AED1110" s="178"/>
      <c r="AEE1110" s="88"/>
      <c r="AEF1110" s="111"/>
      <c r="AEG1110" s="112"/>
      <c r="AEH1110" s="88"/>
      <c r="AEI1110" s="37"/>
      <c r="AEJ1110" s="178"/>
      <c r="AEK1110" s="88"/>
      <c r="AEL1110" s="111"/>
      <c r="AEM1110" s="112"/>
      <c r="AEN1110" s="88"/>
      <c r="AEO1110" s="37"/>
      <c r="AEP1110" s="178"/>
      <c r="AEQ1110" s="88"/>
      <c r="AER1110" s="111"/>
      <c r="AES1110" s="112"/>
      <c r="AET1110" s="88"/>
      <c r="AEU1110" s="37"/>
      <c r="AEV1110" s="178"/>
      <c r="AEW1110" s="88"/>
      <c r="AEX1110" s="111"/>
      <c r="AEY1110" s="112"/>
      <c r="AEZ1110" s="88"/>
      <c r="AFA1110" s="37"/>
      <c r="AFB1110" s="178"/>
      <c r="AFC1110" s="88"/>
      <c r="AFD1110" s="111"/>
      <c r="AFE1110" s="112"/>
      <c r="AFF1110" s="88"/>
      <c r="AFG1110" s="37"/>
      <c r="AFH1110" s="178"/>
      <c r="AFI1110" s="88"/>
      <c r="AFJ1110" s="111"/>
      <c r="AFK1110" s="112"/>
      <c r="AFL1110" s="88"/>
      <c r="AFM1110" s="37"/>
      <c r="AFN1110" s="178"/>
      <c r="AFO1110" s="88"/>
      <c r="AFP1110" s="111"/>
      <c r="AFQ1110" s="112"/>
      <c r="AFR1110" s="88"/>
      <c r="AFS1110" s="37"/>
      <c r="AFT1110" s="178"/>
      <c r="AFU1110" s="88"/>
      <c r="AFV1110" s="111"/>
      <c r="AFW1110" s="112"/>
      <c r="AFX1110" s="88"/>
      <c r="AFY1110" s="37"/>
      <c r="AFZ1110" s="178"/>
      <c r="AGA1110" s="88"/>
      <c r="AGB1110" s="111"/>
      <c r="AGC1110" s="112"/>
      <c r="AGD1110" s="88"/>
      <c r="AGE1110" s="37"/>
      <c r="AGF1110" s="178"/>
      <c r="AGG1110" s="88"/>
      <c r="AGH1110" s="111"/>
      <c r="AGI1110" s="112"/>
      <c r="AGJ1110" s="88"/>
      <c r="AGK1110" s="37"/>
      <c r="AGL1110" s="178"/>
      <c r="AGM1110" s="88"/>
      <c r="AGN1110" s="111"/>
      <c r="AGO1110" s="112"/>
      <c r="AGP1110" s="88"/>
      <c r="AGQ1110" s="37"/>
      <c r="AGR1110" s="178"/>
      <c r="AGS1110" s="88"/>
      <c r="AGT1110" s="111"/>
      <c r="AGU1110" s="112"/>
      <c r="AGV1110" s="88"/>
      <c r="AGW1110" s="37"/>
      <c r="AGX1110" s="178"/>
      <c r="AGY1110" s="88"/>
      <c r="AGZ1110" s="111"/>
      <c r="AHA1110" s="112"/>
      <c r="AHB1110" s="88"/>
      <c r="AHC1110" s="37"/>
      <c r="AHD1110" s="178"/>
      <c r="AHE1110" s="88"/>
      <c r="AHF1110" s="111"/>
      <c r="AHG1110" s="112"/>
      <c r="AHH1110" s="88"/>
      <c r="AHI1110" s="37"/>
      <c r="AHJ1110" s="178"/>
      <c r="AHK1110" s="88"/>
      <c r="AHL1110" s="111"/>
      <c r="AHM1110" s="112"/>
      <c r="AHN1110" s="88"/>
      <c r="AHO1110" s="37"/>
      <c r="AHP1110" s="178"/>
      <c r="AHQ1110" s="88"/>
      <c r="AHR1110" s="111"/>
      <c r="AHS1110" s="112"/>
      <c r="AHT1110" s="88"/>
      <c r="AHU1110" s="37"/>
      <c r="AHV1110" s="178"/>
      <c r="AHW1110" s="88"/>
      <c r="AHX1110" s="111"/>
      <c r="AHY1110" s="112"/>
      <c r="AHZ1110" s="88"/>
      <c r="AIA1110" s="37"/>
      <c r="AIB1110" s="178"/>
      <c r="AIC1110" s="88"/>
      <c r="AID1110" s="111"/>
      <c r="AIE1110" s="112"/>
      <c r="AIF1110" s="88"/>
      <c r="AIG1110" s="37"/>
      <c r="AIH1110" s="178"/>
      <c r="AII1110" s="88"/>
      <c r="AIJ1110" s="111"/>
      <c r="AIK1110" s="112"/>
      <c r="AIL1110" s="88"/>
      <c r="AIM1110" s="37"/>
      <c r="AIN1110" s="178"/>
      <c r="AIO1110" s="88"/>
      <c r="AIP1110" s="111"/>
      <c r="AIQ1110" s="112"/>
      <c r="AIR1110" s="88"/>
      <c r="AIS1110" s="37"/>
      <c r="AIT1110" s="178"/>
      <c r="AIU1110" s="88"/>
      <c r="AIV1110" s="111"/>
      <c r="AIW1110" s="112"/>
      <c r="AIX1110" s="88"/>
      <c r="AIY1110" s="37"/>
      <c r="AIZ1110" s="178"/>
      <c r="AJA1110" s="88"/>
      <c r="AJB1110" s="111"/>
      <c r="AJC1110" s="112"/>
      <c r="AJD1110" s="88"/>
      <c r="AJE1110" s="37"/>
      <c r="AJF1110" s="178"/>
      <c r="AJG1110" s="88"/>
      <c r="AJH1110" s="111"/>
      <c r="AJI1110" s="112"/>
      <c r="AJJ1110" s="88"/>
      <c r="AJK1110" s="37"/>
      <c r="AJL1110" s="178"/>
      <c r="AJM1110" s="88"/>
      <c r="AJN1110" s="111"/>
      <c r="AJO1110" s="112"/>
      <c r="AJP1110" s="88"/>
      <c r="AJQ1110" s="37"/>
      <c r="AJR1110" s="178"/>
      <c r="AJS1110" s="88"/>
      <c r="AJT1110" s="111"/>
      <c r="AJU1110" s="112"/>
      <c r="AJV1110" s="88"/>
      <c r="AJW1110" s="37"/>
      <c r="AJX1110" s="178"/>
      <c r="AJY1110" s="88"/>
      <c r="AJZ1110" s="111"/>
      <c r="AKA1110" s="112"/>
      <c r="AKB1110" s="88"/>
      <c r="AKC1110" s="37"/>
      <c r="AKD1110" s="178"/>
      <c r="AKE1110" s="88"/>
      <c r="AKF1110" s="111"/>
      <c r="AKG1110" s="112"/>
      <c r="AKH1110" s="88"/>
      <c r="AKI1110" s="37"/>
      <c r="AKJ1110" s="178"/>
      <c r="AKK1110" s="88"/>
      <c r="AKL1110" s="111"/>
      <c r="AKM1110" s="112"/>
      <c r="AKN1110" s="88"/>
      <c r="AKO1110" s="37"/>
      <c r="AKP1110" s="178"/>
      <c r="AKQ1110" s="88"/>
      <c r="AKR1110" s="111"/>
      <c r="AKS1110" s="112"/>
      <c r="AKT1110" s="88"/>
      <c r="AKU1110" s="37"/>
      <c r="AKV1110" s="178"/>
      <c r="AKW1110" s="88"/>
      <c r="AKX1110" s="111"/>
      <c r="AKY1110" s="112"/>
      <c r="AKZ1110" s="88"/>
      <c r="ALA1110" s="37"/>
      <c r="ALB1110" s="178"/>
      <c r="ALC1110" s="88"/>
      <c r="ALD1110" s="111"/>
      <c r="ALE1110" s="112"/>
      <c r="ALF1110" s="88"/>
      <c r="ALG1110" s="37"/>
      <c r="ALH1110" s="178"/>
      <c r="ALI1110" s="88"/>
      <c r="ALJ1110" s="111"/>
      <c r="ALK1110" s="112"/>
      <c r="ALL1110" s="88"/>
      <c r="ALM1110" s="37"/>
      <c r="ALN1110" s="178"/>
      <c r="ALO1110" s="88"/>
      <c r="ALP1110" s="111"/>
      <c r="ALQ1110" s="112"/>
      <c r="ALR1110" s="88"/>
      <c r="ALS1110" s="37"/>
      <c r="ALT1110" s="178"/>
      <c r="ALU1110" s="88"/>
      <c r="ALV1110" s="111"/>
      <c r="ALW1110" s="112"/>
      <c r="ALX1110" s="88"/>
      <c r="ALY1110" s="37"/>
      <c r="ALZ1110" s="178"/>
      <c r="AMA1110" s="88"/>
      <c r="AMB1110" s="111"/>
      <c r="AMC1110" s="112"/>
      <c r="AMD1110" s="88"/>
      <c r="AME1110" s="37"/>
      <c r="AMF1110" s="178"/>
      <c r="AMG1110" s="88"/>
      <c r="AMH1110" s="111"/>
      <c r="AMI1110" s="112"/>
      <c r="AMJ1110" s="88"/>
      <c r="AMK1110" s="37"/>
      <c r="AML1110" s="178"/>
      <c r="AMM1110" s="88"/>
      <c r="AMN1110" s="111"/>
      <c r="AMO1110" s="112"/>
      <c r="AMP1110" s="88"/>
      <c r="AMQ1110" s="37"/>
      <c r="AMR1110" s="178"/>
      <c r="AMS1110" s="88"/>
      <c r="AMT1110" s="111"/>
      <c r="AMU1110" s="112"/>
      <c r="AMV1110" s="88"/>
      <c r="AMW1110" s="37"/>
      <c r="AMX1110" s="178"/>
      <c r="AMY1110" s="88"/>
      <c r="AMZ1110" s="111"/>
      <c r="ANA1110" s="112"/>
      <c r="ANB1110" s="88"/>
      <c r="ANC1110" s="37"/>
      <c r="AND1110" s="178"/>
      <c r="ANE1110" s="88"/>
      <c r="ANF1110" s="111"/>
      <c r="ANG1110" s="112"/>
      <c r="ANH1110" s="88"/>
      <c r="ANI1110" s="37"/>
      <c r="ANJ1110" s="178"/>
      <c r="ANK1110" s="88"/>
      <c r="ANL1110" s="111"/>
      <c r="ANM1110" s="112"/>
      <c r="ANN1110" s="88"/>
      <c r="ANO1110" s="37"/>
      <c r="ANP1110" s="178"/>
      <c r="ANQ1110" s="88"/>
      <c r="ANR1110" s="111"/>
      <c r="ANS1110" s="112"/>
      <c r="ANT1110" s="88"/>
      <c r="ANU1110" s="37"/>
      <c r="ANV1110" s="178"/>
      <c r="ANW1110" s="88"/>
      <c r="ANX1110" s="111"/>
      <c r="ANY1110" s="112"/>
      <c r="ANZ1110" s="88"/>
      <c r="AOA1110" s="37"/>
      <c r="AOB1110" s="178"/>
      <c r="AOC1110" s="88"/>
      <c r="AOD1110" s="111"/>
      <c r="AOE1110" s="112"/>
      <c r="AOF1110" s="88"/>
      <c r="AOG1110" s="37"/>
      <c r="AOH1110" s="178"/>
      <c r="AOI1110" s="88"/>
      <c r="AOJ1110" s="111"/>
      <c r="AOK1110" s="112"/>
      <c r="AOL1110" s="88"/>
      <c r="AOM1110" s="37"/>
      <c r="AON1110" s="178"/>
      <c r="AOO1110" s="88"/>
      <c r="AOP1110" s="111"/>
      <c r="AOQ1110" s="112"/>
      <c r="AOR1110" s="88"/>
      <c r="AOS1110" s="37"/>
      <c r="AOT1110" s="178"/>
      <c r="AOU1110" s="88"/>
      <c r="AOV1110" s="111"/>
      <c r="AOW1110" s="112"/>
      <c r="AOX1110" s="88"/>
      <c r="AOY1110" s="37"/>
      <c r="AOZ1110" s="178"/>
      <c r="APA1110" s="88"/>
      <c r="APB1110" s="111"/>
      <c r="APC1110" s="112"/>
      <c r="APD1110" s="88"/>
      <c r="APE1110" s="37"/>
      <c r="APF1110" s="178"/>
      <c r="APG1110" s="88"/>
      <c r="APH1110" s="111"/>
      <c r="API1110" s="112"/>
      <c r="APJ1110" s="88"/>
      <c r="APK1110" s="37"/>
      <c r="APL1110" s="178"/>
      <c r="APM1110" s="88"/>
      <c r="APN1110" s="111"/>
      <c r="APO1110" s="112"/>
      <c r="APP1110" s="88"/>
      <c r="APQ1110" s="37"/>
      <c r="APR1110" s="178"/>
      <c r="APS1110" s="88"/>
      <c r="APT1110" s="111"/>
      <c r="APU1110" s="112"/>
      <c r="APV1110" s="88"/>
      <c r="APW1110" s="37"/>
      <c r="APX1110" s="178"/>
      <c r="APY1110" s="88"/>
      <c r="APZ1110" s="111"/>
      <c r="AQA1110" s="112"/>
      <c r="AQB1110" s="88"/>
      <c r="AQC1110" s="37"/>
      <c r="AQD1110" s="178"/>
      <c r="AQE1110" s="88"/>
      <c r="AQF1110" s="111"/>
      <c r="AQG1110" s="112"/>
      <c r="AQH1110" s="88"/>
      <c r="AQI1110" s="37"/>
      <c r="AQJ1110" s="178"/>
      <c r="AQK1110" s="88"/>
      <c r="AQL1110" s="111"/>
      <c r="AQM1110" s="112"/>
      <c r="AQN1110" s="88"/>
      <c r="AQO1110" s="37"/>
      <c r="AQP1110" s="178"/>
      <c r="AQQ1110" s="88"/>
      <c r="AQR1110" s="111"/>
      <c r="AQS1110" s="112"/>
      <c r="AQT1110" s="88"/>
      <c r="AQU1110" s="37"/>
      <c r="AQV1110" s="178"/>
      <c r="AQW1110" s="88"/>
      <c r="AQX1110" s="111"/>
      <c r="AQY1110" s="112"/>
      <c r="AQZ1110" s="88"/>
      <c r="ARA1110" s="37"/>
      <c r="ARB1110" s="178"/>
      <c r="ARC1110" s="88"/>
      <c r="ARD1110" s="111"/>
      <c r="ARE1110" s="112"/>
      <c r="ARF1110" s="88"/>
      <c r="ARG1110" s="37"/>
      <c r="ARH1110" s="178"/>
      <c r="ARI1110" s="88"/>
      <c r="ARJ1110" s="111"/>
      <c r="ARK1110" s="112"/>
      <c r="ARL1110" s="88"/>
      <c r="ARM1110" s="37"/>
      <c r="ARN1110" s="178"/>
      <c r="ARO1110" s="88"/>
      <c r="ARP1110" s="111"/>
      <c r="ARQ1110" s="112"/>
      <c r="ARR1110" s="88"/>
      <c r="ARS1110" s="37"/>
      <c r="ART1110" s="178"/>
      <c r="ARU1110" s="88"/>
      <c r="ARV1110" s="111"/>
      <c r="ARW1110" s="112"/>
      <c r="ARX1110" s="88"/>
      <c r="ARY1110" s="37"/>
      <c r="ARZ1110" s="178"/>
      <c r="ASA1110" s="88"/>
      <c r="ASB1110" s="111"/>
      <c r="ASC1110" s="112"/>
      <c r="ASD1110" s="88"/>
      <c r="ASE1110" s="37"/>
      <c r="ASF1110" s="178"/>
      <c r="ASG1110" s="88"/>
      <c r="ASH1110" s="111"/>
      <c r="ASI1110" s="112"/>
      <c r="ASJ1110" s="88"/>
      <c r="ASK1110" s="37"/>
      <c r="ASL1110" s="178"/>
      <c r="ASM1110" s="88"/>
      <c r="ASN1110" s="111"/>
      <c r="ASO1110" s="112"/>
      <c r="ASP1110" s="88"/>
      <c r="ASQ1110" s="37"/>
      <c r="ASR1110" s="178"/>
      <c r="ASS1110" s="88"/>
      <c r="AST1110" s="111"/>
      <c r="ASU1110" s="112"/>
      <c r="ASV1110" s="88"/>
      <c r="ASW1110" s="37"/>
      <c r="ASX1110" s="178"/>
      <c r="ASY1110" s="88"/>
      <c r="ASZ1110" s="111"/>
      <c r="ATA1110" s="112"/>
      <c r="ATB1110" s="88"/>
      <c r="ATC1110" s="37"/>
      <c r="ATD1110" s="178"/>
      <c r="ATE1110" s="88"/>
      <c r="ATF1110" s="111"/>
      <c r="ATG1110" s="112"/>
      <c r="ATH1110" s="88"/>
      <c r="ATI1110" s="37"/>
      <c r="ATJ1110" s="178"/>
      <c r="ATK1110" s="88"/>
      <c r="ATL1110" s="111"/>
      <c r="ATM1110" s="112"/>
      <c r="ATN1110" s="88"/>
      <c r="ATO1110" s="37"/>
      <c r="ATP1110" s="178"/>
      <c r="ATQ1110" s="88"/>
      <c r="ATR1110" s="111"/>
      <c r="ATS1110" s="112"/>
      <c r="ATT1110" s="88"/>
      <c r="ATU1110" s="37"/>
      <c r="ATV1110" s="178"/>
      <c r="ATW1110" s="88"/>
      <c r="ATX1110" s="111"/>
      <c r="ATY1110" s="112"/>
      <c r="ATZ1110" s="88"/>
      <c r="AUA1110" s="37"/>
      <c r="AUB1110" s="178"/>
      <c r="AUC1110" s="88"/>
      <c r="AUD1110" s="111"/>
      <c r="AUE1110" s="112"/>
      <c r="AUF1110" s="88"/>
      <c r="AUG1110" s="37"/>
      <c r="AUH1110" s="178"/>
      <c r="AUI1110" s="88"/>
      <c r="AUJ1110" s="111"/>
      <c r="AUK1110" s="112"/>
      <c r="AUL1110" s="88"/>
      <c r="AUM1110" s="37"/>
      <c r="AUN1110" s="178"/>
      <c r="AUO1110" s="88"/>
      <c r="AUP1110" s="111"/>
      <c r="AUQ1110" s="112"/>
      <c r="AUR1110" s="88"/>
      <c r="AUS1110" s="37"/>
      <c r="AUT1110" s="178"/>
      <c r="AUU1110" s="88"/>
      <c r="AUV1110" s="111"/>
      <c r="AUW1110" s="112"/>
      <c r="AUX1110" s="88"/>
      <c r="AUY1110" s="37"/>
      <c r="AUZ1110" s="178"/>
      <c r="AVA1110" s="88"/>
      <c r="AVB1110" s="111"/>
      <c r="AVC1110" s="112"/>
      <c r="AVD1110" s="88"/>
      <c r="AVE1110" s="37"/>
      <c r="AVF1110" s="178"/>
      <c r="AVG1110" s="88"/>
      <c r="AVH1110" s="111"/>
      <c r="AVI1110" s="112"/>
      <c r="AVJ1110" s="88"/>
      <c r="AVK1110" s="37"/>
      <c r="AVL1110" s="178"/>
      <c r="AVM1110" s="88"/>
      <c r="AVN1110" s="111"/>
      <c r="AVO1110" s="112"/>
      <c r="AVP1110" s="88"/>
      <c r="AVQ1110" s="37"/>
      <c r="AVR1110" s="178"/>
      <c r="AVS1110" s="88"/>
      <c r="AVT1110" s="111"/>
      <c r="AVU1110" s="112"/>
      <c r="AVV1110" s="88"/>
      <c r="AVW1110" s="37"/>
      <c r="AVX1110" s="178"/>
      <c r="AVY1110" s="88"/>
      <c r="AVZ1110" s="111"/>
      <c r="AWA1110" s="112"/>
      <c r="AWB1110" s="88"/>
      <c r="AWC1110" s="37"/>
      <c r="AWD1110" s="178"/>
      <c r="AWE1110" s="88"/>
      <c r="AWF1110" s="111"/>
      <c r="AWG1110" s="112"/>
      <c r="AWH1110" s="88"/>
      <c r="AWI1110" s="37"/>
      <c r="AWJ1110" s="178"/>
      <c r="AWK1110" s="88"/>
      <c r="AWL1110" s="111"/>
      <c r="AWM1110" s="112"/>
      <c r="AWN1110" s="88"/>
      <c r="AWO1110" s="37"/>
      <c r="AWP1110" s="178"/>
      <c r="AWQ1110" s="88"/>
      <c r="AWR1110" s="111"/>
      <c r="AWS1110" s="112"/>
      <c r="AWT1110" s="88"/>
      <c r="AWU1110" s="37"/>
      <c r="AWV1110" s="178"/>
      <c r="AWW1110" s="88"/>
      <c r="AWX1110" s="111"/>
      <c r="AWY1110" s="112"/>
      <c r="AWZ1110" s="88"/>
      <c r="AXA1110" s="37"/>
      <c r="AXB1110" s="178"/>
      <c r="AXC1110" s="88"/>
      <c r="AXD1110" s="111"/>
      <c r="AXE1110" s="112"/>
      <c r="AXF1110" s="88"/>
      <c r="AXG1110" s="37"/>
      <c r="AXH1110" s="178"/>
      <c r="AXI1110" s="88"/>
      <c r="AXJ1110" s="111"/>
      <c r="AXK1110" s="112"/>
      <c r="AXL1110" s="88"/>
      <c r="AXM1110" s="37"/>
      <c r="AXN1110" s="178"/>
      <c r="AXO1110" s="88"/>
      <c r="AXP1110" s="111"/>
      <c r="AXQ1110" s="112"/>
      <c r="AXR1110" s="88"/>
      <c r="AXS1110" s="37"/>
      <c r="AXT1110" s="178"/>
      <c r="AXU1110" s="88"/>
      <c r="AXV1110" s="111"/>
      <c r="AXW1110" s="112"/>
      <c r="AXX1110" s="88"/>
      <c r="AXY1110" s="37"/>
      <c r="AXZ1110" s="178"/>
      <c r="AYA1110" s="88"/>
      <c r="AYB1110" s="111"/>
      <c r="AYC1110" s="112"/>
      <c r="AYD1110" s="88"/>
      <c r="AYE1110" s="37"/>
      <c r="AYF1110" s="178"/>
      <c r="AYG1110" s="88"/>
      <c r="AYH1110" s="111"/>
      <c r="AYI1110" s="112"/>
      <c r="AYJ1110" s="88"/>
      <c r="AYK1110" s="37"/>
      <c r="AYL1110" s="178"/>
      <c r="AYM1110" s="88"/>
      <c r="AYN1110" s="111"/>
      <c r="AYO1110" s="112"/>
      <c r="AYP1110" s="88"/>
      <c r="AYQ1110" s="37"/>
      <c r="AYR1110" s="178"/>
      <c r="AYS1110" s="88"/>
      <c r="AYT1110" s="111"/>
      <c r="AYU1110" s="112"/>
      <c r="AYV1110" s="88"/>
      <c r="AYW1110" s="37"/>
      <c r="AYX1110" s="178"/>
      <c r="AYY1110" s="88"/>
      <c r="AYZ1110" s="111"/>
      <c r="AZA1110" s="112"/>
      <c r="AZB1110" s="88"/>
      <c r="AZC1110" s="37"/>
      <c r="AZD1110" s="178"/>
      <c r="AZE1110" s="88"/>
      <c r="AZF1110" s="111"/>
      <c r="AZG1110" s="112"/>
      <c r="AZH1110" s="88"/>
      <c r="AZI1110" s="37"/>
      <c r="AZJ1110" s="178"/>
      <c r="AZK1110" s="88"/>
      <c r="AZL1110" s="111"/>
      <c r="AZM1110" s="112"/>
      <c r="AZN1110" s="88"/>
      <c r="AZO1110" s="37"/>
      <c r="AZP1110" s="178"/>
      <c r="AZQ1110" s="88"/>
      <c r="AZR1110" s="111"/>
      <c r="AZS1110" s="112"/>
      <c r="AZT1110" s="88"/>
      <c r="AZU1110" s="37"/>
      <c r="AZV1110" s="178"/>
      <c r="AZW1110" s="88"/>
      <c r="AZX1110" s="111"/>
      <c r="AZY1110" s="112"/>
      <c r="AZZ1110" s="88"/>
      <c r="BAA1110" s="37"/>
      <c r="BAB1110" s="178"/>
      <c r="BAC1110" s="88"/>
      <c r="BAD1110" s="111"/>
      <c r="BAE1110" s="112"/>
      <c r="BAF1110" s="88"/>
      <c r="BAG1110" s="37"/>
      <c r="BAH1110" s="178"/>
      <c r="BAI1110" s="88"/>
      <c r="BAJ1110" s="111"/>
      <c r="BAK1110" s="112"/>
      <c r="BAL1110" s="88"/>
      <c r="BAM1110" s="37"/>
      <c r="BAN1110" s="178"/>
      <c r="BAO1110" s="88"/>
      <c r="BAP1110" s="111"/>
      <c r="BAQ1110" s="112"/>
      <c r="BAR1110" s="88"/>
      <c r="BAS1110" s="37"/>
      <c r="BAT1110" s="178"/>
      <c r="BAU1110" s="88"/>
      <c r="BAV1110" s="111"/>
      <c r="BAW1110" s="112"/>
      <c r="BAX1110" s="88"/>
      <c r="BAY1110" s="37"/>
      <c r="BAZ1110" s="178"/>
      <c r="BBA1110" s="88"/>
      <c r="BBB1110" s="111"/>
      <c r="BBC1110" s="112"/>
      <c r="BBD1110" s="88"/>
      <c r="BBE1110" s="37"/>
      <c r="BBF1110" s="178"/>
      <c r="BBG1110" s="88"/>
      <c r="BBH1110" s="111"/>
      <c r="BBI1110" s="112"/>
      <c r="BBJ1110" s="88"/>
      <c r="BBK1110" s="37"/>
      <c r="BBL1110" s="178"/>
      <c r="BBM1110" s="88"/>
      <c r="BBN1110" s="111"/>
      <c r="BBO1110" s="112"/>
      <c r="BBP1110" s="88"/>
      <c r="BBQ1110" s="37"/>
      <c r="BBR1110" s="178"/>
      <c r="BBS1110" s="88"/>
      <c r="BBT1110" s="111"/>
      <c r="BBU1110" s="112"/>
      <c r="BBV1110" s="88"/>
      <c r="BBW1110" s="37"/>
      <c r="BBX1110" s="178"/>
      <c r="BBY1110" s="88"/>
      <c r="BBZ1110" s="111"/>
      <c r="BCA1110" s="112"/>
      <c r="BCB1110" s="88"/>
      <c r="BCC1110" s="37"/>
      <c r="BCD1110" s="178"/>
      <c r="BCE1110" s="88"/>
      <c r="BCF1110" s="111"/>
      <c r="BCG1110" s="112"/>
      <c r="BCH1110" s="88"/>
      <c r="BCI1110" s="37"/>
      <c r="BCJ1110" s="178"/>
      <c r="BCK1110" s="88"/>
      <c r="BCL1110" s="111"/>
      <c r="BCM1110" s="112"/>
      <c r="BCN1110" s="88"/>
      <c r="BCO1110" s="37"/>
      <c r="BCP1110" s="178"/>
      <c r="BCQ1110" s="88"/>
      <c r="BCR1110" s="111"/>
      <c r="BCS1110" s="112"/>
      <c r="BCT1110" s="88"/>
      <c r="BCU1110" s="37"/>
      <c r="BCV1110" s="178"/>
      <c r="BCW1110" s="88"/>
      <c r="BCX1110" s="111"/>
      <c r="BCY1110" s="112"/>
      <c r="BCZ1110" s="88"/>
      <c r="BDA1110" s="37"/>
      <c r="BDB1110" s="178"/>
      <c r="BDC1110" s="88"/>
      <c r="BDD1110" s="111"/>
      <c r="BDE1110" s="112"/>
      <c r="BDF1110" s="88"/>
      <c r="BDG1110" s="37"/>
      <c r="BDH1110" s="178"/>
      <c r="BDI1110" s="88"/>
      <c r="BDJ1110" s="111"/>
      <c r="BDK1110" s="112"/>
      <c r="BDL1110" s="88"/>
      <c r="BDM1110" s="37"/>
      <c r="BDN1110" s="178"/>
      <c r="BDO1110" s="88"/>
      <c r="BDP1110" s="111"/>
      <c r="BDQ1110" s="112"/>
      <c r="BDR1110" s="88"/>
      <c r="BDS1110" s="37"/>
      <c r="BDT1110" s="178"/>
      <c r="BDU1110" s="88"/>
      <c r="BDV1110" s="111"/>
      <c r="BDW1110" s="112"/>
      <c r="BDX1110" s="88"/>
      <c r="BDY1110" s="37"/>
      <c r="BDZ1110" s="178"/>
      <c r="BEA1110" s="88"/>
      <c r="BEB1110" s="111"/>
      <c r="BEC1110" s="112"/>
      <c r="BED1110" s="88"/>
      <c r="BEE1110" s="37"/>
      <c r="BEF1110" s="178"/>
      <c r="BEG1110" s="88"/>
      <c r="BEH1110" s="111"/>
      <c r="BEI1110" s="112"/>
      <c r="BEJ1110" s="88"/>
      <c r="BEK1110" s="37"/>
      <c r="BEL1110" s="178"/>
      <c r="BEM1110" s="88"/>
      <c r="BEN1110" s="111"/>
      <c r="BEO1110" s="112"/>
      <c r="BEP1110" s="88"/>
      <c r="BEQ1110" s="37"/>
      <c r="BER1110" s="178"/>
      <c r="BES1110" s="88"/>
      <c r="BET1110" s="111"/>
      <c r="BEU1110" s="112"/>
      <c r="BEV1110" s="88"/>
      <c r="BEW1110" s="37"/>
      <c r="BEX1110" s="178"/>
      <c r="BEY1110" s="88"/>
      <c r="BEZ1110" s="111"/>
      <c r="BFA1110" s="112"/>
      <c r="BFB1110" s="88"/>
      <c r="BFC1110" s="37"/>
      <c r="BFD1110" s="178"/>
      <c r="BFE1110" s="88"/>
      <c r="BFF1110" s="111"/>
      <c r="BFG1110" s="112"/>
      <c r="BFH1110" s="88"/>
      <c r="BFI1110" s="37"/>
      <c r="BFJ1110" s="178"/>
      <c r="BFK1110" s="88"/>
      <c r="BFL1110" s="111"/>
      <c r="BFM1110" s="112"/>
      <c r="BFN1110" s="88"/>
      <c r="BFO1110" s="37"/>
      <c r="BFP1110" s="178"/>
      <c r="BFQ1110" s="88"/>
      <c r="BFR1110" s="111"/>
      <c r="BFS1110" s="112"/>
      <c r="BFT1110" s="88"/>
      <c r="BFU1110" s="37"/>
      <c r="BFV1110" s="178"/>
      <c r="BFW1110" s="88"/>
      <c r="BFX1110" s="111"/>
      <c r="BFY1110" s="112"/>
      <c r="BFZ1110" s="88"/>
      <c r="BGA1110" s="37"/>
      <c r="BGB1110" s="178"/>
      <c r="BGC1110" s="88"/>
      <c r="BGD1110" s="111"/>
      <c r="BGE1110" s="112"/>
      <c r="BGF1110" s="88"/>
      <c r="BGG1110" s="37"/>
      <c r="BGH1110" s="178"/>
      <c r="BGI1110" s="88"/>
      <c r="BGJ1110" s="111"/>
      <c r="BGK1110" s="112"/>
      <c r="BGL1110" s="88"/>
      <c r="BGM1110" s="37"/>
      <c r="BGN1110" s="178"/>
      <c r="BGO1110" s="88"/>
      <c r="BGP1110" s="111"/>
      <c r="BGQ1110" s="112"/>
      <c r="BGR1110" s="88"/>
      <c r="BGS1110" s="37"/>
      <c r="BGT1110" s="178"/>
      <c r="BGU1110" s="88"/>
      <c r="BGV1110" s="111"/>
      <c r="BGW1110" s="112"/>
      <c r="BGX1110" s="88"/>
      <c r="BGY1110" s="37"/>
      <c r="BGZ1110" s="178"/>
      <c r="BHA1110" s="88"/>
      <c r="BHB1110" s="111"/>
      <c r="BHC1110" s="112"/>
      <c r="BHD1110" s="88"/>
      <c r="BHE1110" s="37"/>
      <c r="BHF1110" s="178"/>
      <c r="BHG1110" s="88"/>
      <c r="BHH1110" s="111"/>
      <c r="BHI1110" s="112"/>
      <c r="BHJ1110" s="88"/>
      <c r="BHK1110" s="37"/>
      <c r="BHL1110" s="178"/>
      <c r="BHM1110" s="88"/>
      <c r="BHN1110" s="111"/>
      <c r="BHO1110" s="112"/>
      <c r="BHP1110" s="88"/>
      <c r="BHQ1110" s="37"/>
      <c r="BHR1110" s="178"/>
      <c r="BHS1110" s="88"/>
      <c r="BHT1110" s="111"/>
      <c r="BHU1110" s="112"/>
      <c r="BHV1110" s="88"/>
      <c r="BHW1110" s="37"/>
      <c r="BHX1110" s="178"/>
      <c r="BHY1110" s="88"/>
      <c r="BHZ1110" s="111"/>
      <c r="BIA1110" s="112"/>
      <c r="BIB1110" s="88"/>
      <c r="BIC1110" s="37"/>
      <c r="BID1110" s="178"/>
      <c r="BIE1110" s="88"/>
      <c r="BIF1110" s="111"/>
      <c r="BIG1110" s="112"/>
      <c r="BIH1110" s="88"/>
      <c r="BII1110" s="37"/>
      <c r="BIJ1110" s="178"/>
      <c r="BIK1110" s="88"/>
      <c r="BIL1110" s="111"/>
      <c r="BIM1110" s="112"/>
      <c r="BIN1110" s="88"/>
      <c r="BIO1110" s="37"/>
      <c r="BIP1110" s="178"/>
      <c r="BIQ1110" s="88"/>
      <c r="BIR1110" s="111"/>
      <c r="BIS1110" s="112"/>
      <c r="BIT1110" s="88"/>
      <c r="BIU1110" s="37"/>
      <c r="BIV1110" s="178"/>
      <c r="BIW1110" s="88"/>
      <c r="BIX1110" s="111"/>
      <c r="BIY1110" s="112"/>
      <c r="BIZ1110" s="88"/>
      <c r="BJA1110" s="37"/>
      <c r="BJB1110" s="178"/>
      <c r="BJC1110" s="88"/>
      <c r="BJD1110" s="111"/>
      <c r="BJE1110" s="112"/>
      <c r="BJF1110" s="88"/>
      <c r="BJG1110" s="37"/>
      <c r="BJH1110" s="178"/>
      <c r="BJI1110" s="88"/>
      <c r="BJJ1110" s="111"/>
      <c r="BJK1110" s="112"/>
      <c r="BJL1110" s="88"/>
      <c r="BJM1110" s="37"/>
      <c r="BJN1110" s="178"/>
      <c r="BJO1110" s="88"/>
      <c r="BJP1110" s="111"/>
      <c r="BJQ1110" s="112"/>
      <c r="BJR1110" s="88"/>
      <c r="BJS1110" s="37"/>
      <c r="BJT1110" s="178"/>
      <c r="BJU1110" s="88"/>
      <c r="BJV1110" s="111"/>
      <c r="BJW1110" s="112"/>
      <c r="BJX1110" s="88"/>
      <c r="BJY1110" s="37"/>
      <c r="BJZ1110" s="178"/>
      <c r="BKA1110" s="88"/>
      <c r="BKB1110" s="111"/>
      <c r="BKC1110" s="112"/>
      <c r="BKD1110" s="88"/>
      <c r="BKE1110" s="37"/>
      <c r="BKF1110" s="178"/>
      <c r="BKG1110" s="88"/>
      <c r="BKH1110" s="111"/>
      <c r="BKI1110" s="112"/>
      <c r="BKJ1110" s="88"/>
      <c r="BKK1110" s="37"/>
      <c r="BKL1110" s="178"/>
      <c r="BKM1110" s="88"/>
      <c r="BKN1110" s="111"/>
      <c r="BKO1110" s="112"/>
      <c r="BKP1110" s="88"/>
      <c r="BKQ1110" s="37"/>
      <c r="BKR1110" s="178"/>
      <c r="BKS1110" s="88"/>
      <c r="BKT1110" s="111"/>
      <c r="BKU1110" s="112"/>
      <c r="BKV1110" s="88"/>
      <c r="BKW1110" s="37"/>
      <c r="BKX1110" s="178"/>
      <c r="BKY1110" s="88"/>
      <c r="BKZ1110" s="111"/>
      <c r="BLA1110" s="112"/>
      <c r="BLB1110" s="88"/>
      <c r="BLC1110" s="37"/>
      <c r="BLD1110" s="178"/>
      <c r="BLE1110" s="88"/>
      <c r="BLF1110" s="111"/>
      <c r="BLG1110" s="112"/>
      <c r="BLH1110" s="88"/>
      <c r="BLI1110" s="37"/>
      <c r="BLJ1110" s="178"/>
      <c r="BLK1110" s="88"/>
      <c r="BLL1110" s="111"/>
      <c r="BLM1110" s="112"/>
      <c r="BLN1110" s="88"/>
      <c r="BLO1110" s="37"/>
      <c r="BLP1110" s="178"/>
      <c r="BLQ1110" s="88"/>
      <c r="BLR1110" s="111"/>
      <c r="BLS1110" s="112"/>
      <c r="BLT1110" s="88"/>
      <c r="BLU1110" s="37"/>
      <c r="BLV1110" s="178"/>
      <c r="BLW1110" s="88"/>
      <c r="BLX1110" s="111"/>
      <c r="BLY1110" s="112"/>
      <c r="BLZ1110" s="88"/>
      <c r="BMA1110" s="37"/>
      <c r="BMB1110" s="178"/>
      <c r="BMC1110" s="88"/>
      <c r="BMD1110" s="111"/>
      <c r="BME1110" s="112"/>
      <c r="BMF1110" s="88"/>
      <c r="BMG1110" s="37"/>
      <c r="BMH1110" s="178"/>
      <c r="BMI1110" s="88"/>
      <c r="BMJ1110" s="111"/>
      <c r="BMK1110" s="112"/>
      <c r="BML1110" s="88"/>
      <c r="BMM1110" s="37"/>
      <c r="BMN1110" s="178"/>
      <c r="BMO1110" s="88"/>
      <c r="BMP1110" s="111"/>
      <c r="BMQ1110" s="112"/>
      <c r="BMR1110" s="88"/>
      <c r="BMS1110" s="37"/>
      <c r="BMT1110" s="178"/>
      <c r="BMU1110" s="88"/>
      <c r="BMV1110" s="111"/>
      <c r="BMW1110" s="112"/>
      <c r="BMX1110" s="88"/>
      <c r="BMY1110" s="37"/>
      <c r="BMZ1110" s="178"/>
      <c r="BNA1110" s="88"/>
      <c r="BNB1110" s="111"/>
      <c r="BNC1110" s="112"/>
      <c r="BND1110" s="88"/>
      <c r="BNE1110" s="37"/>
      <c r="BNF1110" s="178"/>
      <c r="BNG1110" s="88"/>
      <c r="BNH1110" s="111"/>
      <c r="BNI1110" s="112"/>
      <c r="BNJ1110" s="88"/>
      <c r="BNK1110" s="37"/>
      <c r="BNL1110" s="178"/>
      <c r="BNM1110" s="88"/>
      <c r="BNN1110" s="111"/>
      <c r="BNO1110" s="112"/>
      <c r="BNP1110" s="88"/>
      <c r="BNQ1110" s="37"/>
      <c r="BNR1110" s="178"/>
      <c r="BNS1110" s="88"/>
      <c r="BNT1110" s="111"/>
      <c r="BNU1110" s="112"/>
      <c r="BNV1110" s="88"/>
      <c r="BNW1110" s="37"/>
      <c r="BNX1110" s="178"/>
      <c r="BNY1110" s="88"/>
      <c r="BNZ1110" s="111"/>
      <c r="BOA1110" s="112"/>
      <c r="BOB1110" s="88"/>
      <c r="BOC1110" s="37"/>
      <c r="BOD1110" s="178"/>
      <c r="BOE1110" s="88"/>
      <c r="BOF1110" s="111"/>
      <c r="BOG1110" s="112"/>
      <c r="BOH1110" s="88"/>
      <c r="BOI1110" s="37"/>
      <c r="BOJ1110" s="178"/>
      <c r="BOK1110" s="88"/>
      <c r="BOL1110" s="111"/>
      <c r="BOM1110" s="112"/>
      <c r="BON1110" s="88"/>
      <c r="BOO1110" s="37"/>
      <c r="BOP1110" s="178"/>
      <c r="BOQ1110" s="88"/>
      <c r="BOR1110" s="111"/>
      <c r="BOS1110" s="112"/>
      <c r="BOT1110" s="88"/>
      <c r="BOU1110" s="37"/>
      <c r="BOV1110" s="178"/>
      <c r="BOW1110" s="88"/>
      <c r="BOX1110" s="111"/>
      <c r="BOY1110" s="112"/>
      <c r="BOZ1110" s="88"/>
      <c r="BPA1110" s="37"/>
      <c r="BPB1110" s="178"/>
      <c r="BPC1110" s="88"/>
      <c r="BPD1110" s="111"/>
      <c r="BPE1110" s="112"/>
      <c r="BPF1110" s="88"/>
      <c r="BPG1110" s="37"/>
      <c r="BPH1110" s="178"/>
      <c r="BPI1110" s="88"/>
      <c r="BPJ1110" s="111"/>
      <c r="BPK1110" s="112"/>
      <c r="BPL1110" s="88"/>
      <c r="BPM1110" s="37"/>
      <c r="BPN1110" s="178"/>
      <c r="BPO1110" s="88"/>
      <c r="BPP1110" s="111"/>
      <c r="BPQ1110" s="112"/>
      <c r="BPR1110" s="88"/>
      <c r="BPS1110" s="37"/>
      <c r="BPT1110" s="178"/>
      <c r="BPU1110" s="88"/>
      <c r="BPV1110" s="111"/>
      <c r="BPW1110" s="112"/>
      <c r="BPX1110" s="88"/>
      <c r="BPY1110" s="37"/>
      <c r="BPZ1110" s="178"/>
      <c r="BQA1110" s="88"/>
      <c r="BQB1110" s="111"/>
      <c r="BQC1110" s="112"/>
      <c r="BQD1110" s="88"/>
      <c r="BQE1110" s="37"/>
      <c r="BQF1110" s="178"/>
      <c r="BQG1110" s="88"/>
      <c r="BQH1110" s="111"/>
      <c r="BQI1110" s="112"/>
      <c r="BQJ1110" s="88"/>
      <c r="BQK1110" s="37"/>
      <c r="BQL1110" s="178"/>
      <c r="BQM1110" s="88"/>
      <c r="BQN1110" s="111"/>
      <c r="BQO1110" s="112"/>
      <c r="BQP1110" s="88"/>
      <c r="BQQ1110" s="37"/>
      <c r="BQR1110" s="178"/>
      <c r="BQS1110" s="88"/>
      <c r="BQT1110" s="111"/>
      <c r="BQU1110" s="112"/>
      <c r="BQV1110" s="88"/>
      <c r="BQW1110" s="37"/>
      <c r="BQX1110" s="178"/>
      <c r="BQY1110" s="88"/>
      <c r="BQZ1110" s="111"/>
      <c r="BRA1110" s="112"/>
      <c r="BRB1110" s="88"/>
      <c r="BRC1110" s="37"/>
      <c r="BRD1110" s="178"/>
      <c r="BRE1110" s="88"/>
      <c r="BRF1110" s="111"/>
      <c r="BRG1110" s="112"/>
      <c r="BRH1110" s="88"/>
      <c r="BRI1110" s="37"/>
      <c r="BRJ1110" s="178"/>
      <c r="BRK1110" s="88"/>
      <c r="BRL1110" s="111"/>
      <c r="BRM1110" s="112"/>
      <c r="BRN1110" s="88"/>
      <c r="BRO1110" s="37"/>
      <c r="BRP1110" s="178"/>
      <c r="BRQ1110" s="88"/>
      <c r="BRR1110" s="111"/>
      <c r="BRS1110" s="112"/>
      <c r="BRT1110" s="88"/>
      <c r="BRU1110" s="37"/>
      <c r="BRV1110" s="178"/>
      <c r="BRW1110" s="88"/>
      <c r="BRX1110" s="111"/>
      <c r="BRY1110" s="112"/>
      <c r="BRZ1110" s="88"/>
      <c r="BSA1110" s="37"/>
      <c r="BSB1110" s="178"/>
      <c r="BSC1110" s="88"/>
      <c r="BSD1110" s="111"/>
      <c r="BSE1110" s="112"/>
      <c r="BSF1110" s="88"/>
      <c r="BSG1110" s="37"/>
      <c r="BSH1110" s="178"/>
      <c r="BSI1110" s="88"/>
      <c r="BSJ1110" s="111"/>
      <c r="BSK1110" s="112"/>
      <c r="BSL1110" s="88"/>
      <c r="BSM1110" s="37"/>
      <c r="BSN1110" s="178"/>
      <c r="BSO1110" s="88"/>
      <c r="BSP1110" s="111"/>
      <c r="BSQ1110" s="112"/>
      <c r="BSR1110" s="88"/>
      <c r="BSS1110" s="37"/>
      <c r="BST1110" s="178"/>
      <c r="BSU1110" s="88"/>
      <c r="BSV1110" s="111"/>
      <c r="BSW1110" s="112"/>
      <c r="BSX1110" s="88"/>
      <c r="BSY1110" s="37"/>
      <c r="BSZ1110" s="178"/>
      <c r="BTA1110" s="88"/>
      <c r="BTB1110" s="111"/>
      <c r="BTC1110" s="112"/>
      <c r="BTD1110" s="88"/>
      <c r="BTE1110" s="37"/>
      <c r="BTF1110" s="178"/>
      <c r="BTG1110" s="88"/>
      <c r="BTH1110" s="111"/>
      <c r="BTI1110" s="112"/>
      <c r="BTJ1110" s="88"/>
      <c r="BTK1110" s="37"/>
      <c r="BTL1110" s="178"/>
      <c r="BTM1110" s="88"/>
      <c r="BTN1110" s="111"/>
      <c r="BTO1110" s="112"/>
      <c r="BTP1110" s="88"/>
      <c r="BTQ1110" s="37"/>
      <c r="BTR1110" s="178"/>
      <c r="BTS1110" s="88"/>
      <c r="BTT1110" s="111"/>
      <c r="BTU1110" s="112"/>
      <c r="BTV1110" s="88"/>
      <c r="BTW1110" s="37"/>
      <c r="BTX1110" s="178"/>
      <c r="BTY1110" s="88"/>
      <c r="BTZ1110" s="111"/>
      <c r="BUA1110" s="112"/>
      <c r="BUB1110" s="88"/>
      <c r="BUC1110" s="37"/>
      <c r="BUD1110" s="178"/>
      <c r="BUE1110" s="88"/>
      <c r="BUF1110" s="111"/>
      <c r="BUG1110" s="112"/>
      <c r="BUH1110" s="88"/>
      <c r="BUI1110" s="37"/>
      <c r="BUJ1110" s="178"/>
      <c r="BUK1110" s="88"/>
      <c r="BUL1110" s="111"/>
      <c r="BUM1110" s="112"/>
      <c r="BUN1110" s="88"/>
      <c r="BUO1110" s="37"/>
      <c r="BUP1110" s="178"/>
      <c r="BUQ1110" s="88"/>
      <c r="BUR1110" s="111"/>
      <c r="BUS1110" s="112"/>
      <c r="BUT1110" s="88"/>
      <c r="BUU1110" s="37"/>
      <c r="BUV1110" s="178"/>
      <c r="BUW1110" s="88"/>
      <c r="BUX1110" s="111"/>
      <c r="BUY1110" s="112"/>
      <c r="BUZ1110" s="88"/>
      <c r="BVA1110" s="37"/>
      <c r="BVB1110" s="178"/>
      <c r="BVC1110" s="88"/>
      <c r="BVD1110" s="111"/>
      <c r="BVE1110" s="112"/>
      <c r="BVF1110" s="88"/>
      <c r="BVG1110" s="37"/>
      <c r="BVH1110" s="178"/>
      <c r="BVI1110" s="88"/>
      <c r="BVJ1110" s="111"/>
      <c r="BVK1110" s="112"/>
      <c r="BVL1110" s="88"/>
      <c r="BVM1110" s="37"/>
      <c r="BVN1110" s="178"/>
      <c r="BVO1110" s="88"/>
      <c r="BVP1110" s="111"/>
      <c r="BVQ1110" s="112"/>
      <c r="BVR1110" s="88"/>
      <c r="BVS1110" s="37"/>
      <c r="BVT1110" s="178"/>
      <c r="BVU1110" s="88"/>
      <c r="BVV1110" s="111"/>
      <c r="BVW1110" s="112"/>
      <c r="BVX1110" s="88"/>
      <c r="BVY1110" s="37"/>
      <c r="BVZ1110" s="178"/>
      <c r="BWA1110" s="88"/>
      <c r="BWB1110" s="111"/>
      <c r="BWC1110" s="112"/>
      <c r="BWD1110" s="88"/>
      <c r="BWE1110" s="37"/>
      <c r="BWF1110" s="178"/>
      <c r="BWG1110" s="88"/>
      <c r="BWH1110" s="111"/>
      <c r="BWI1110" s="112"/>
      <c r="BWJ1110" s="88"/>
      <c r="BWK1110" s="37"/>
      <c r="BWL1110" s="178"/>
      <c r="BWM1110" s="88"/>
      <c r="BWN1110" s="111"/>
      <c r="BWO1110" s="112"/>
      <c r="BWP1110" s="88"/>
      <c r="BWQ1110" s="37"/>
      <c r="BWR1110" s="178"/>
      <c r="BWS1110" s="88"/>
      <c r="BWT1110" s="111"/>
      <c r="BWU1110" s="112"/>
      <c r="BWV1110" s="88"/>
      <c r="BWW1110" s="37"/>
      <c r="BWX1110" s="178"/>
      <c r="BWY1110" s="88"/>
      <c r="BWZ1110" s="111"/>
      <c r="BXA1110" s="112"/>
      <c r="BXB1110" s="88"/>
      <c r="BXC1110" s="37"/>
      <c r="BXD1110" s="178"/>
      <c r="BXE1110" s="88"/>
      <c r="BXF1110" s="111"/>
      <c r="BXG1110" s="112"/>
      <c r="BXH1110" s="88"/>
      <c r="BXI1110" s="37"/>
      <c r="BXJ1110" s="178"/>
      <c r="BXK1110" s="88"/>
      <c r="BXL1110" s="111"/>
      <c r="BXM1110" s="112"/>
      <c r="BXN1110" s="88"/>
      <c r="BXO1110" s="37"/>
      <c r="BXP1110" s="178"/>
      <c r="BXQ1110" s="88"/>
      <c r="BXR1110" s="111"/>
      <c r="BXS1110" s="112"/>
      <c r="BXT1110" s="88"/>
      <c r="BXU1110" s="37"/>
      <c r="BXV1110" s="178"/>
      <c r="BXW1110" s="88"/>
      <c r="BXX1110" s="111"/>
      <c r="BXY1110" s="112"/>
      <c r="BXZ1110" s="88"/>
      <c r="BYA1110" s="37"/>
      <c r="BYB1110" s="178"/>
      <c r="BYC1110" s="88"/>
      <c r="BYD1110" s="111"/>
      <c r="BYE1110" s="112"/>
      <c r="BYF1110" s="88"/>
      <c r="BYG1110" s="37"/>
      <c r="BYH1110" s="178"/>
      <c r="BYI1110" s="88"/>
      <c r="BYJ1110" s="111"/>
      <c r="BYK1110" s="112"/>
      <c r="BYL1110" s="88"/>
      <c r="BYM1110" s="37"/>
      <c r="BYN1110" s="178"/>
      <c r="BYO1110" s="88"/>
      <c r="BYP1110" s="111"/>
      <c r="BYQ1110" s="112"/>
      <c r="BYR1110" s="88"/>
      <c r="BYS1110" s="37"/>
      <c r="BYT1110" s="178"/>
      <c r="BYU1110" s="88"/>
      <c r="BYV1110" s="111"/>
      <c r="BYW1110" s="112"/>
      <c r="BYX1110" s="88"/>
      <c r="BYY1110" s="37"/>
      <c r="BYZ1110" s="178"/>
      <c r="BZA1110" s="88"/>
      <c r="BZB1110" s="111"/>
      <c r="BZC1110" s="112"/>
      <c r="BZD1110" s="88"/>
      <c r="BZE1110" s="37"/>
      <c r="BZF1110" s="178"/>
      <c r="BZG1110" s="88"/>
      <c r="BZH1110" s="111"/>
      <c r="BZI1110" s="112"/>
      <c r="BZJ1110" s="88"/>
      <c r="BZK1110" s="37"/>
      <c r="BZL1110" s="178"/>
      <c r="BZM1110" s="88"/>
      <c r="BZN1110" s="111"/>
      <c r="BZO1110" s="112"/>
      <c r="BZP1110" s="88"/>
      <c r="BZQ1110" s="37"/>
      <c r="BZR1110" s="178"/>
      <c r="BZS1110" s="88"/>
      <c r="BZT1110" s="111"/>
      <c r="BZU1110" s="112"/>
      <c r="BZV1110" s="88"/>
      <c r="BZW1110" s="37"/>
      <c r="BZX1110" s="178"/>
      <c r="BZY1110" s="88"/>
      <c r="BZZ1110" s="111"/>
      <c r="CAA1110" s="112"/>
      <c r="CAB1110" s="88"/>
      <c r="CAC1110" s="37"/>
      <c r="CAD1110" s="178"/>
      <c r="CAE1110" s="88"/>
      <c r="CAF1110" s="111"/>
      <c r="CAG1110" s="112"/>
      <c r="CAH1110" s="88"/>
      <c r="CAI1110" s="37"/>
      <c r="CAJ1110" s="178"/>
      <c r="CAK1110" s="88"/>
      <c r="CAL1110" s="111"/>
      <c r="CAM1110" s="112"/>
      <c r="CAN1110" s="88"/>
      <c r="CAO1110" s="37"/>
      <c r="CAP1110" s="178"/>
      <c r="CAQ1110" s="88"/>
      <c r="CAR1110" s="111"/>
      <c r="CAS1110" s="112"/>
      <c r="CAT1110" s="88"/>
      <c r="CAU1110" s="37"/>
      <c r="CAV1110" s="178"/>
      <c r="CAW1110" s="88"/>
      <c r="CAX1110" s="111"/>
      <c r="CAY1110" s="112"/>
      <c r="CAZ1110" s="88"/>
      <c r="CBA1110" s="37"/>
      <c r="CBB1110" s="178"/>
      <c r="CBC1110" s="88"/>
      <c r="CBD1110" s="111"/>
      <c r="CBE1110" s="112"/>
      <c r="CBF1110" s="88"/>
      <c r="CBG1110" s="37"/>
      <c r="CBH1110" s="178"/>
      <c r="CBI1110" s="88"/>
      <c r="CBJ1110" s="111"/>
      <c r="CBK1110" s="112"/>
      <c r="CBL1110" s="88"/>
      <c r="CBM1110" s="37"/>
      <c r="CBN1110" s="178"/>
      <c r="CBO1110" s="88"/>
      <c r="CBP1110" s="111"/>
      <c r="CBQ1110" s="112"/>
      <c r="CBR1110" s="88"/>
      <c r="CBS1110" s="37"/>
      <c r="CBT1110" s="178"/>
      <c r="CBU1110" s="88"/>
      <c r="CBV1110" s="111"/>
      <c r="CBW1110" s="112"/>
      <c r="CBX1110" s="88"/>
      <c r="CBY1110" s="37"/>
      <c r="CBZ1110" s="178"/>
      <c r="CCA1110" s="88"/>
      <c r="CCB1110" s="111"/>
      <c r="CCC1110" s="112"/>
      <c r="CCD1110" s="88"/>
      <c r="CCE1110" s="37"/>
      <c r="CCF1110" s="178"/>
      <c r="CCG1110" s="88"/>
      <c r="CCH1110" s="111"/>
      <c r="CCI1110" s="112"/>
      <c r="CCJ1110" s="88"/>
      <c r="CCK1110" s="37"/>
      <c r="CCL1110" s="178"/>
      <c r="CCM1110" s="88"/>
      <c r="CCN1110" s="111"/>
      <c r="CCO1110" s="112"/>
      <c r="CCP1110" s="88"/>
      <c r="CCQ1110" s="37"/>
      <c r="CCR1110" s="178"/>
      <c r="CCS1110" s="88"/>
      <c r="CCT1110" s="111"/>
      <c r="CCU1110" s="112"/>
      <c r="CCV1110" s="88"/>
      <c r="CCW1110" s="37"/>
      <c r="CCX1110" s="178"/>
      <c r="CCY1110" s="88"/>
      <c r="CCZ1110" s="111"/>
      <c r="CDA1110" s="112"/>
      <c r="CDB1110" s="88"/>
      <c r="CDC1110" s="37"/>
      <c r="CDD1110" s="178"/>
      <c r="CDE1110" s="88"/>
      <c r="CDF1110" s="111"/>
      <c r="CDG1110" s="112"/>
      <c r="CDH1110" s="88"/>
      <c r="CDI1110" s="37"/>
      <c r="CDJ1110" s="178"/>
      <c r="CDK1110" s="88"/>
      <c r="CDL1110" s="111"/>
      <c r="CDM1110" s="112"/>
      <c r="CDN1110" s="88"/>
      <c r="CDO1110" s="37"/>
      <c r="CDP1110" s="178"/>
      <c r="CDQ1110" s="88"/>
      <c r="CDR1110" s="111"/>
      <c r="CDS1110" s="112"/>
      <c r="CDT1110" s="88"/>
      <c r="CDU1110" s="37"/>
      <c r="CDV1110" s="178"/>
      <c r="CDW1110" s="88"/>
      <c r="CDX1110" s="111"/>
      <c r="CDY1110" s="112"/>
      <c r="CDZ1110" s="88"/>
      <c r="CEA1110" s="37"/>
      <c r="CEB1110" s="178"/>
      <c r="CEC1110" s="88"/>
      <c r="CED1110" s="111"/>
      <c r="CEE1110" s="112"/>
      <c r="CEF1110" s="88"/>
      <c r="CEG1110" s="37"/>
      <c r="CEH1110" s="178"/>
      <c r="CEI1110" s="88"/>
      <c r="CEJ1110" s="111"/>
      <c r="CEK1110" s="112"/>
      <c r="CEL1110" s="88"/>
      <c r="CEM1110" s="37"/>
      <c r="CEN1110" s="178"/>
      <c r="CEO1110" s="88"/>
      <c r="CEP1110" s="111"/>
      <c r="CEQ1110" s="112"/>
      <c r="CER1110" s="88"/>
      <c r="CES1110" s="37"/>
      <c r="CET1110" s="178"/>
      <c r="CEU1110" s="88"/>
      <c r="CEV1110" s="111"/>
      <c r="CEW1110" s="112"/>
      <c r="CEX1110" s="88"/>
      <c r="CEY1110" s="37"/>
      <c r="CEZ1110" s="178"/>
      <c r="CFA1110" s="88"/>
      <c r="CFB1110" s="111"/>
      <c r="CFC1110" s="112"/>
      <c r="CFD1110" s="88"/>
      <c r="CFE1110" s="37"/>
      <c r="CFF1110" s="178"/>
      <c r="CFG1110" s="88"/>
      <c r="CFH1110" s="111"/>
      <c r="CFI1110" s="112"/>
      <c r="CFJ1110" s="88"/>
      <c r="CFK1110" s="37"/>
      <c r="CFL1110" s="178"/>
      <c r="CFM1110" s="88"/>
      <c r="CFN1110" s="111"/>
      <c r="CFO1110" s="112"/>
      <c r="CFP1110" s="88"/>
      <c r="CFQ1110" s="37"/>
      <c r="CFR1110" s="178"/>
      <c r="CFS1110" s="88"/>
      <c r="CFT1110" s="111"/>
      <c r="CFU1110" s="112"/>
      <c r="CFV1110" s="88"/>
      <c r="CFW1110" s="37"/>
      <c r="CFX1110" s="178"/>
      <c r="CFY1110" s="88"/>
      <c r="CFZ1110" s="111"/>
      <c r="CGA1110" s="112"/>
      <c r="CGB1110" s="88"/>
      <c r="CGC1110" s="37"/>
      <c r="CGD1110" s="178"/>
      <c r="CGE1110" s="88"/>
      <c r="CGF1110" s="111"/>
      <c r="CGG1110" s="112"/>
      <c r="CGH1110" s="88"/>
      <c r="CGI1110" s="37"/>
      <c r="CGJ1110" s="178"/>
      <c r="CGK1110" s="88"/>
      <c r="CGL1110" s="111"/>
      <c r="CGM1110" s="112"/>
      <c r="CGN1110" s="88"/>
      <c r="CGO1110" s="37"/>
      <c r="CGP1110" s="178"/>
      <c r="CGQ1110" s="88"/>
      <c r="CGR1110" s="111"/>
      <c r="CGS1110" s="112"/>
      <c r="CGT1110" s="88"/>
      <c r="CGU1110" s="37"/>
      <c r="CGV1110" s="178"/>
      <c r="CGW1110" s="88"/>
      <c r="CGX1110" s="111"/>
      <c r="CGY1110" s="112"/>
      <c r="CGZ1110" s="88"/>
      <c r="CHA1110" s="37"/>
      <c r="CHB1110" s="178"/>
      <c r="CHC1110" s="88"/>
      <c r="CHD1110" s="111"/>
      <c r="CHE1110" s="112"/>
      <c r="CHF1110" s="88"/>
      <c r="CHG1110" s="37"/>
      <c r="CHH1110" s="178"/>
      <c r="CHI1110" s="88"/>
      <c r="CHJ1110" s="111"/>
      <c r="CHK1110" s="112"/>
      <c r="CHL1110" s="88"/>
      <c r="CHM1110" s="37"/>
      <c r="CHN1110" s="178"/>
      <c r="CHO1110" s="88"/>
      <c r="CHP1110" s="111"/>
      <c r="CHQ1110" s="112"/>
      <c r="CHR1110" s="88"/>
      <c r="CHS1110" s="37"/>
      <c r="CHT1110" s="178"/>
      <c r="CHU1110" s="88"/>
      <c r="CHV1110" s="111"/>
      <c r="CHW1110" s="112"/>
      <c r="CHX1110" s="88"/>
      <c r="CHY1110" s="37"/>
      <c r="CHZ1110" s="178"/>
      <c r="CIA1110" s="88"/>
      <c r="CIB1110" s="111"/>
      <c r="CIC1110" s="112"/>
      <c r="CID1110" s="88"/>
      <c r="CIE1110" s="37"/>
      <c r="CIF1110" s="178"/>
      <c r="CIG1110" s="88"/>
      <c r="CIH1110" s="111"/>
      <c r="CII1110" s="112"/>
      <c r="CIJ1110" s="88"/>
      <c r="CIK1110" s="37"/>
      <c r="CIL1110" s="178"/>
      <c r="CIM1110" s="88"/>
      <c r="CIN1110" s="111"/>
      <c r="CIO1110" s="112"/>
      <c r="CIP1110" s="88"/>
      <c r="CIQ1110" s="37"/>
      <c r="CIR1110" s="178"/>
      <c r="CIS1110" s="88"/>
      <c r="CIT1110" s="111"/>
      <c r="CIU1110" s="112"/>
      <c r="CIV1110" s="88"/>
      <c r="CIW1110" s="37"/>
      <c r="CIX1110" s="178"/>
      <c r="CIY1110" s="88"/>
      <c r="CIZ1110" s="111"/>
      <c r="CJA1110" s="112"/>
      <c r="CJB1110" s="88"/>
      <c r="CJC1110" s="37"/>
      <c r="CJD1110" s="178"/>
      <c r="CJE1110" s="88"/>
      <c r="CJF1110" s="111"/>
      <c r="CJG1110" s="112"/>
      <c r="CJH1110" s="88"/>
      <c r="CJI1110" s="37"/>
      <c r="CJJ1110" s="178"/>
      <c r="CJK1110" s="88"/>
      <c r="CJL1110" s="111"/>
      <c r="CJM1110" s="112"/>
      <c r="CJN1110" s="88"/>
      <c r="CJO1110" s="37"/>
      <c r="CJP1110" s="178"/>
      <c r="CJQ1110" s="88"/>
      <c r="CJR1110" s="111"/>
      <c r="CJS1110" s="112"/>
      <c r="CJT1110" s="88"/>
      <c r="CJU1110" s="37"/>
      <c r="CJV1110" s="178"/>
      <c r="CJW1110" s="88"/>
      <c r="CJX1110" s="111"/>
      <c r="CJY1110" s="112"/>
      <c r="CJZ1110" s="88"/>
      <c r="CKA1110" s="37"/>
      <c r="CKB1110" s="178"/>
      <c r="CKC1110" s="88"/>
      <c r="CKD1110" s="111"/>
      <c r="CKE1110" s="112"/>
      <c r="CKF1110" s="88"/>
      <c r="CKG1110" s="37"/>
      <c r="CKH1110" s="178"/>
      <c r="CKI1110" s="88"/>
      <c r="CKJ1110" s="111"/>
      <c r="CKK1110" s="112"/>
      <c r="CKL1110" s="88"/>
      <c r="CKM1110" s="37"/>
      <c r="CKN1110" s="178"/>
      <c r="CKO1110" s="88"/>
      <c r="CKP1110" s="111"/>
      <c r="CKQ1110" s="112"/>
      <c r="CKR1110" s="88"/>
      <c r="CKS1110" s="37"/>
      <c r="CKT1110" s="178"/>
      <c r="CKU1110" s="88"/>
      <c r="CKV1110" s="111"/>
      <c r="CKW1110" s="112"/>
      <c r="CKX1110" s="88"/>
      <c r="CKY1110" s="37"/>
      <c r="CKZ1110" s="178"/>
      <c r="CLA1110" s="88"/>
      <c r="CLB1110" s="111"/>
      <c r="CLC1110" s="112"/>
      <c r="CLD1110" s="88"/>
      <c r="CLE1110" s="37"/>
      <c r="CLF1110" s="178"/>
      <c r="CLG1110" s="88"/>
      <c r="CLH1110" s="111"/>
      <c r="CLI1110" s="112"/>
      <c r="CLJ1110" s="88"/>
      <c r="CLK1110" s="37"/>
      <c r="CLL1110" s="178"/>
      <c r="CLM1110" s="88"/>
      <c r="CLN1110" s="111"/>
      <c r="CLO1110" s="112"/>
      <c r="CLP1110" s="88"/>
      <c r="CLQ1110" s="37"/>
      <c r="CLR1110" s="178"/>
      <c r="CLS1110" s="88"/>
      <c r="CLT1110" s="111"/>
      <c r="CLU1110" s="112"/>
      <c r="CLV1110" s="88"/>
      <c r="CLW1110" s="37"/>
      <c r="CLX1110" s="178"/>
      <c r="CLY1110" s="88"/>
      <c r="CLZ1110" s="111"/>
      <c r="CMA1110" s="112"/>
      <c r="CMB1110" s="88"/>
      <c r="CMC1110" s="37"/>
      <c r="CMD1110" s="178"/>
      <c r="CME1110" s="88"/>
      <c r="CMF1110" s="111"/>
      <c r="CMG1110" s="112"/>
      <c r="CMH1110" s="88"/>
      <c r="CMI1110" s="37"/>
      <c r="CMJ1110" s="178"/>
      <c r="CMK1110" s="88"/>
      <c r="CML1110" s="111"/>
      <c r="CMM1110" s="112"/>
      <c r="CMN1110" s="88"/>
      <c r="CMO1110" s="37"/>
      <c r="CMP1110" s="178"/>
      <c r="CMQ1110" s="88"/>
      <c r="CMR1110" s="111"/>
      <c r="CMS1110" s="112"/>
      <c r="CMT1110" s="88"/>
      <c r="CMU1110" s="37"/>
      <c r="CMV1110" s="178"/>
      <c r="CMW1110" s="88"/>
      <c r="CMX1110" s="111"/>
      <c r="CMY1110" s="112"/>
      <c r="CMZ1110" s="88"/>
      <c r="CNA1110" s="37"/>
      <c r="CNB1110" s="178"/>
      <c r="CNC1110" s="88"/>
      <c r="CND1110" s="111"/>
      <c r="CNE1110" s="112"/>
      <c r="CNF1110" s="88"/>
      <c r="CNG1110" s="37"/>
      <c r="CNH1110" s="178"/>
      <c r="CNI1110" s="88"/>
      <c r="CNJ1110" s="111"/>
      <c r="CNK1110" s="112"/>
      <c r="CNL1110" s="88"/>
      <c r="CNM1110" s="37"/>
      <c r="CNN1110" s="178"/>
      <c r="CNO1110" s="88"/>
      <c r="CNP1110" s="111"/>
      <c r="CNQ1110" s="112"/>
      <c r="CNR1110" s="88"/>
      <c r="CNS1110" s="37"/>
      <c r="CNT1110" s="178"/>
      <c r="CNU1110" s="88"/>
      <c r="CNV1110" s="111"/>
      <c r="CNW1110" s="112"/>
      <c r="CNX1110" s="88"/>
      <c r="CNY1110" s="37"/>
      <c r="CNZ1110" s="178"/>
      <c r="COA1110" s="88"/>
      <c r="COB1110" s="111"/>
      <c r="COC1110" s="112"/>
      <c r="COD1110" s="88"/>
      <c r="COE1110" s="37"/>
      <c r="COF1110" s="178"/>
      <c r="COG1110" s="88"/>
      <c r="COH1110" s="111"/>
      <c r="COI1110" s="112"/>
      <c r="COJ1110" s="88"/>
      <c r="COK1110" s="37"/>
      <c r="COL1110" s="178"/>
      <c r="COM1110" s="88"/>
      <c r="CON1110" s="111"/>
      <c r="COO1110" s="112"/>
      <c r="COP1110" s="88"/>
      <c r="COQ1110" s="37"/>
      <c r="COR1110" s="178"/>
      <c r="COS1110" s="88"/>
      <c r="COT1110" s="111"/>
      <c r="COU1110" s="112"/>
      <c r="COV1110" s="88"/>
      <c r="COW1110" s="37"/>
      <c r="COX1110" s="178"/>
      <c r="COY1110" s="88"/>
      <c r="COZ1110" s="111"/>
      <c r="CPA1110" s="112"/>
      <c r="CPB1110" s="88"/>
      <c r="CPC1110" s="37"/>
      <c r="CPD1110" s="178"/>
      <c r="CPE1110" s="88"/>
      <c r="CPF1110" s="111"/>
      <c r="CPG1110" s="112"/>
      <c r="CPH1110" s="88"/>
      <c r="CPI1110" s="37"/>
      <c r="CPJ1110" s="178"/>
      <c r="CPK1110" s="88"/>
      <c r="CPL1110" s="111"/>
      <c r="CPM1110" s="112"/>
      <c r="CPN1110" s="88"/>
      <c r="CPO1110" s="37"/>
      <c r="CPP1110" s="178"/>
      <c r="CPQ1110" s="88"/>
      <c r="CPR1110" s="111"/>
      <c r="CPS1110" s="112"/>
      <c r="CPT1110" s="88"/>
      <c r="CPU1110" s="37"/>
      <c r="CPV1110" s="178"/>
      <c r="CPW1110" s="88"/>
      <c r="CPX1110" s="111"/>
      <c r="CPY1110" s="112"/>
      <c r="CPZ1110" s="88"/>
      <c r="CQA1110" s="37"/>
      <c r="CQB1110" s="178"/>
      <c r="CQC1110" s="88"/>
      <c r="CQD1110" s="111"/>
      <c r="CQE1110" s="112"/>
      <c r="CQF1110" s="88"/>
      <c r="CQG1110" s="37"/>
      <c r="CQH1110" s="178"/>
      <c r="CQI1110" s="88"/>
      <c r="CQJ1110" s="111"/>
      <c r="CQK1110" s="112"/>
      <c r="CQL1110" s="88"/>
      <c r="CQM1110" s="37"/>
      <c r="CQN1110" s="178"/>
      <c r="CQO1110" s="88"/>
      <c r="CQP1110" s="111"/>
      <c r="CQQ1110" s="112"/>
      <c r="CQR1110" s="88"/>
      <c r="CQS1110" s="37"/>
      <c r="CQT1110" s="178"/>
      <c r="CQU1110" s="88"/>
      <c r="CQV1110" s="111"/>
      <c r="CQW1110" s="112"/>
      <c r="CQX1110" s="88"/>
      <c r="CQY1110" s="37"/>
      <c r="CQZ1110" s="178"/>
      <c r="CRA1110" s="88"/>
      <c r="CRB1110" s="111"/>
      <c r="CRC1110" s="112"/>
      <c r="CRD1110" s="88"/>
      <c r="CRE1110" s="37"/>
      <c r="CRF1110" s="178"/>
      <c r="CRG1110" s="88"/>
      <c r="CRH1110" s="111"/>
      <c r="CRI1110" s="112"/>
      <c r="CRJ1110" s="88"/>
      <c r="CRK1110" s="37"/>
      <c r="CRL1110" s="178"/>
      <c r="CRM1110" s="88"/>
      <c r="CRN1110" s="111"/>
      <c r="CRO1110" s="112"/>
      <c r="CRP1110" s="88"/>
      <c r="CRQ1110" s="37"/>
      <c r="CRR1110" s="178"/>
      <c r="CRS1110" s="88"/>
      <c r="CRT1110" s="111"/>
      <c r="CRU1110" s="112"/>
      <c r="CRV1110" s="88"/>
      <c r="CRW1110" s="37"/>
      <c r="CRX1110" s="178"/>
      <c r="CRY1110" s="88"/>
      <c r="CRZ1110" s="111"/>
      <c r="CSA1110" s="112"/>
      <c r="CSB1110" s="88"/>
      <c r="CSC1110" s="37"/>
      <c r="CSD1110" s="178"/>
      <c r="CSE1110" s="88"/>
      <c r="CSF1110" s="111"/>
      <c r="CSG1110" s="112"/>
      <c r="CSH1110" s="88"/>
      <c r="CSI1110" s="37"/>
      <c r="CSJ1110" s="178"/>
      <c r="CSK1110" s="88"/>
      <c r="CSL1110" s="111"/>
      <c r="CSM1110" s="112"/>
      <c r="CSN1110" s="88"/>
      <c r="CSO1110" s="37"/>
      <c r="CSP1110" s="178"/>
      <c r="CSQ1110" s="88"/>
      <c r="CSR1110" s="111"/>
      <c r="CSS1110" s="112"/>
      <c r="CST1110" s="88"/>
      <c r="CSU1110" s="37"/>
      <c r="CSV1110" s="178"/>
      <c r="CSW1110" s="88"/>
      <c r="CSX1110" s="111"/>
      <c r="CSY1110" s="112"/>
      <c r="CSZ1110" s="88"/>
      <c r="CTA1110" s="37"/>
      <c r="CTB1110" s="178"/>
      <c r="CTC1110" s="88"/>
      <c r="CTD1110" s="111"/>
      <c r="CTE1110" s="112"/>
      <c r="CTF1110" s="88"/>
      <c r="CTG1110" s="37"/>
      <c r="CTH1110" s="178"/>
      <c r="CTI1110" s="88"/>
      <c r="CTJ1110" s="111"/>
      <c r="CTK1110" s="112"/>
      <c r="CTL1110" s="88"/>
      <c r="CTM1110" s="37"/>
      <c r="CTN1110" s="178"/>
      <c r="CTO1110" s="88"/>
      <c r="CTP1110" s="111"/>
      <c r="CTQ1110" s="112"/>
      <c r="CTR1110" s="88"/>
      <c r="CTS1110" s="37"/>
      <c r="CTT1110" s="178"/>
      <c r="CTU1110" s="88"/>
      <c r="CTV1110" s="111"/>
      <c r="CTW1110" s="112"/>
      <c r="CTX1110" s="88"/>
      <c r="CTY1110" s="37"/>
      <c r="CTZ1110" s="178"/>
      <c r="CUA1110" s="88"/>
      <c r="CUB1110" s="111"/>
      <c r="CUC1110" s="112"/>
      <c r="CUD1110" s="88"/>
      <c r="CUE1110" s="37"/>
      <c r="CUF1110" s="178"/>
      <c r="CUG1110" s="88"/>
      <c r="CUH1110" s="111"/>
      <c r="CUI1110" s="112"/>
      <c r="CUJ1110" s="88"/>
      <c r="CUK1110" s="37"/>
      <c r="CUL1110" s="178"/>
      <c r="CUM1110" s="88"/>
      <c r="CUN1110" s="111"/>
      <c r="CUO1110" s="112"/>
      <c r="CUP1110" s="88"/>
      <c r="CUQ1110" s="37"/>
      <c r="CUR1110" s="178"/>
      <c r="CUS1110" s="88"/>
      <c r="CUT1110" s="111"/>
      <c r="CUU1110" s="112"/>
      <c r="CUV1110" s="88"/>
      <c r="CUW1110" s="37"/>
      <c r="CUX1110" s="178"/>
      <c r="CUY1110" s="88"/>
      <c r="CUZ1110" s="111"/>
      <c r="CVA1110" s="112"/>
      <c r="CVB1110" s="88"/>
      <c r="CVC1110" s="37"/>
      <c r="CVD1110" s="178"/>
      <c r="CVE1110" s="88"/>
      <c r="CVF1110" s="111"/>
      <c r="CVG1110" s="112"/>
      <c r="CVH1110" s="88"/>
      <c r="CVI1110" s="37"/>
      <c r="CVJ1110" s="178"/>
      <c r="CVK1110" s="88"/>
      <c r="CVL1110" s="111"/>
      <c r="CVM1110" s="112"/>
      <c r="CVN1110" s="88"/>
      <c r="CVO1110" s="37"/>
      <c r="CVP1110" s="178"/>
      <c r="CVQ1110" s="88"/>
      <c r="CVR1110" s="111"/>
      <c r="CVS1110" s="112"/>
      <c r="CVT1110" s="88"/>
      <c r="CVU1110" s="37"/>
      <c r="CVV1110" s="178"/>
      <c r="CVW1110" s="88"/>
      <c r="CVX1110" s="111"/>
      <c r="CVY1110" s="112"/>
      <c r="CVZ1110" s="88"/>
      <c r="CWA1110" s="37"/>
      <c r="CWB1110" s="178"/>
      <c r="CWC1110" s="88"/>
      <c r="CWD1110" s="111"/>
      <c r="CWE1110" s="112"/>
      <c r="CWF1110" s="88"/>
      <c r="CWG1110" s="37"/>
      <c r="CWH1110" s="178"/>
      <c r="CWI1110" s="88"/>
      <c r="CWJ1110" s="111"/>
      <c r="CWK1110" s="112"/>
      <c r="CWL1110" s="88"/>
      <c r="CWM1110" s="37"/>
      <c r="CWN1110" s="178"/>
      <c r="CWO1110" s="88"/>
      <c r="CWP1110" s="111"/>
      <c r="CWQ1110" s="112"/>
      <c r="CWR1110" s="88"/>
      <c r="CWS1110" s="37"/>
      <c r="CWT1110" s="178"/>
      <c r="CWU1110" s="88"/>
      <c r="CWV1110" s="111"/>
      <c r="CWW1110" s="112"/>
      <c r="CWX1110" s="88"/>
      <c r="CWY1110" s="37"/>
      <c r="CWZ1110" s="178"/>
      <c r="CXA1110" s="88"/>
      <c r="CXB1110" s="111"/>
      <c r="CXC1110" s="112"/>
      <c r="CXD1110" s="88"/>
      <c r="CXE1110" s="37"/>
      <c r="CXF1110" s="178"/>
      <c r="CXG1110" s="88"/>
      <c r="CXH1110" s="111"/>
      <c r="CXI1110" s="112"/>
      <c r="CXJ1110" s="88"/>
      <c r="CXK1110" s="37"/>
      <c r="CXL1110" s="178"/>
      <c r="CXM1110" s="88"/>
      <c r="CXN1110" s="111"/>
      <c r="CXO1110" s="112"/>
      <c r="CXP1110" s="88"/>
      <c r="CXQ1110" s="37"/>
      <c r="CXR1110" s="178"/>
      <c r="CXS1110" s="88"/>
      <c r="CXT1110" s="111"/>
      <c r="CXU1110" s="112"/>
      <c r="CXV1110" s="88"/>
      <c r="CXW1110" s="37"/>
      <c r="CXX1110" s="178"/>
      <c r="CXY1110" s="88"/>
      <c r="CXZ1110" s="111"/>
      <c r="CYA1110" s="112"/>
      <c r="CYB1110" s="88"/>
      <c r="CYC1110" s="37"/>
      <c r="CYD1110" s="178"/>
      <c r="CYE1110" s="88"/>
      <c r="CYF1110" s="111"/>
      <c r="CYG1110" s="112"/>
      <c r="CYH1110" s="88"/>
      <c r="CYI1110" s="37"/>
      <c r="CYJ1110" s="178"/>
      <c r="CYK1110" s="88"/>
      <c r="CYL1110" s="111"/>
      <c r="CYM1110" s="112"/>
      <c r="CYN1110" s="88"/>
      <c r="CYO1110" s="37"/>
      <c r="CYP1110" s="178"/>
      <c r="CYQ1110" s="88"/>
      <c r="CYR1110" s="111"/>
      <c r="CYS1110" s="112"/>
      <c r="CYT1110" s="88"/>
      <c r="CYU1110" s="37"/>
      <c r="CYV1110" s="178"/>
      <c r="CYW1110" s="88"/>
      <c r="CYX1110" s="111"/>
      <c r="CYY1110" s="112"/>
      <c r="CYZ1110" s="88"/>
      <c r="CZA1110" s="37"/>
      <c r="CZB1110" s="178"/>
      <c r="CZC1110" s="88"/>
      <c r="CZD1110" s="111"/>
      <c r="CZE1110" s="112"/>
      <c r="CZF1110" s="88"/>
      <c r="CZG1110" s="37"/>
      <c r="CZH1110" s="178"/>
      <c r="CZI1110" s="88"/>
      <c r="CZJ1110" s="111"/>
      <c r="CZK1110" s="112"/>
      <c r="CZL1110" s="88"/>
      <c r="CZM1110" s="37"/>
      <c r="CZN1110" s="178"/>
      <c r="CZO1110" s="88"/>
      <c r="CZP1110" s="111"/>
      <c r="CZQ1110" s="112"/>
      <c r="CZR1110" s="88"/>
      <c r="CZS1110" s="37"/>
      <c r="CZT1110" s="178"/>
      <c r="CZU1110" s="88"/>
      <c r="CZV1110" s="111"/>
      <c r="CZW1110" s="112"/>
      <c r="CZX1110" s="88"/>
      <c r="CZY1110" s="37"/>
      <c r="CZZ1110" s="178"/>
      <c r="DAA1110" s="88"/>
      <c r="DAB1110" s="111"/>
      <c r="DAC1110" s="112"/>
      <c r="DAD1110" s="88"/>
      <c r="DAE1110" s="37"/>
      <c r="DAF1110" s="178"/>
      <c r="DAG1110" s="88"/>
      <c r="DAH1110" s="111"/>
      <c r="DAI1110" s="112"/>
      <c r="DAJ1110" s="88"/>
      <c r="DAK1110" s="37"/>
      <c r="DAL1110" s="178"/>
      <c r="DAM1110" s="88"/>
      <c r="DAN1110" s="111"/>
      <c r="DAO1110" s="112"/>
      <c r="DAP1110" s="88"/>
      <c r="DAQ1110" s="37"/>
      <c r="DAR1110" s="178"/>
      <c r="DAS1110" s="88"/>
      <c r="DAT1110" s="111"/>
      <c r="DAU1110" s="112"/>
      <c r="DAV1110" s="88"/>
      <c r="DAW1110" s="37"/>
      <c r="DAX1110" s="178"/>
      <c r="DAY1110" s="88"/>
      <c r="DAZ1110" s="111"/>
      <c r="DBA1110" s="112"/>
      <c r="DBB1110" s="88"/>
      <c r="DBC1110" s="37"/>
      <c r="DBD1110" s="178"/>
      <c r="DBE1110" s="88"/>
      <c r="DBF1110" s="111"/>
      <c r="DBG1110" s="112"/>
      <c r="DBH1110" s="88"/>
      <c r="DBI1110" s="37"/>
      <c r="DBJ1110" s="178"/>
      <c r="DBK1110" s="88"/>
      <c r="DBL1110" s="111"/>
      <c r="DBM1110" s="112"/>
      <c r="DBN1110" s="88"/>
      <c r="DBO1110" s="37"/>
      <c r="DBP1110" s="178"/>
      <c r="DBQ1110" s="88"/>
      <c r="DBR1110" s="111"/>
      <c r="DBS1110" s="112"/>
      <c r="DBT1110" s="88"/>
      <c r="DBU1110" s="37"/>
      <c r="DBV1110" s="178"/>
      <c r="DBW1110" s="88"/>
      <c r="DBX1110" s="111"/>
      <c r="DBY1110" s="112"/>
      <c r="DBZ1110" s="88"/>
      <c r="DCA1110" s="37"/>
      <c r="DCB1110" s="178"/>
      <c r="DCC1110" s="88"/>
      <c r="DCD1110" s="111"/>
      <c r="DCE1110" s="112"/>
      <c r="DCF1110" s="88"/>
      <c r="DCG1110" s="37"/>
      <c r="DCH1110" s="178"/>
      <c r="DCI1110" s="88"/>
      <c r="DCJ1110" s="111"/>
      <c r="DCK1110" s="112"/>
      <c r="DCL1110" s="88"/>
      <c r="DCM1110" s="37"/>
      <c r="DCN1110" s="178"/>
      <c r="DCO1110" s="88"/>
      <c r="DCP1110" s="111"/>
      <c r="DCQ1110" s="112"/>
      <c r="DCR1110" s="88"/>
      <c r="DCS1110" s="37"/>
      <c r="DCT1110" s="178"/>
      <c r="DCU1110" s="88"/>
      <c r="DCV1110" s="111"/>
      <c r="DCW1110" s="112"/>
      <c r="DCX1110" s="88"/>
      <c r="DCY1110" s="37"/>
      <c r="DCZ1110" s="178"/>
      <c r="DDA1110" s="88"/>
      <c r="DDB1110" s="111"/>
      <c r="DDC1110" s="112"/>
      <c r="DDD1110" s="88"/>
      <c r="DDE1110" s="37"/>
      <c r="DDF1110" s="178"/>
      <c r="DDG1110" s="88"/>
      <c r="DDH1110" s="111"/>
      <c r="DDI1110" s="112"/>
      <c r="DDJ1110" s="88"/>
      <c r="DDK1110" s="37"/>
      <c r="DDL1110" s="178"/>
      <c r="DDM1110" s="88"/>
      <c r="DDN1110" s="111"/>
      <c r="DDO1110" s="112"/>
      <c r="DDP1110" s="88"/>
      <c r="DDQ1110" s="37"/>
      <c r="DDR1110" s="178"/>
      <c r="DDS1110" s="88"/>
      <c r="DDT1110" s="111"/>
      <c r="DDU1110" s="112"/>
      <c r="DDV1110" s="88"/>
      <c r="DDW1110" s="37"/>
      <c r="DDX1110" s="178"/>
      <c r="DDY1110" s="88"/>
      <c r="DDZ1110" s="111"/>
      <c r="DEA1110" s="112"/>
      <c r="DEB1110" s="88"/>
      <c r="DEC1110" s="37"/>
      <c r="DED1110" s="178"/>
      <c r="DEE1110" s="88"/>
      <c r="DEF1110" s="111"/>
      <c r="DEG1110" s="112"/>
      <c r="DEH1110" s="88"/>
      <c r="DEI1110" s="37"/>
      <c r="DEJ1110" s="178"/>
      <c r="DEK1110" s="88"/>
      <c r="DEL1110" s="111"/>
      <c r="DEM1110" s="112"/>
      <c r="DEN1110" s="88"/>
      <c r="DEO1110" s="37"/>
      <c r="DEP1110" s="178"/>
      <c r="DEQ1110" s="88"/>
      <c r="DER1110" s="111"/>
      <c r="DES1110" s="112"/>
      <c r="DET1110" s="88"/>
      <c r="DEU1110" s="37"/>
      <c r="DEV1110" s="178"/>
      <c r="DEW1110" s="88"/>
      <c r="DEX1110" s="111"/>
      <c r="DEY1110" s="112"/>
      <c r="DEZ1110" s="88"/>
      <c r="DFA1110" s="37"/>
      <c r="DFB1110" s="178"/>
      <c r="DFC1110" s="88"/>
      <c r="DFD1110" s="111"/>
      <c r="DFE1110" s="112"/>
      <c r="DFF1110" s="88"/>
      <c r="DFG1110" s="37"/>
      <c r="DFH1110" s="178"/>
      <c r="DFI1110" s="88"/>
      <c r="DFJ1110" s="111"/>
      <c r="DFK1110" s="112"/>
      <c r="DFL1110" s="88"/>
      <c r="DFM1110" s="37"/>
      <c r="DFN1110" s="178"/>
      <c r="DFO1110" s="88"/>
      <c r="DFP1110" s="111"/>
      <c r="DFQ1110" s="112"/>
      <c r="DFR1110" s="88"/>
      <c r="DFS1110" s="37"/>
      <c r="DFT1110" s="178"/>
      <c r="DFU1110" s="88"/>
      <c r="DFV1110" s="111"/>
      <c r="DFW1110" s="112"/>
      <c r="DFX1110" s="88"/>
      <c r="DFY1110" s="37"/>
      <c r="DFZ1110" s="178"/>
      <c r="DGA1110" s="88"/>
      <c r="DGB1110" s="111"/>
      <c r="DGC1110" s="112"/>
      <c r="DGD1110" s="88"/>
      <c r="DGE1110" s="37"/>
      <c r="DGF1110" s="178"/>
      <c r="DGG1110" s="88"/>
      <c r="DGH1110" s="111"/>
      <c r="DGI1110" s="112"/>
      <c r="DGJ1110" s="88"/>
      <c r="DGK1110" s="37"/>
      <c r="DGL1110" s="178"/>
      <c r="DGM1110" s="88"/>
      <c r="DGN1110" s="111"/>
      <c r="DGO1110" s="112"/>
      <c r="DGP1110" s="88"/>
      <c r="DGQ1110" s="37"/>
      <c r="DGR1110" s="178"/>
      <c r="DGS1110" s="88"/>
      <c r="DGT1110" s="111"/>
      <c r="DGU1110" s="112"/>
      <c r="DGV1110" s="88"/>
      <c r="DGW1110" s="37"/>
      <c r="DGX1110" s="178"/>
      <c r="DGY1110" s="88"/>
      <c r="DGZ1110" s="111"/>
      <c r="DHA1110" s="112"/>
      <c r="DHB1110" s="88"/>
      <c r="DHC1110" s="37"/>
      <c r="DHD1110" s="178"/>
      <c r="DHE1110" s="88"/>
      <c r="DHF1110" s="111"/>
      <c r="DHG1110" s="112"/>
      <c r="DHH1110" s="88"/>
      <c r="DHI1110" s="37"/>
      <c r="DHJ1110" s="178"/>
      <c r="DHK1110" s="88"/>
      <c r="DHL1110" s="111"/>
      <c r="DHM1110" s="112"/>
      <c r="DHN1110" s="88"/>
      <c r="DHO1110" s="37"/>
      <c r="DHP1110" s="178"/>
      <c r="DHQ1110" s="88"/>
      <c r="DHR1110" s="111"/>
      <c r="DHS1110" s="112"/>
      <c r="DHT1110" s="88"/>
      <c r="DHU1110" s="37"/>
      <c r="DHV1110" s="178"/>
      <c r="DHW1110" s="88"/>
      <c r="DHX1110" s="111"/>
      <c r="DHY1110" s="112"/>
      <c r="DHZ1110" s="88"/>
      <c r="DIA1110" s="37"/>
      <c r="DIB1110" s="178"/>
      <c r="DIC1110" s="88"/>
      <c r="DID1110" s="111"/>
      <c r="DIE1110" s="112"/>
      <c r="DIF1110" s="88"/>
      <c r="DIG1110" s="37"/>
      <c r="DIH1110" s="178"/>
      <c r="DII1110" s="88"/>
      <c r="DIJ1110" s="111"/>
      <c r="DIK1110" s="112"/>
      <c r="DIL1110" s="88"/>
      <c r="DIM1110" s="37"/>
      <c r="DIN1110" s="178"/>
      <c r="DIO1110" s="88"/>
      <c r="DIP1110" s="111"/>
      <c r="DIQ1110" s="112"/>
      <c r="DIR1110" s="88"/>
      <c r="DIS1110" s="37"/>
      <c r="DIT1110" s="178"/>
      <c r="DIU1110" s="88"/>
      <c r="DIV1110" s="111"/>
      <c r="DIW1110" s="112"/>
      <c r="DIX1110" s="88"/>
      <c r="DIY1110" s="37"/>
      <c r="DIZ1110" s="178"/>
      <c r="DJA1110" s="88"/>
      <c r="DJB1110" s="111"/>
      <c r="DJC1110" s="112"/>
      <c r="DJD1110" s="88"/>
      <c r="DJE1110" s="37"/>
      <c r="DJF1110" s="178"/>
      <c r="DJG1110" s="88"/>
      <c r="DJH1110" s="111"/>
      <c r="DJI1110" s="112"/>
      <c r="DJJ1110" s="88"/>
      <c r="DJK1110" s="37"/>
      <c r="DJL1110" s="178"/>
      <c r="DJM1110" s="88"/>
      <c r="DJN1110" s="111"/>
      <c r="DJO1110" s="112"/>
      <c r="DJP1110" s="88"/>
      <c r="DJQ1110" s="37"/>
      <c r="DJR1110" s="178"/>
      <c r="DJS1110" s="88"/>
      <c r="DJT1110" s="111"/>
      <c r="DJU1110" s="112"/>
      <c r="DJV1110" s="88"/>
      <c r="DJW1110" s="37"/>
      <c r="DJX1110" s="178"/>
      <c r="DJY1110" s="88"/>
      <c r="DJZ1110" s="111"/>
      <c r="DKA1110" s="112"/>
      <c r="DKB1110" s="88"/>
      <c r="DKC1110" s="37"/>
      <c r="DKD1110" s="178"/>
      <c r="DKE1110" s="88"/>
      <c r="DKF1110" s="111"/>
      <c r="DKG1110" s="112"/>
      <c r="DKH1110" s="88"/>
      <c r="DKI1110" s="37"/>
      <c r="DKJ1110" s="178"/>
      <c r="DKK1110" s="88"/>
      <c r="DKL1110" s="111"/>
      <c r="DKM1110" s="112"/>
      <c r="DKN1110" s="88"/>
      <c r="DKO1110" s="37"/>
      <c r="DKP1110" s="178"/>
      <c r="DKQ1110" s="88"/>
      <c r="DKR1110" s="111"/>
      <c r="DKS1110" s="112"/>
      <c r="DKT1110" s="88"/>
      <c r="DKU1110" s="37"/>
      <c r="DKV1110" s="178"/>
      <c r="DKW1110" s="88"/>
      <c r="DKX1110" s="111"/>
      <c r="DKY1110" s="112"/>
      <c r="DKZ1110" s="88"/>
      <c r="DLA1110" s="37"/>
      <c r="DLB1110" s="178"/>
      <c r="DLC1110" s="88"/>
      <c r="DLD1110" s="111"/>
      <c r="DLE1110" s="112"/>
      <c r="DLF1110" s="88"/>
      <c r="DLG1110" s="37"/>
      <c r="DLH1110" s="178"/>
      <c r="DLI1110" s="88"/>
      <c r="DLJ1110" s="111"/>
      <c r="DLK1110" s="112"/>
      <c r="DLL1110" s="88"/>
      <c r="DLM1110" s="37"/>
      <c r="DLN1110" s="178"/>
      <c r="DLO1110" s="88"/>
      <c r="DLP1110" s="111"/>
      <c r="DLQ1110" s="112"/>
      <c r="DLR1110" s="88"/>
      <c r="DLS1110" s="37"/>
      <c r="DLT1110" s="178"/>
      <c r="DLU1110" s="88"/>
      <c r="DLV1110" s="111"/>
      <c r="DLW1110" s="112"/>
      <c r="DLX1110" s="88"/>
      <c r="DLY1110" s="37"/>
      <c r="DLZ1110" s="178"/>
      <c r="DMA1110" s="88"/>
      <c r="DMB1110" s="111"/>
      <c r="DMC1110" s="112"/>
      <c r="DMD1110" s="88"/>
      <c r="DME1110" s="37"/>
      <c r="DMF1110" s="178"/>
      <c r="DMG1110" s="88"/>
      <c r="DMH1110" s="111"/>
      <c r="DMI1110" s="112"/>
      <c r="DMJ1110" s="88"/>
      <c r="DMK1110" s="37"/>
      <c r="DML1110" s="178"/>
      <c r="DMM1110" s="88"/>
      <c r="DMN1110" s="111"/>
      <c r="DMO1110" s="112"/>
      <c r="DMP1110" s="88"/>
      <c r="DMQ1110" s="37"/>
      <c r="DMR1110" s="178"/>
      <c r="DMS1110" s="88"/>
      <c r="DMT1110" s="111"/>
      <c r="DMU1110" s="112"/>
      <c r="DMV1110" s="88"/>
      <c r="DMW1110" s="37"/>
      <c r="DMX1110" s="178"/>
      <c r="DMY1110" s="88"/>
      <c r="DMZ1110" s="111"/>
      <c r="DNA1110" s="112"/>
      <c r="DNB1110" s="88"/>
      <c r="DNC1110" s="37"/>
      <c r="DND1110" s="178"/>
      <c r="DNE1110" s="88"/>
      <c r="DNF1110" s="111"/>
      <c r="DNG1110" s="112"/>
      <c r="DNH1110" s="88"/>
      <c r="DNI1110" s="37"/>
      <c r="DNJ1110" s="178"/>
      <c r="DNK1110" s="88"/>
      <c r="DNL1110" s="111"/>
      <c r="DNM1110" s="112"/>
      <c r="DNN1110" s="88"/>
      <c r="DNO1110" s="37"/>
      <c r="DNP1110" s="178"/>
      <c r="DNQ1110" s="88"/>
      <c r="DNR1110" s="111"/>
      <c r="DNS1110" s="112"/>
      <c r="DNT1110" s="88"/>
      <c r="DNU1110" s="37"/>
      <c r="DNV1110" s="178"/>
      <c r="DNW1110" s="88"/>
      <c r="DNX1110" s="111"/>
      <c r="DNY1110" s="112"/>
      <c r="DNZ1110" s="88"/>
      <c r="DOA1110" s="37"/>
      <c r="DOB1110" s="178"/>
      <c r="DOC1110" s="88"/>
      <c r="DOD1110" s="111"/>
      <c r="DOE1110" s="112"/>
      <c r="DOF1110" s="88"/>
      <c r="DOG1110" s="37"/>
      <c r="DOH1110" s="178"/>
      <c r="DOI1110" s="88"/>
      <c r="DOJ1110" s="111"/>
      <c r="DOK1110" s="112"/>
      <c r="DOL1110" s="88"/>
      <c r="DOM1110" s="37"/>
      <c r="DON1110" s="178"/>
      <c r="DOO1110" s="88"/>
      <c r="DOP1110" s="111"/>
      <c r="DOQ1110" s="112"/>
      <c r="DOR1110" s="88"/>
      <c r="DOS1110" s="37"/>
      <c r="DOT1110" s="178"/>
      <c r="DOU1110" s="88"/>
      <c r="DOV1110" s="111"/>
      <c r="DOW1110" s="112"/>
      <c r="DOX1110" s="88"/>
      <c r="DOY1110" s="37"/>
      <c r="DOZ1110" s="178"/>
      <c r="DPA1110" s="88"/>
      <c r="DPB1110" s="111"/>
      <c r="DPC1110" s="112"/>
      <c r="DPD1110" s="88"/>
      <c r="DPE1110" s="37"/>
      <c r="DPF1110" s="178"/>
      <c r="DPG1110" s="88"/>
      <c r="DPH1110" s="111"/>
      <c r="DPI1110" s="112"/>
      <c r="DPJ1110" s="88"/>
      <c r="DPK1110" s="37"/>
      <c r="DPL1110" s="178"/>
      <c r="DPM1110" s="88"/>
      <c r="DPN1110" s="111"/>
      <c r="DPO1110" s="112"/>
      <c r="DPP1110" s="88"/>
      <c r="DPQ1110" s="37"/>
      <c r="DPR1110" s="178"/>
      <c r="DPS1110" s="88"/>
      <c r="DPT1110" s="111"/>
      <c r="DPU1110" s="112"/>
      <c r="DPV1110" s="88"/>
      <c r="DPW1110" s="37"/>
      <c r="DPX1110" s="178"/>
      <c r="DPY1110" s="88"/>
      <c r="DPZ1110" s="111"/>
      <c r="DQA1110" s="112"/>
      <c r="DQB1110" s="88"/>
      <c r="DQC1110" s="37"/>
      <c r="DQD1110" s="178"/>
      <c r="DQE1110" s="88"/>
      <c r="DQF1110" s="111"/>
      <c r="DQG1110" s="112"/>
      <c r="DQH1110" s="88"/>
      <c r="DQI1110" s="37"/>
      <c r="DQJ1110" s="178"/>
      <c r="DQK1110" s="88"/>
      <c r="DQL1110" s="111"/>
      <c r="DQM1110" s="112"/>
      <c r="DQN1110" s="88"/>
      <c r="DQO1110" s="37"/>
      <c r="DQP1110" s="178"/>
      <c r="DQQ1110" s="88"/>
      <c r="DQR1110" s="111"/>
      <c r="DQS1110" s="112"/>
      <c r="DQT1110" s="88"/>
      <c r="DQU1110" s="37"/>
      <c r="DQV1110" s="178"/>
      <c r="DQW1110" s="88"/>
      <c r="DQX1110" s="111"/>
      <c r="DQY1110" s="112"/>
      <c r="DQZ1110" s="88"/>
      <c r="DRA1110" s="37"/>
      <c r="DRB1110" s="178"/>
      <c r="DRC1110" s="88"/>
      <c r="DRD1110" s="111"/>
      <c r="DRE1110" s="112"/>
      <c r="DRF1110" s="88"/>
      <c r="DRG1110" s="37"/>
      <c r="DRH1110" s="178"/>
      <c r="DRI1110" s="88"/>
      <c r="DRJ1110" s="111"/>
      <c r="DRK1110" s="112"/>
      <c r="DRL1110" s="88"/>
      <c r="DRM1110" s="37"/>
      <c r="DRN1110" s="178"/>
      <c r="DRO1110" s="88"/>
      <c r="DRP1110" s="111"/>
      <c r="DRQ1110" s="112"/>
      <c r="DRR1110" s="88"/>
      <c r="DRS1110" s="37"/>
      <c r="DRT1110" s="178"/>
      <c r="DRU1110" s="88"/>
      <c r="DRV1110" s="111"/>
      <c r="DRW1110" s="112"/>
      <c r="DRX1110" s="88"/>
      <c r="DRY1110" s="37"/>
      <c r="DRZ1110" s="178"/>
      <c r="DSA1110" s="88"/>
      <c r="DSB1110" s="111"/>
      <c r="DSC1110" s="112"/>
      <c r="DSD1110" s="88"/>
      <c r="DSE1110" s="37"/>
      <c r="DSF1110" s="178"/>
      <c r="DSG1110" s="88"/>
      <c r="DSH1110" s="111"/>
      <c r="DSI1110" s="112"/>
      <c r="DSJ1110" s="88"/>
      <c r="DSK1110" s="37"/>
      <c r="DSL1110" s="178"/>
      <c r="DSM1110" s="88"/>
      <c r="DSN1110" s="111"/>
      <c r="DSO1110" s="112"/>
      <c r="DSP1110" s="88"/>
      <c r="DSQ1110" s="37"/>
      <c r="DSR1110" s="178"/>
      <c r="DSS1110" s="88"/>
      <c r="DST1110" s="111"/>
      <c r="DSU1110" s="112"/>
      <c r="DSV1110" s="88"/>
      <c r="DSW1110" s="37"/>
      <c r="DSX1110" s="178"/>
      <c r="DSY1110" s="88"/>
      <c r="DSZ1110" s="111"/>
      <c r="DTA1110" s="112"/>
      <c r="DTB1110" s="88"/>
      <c r="DTC1110" s="37"/>
      <c r="DTD1110" s="178"/>
      <c r="DTE1110" s="88"/>
      <c r="DTF1110" s="111"/>
      <c r="DTG1110" s="112"/>
      <c r="DTH1110" s="88"/>
      <c r="DTI1110" s="37"/>
      <c r="DTJ1110" s="178"/>
      <c r="DTK1110" s="88"/>
      <c r="DTL1110" s="111"/>
      <c r="DTM1110" s="112"/>
      <c r="DTN1110" s="88"/>
      <c r="DTO1110" s="37"/>
      <c r="DTP1110" s="178"/>
      <c r="DTQ1110" s="88"/>
      <c r="DTR1110" s="111"/>
      <c r="DTS1110" s="112"/>
      <c r="DTT1110" s="88"/>
      <c r="DTU1110" s="37"/>
      <c r="DTV1110" s="178"/>
      <c r="DTW1110" s="88"/>
      <c r="DTX1110" s="111"/>
      <c r="DTY1110" s="112"/>
      <c r="DTZ1110" s="88"/>
      <c r="DUA1110" s="37"/>
      <c r="DUB1110" s="178"/>
      <c r="DUC1110" s="88"/>
      <c r="DUD1110" s="111"/>
      <c r="DUE1110" s="112"/>
      <c r="DUF1110" s="88"/>
      <c r="DUG1110" s="37"/>
      <c r="DUH1110" s="178"/>
      <c r="DUI1110" s="88"/>
      <c r="DUJ1110" s="111"/>
      <c r="DUK1110" s="112"/>
      <c r="DUL1110" s="88"/>
      <c r="DUM1110" s="37"/>
      <c r="DUN1110" s="178"/>
      <c r="DUO1110" s="88"/>
      <c r="DUP1110" s="111"/>
      <c r="DUQ1110" s="112"/>
      <c r="DUR1110" s="88"/>
      <c r="DUS1110" s="37"/>
      <c r="DUT1110" s="178"/>
      <c r="DUU1110" s="88"/>
      <c r="DUV1110" s="111"/>
      <c r="DUW1110" s="112"/>
      <c r="DUX1110" s="88"/>
      <c r="DUY1110" s="37"/>
      <c r="DUZ1110" s="178"/>
      <c r="DVA1110" s="88"/>
      <c r="DVB1110" s="111"/>
      <c r="DVC1110" s="112"/>
      <c r="DVD1110" s="88"/>
      <c r="DVE1110" s="37"/>
      <c r="DVF1110" s="178"/>
      <c r="DVG1110" s="88"/>
      <c r="DVH1110" s="111"/>
      <c r="DVI1110" s="112"/>
      <c r="DVJ1110" s="88"/>
      <c r="DVK1110" s="37"/>
      <c r="DVL1110" s="178"/>
      <c r="DVM1110" s="88"/>
      <c r="DVN1110" s="111"/>
      <c r="DVO1110" s="112"/>
      <c r="DVP1110" s="88"/>
      <c r="DVQ1110" s="37"/>
      <c r="DVR1110" s="178"/>
      <c r="DVS1110" s="88"/>
      <c r="DVT1110" s="111"/>
      <c r="DVU1110" s="112"/>
      <c r="DVV1110" s="88"/>
      <c r="DVW1110" s="37"/>
      <c r="DVX1110" s="178"/>
      <c r="DVY1110" s="88"/>
      <c r="DVZ1110" s="111"/>
      <c r="DWA1110" s="112"/>
      <c r="DWB1110" s="88"/>
      <c r="DWC1110" s="37"/>
      <c r="DWD1110" s="178"/>
      <c r="DWE1110" s="88"/>
      <c r="DWF1110" s="111"/>
      <c r="DWG1110" s="112"/>
      <c r="DWH1110" s="88"/>
      <c r="DWI1110" s="37"/>
      <c r="DWJ1110" s="178"/>
      <c r="DWK1110" s="88"/>
      <c r="DWL1110" s="111"/>
      <c r="DWM1110" s="112"/>
      <c r="DWN1110" s="88"/>
      <c r="DWO1110" s="37"/>
      <c r="DWP1110" s="178"/>
      <c r="DWQ1110" s="88"/>
      <c r="DWR1110" s="111"/>
      <c r="DWS1110" s="112"/>
      <c r="DWT1110" s="88"/>
      <c r="DWU1110" s="37"/>
      <c r="DWV1110" s="178"/>
      <c r="DWW1110" s="88"/>
      <c r="DWX1110" s="111"/>
      <c r="DWY1110" s="112"/>
      <c r="DWZ1110" s="88"/>
      <c r="DXA1110" s="37"/>
      <c r="DXB1110" s="178"/>
      <c r="DXC1110" s="88"/>
      <c r="DXD1110" s="111"/>
      <c r="DXE1110" s="112"/>
      <c r="DXF1110" s="88"/>
      <c r="DXG1110" s="37"/>
      <c r="DXH1110" s="178"/>
      <c r="DXI1110" s="88"/>
      <c r="DXJ1110" s="111"/>
      <c r="DXK1110" s="112"/>
      <c r="DXL1110" s="88"/>
      <c r="DXM1110" s="37"/>
      <c r="DXN1110" s="178"/>
      <c r="DXO1110" s="88"/>
      <c r="DXP1110" s="111"/>
      <c r="DXQ1110" s="112"/>
      <c r="DXR1110" s="88"/>
      <c r="DXS1110" s="37"/>
      <c r="DXT1110" s="178"/>
      <c r="DXU1110" s="88"/>
      <c r="DXV1110" s="111"/>
      <c r="DXW1110" s="112"/>
      <c r="DXX1110" s="88"/>
      <c r="DXY1110" s="37"/>
      <c r="DXZ1110" s="178"/>
      <c r="DYA1110" s="88"/>
      <c r="DYB1110" s="111"/>
      <c r="DYC1110" s="112"/>
      <c r="DYD1110" s="88"/>
      <c r="DYE1110" s="37"/>
      <c r="DYF1110" s="178"/>
      <c r="DYG1110" s="88"/>
      <c r="DYH1110" s="111"/>
      <c r="DYI1110" s="112"/>
      <c r="DYJ1110" s="88"/>
      <c r="DYK1110" s="37"/>
      <c r="DYL1110" s="178"/>
      <c r="DYM1110" s="88"/>
      <c r="DYN1110" s="111"/>
      <c r="DYO1110" s="112"/>
      <c r="DYP1110" s="88"/>
      <c r="DYQ1110" s="37"/>
      <c r="DYR1110" s="178"/>
      <c r="DYS1110" s="88"/>
      <c r="DYT1110" s="111"/>
      <c r="DYU1110" s="112"/>
      <c r="DYV1110" s="88"/>
      <c r="DYW1110" s="37"/>
      <c r="DYX1110" s="178"/>
      <c r="DYY1110" s="88"/>
      <c r="DYZ1110" s="111"/>
      <c r="DZA1110" s="112"/>
      <c r="DZB1110" s="88"/>
      <c r="DZC1110" s="37"/>
      <c r="DZD1110" s="178"/>
      <c r="DZE1110" s="88"/>
      <c r="DZF1110" s="111"/>
      <c r="DZG1110" s="112"/>
      <c r="DZH1110" s="88"/>
      <c r="DZI1110" s="37"/>
      <c r="DZJ1110" s="178"/>
      <c r="DZK1110" s="88"/>
      <c r="DZL1110" s="111"/>
      <c r="DZM1110" s="112"/>
      <c r="DZN1110" s="88"/>
      <c r="DZO1110" s="37"/>
      <c r="DZP1110" s="178"/>
      <c r="DZQ1110" s="88"/>
      <c r="DZR1110" s="111"/>
      <c r="DZS1110" s="112"/>
      <c r="DZT1110" s="88"/>
      <c r="DZU1110" s="37"/>
      <c r="DZV1110" s="178"/>
      <c r="DZW1110" s="88"/>
      <c r="DZX1110" s="111"/>
      <c r="DZY1110" s="112"/>
      <c r="DZZ1110" s="88"/>
      <c r="EAA1110" s="37"/>
      <c r="EAB1110" s="178"/>
      <c r="EAC1110" s="88"/>
      <c r="EAD1110" s="111"/>
      <c r="EAE1110" s="112"/>
      <c r="EAF1110" s="88"/>
      <c r="EAG1110" s="37"/>
      <c r="EAH1110" s="178"/>
      <c r="EAI1110" s="88"/>
      <c r="EAJ1110" s="111"/>
      <c r="EAK1110" s="112"/>
      <c r="EAL1110" s="88"/>
      <c r="EAM1110" s="37"/>
      <c r="EAN1110" s="178"/>
      <c r="EAO1110" s="88"/>
      <c r="EAP1110" s="111"/>
      <c r="EAQ1110" s="112"/>
      <c r="EAR1110" s="88"/>
      <c r="EAS1110" s="37"/>
      <c r="EAT1110" s="178"/>
      <c r="EAU1110" s="88"/>
      <c r="EAV1110" s="111"/>
      <c r="EAW1110" s="112"/>
      <c r="EAX1110" s="88"/>
      <c r="EAY1110" s="37"/>
      <c r="EAZ1110" s="178"/>
      <c r="EBA1110" s="88"/>
      <c r="EBB1110" s="111"/>
      <c r="EBC1110" s="112"/>
      <c r="EBD1110" s="88"/>
      <c r="EBE1110" s="37"/>
      <c r="EBF1110" s="178"/>
      <c r="EBG1110" s="88"/>
      <c r="EBH1110" s="111"/>
      <c r="EBI1110" s="112"/>
      <c r="EBJ1110" s="88"/>
      <c r="EBK1110" s="37"/>
      <c r="EBL1110" s="178"/>
      <c r="EBM1110" s="88"/>
      <c r="EBN1110" s="111"/>
      <c r="EBO1110" s="112"/>
      <c r="EBP1110" s="88"/>
      <c r="EBQ1110" s="37"/>
      <c r="EBR1110" s="178"/>
      <c r="EBS1110" s="88"/>
      <c r="EBT1110" s="111"/>
      <c r="EBU1110" s="112"/>
      <c r="EBV1110" s="88"/>
      <c r="EBW1110" s="37"/>
      <c r="EBX1110" s="178"/>
      <c r="EBY1110" s="88"/>
      <c r="EBZ1110" s="111"/>
      <c r="ECA1110" s="112"/>
      <c r="ECB1110" s="88"/>
      <c r="ECC1110" s="37"/>
      <c r="ECD1110" s="178"/>
      <c r="ECE1110" s="88"/>
      <c r="ECF1110" s="111"/>
      <c r="ECG1110" s="112"/>
      <c r="ECH1110" s="88"/>
      <c r="ECI1110" s="37"/>
      <c r="ECJ1110" s="178"/>
      <c r="ECK1110" s="88"/>
      <c r="ECL1110" s="111"/>
      <c r="ECM1110" s="112"/>
      <c r="ECN1110" s="88"/>
      <c r="ECO1110" s="37"/>
      <c r="ECP1110" s="178"/>
      <c r="ECQ1110" s="88"/>
      <c r="ECR1110" s="111"/>
      <c r="ECS1110" s="112"/>
      <c r="ECT1110" s="88"/>
      <c r="ECU1110" s="37"/>
      <c r="ECV1110" s="178"/>
      <c r="ECW1110" s="88"/>
      <c r="ECX1110" s="111"/>
      <c r="ECY1110" s="112"/>
      <c r="ECZ1110" s="88"/>
      <c r="EDA1110" s="37"/>
      <c r="EDB1110" s="178"/>
      <c r="EDC1110" s="88"/>
      <c r="EDD1110" s="111"/>
      <c r="EDE1110" s="112"/>
      <c r="EDF1110" s="88"/>
      <c r="EDG1110" s="37"/>
      <c r="EDH1110" s="178"/>
      <c r="EDI1110" s="88"/>
      <c r="EDJ1110" s="111"/>
      <c r="EDK1110" s="112"/>
      <c r="EDL1110" s="88"/>
      <c r="EDM1110" s="37"/>
      <c r="EDN1110" s="178"/>
      <c r="EDO1110" s="88"/>
      <c r="EDP1110" s="111"/>
      <c r="EDQ1110" s="112"/>
      <c r="EDR1110" s="88"/>
      <c r="EDS1110" s="37"/>
      <c r="EDT1110" s="178"/>
      <c r="EDU1110" s="88"/>
      <c r="EDV1110" s="111"/>
      <c r="EDW1110" s="112"/>
      <c r="EDX1110" s="88"/>
      <c r="EDY1110" s="37"/>
      <c r="EDZ1110" s="178"/>
      <c r="EEA1110" s="88"/>
      <c r="EEB1110" s="111"/>
      <c r="EEC1110" s="112"/>
      <c r="EED1110" s="88"/>
      <c r="EEE1110" s="37"/>
      <c r="EEF1110" s="178"/>
      <c r="EEG1110" s="88"/>
      <c r="EEH1110" s="111"/>
      <c r="EEI1110" s="112"/>
      <c r="EEJ1110" s="88"/>
      <c r="EEK1110" s="37"/>
      <c r="EEL1110" s="178"/>
      <c r="EEM1110" s="88"/>
      <c r="EEN1110" s="111"/>
      <c r="EEO1110" s="112"/>
      <c r="EEP1110" s="88"/>
      <c r="EEQ1110" s="37"/>
      <c r="EER1110" s="178"/>
      <c r="EES1110" s="88"/>
      <c r="EET1110" s="111"/>
      <c r="EEU1110" s="112"/>
      <c r="EEV1110" s="88"/>
      <c r="EEW1110" s="37"/>
      <c r="EEX1110" s="178"/>
      <c r="EEY1110" s="88"/>
      <c r="EEZ1110" s="111"/>
      <c r="EFA1110" s="112"/>
      <c r="EFB1110" s="88"/>
      <c r="EFC1110" s="37"/>
      <c r="EFD1110" s="178"/>
      <c r="EFE1110" s="88"/>
      <c r="EFF1110" s="111"/>
      <c r="EFG1110" s="112"/>
      <c r="EFH1110" s="88"/>
      <c r="EFI1110" s="37"/>
      <c r="EFJ1110" s="178"/>
      <c r="EFK1110" s="88"/>
      <c r="EFL1110" s="111"/>
      <c r="EFM1110" s="112"/>
      <c r="EFN1110" s="88"/>
      <c r="EFO1110" s="37"/>
      <c r="EFP1110" s="178"/>
      <c r="EFQ1110" s="88"/>
      <c r="EFR1110" s="111"/>
      <c r="EFS1110" s="112"/>
      <c r="EFT1110" s="88"/>
      <c r="EFU1110" s="37"/>
      <c r="EFV1110" s="178"/>
      <c r="EFW1110" s="88"/>
      <c r="EFX1110" s="111"/>
      <c r="EFY1110" s="112"/>
      <c r="EFZ1110" s="88"/>
      <c r="EGA1110" s="37"/>
      <c r="EGB1110" s="178"/>
      <c r="EGC1110" s="88"/>
      <c r="EGD1110" s="111"/>
      <c r="EGE1110" s="112"/>
      <c r="EGF1110" s="88"/>
      <c r="EGG1110" s="37"/>
      <c r="EGH1110" s="178"/>
      <c r="EGI1110" s="88"/>
      <c r="EGJ1110" s="111"/>
      <c r="EGK1110" s="112"/>
      <c r="EGL1110" s="88"/>
      <c r="EGM1110" s="37"/>
      <c r="EGN1110" s="178"/>
      <c r="EGO1110" s="88"/>
      <c r="EGP1110" s="111"/>
      <c r="EGQ1110" s="112"/>
      <c r="EGR1110" s="88"/>
      <c r="EGS1110" s="37"/>
      <c r="EGT1110" s="178"/>
      <c r="EGU1110" s="88"/>
      <c r="EGV1110" s="111"/>
      <c r="EGW1110" s="112"/>
      <c r="EGX1110" s="88"/>
      <c r="EGY1110" s="37"/>
      <c r="EGZ1110" s="178"/>
      <c r="EHA1110" s="88"/>
      <c r="EHB1110" s="111"/>
      <c r="EHC1110" s="112"/>
      <c r="EHD1110" s="88"/>
      <c r="EHE1110" s="37"/>
      <c r="EHF1110" s="178"/>
      <c r="EHG1110" s="88"/>
      <c r="EHH1110" s="111"/>
      <c r="EHI1110" s="112"/>
      <c r="EHJ1110" s="88"/>
      <c r="EHK1110" s="37"/>
      <c r="EHL1110" s="178"/>
      <c r="EHM1110" s="88"/>
      <c r="EHN1110" s="111"/>
      <c r="EHO1110" s="112"/>
      <c r="EHP1110" s="88"/>
      <c r="EHQ1110" s="37"/>
      <c r="EHR1110" s="178"/>
      <c r="EHS1110" s="88"/>
      <c r="EHT1110" s="111"/>
      <c r="EHU1110" s="112"/>
      <c r="EHV1110" s="88"/>
      <c r="EHW1110" s="37"/>
      <c r="EHX1110" s="178"/>
      <c r="EHY1110" s="88"/>
      <c r="EHZ1110" s="111"/>
      <c r="EIA1110" s="112"/>
      <c r="EIB1110" s="88"/>
      <c r="EIC1110" s="37"/>
      <c r="EID1110" s="178"/>
      <c r="EIE1110" s="88"/>
      <c r="EIF1110" s="111"/>
      <c r="EIG1110" s="112"/>
      <c r="EIH1110" s="88"/>
      <c r="EII1110" s="37"/>
      <c r="EIJ1110" s="178"/>
      <c r="EIK1110" s="88"/>
      <c r="EIL1110" s="111"/>
      <c r="EIM1110" s="112"/>
      <c r="EIN1110" s="88"/>
      <c r="EIO1110" s="37"/>
      <c r="EIP1110" s="178"/>
      <c r="EIQ1110" s="88"/>
      <c r="EIR1110" s="111"/>
      <c r="EIS1110" s="112"/>
      <c r="EIT1110" s="88"/>
      <c r="EIU1110" s="37"/>
      <c r="EIV1110" s="178"/>
      <c r="EIW1110" s="88"/>
      <c r="EIX1110" s="111"/>
      <c r="EIY1110" s="112"/>
      <c r="EIZ1110" s="88"/>
      <c r="EJA1110" s="37"/>
      <c r="EJB1110" s="178"/>
      <c r="EJC1110" s="88"/>
      <c r="EJD1110" s="111"/>
      <c r="EJE1110" s="112"/>
      <c r="EJF1110" s="88"/>
      <c r="EJG1110" s="37"/>
      <c r="EJH1110" s="178"/>
      <c r="EJI1110" s="88"/>
      <c r="EJJ1110" s="111"/>
      <c r="EJK1110" s="112"/>
      <c r="EJL1110" s="88"/>
      <c r="EJM1110" s="37"/>
      <c r="EJN1110" s="178"/>
      <c r="EJO1110" s="88"/>
      <c r="EJP1110" s="111"/>
      <c r="EJQ1110" s="112"/>
      <c r="EJR1110" s="88"/>
      <c r="EJS1110" s="37"/>
      <c r="EJT1110" s="178"/>
      <c r="EJU1110" s="88"/>
      <c r="EJV1110" s="111"/>
      <c r="EJW1110" s="112"/>
      <c r="EJX1110" s="88"/>
      <c r="EJY1110" s="37"/>
      <c r="EJZ1110" s="178"/>
      <c r="EKA1110" s="88"/>
      <c r="EKB1110" s="111"/>
      <c r="EKC1110" s="112"/>
      <c r="EKD1110" s="88"/>
      <c r="EKE1110" s="37"/>
      <c r="EKF1110" s="178"/>
      <c r="EKG1110" s="88"/>
      <c r="EKH1110" s="111"/>
      <c r="EKI1110" s="112"/>
      <c r="EKJ1110" s="88"/>
      <c r="EKK1110" s="37"/>
      <c r="EKL1110" s="178"/>
      <c r="EKM1110" s="88"/>
      <c r="EKN1110" s="111"/>
      <c r="EKO1110" s="112"/>
      <c r="EKP1110" s="88"/>
      <c r="EKQ1110" s="37"/>
      <c r="EKR1110" s="178"/>
      <c r="EKS1110" s="88"/>
      <c r="EKT1110" s="111"/>
      <c r="EKU1110" s="112"/>
      <c r="EKV1110" s="88"/>
      <c r="EKW1110" s="37"/>
      <c r="EKX1110" s="178"/>
      <c r="EKY1110" s="88"/>
      <c r="EKZ1110" s="111"/>
      <c r="ELA1110" s="112"/>
      <c r="ELB1110" s="88"/>
      <c r="ELC1110" s="37"/>
      <c r="ELD1110" s="178"/>
      <c r="ELE1110" s="88"/>
      <c r="ELF1110" s="111"/>
      <c r="ELG1110" s="112"/>
      <c r="ELH1110" s="88"/>
      <c r="ELI1110" s="37"/>
      <c r="ELJ1110" s="178"/>
      <c r="ELK1110" s="88"/>
      <c r="ELL1110" s="111"/>
      <c r="ELM1110" s="112"/>
      <c r="ELN1110" s="88"/>
      <c r="ELO1110" s="37"/>
      <c r="ELP1110" s="178"/>
      <c r="ELQ1110" s="88"/>
      <c r="ELR1110" s="111"/>
      <c r="ELS1110" s="112"/>
      <c r="ELT1110" s="88"/>
      <c r="ELU1110" s="37"/>
      <c r="ELV1110" s="178"/>
      <c r="ELW1110" s="88"/>
      <c r="ELX1110" s="111"/>
      <c r="ELY1110" s="112"/>
      <c r="ELZ1110" s="88"/>
      <c r="EMA1110" s="37"/>
      <c r="EMB1110" s="178"/>
      <c r="EMC1110" s="88"/>
      <c r="EMD1110" s="111"/>
      <c r="EME1110" s="112"/>
      <c r="EMF1110" s="88"/>
      <c r="EMG1110" s="37"/>
      <c r="EMH1110" s="178"/>
      <c r="EMI1110" s="88"/>
      <c r="EMJ1110" s="111"/>
      <c r="EMK1110" s="112"/>
      <c r="EML1110" s="88"/>
      <c r="EMM1110" s="37"/>
      <c r="EMN1110" s="178"/>
      <c r="EMO1110" s="88"/>
      <c r="EMP1110" s="111"/>
      <c r="EMQ1110" s="112"/>
      <c r="EMR1110" s="88"/>
      <c r="EMS1110" s="37"/>
      <c r="EMT1110" s="178"/>
      <c r="EMU1110" s="88"/>
      <c r="EMV1110" s="111"/>
      <c r="EMW1110" s="112"/>
      <c r="EMX1110" s="88"/>
      <c r="EMY1110" s="37"/>
      <c r="EMZ1110" s="178"/>
      <c r="ENA1110" s="88"/>
      <c r="ENB1110" s="111"/>
      <c r="ENC1110" s="112"/>
      <c r="END1110" s="88"/>
      <c r="ENE1110" s="37"/>
      <c r="ENF1110" s="178"/>
      <c r="ENG1110" s="88"/>
      <c r="ENH1110" s="111"/>
      <c r="ENI1110" s="112"/>
      <c r="ENJ1110" s="88"/>
      <c r="ENK1110" s="37"/>
      <c r="ENL1110" s="178"/>
      <c r="ENM1110" s="88"/>
      <c r="ENN1110" s="111"/>
      <c r="ENO1110" s="112"/>
      <c r="ENP1110" s="88"/>
      <c r="ENQ1110" s="37"/>
      <c r="ENR1110" s="178"/>
      <c r="ENS1110" s="88"/>
      <c r="ENT1110" s="111"/>
      <c r="ENU1110" s="112"/>
      <c r="ENV1110" s="88"/>
      <c r="ENW1110" s="37"/>
      <c r="ENX1110" s="178"/>
      <c r="ENY1110" s="88"/>
      <c r="ENZ1110" s="111"/>
      <c r="EOA1110" s="112"/>
      <c r="EOB1110" s="88"/>
      <c r="EOC1110" s="37"/>
      <c r="EOD1110" s="178"/>
      <c r="EOE1110" s="88"/>
      <c r="EOF1110" s="111"/>
      <c r="EOG1110" s="112"/>
      <c r="EOH1110" s="88"/>
      <c r="EOI1110" s="37"/>
      <c r="EOJ1110" s="178"/>
      <c r="EOK1110" s="88"/>
      <c r="EOL1110" s="111"/>
      <c r="EOM1110" s="112"/>
      <c r="EON1110" s="88"/>
      <c r="EOO1110" s="37"/>
      <c r="EOP1110" s="178"/>
      <c r="EOQ1110" s="88"/>
      <c r="EOR1110" s="111"/>
      <c r="EOS1110" s="112"/>
      <c r="EOT1110" s="88"/>
      <c r="EOU1110" s="37"/>
      <c r="EOV1110" s="178"/>
      <c r="EOW1110" s="88"/>
      <c r="EOX1110" s="111"/>
      <c r="EOY1110" s="112"/>
      <c r="EOZ1110" s="88"/>
      <c r="EPA1110" s="37"/>
      <c r="EPB1110" s="178"/>
      <c r="EPC1110" s="88"/>
      <c r="EPD1110" s="111"/>
      <c r="EPE1110" s="112"/>
      <c r="EPF1110" s="88"/>
      <c r="EPG1110" s="37"/>
      <c r="EPH1110" s="178"/>
      <c r="EPI1110" s="88"/>
      <c r="EPJ1110" s="111"/>
      <c r="EPK1110" s="112"/>
      <c r="EPL1110" s="88"/>
      <c r="EPM1110" s="37"/>
      <c r="EPN1110" s="178"/>
      <c r="EPO1110" s="88"/>
      <c r="EPP1110" s="111"/>
      <c r="EPQ1110" s="112"/>
      <c r="EPR1110" s="88"/>
      <c r="EPS1110" s="37"/>
      <c r="EPT1110" s="178"/>
      <c r="EPU1110" s="88"/>
      <c r="EPV1110" s="111"/>
      <c r="EPW1110" s="112"/>
      <c r="EPX1110" s="88"/>
      <c r="EPY1110" s="37"/>
      <c r="EPZ1110" s="178"/>
      <c r="EQA1110" s="88"/>
      <c r="EQB1110" s="111"/>
      <c r="EQC1110" s="112"/>
      <c r="EQD1110" s="88"/>
      <c r="EQE1110" s="37"/>
      <c r="EQF1110" s="178"/>
      <c r="EQG1110" s="88"/>
      <c r="EQH1110" s="111"/>
      <c r="EQI1110" s="112"/>
      <c r="EQJ1110" s="88"/>
      <c r="EQK1110" s="37"/>
      <c r="EQL1110" s="178"/>
      <c r="EQM1110" s="88"/>
      <c r="EQN1110" s="111"/>
      <c r="EQO1110" s="112"/>
      <c r="EQP1110" s="88"/>
      <c r="EQQ1110" s="37"/>
      <c r="EQR1110" s="178"/>
      <c r="EQS1110" s="88"/>
      <c r="EQT1110" s="111"/>
      <c r="EQU1110" s="112"/>
      <c r="EQV1110" s="88"/>
      <c r="EQW1110" s="37"/>
      <c r="EQX1110" s="178"/>
      <c r="EQY1110" s="88"/>
      <c r="EQZ1110" s="111"/>
      <c r="ERA1110" s="112"/>
      <c r="ERB1110" s="88"/>
      <c r="ERC1110" s="37"/>
      <c r="ERD1110" s="178"/>
      <c r="ERE1110" s="88"/>
      <c r="ERF1110" s="111"/>
      <c r="ERG1110" s="112"/>
      <c r="ERH1110" s="88"/>
      <c r="ERI1110" s="37"/>
      <c r="ERJ1110" s="178"/>
      <c r="ERK1110" s="88"/>
      <c r="ERL1110" s="111"/>
      <c r="ERM1110" s="112"/>
      <c r="ERN1110" s="88"/>
      <c r="ERO1110" s="37"/>
      <c r="ERP1110" s="178"/>
      <c r="ERQ1110" s="88"/>
      <c r="ERR1110" s="111"/>
      <c r="ERS1110" s="112"/>
      <c r="ERT1110" s="88"/>
      <c r="ERU1110" s="37"/>
      <c r="ERV1110" s="178"/>
      <c r="ERW1110" s="88"/>
      <c r="ERX1110" s="111"/>
      <c r="ERY1110" s="112"/>
      <c r="ERZ1110" s="88"/>
      <c r="ESA1110" s="37"/>
      <c r="ESB1110" s="178"/>
      <c r="ESC1110" s="88"/>
      <c r="ESD1110" s="111"/>
      <c r="ESE1110" s="112"/>
      <c r="ESF1110" s="88"/>
      <c r="ESG1110" s="37"/>
      <c r="ESH1110" s="178"/>
      <c r="ESI1110" s="88"/>
      <c r="ESJ1110" s="111"/>
      <c r="ESK1110" s="112"/>
      <c r="ESL1110" s="88"/>
      <c r="ESM1110" s="37"/>
      <c r="ESN1110" s="178"/>
      <c r="ESO1110" s="88"/>
      <c r="ESP1110" s="111"/>
      <c r="ESQ1110" s="112"/>
      <c r="ESR1110" s="88"/>
      <c r="ESS1110" s="37"/>
      <c r="EST1110" s="178"/>
      <c r="ESU1110" s="88"/>
      <c r="ESV1110" s="111"/>
      <c r="ESW1110" s="112"/>
      <c r="ESX1110" s="88"/>
      <c r="ESY1110" s="37"/>
      <c r="ESZ1110" s="178"/>
      <c r="ETA1110" s="88"/>
      <c r="ETB1110" s="111"/>
      <c r="ETC1110" s="112"/>
      <c r="ETD1110" s="88"/>
      <c r="ETE1110" s="37"/>
      <c r="ETF1110" s="178"/>
      <c r="ETG1110" s="88"/>
      <c r="ETH1110" s="111"/>
      <c r="ETI1110" s="112"/>
      <c r="ETJ1110" s="88"/>
      <c r="ETK1110" s="37"/>
      <c r="ETL1110" s="178"/>
      <c r="ETM1110" s="88"/>
      <c r="ETN1110" s="111"/>
      <c r="ETO1110" s="112"/>
      <c r="ETP1110" s="88"/>
      <c r="ETQ1110" s="37"/>
      <c r="ETR1110" s="178"/>
      <c r="ETS1110" s="88"/>
      <c r="ETT1110" s="111"/>
      <c r="ETU1110" s="112"/>
      <c r="ETV1110" s="88"/>
      <c r="ETW1110" s="37"/>
      <c r="ETX1110" s="178"/>
      <c r="ETY1110" s="88"/>
      <c r="ETZ1110" s="111"/>
      <c r="EUA1110" s="112"/>
      <c r="EUB1110" s="88"/>
      <c r="EUC1110" s="37"/>
      <c r="EUD1110" s="178"/>
      <c r="EUE1110" s="88"/>
      <c r="EUF1110" s="111"/>
      <c r="EUG1110" s="112"/>
      <c r="EUH1110" s="88"/>
      <c r="EUI1110" s="37"/>
      <c r="EUJ1110" s="178"/>
      <c r="EUK1110" s="88"/>
      <c r="EUL1110" s="111"/>
      <c r="EUM1110" s="112"/>
      <c r="EUN1110" s="88"/>
      <c r="EUO1110" s="37"/>
      <c r="EUP1110" s="178"/>
      <c r="EUQ1110" s="88"/>
      <c r="EUR1110" s="111"/>
      <c r="EUS1110" s="112"/>
      <c r="EUT1110" s="88"/>
      <c r="EUU1110" s="37"/>
      <c r="EUV1110" s="178"/>
      <c r="EUW1110" s="88"/>
      <c r="EUX1110" s="111"/>
      <c r="EUY1110" s="112"/>
      <c r="EUZ1110" s="88"/>
      <c r="EVA1110" s="37"/>
      <c r="EVB1110" s="178"/>
      <c r="EVC1110" s="88"/>
      <c r="EVD1110" s="111"/>
      <c r="EVE1110" s="112"/>
      <c r="EVF1110" s="88"/>
      <c r="EVG1110" s="37"/>
      <c r="EVH1110" s="178"/>
      <c r="EVI1110" s="88"/>
      <c r="EVJ1110" s="111"/>
      <c r="EVK1110" s="112"/>
      <c r="EVL1110" s="88"/>
      <c r="EVM1110" s="37"/>
      <c r="EVN1110" s="178"/>
      <c r="EVO1110" s="88"/>
      <c r="EVP1110" s="111"/>
      <c r="EVQ1110" s="112"/>
      <c r="EVR1110" s="88"/>
      <c r="EVS1110" s="37"/>
      <c r="EVT1110" s="178"/>
      <c r="EVU1110" s="88"/>
      <c r="EVV1110" s="111"/>
      <c r="EVW1110" s="112"/>
      <c r="EVX1110" s="88"/>
      <c r="EVY1110" s="37"/>
      <c r="EVZ1110" s="178"/>
      <c r="EWA1110" s="88"/>
      <c r="EWB1110" s="111"/>
      <c r="EWC1110" s="112"/>
      <c r="EWD1110" s="88"/>
      <c r="EWE1110" s="37"/>
      <c r="EWF1110" s="178"/>
      <c r="EWG1110" s="88"/>
      <c r="EWH1110" s="111"/>
      <c r="EWI1110" s="112"/>
      <c r="EWJ1110" s="88"/>
      <c r="EWK1110" s="37"/>
      <c r="EWL1110" s="178"/>
      <c r="EWM1110" s="88"/>
      <c r="EWN1110" s="111"/>
      <c r="EWO1110" s="112"/>
      <c r="EWP1110" s="88"/>
      <c r="EWQ1110" s="37"/>
      <c r="EWR1110" s="178"/>
      <c r="EWS1110" s="88"/>
      <c r="EWT1110" s="111"/>
      <c r="EWU1110" s="112"/>
      <c r="EWV1110" s="88"/>
      <c r="EWW1110" s="37"/>
      <c r="EWX1110" s="178"/>
      <c r="EWY1110" s="88"/>
      <c r="EWZ1110" s="111"/>
      <c r="EXA1110" s="112"/>
      <c r="EXB1110" s="88"/>
      <c r="EXC1110" s="37"/>
      <c r="EXD1110" s="178"/>
      <c r="EXE1110" s="88"/>
      <c r="EXF1110" s="111"/>
      <c r="EXG1110" s="112"/>
      <c r="EXH1110" s="88"/>
      <c r="EXI1110" s="37"/>
      <c r="EXJ1110" s="178"/>
      <c r="EXK1110" s="88"/>
      <c r="EXL1110" s="111"/>
      <c r="EXM1110" s="112"/>
      <c r="EXN1110" s="88"/>
      <c r="EXO1110" s="37"/>
      <c r="EXP1110" s="178"/>
      <c r="EXQ1110" s="88"/>
      <c r="EXR1110" s="111"/>
      <c r="EXS1110" s="112"/>
      <c r="EXT1110" s="88"/>
      <c r="EXU1110" s="37"/>
      <c r="EXV1110" s="178"/>
      <c r="EXW1110" s="88"/>
      <c r="EXX1110" s="111"/>
      <c r="EXY1110" s="112"/>
      <c r="EXZ1110" s="88"/>
      <c r="EYA1110" s="37"/>
      <c r="EYB1110" s="178"/>
      <c r="EYC1110" s="88"/>
      <c r="EYD1110" s="111"/>
      <c r="EYE1110" s="112"/>
      <c r="EYF1110" s="88"/>
      <c r="EYG1110" s="37"/>
      <c r="EYH1110" s="178"/>
      <c r="EYI1110" s="88"/>
      <c r="EYJ1110" s="111"/>
      <c r="EYK1110" s="112"/>
      <c r="EYL1110" s="88"/>
      <c r="EYM1110" s="37"/>
      <c r="EYN1110" s="178"/>
      <c r="EYO1110" s="88"/>
      <c r="EYP1110" s="111"/>
      <c r="EYQ1110" s="112"/>
      <c r="EYR1110" s="88"/>
      <c r="EYS1110" s="37"/>
      <c r="EYT1110" s="178"/>
      <c r="EYU1110" s="88"/>
      <c r="EYV1110" s="111"/>
      <c r="EYW1110" s="112"/>
      <c r="EYX1110" s="88"/>
      <c r="EYY1110" s="37"/>
      <c r="EYZ1110" s="178"/>
      <c r="EZA1110" s="88"/>
      <c r="EZB1110" s="111"/>
      <c r="EZC1110" s="112"/>
      <c r="EZD1110" s="88"/>
      <c r="EZE1110" s="37"/>
      <c r="EZF1110" s="178"/>
      <c r="EZG1110" s="88"/>
      <c r="EZH1110" s="111"/>
      <c r="EZI1110" s="112"/>
      <c r="EZJ1110" s="88"/>
      <c r="EZK1110" s="37"/>
      <c r="EZL1110" s="178"/>
      <c r="EZM1110" s="88"/>
      <c r="EZN1110" s="111"/>
      <c r="EZO1110" s="112"/>
      <c r="EZP1110" s="88"/>
      <c r="EZQ1110" s="37"/>
      <c r="EZR1110" s="178"/>
      <c r="EZS1110" s="88"/>
      <c r="EZT1110" s="111"/>
      <c r="EZU1110" s="112"/>
      <c r="EZV1110" s="88"/>
      <c r="EZW1110" s="37"/>
      <c r="EZX1110" s="178"/>
      <c r="EZY1110" s="88"/>
      <c r="EZZ1110" s="111"/>
      <c r="FAA1110" s="112"/>
      <c r="FAB1110" s="88"/>
      <c r="FAC1110" s="37"/>
      <c r="FAD1110" s="178"/>
      <c r="FAE1110" s="88"/>
      <c r="FAF1110" s="111"/>
      <c r="FAG1110" s="112"/>
      <c r="FAH1110" s="88"/>
      <c r="FAI1110" s="37"/>
      <c r="FAJ1110" s="178"/>
      <c r="FAK1110" s="88"/>
      <c r="FAL1110" s="111"/>
      <c r="FAM1110" s="112"/>
      <c r="FAN1110" s="88"/>
      <c r="FAO1110" s="37"/>
      <c r="FAP1110" s="178"/>
      <c r="FAQ1110" s="88"/>
      <c r="FAR1110" s="111"/>
      <c r="FAS1110" s="112"/>
      <c r="FAT1110" s="88"/>
      <c r="FAU1110" s="37"/>
      <c r="FAV1110" s="178"/>
      <c r="FAW1110" s="88"/>
      <c r="FAX1110" s="111"/>
      <c r="FAY1110" s="112"/>
      <c r="FAZ1110" s="88"/>
      <c r="FBA1110" s="37"/>
      <c r="FBB1110" s="178"/>
      <c r="FBC1110" s="88"/>
      <c r="FBD1110" s="111"/>
      <c r="FBE1110" s="112"/>
      <c r="FBF1110" s="88"/>
      <c r="FBG1110" s="37"/>
      <c r="FBH1110" s="178"/>
      <c r="FBI1110" s="88"/>
      <c r="FBJ1110" s="111"/>
      <c r="FBK1110" s="112"/>
      <c r="FBL1110" s="88"/>
      <c r="FBM1110" s="37"/>
      <c r="FBN1110" s="178"/>
      <c r="FBO1110" s="88"/>
      <c r="FBP1110" s="111"/>
      <c r="FBQ1110" s="112"/>
      <c r="FBR1110" s="88"/>
      <c r="FBS1110" s="37"/>
      <c r="FBT1110" s="178"/>
      <c r="FBU1110" s="88"/>
      <c r="FBV1110" s="111"/>
      <c r="FBW1110" s="112"/>
      <c r="FBX1110" s="88"/>
      <c r="FBY1110" s="37"/>
      <c r="FBZ1110" s="178"/>
      <c r="FCA1110" s="88"/>
      <c r="FCB1110" s="111"/>
      <c r="FCC1110" s="112"/>
      <c r="FCD1110" s="88"/>
      <c r="FCE1110" s="37"/>
      <c r="FCF1110" s="178"/>
      <c r="FCG1110" s="88"/>
      <c r="FCH1110" s="111"/>
      <c r="FCI1110" s="112"/>
      <c r="FCJ1110" s="88"/>
      <c r="FCK1110" s="37"/>
      <c r="FCL1110" s="178"/>
      <c r="FCM1110" s="88"/>
      <c r="FCN1110" s="111"/>
      <c r="FCO1110" s="112"/>
      <c r="FCP1110" s="88"/>
      <c r="FCQ1110" s="37"/>
      <c r="FCR1110" s="178"/>
      <c r="FCS1110" s="88"/>
      <c r="FCT1110" s="111"/>
      <c r="FCU1110" s="112"/>
      <c r="FCV1110" s="88"/>
      <c r="FCW1110" s="37"/>
      <c r="FCX1110" s="178"/>
      <c r="FCY1110" s="88"/>
      <c r="FCZ1110" s="111"/>
      <c r="FDA1110" s="112"/>
      <c r="FDB1110" s="88"/>
      <c r="FDC1110" s="37"/>
      <c r="FDD1110" s="178"/>
      <c r="FDE1110" s="88"/>
      <c r="FDF1110" s="111"/>
      <c r="FDG1110" s="112"/>
      <c r="FDH1110" s="88"/>
      <c r="FDI1110" s="37"/>
      <c r="FDJ1110" s="178"/>
      <c r="FDK1110" s="88"/>
      <c r="FDL1110" s="111"/>
      <c r="FDM1110" s="112"/>
      <c r="FDN1110" s="88"/>
      <c r="FDO1110" s="37"/>
      <c r="FDP1110" s="178"/>
      <c r="FDQ1110" s="88"/>
      <c r="FDR1110" s="111"/>
      <c r="FDS1110" s="112"/>
      <c r="FDT1110" s="88"/>
      <c r="FDU1110" s="37"/>
      <c r="FDV1110" s="178"/>
      <c r="FDW1110" s="88"/>
      <c r="FDX1110" s="111"/>
      <c r="FDY1110" s="112"/>
      <c r="FDZ1110" s="88"/>
      <c r="FEA1110" s="37"/>
      <c r="FEB1110" s="178"/>
      <c r="FEC1110" s="88"/>
      <c r="FED1110" s="111"/>
      <c r="FEE1110" s="112"/>
      <c r="FEF1110" s="88"/>
      <c r="FEG1110" s="37"/>
      <c r="FEH1110" s="178"/>
      <c r="FEI1110" s="88"/>
      <c r="FEJ1110" s="111"/>
      <c r="FEK1110" s="112"/>
      <c r="FEL1110" s="88"/>
      <c r="FEM1110" s="37"/>
      <c r="FEN1110" s="178"/>
      <c r="FEO1110" s="88"/>
      <c r="FEP1110" s="111"/>
      <c r="FEQ1110" s="112"/>
      <c r="FER1110" s="88"/>
      <c r="FES1110" s="37"/>
      <c r="FET1110" s="178"/>
      <c r="FEU1110" s="88"/>
      <c r="FEV1110" s="111"/>
      <c r="FEW1110" s="112"/>
      <c r="FEX1110" s="88"/>
      <c r="FEY1110" s="37"/>
      <c r="FEZ1110" s="178"/>
      <c r="FFA1110" s="88"/>
      <c r="FFB1110" s="111"/>
      <c r="FFC1110" s="112"/>
      <c r="FFD1110" s="88"/>
      <c r="FFE1110" s="37"/>
      <c r="FFF1110" s="178"/>
      <c r="FFG1110" s="88"/>
      <c r="FFH1110" s="111"/>
      <c r="FFI1110" s="112"/>
      <c r="FFJ1110" s="88"/>
      <c r="FFK1110" s="37"/>
      <c r="FFL1110" s="178"/>
      <c r="FFM1110" s="88"/>
      <c r="FFN1110" s="111"/>
      <c r="FFO1110" s="112"/>
      <c r="FFP1110" s="88"/>
      <c r="FFQ1110" s="37"/>
      <c r="FFR1110" s="178"/>
      <c r="FFS1110" s="88"/>
      <c r="FFT1110" s="111"/>
      <c r="FFU1110" s="112"/>
      <c r="FFV1110" s="88"/>
      <c r="FFW1110" s="37"/>
      <c r="FFX1110" s="178"/>
      <c r="FFY1110" s="88"/>
      <c r="FFZ1110" s="111"/>
      <c r="FGA1110" s="112"/>
      <c r="FGB1110" s="88"/>
      <c r="FGC1110" s="37"/>
      <c r="FGD1110" s="178"/>
      <c r="FGE1110" s="88"/>
      <c r="FGF1110" s="111"/>
      <c r="FGG1110" s="112"/>
      <c r="FGH1110" s="88"/>
      <c r="FGI1110" s="37"/>
      <c r="FGJ1110" s="178"/>
      <c r="FGK1110" s="88"/>
      <c r="FGL1110" s="111"/>
      <c r="FGM1110" s="112"/>
      <c r="FGN1110" s="88"/>
      <c r="FGO1110" s="37"/>
      <c r="FGP1110" s="178"/>
      <c r="FGQ1110" s="88"/>
      <c r="FGR1110" s="111"/>
      <c r="FGS1110" s="112"/>
      <c r="FGT1110" s="88"/>
      <c r="FGU1110" s="37"/>
      <c r="FGV1110" s="178"/>
      <c r="FGW1110" s="88"/>
      <c r="FGX1110" s="111"/>
      <c r="FGY1110" s="112"/>
      <c r="FGZ1110" s="88"/>
      <c r="FHA1110" s="37"/>
      <c r="FHB1110" s="178"/>
      <c r="FHC1110" s="88"/>
      <c r="FHD1110" s="111"/>
      <c r="FHE1110" s="112"/>
      <c r="FHF1110" s="88"/>
      <c r="FHG1110" s="37"/>
      <c r="FHH1110" s="178"/>
      <c r="FHI1110" s="88"/>
      <c r="FHJ1110" s="111"/>
      <c r="FHK1110" s="112"/>
      <c r="FHL1110" s="88"/>
      <c r="FHM1110" s="37"/>
      <c r="FHN1110" s="178"/>
      <c r="FHO1110" s="88"/>
      <c r="FHP1110" s="111"/>
      <c r="FHQ1110" s="112"/>
      <c r="FHR1110" s="88"/>
      <c r="FHS1110" s="37"/>
      <c r="FHT1110" s="178"/>
      <c r="FHU1110" s="88"/>
      <c r="FHV1110" s="111"/>
      <c r="FHW1110" s="112"/>
      <c r="FHX1110" s="88"/>
      <c r="FHY1110" s="37"/>
      <c r="FHZ1110" s="178"/>
      <c r="FIA1110" s="88"/>
      <c r="FIB1110" s="111"/>
      <c r="FIC1110" s="112"/>
      <c r="FID1110" s="88"/>
      <c r="FIE1110" s="37"/>
      <c r="FIF1110" s="178"/>
      <c r="FIG1110" s="88"/>
      <c r="FIH1110" s="111"/>
      <c r="FII1110" s="112"/>
      <c r="FIJ1110" s="88"/>
      <c r="FIK1110" s="37"/>
      <c r="FIL1110" s="178"/>
      <c r="FIM1110" s="88"/>
      <c r="FIN1110" s="111"/>
      <c r="FIO1110" s="112"/>
      <c r="FIP1110" s="88"/>
      <c r="FIQ1110" s="37"/>
      <c r="FIR1110" s="178"/>
      <c r="FIS1110" s="88"/>
      <c r="FIT1110" s="111"/>
      <c r="FIU1110" s="112"/>
      <c r="FIV1110" s="88"/>
      <c r="FIW1110" s="37"/>
      <c r="FIX1110" s="178"/>
      <c r="FIY1110" s="88"/>
      <c r="FIZ1110" s="111"/>
      <c r="FJA1110" s="112"/>
      <c r="FJB1110" s="88"/>
      <c r="FJC1110" s="37"/>
      <c r="FJD1110" s="178"/>
      <c r="FJE1110" s="88"/>
      <c r="FJF1110" s="111"/>
      <c r="FJG1110" s="112"/>
      <c r="FJH1110" s="88"/>
      <c r="FJI1110" s="37"/>
      <c r="FJJ1110" s="178"/>
      <c r="FJK1110" s="88"/>
      <c r="FJL1110" s="111"/>
      <c r="FJM1110" s="112"/>
      <c r="FJN1110" s="88"/>
      <c r="FJO1110" s="37"/>
      <c r="FJP1110" s="178"/>
      <c r="FJQ1110" s="88"/>
      <c r="FJR1110" s="111"/>
      <c r="FJS1110" s="112"/>
      <c r="FJT1110" s="88"/>
      <c r="FJU1110" s="37"/>
      <c r="FJV1110" s="178"/>
      <c r="FJW1110" s="88"/>
      <c r="FJX1110" s="111"/>
      <c r="FJY1110" s="112"/>
      <c r="FJZ1110" s="88"/>
      <c r="FKA1110" s="37"/>
      <c r="FKB1110" s="178"/>
      <c r="FKC1110" s="88"/>
      <c r="FKD1110" s="111"/>
      <c r="FKE1110" s="112"/>
      <c r="FKF1110" s="88"/>
      <c r="FKG1110" s="37"/>
      <c r="FKH1110" s="178"/>
      <c r="FKI1110" s="88"/>
      <c r="FKJ1110" s="111"/>
      <c r="FKK1110" s="112"/>
      <c r="FKL1110" s="88"/>
      <c r="FKM1110" s="37"/>
      <c r="FKN1110" s="178"/>
      <c r="FKO1110" s="88"/>
      <c r="FKP1110" s="111"/>
      <c r="FKQ1110" s="112"/>
      <c r="FKR1110" s="88"/>
      <c r="FKS1110" s="37"/>
      <c r="FKT1110" s="178"/>
      <c r="FKU1110" s="88"/>
      <c r="FKV1110" s="111"/>
      <c r="FKW1110" s="112"/>
      <c r="FKX1110" s="88"/>
      <c r="FKY1110" s="37"/>
      <c r="FKZ1110" s="178"/>
      <c r="FLA1110" s="88"/>
      <c r="FLB1110" s="111"/>
      <c r="FLC1110" s="112"/>
      <c r="FLD1110" s="88"/>
      <c r="FLE1110" s="37"/>
      <c r="FLF1110" s="178"/>
      <c r="FLG1110" s="88"/>
      <c r="FLH1110" s="111"/>
      <c r="FLI1110" s="112"/>
      <c r="FLJ1110" s="88"/>
      <c r="FLK1110" s="37"/>
      <c r="FLL1110" s="178"/>
      <c r="FLM1110" s="88"/>
      <c r="FLN1110" s="111"/>
      <c r="FLO1110" s="112"/>
      <c r="FLP1110" s="88"/>
      <c r="FLQ1110" s="37"/>
      <c r="FLR1110" s="178"/>
      <c r="FLS1110" s="88"/>
      <c r="FLT1110" s="111"/>
      <c r="FLU1110" s="112"/>
      <c r="FLV1110" s="88"/>
      <c r="FLW1110" s="37"/>
      <c r="FLX1110" s="178"/>
      <c r="FLY1110" s="88"/>
      <c r="FLZ1110" s="111"/>
      <c r="FMA1110" s="112"/>
      <c r="FMB1110" s="88"/>
      <c r="FMC1110" s="37"/>
      <c r="FMD1110" s="178"/>
      <c r="FME1110" s="88"/>
      <c r="FMF1110" s="111"/>
      <c r="FMG1110" s="112"/>
      <c r="FMH1110" s="88"/>
      <c r="FMI1110" s="37"/>
      <c r="FMJ1110" s="178"/>
      <c r="FMK1110" s="88"/>
      <c r="FML1110" s="111"/>
      <c r="FMM1110" s="112"/>
      <c r="FMN1110" s="88"/>
      <c r="FMO1110" s="37"/>
      <c r="FMP1110" s="178"/>
      <c r="FMQ1110" s="88"/>
      <c r="FMR1110" s="111"/>
      <c r="FMS1110" s="112"/>
      <c r="FMT1110" s="88"/>
      <c r="FMU1110" s="37"/>
      <c r="FMV1110" s="178"/>
      <c r="FMW1110" s="88"/>
      <c r="FMX1110" s="111"/>
      <c r="FMY1110" s="112"/>
      <c r="FMZ1110" s="88"/>
      <c r="FNA1110" s="37"/>
      <c r="FNB1110" s="178"/>
      <c r="FNC1110" s="88"/>
      <c r="FND1110" s="111"/>
      <c r="FNE1110" s="112"/>
      <c r="FNF1110" s="88"/>
      <c r="FNG1110" s="37"/>
      <c r="FNH1110" s="178"/>
      <c r="FNI1110" s="88"/>
      <c r="FNJ1110" s="111"/>
      <c r="FNK1110" s="112"/>
      <c r="FNL1110" s="88"/>
      <c r="FNM1110" s="37"/>
      <c r="FNN1110" s="178"/>
      <c r="FNO1110" s="88"/>
      <c r="FNP1110" s="111"/>
      <c r="FNQ1110" s="112"/>
      <c r="FNR1110" s="88"/>
      <c r="FNS1110" s="37"/>
      <c r="FNT1110" s="178"/>
      <c r="FNU1110" s="88"/>
      <c r="FNV1110" s="111"/>
      <c r="FNW1110" s="112"/>
      <c r="FNX1110" s="88"/>
      <c r="FNY1110" s="37"/>
      <c r="FNZ1110" s="178"/>
      <c r="FOA1110" s="88"/>
      <c r="FOB1110" s="111"/>
      <c r="FOC1110" s="112"/>
      <c r="FOD1110" s="88"/>
      <c r="FOE1110" s="37"/>
      <c r="FOF1110" s="178"/>
      <c r="FOG1110" s="88"/>
      <c r="FOH1110" s="111"/>
      <c r="FOI1110" s="112"/>
      <c r="FOJ1110" s="88"/>
      <c r="FOK1110" s="37"/>
      <c r="FOL1110" s="178"/>
      <c r="FOM1110" s="88"/>
      <c r="FON1110" s="111"/>
      <c r="FOO1110" s="112"/>
      <c r="FOP1110" s="88"/>
      <c r="FOQ1110" s="37"/>
      <c r="FOR1110" s="178"/>
      <c r="FOS1110" s="88"/>
      <c r="FOT1110" s="111"/>
      <c r="FOU1110" s="112"/>
      <c r="FOV1110" s="88"/>
      <c r="FOW1110" s="37"/>
      <c r="FOX1110" s="178"/>
      <c r="FOY1110" s="88"/>
      <c r="FOZ1110" s="111"/>
      <c r="FPA1110" s="112"/>
      <c r="FPB1110" s="88"/>
      <c r="FPC1110" s="37"/>
      <c r="FPD1110" s="178"/>
      <c r="FPE1110" s="88"/>
      <c r="FPF1110" s="111"/>
      <c r="FPG1110" s="112"/>
      <c r="FPH1110" s="88"/>
      <c r="FPI1110" s="37"/>
      <c r="FPJ1110" s="178"/>
      <c r="FPK1110" s="88"/>
      <c r="FPL1110" s="111"/>
      <c r="FPM1110" s="112"/>
      <c r="FPN1110" s="88"/>
      <c r="FPO1110" s="37"/>
      <c r="FPP1110" s="178"/>
      <c r="FPQ1110" s="88"/>
      <c r="FPR1110" s="111"/>
      <c r="FPS1110" s="112"/>
      <c r="FPT1110" s="88"/>
      <c r="FPU1110" s="37"/>
      <c r="FPV1110" s="178"/>
      <c r="FPW1110" s="88"/>
      <c r="FPX1110" s="111"/>
      <c r="FPY1110" s="112"/>
      <c r="FPZ1110" s="88"/>
      <c r="FQA1110" s="37"/>
      <c r="FQB1110" s="178"/>
      <c r="FQC1110" s="88"/>
      <c r="FQD1110" s="111"/>
      <c r="FQE1110" s="112"/>
      <c r="FQF1110" s="88"/>
      <c r="FQG1110" s="37"/>
      <c r="FQH1110" s="178"/>
      <c r="FQI1110" s="88"/>
      <c r="FQJ1110" s="111"/>
      <c r="FQK1110" s="112"/>
      <c r="FQL1110" s="88"/>
      <c r="FQM1110" s="37"/>
      <c r="FQN1110" s="178"/>
      <c r="FQO1110" s="88"/>
      <c r="FQP1110" s="111"/>
      <c r="FQQ1110" s="112"/>
      <c r="FQR1110" s="88"/>
      <c r="FQS1110" s="37"/>
      <c r="FQT1110" s="178"/>
      <c r="FQU1110" s="88"/>
      <c r="FQV1110" s="111"/>
      <c r="FQW1110" s="112"/>
      <c r="FQX1110" s="88"/>
      <c r="FQY1110" s="37"/>
      <c r="FQZ1110" s="178"/>
      <c r="FRA1110" s="88"/>
      <c r="FRB1110" s="111"/>
      <c r="FRC1110" s="112"/>
      <c r="FRD1110" s="88"/>
      <c r="FRE1110" s="37"/>
      <c r="FRF1110" s="178"/>
      <c r="FRG1110" s="88"/>
      <c r="FRH1110" s="111"/>
      <c r="FRI1110" s="112"/>
      <c r="FRJ1110" s="88"/>
      <c r="FRK1110" s="37"/>
      <c r="FRL1110" s="178"/>
      <c r="FRM1110" s="88"/>
      <c r="FRN1110" s="111"/>
      <c r="FRO1110" s="112"/>
      <c r="FRP1110" s="88"/>
      <c r="FRQ1110" s="37"/>
      <c r="FRR1110" s="178"/>
      <c r="FRS1110" s="88"/>
      <c r="FRT1110" s="111"/>
      <c r="FRU1110" s="112"/>
      <c r="FRV1110" s="88"/>
      <c r="FRW1110" s="37"/>
      <c r="FRX1110" s="178"/>
      <c r="FRY1110" s="88"/>
      <c r="FRZ1110" s="111"/>
      <c r="FSA1110" s="112"/>
      <c r="FSB1110" s="88"/>
      <c r="FSC1110" s="37"/>
      <c r="FSD1110" s="178"/>
      <c r="FSE1110" s="88"/>
      <c r="FSF1110" s="111"/>
      <c r="FSG1110" s="112"/>
      <c r="FSH1110" s="88"/>
      <c r="FSI1110" s="37"/>
      <c r="FSJ1110" s="178"/>
      <c r="FSK1110" s="88"/>
      <c r="FSL1110" s="111"/>
      <c r="FSM1110" s="112"/>
      <c r="FSN1110" s="88"/>
      <c r="FSO1110" s="37"/>
      <c r="FSP1110" s="178"/>
      <c r="FSQ1110" s="88"/>
      <c r="FSR1110" s="111"/>
      <c r="FSS1110" s="112"/>
      <c r="FST1110" s="88"/>
      <c r="FSU1110" s="37"/>
      <c r="FSV1110" s="178"/>
      <c r="FSW1110" s="88"/>
      <c r="FSX1110" s="111"/>
      <c r="FSY1110" s="112"/>
      <c r="FSZ1110" s="88"/>
      <c r="FTA1110" s="37"/>
      <c r="FTB1110" s="178"/>
      <c r="FTC1110" s="88"/>
      <c r="FTD1110" s="111"/>
      <c r="FTE1110" s="112"/>
      <c r="FTF1110" s="88"/>
      <c r="FTG1110" s="37"/>
      <c r="FTH1110" s="178"/>
      <c r="FTI1110" s="88"/>
      <c r="FTJ1110" s="111"/>
      <c r="FTK1110" s="112"/>
      <c r="FTL1110" s="88"/>
      <c r="FTM1110" s="37"/>
      <c r="FTN1110" s="178"/>
      <c r="FTO1110" s="88"/>
      <c r="FTP1110" s="111"/>
      <c r="FTQ1110" s="112"/>
      <c r="FTR1110" s="88"/>
      <c r="FTS1110" s="37"/>
      <c r="FTT1110" s="178"/>
      <c r="FTU1110" s="88"/>
      <c r="FTV1110" s="111"/>
      <c r="FTW1110" s="112"/>
      <c r="FTX1110" s="88"/>
      <c r="FTY1110" s="37"/>
      <c r="FTZ1110" s="178"/>
      <c r="FUA1110" s="88"/>
      <c r="FUB1110" s="111"/>
      <c r="FUC1110" s="112"/>
      <c r="FUD1110" s="88"/>
      <c r="FUE1110" s="37"/>
      <c r="FUF1110" s="178"/>
      <c r="FUG1110" s="88"/>
      <c r="FUH1110" s="111"/>
      <c r="FUI1110" s="112"/>
      <c r="FUJ1110" s="88"/>
      <c r="FUK1110" s="37"/>
      <c r="FUL1110" s="178"/>
      <c r="FUM1110" s="88"/>
      <c r="FUN1110" s="111"/>
      <c r="FUO1110" s="112"/>
      <c r="FUP1110" s="88"/>
      <c r="FUQ1110" s="37"/>
      <c r="FUR1110" s="178"/>
      <c r="FUS1110" s="88"/>
      <c r="FUT1110" s="111"/>
      <c r="FUU1110" s="112"/>
      <c r="FUV1110" s="88"/>
      <c r="FUW1110" s="37"/>
      <c r="FUX1110" s="178"/>
      <c r="FUY1110" s="88"/>
      <c r="FUZ1110" s="111"/>
      <c r="FVA1110" s="112"/>
      <c r="FVB1110" s="88"/>
      <c r="FVC1110" s="37"/>
      <c r="FVD1110" s="178"/>
      <c r="FVE1110" s="88"/>
      <c r="FVF1110" s="111"/>
      <c r="FVG1110" s="112"/>
      <c r="FVH1110" s="88"/>
      <c r="FVI1110" s="37"/>
      <c r="FVJ1110" s="178"/>
      <c r="FVK1110" s="88"/>
      <c r="FVL1110" s="111"/>
      <c r="FVM1110" s="112"/>
      <c r="FVN1110" s="88"/>
      <c r="FVO1110" s="37"/>
      <c r="FVP1110" s="178"/>
      <c r="FVQ1110" s="88"/>
      <c r="FVR1110" s="111"/>
      <c r="FVS1110" s="112"/>
      <c r="FVT1110" s="88"/>
      <c r="FVU1110" s="37"/>
      <c r="FVV1110" s="178"/>
      <c r="FVW1110" s="88"/>
      <c r="FVX1110" s="111"/>
      <c r="FVY1110" s="112"/>
      <c r="FVZ1110" s="88"/>
      <c r="FWA1110" s="37"/>
      <c r="FWB1110" s="178"/>
      <c r="FWC1110" s="88"/>
      <c r="FWD1110" s="111"/>
      <c r="FWE1110" s="112"/>
      <c r="FWF1110" s="88"/>
      <c r="FWG1110" s="37"/>
      <c r="FWH1110" s="178"/>
      <c r="FWI1110" s="88"/>
      <c r="FWJ1110" s="111"/>
      <c r="FWK1110" s="112"/>
      <c r="FWL1110" s="88"/>
      <c r="FWM1110" s="37"/>
      <c r="FWN1110" s="178"/>
      <c r="FWO1110" s="88"/>
      <c r="FWP1110" s="111"/>
      <c r="FWQ1110" s="112"/>
      <c r="FWR1110" s="88"/>
      <c r="FWS1110" s="37"/>
      <c r="FWT1110" s="178"/>
      <c r="FWU1110" s="88"/>
      <c r="FWV1110" s="111"/>
      <c r="FWW1110" s="112"/>
      <c r="FWX1110" s="88"/>
      <c r="FWY1110" s="37"/>
      <c r="FWZ1110" s="178"/>
      <c r="FXA1110" s="88"/>
      <c r="FXB1110" s="111"/>
      <c r="FXC1110" s="112"/>
      <c r="FXD1110" s="88"/>
      <c r="FXE1110" s="37"/>
      <c r="FXF1110" s="178"/>
      <c r="FXG1110" s="88"/>
      <c r="FXH1110" s="111"/>
      <c r="FXI1110" s="112"/>
      <c r="FXJ1110" s="88"/>
      <c r="FXK1110" s="37"/>
      <c r="FXL1110" s="178"/>
      <c r="FXM1110" s="88"/>
      <c r="FXN1110" s="111"/>
      <c r="FXO1110" s="112"/>
      <c r="FXP1110" s="88"/>
      <c r="FXQ1110" s="37"/>
      <c r="FXR1110" s="178"/>
      <c r="FXS1110" s="88"/>
      <c r="FXT1110" s="111"/>
      <c r="FXU1110" s="112"/>
      <c r="FXV1110" s="88"/>
      <c r="FXW1110" s="37"/>
      <c r="FXX1110" s="178"/>
      <c r="FXY1110" s="88"/>
      <c r="FXZ1110" s="111"/>
      <c r="FYA1110" s="112"/>
      <c r="FYB1110" s="88"/>
      <c r="FYC1110" s="37"/>
      <c r="FYD1110" s="178"/>
      <c r="FYE1110" s="88"/>
      <c r="FYF1110" s="111"/>
      <c r="FYG1110" s="112"/>
      <c r="FYH1110" s="88"/>
      <c r="FYI1110" s="37"/>
      <c r="FYJ1110" s="178"/>
      <c r="FYK1110" s="88"/>
      <c r="FYL1110" s="111"/>
      <c r="FYM1110" s="112"/>
      <c r="FYN1110" s="88"/>
      <c r="FYO1110" s="37"/>
      <c r="FYP1110" s="178"/>
      <c r="FYQ1110" s="88"/>
      <c r="FYR1110" s="111"/>
      <c r="FYS1110" s="112"/>
      <c r="FYT1110" s="88"/>
      <c r="FYU1110" s="37"/>
      <c r="FYV1110" s="178"/>
      <c r="FYW1110" s="88"/>
      <c r="FYX1110" s="111"/>
      <c r="FYY1110" s="112"/>
      <c r="FYZ1110" s="88"/>
      <c r="FZA1110" s="37"/>
      <c r="FZB1110" s="178"/>
      <c r="FZC1110" s="88"/>
      <c r="FZD1110" s="111"/>
      <c r="FZE1110" s="112"/>
      <c r="FZF1110" s="88"/>
      <c r="FZG1110" s="37"/>
      <c r="FZH1110" s="178"/>
      <c r="FZI1110" s="88"/>
      <c r="FZJ1110" s="111"/>
      <c r="FZK1110" s="112"/>
      <c r="FZL1110" s="88"/>
      <c r="FZM1110" s="37"/>
      <c r="FZN1110" s="178"/>
      <c r="FZO1110" s="88"/>
      <c r="FZP1110" s="111"/>
      <c r="FZQ1110" s="112"/>
      <c r="FZR1110" s="88"/>
      <c r="FZS1110" s="37"/>
      <c r="FZT1110" s="178"/>
      <c r="FZU1110" s="88"/>
      <c r="FZV1110" s="111"/>
      <c r="FZW1110" s="112"/>
      <c r="FZX1110" s="88"/>
      <c r="FZY1110" s="37"/>
      <c r="FZZ1110" s="178"/>
      <c r="GAA1110" s="88"/>
      <c r="GAB1110" s="111"/>
      <c r="GAC1110" s="112"/>
      <c r="GAD1110" s="88"/>
      <c r="GAE1110" s="37"/>
      <c r="GAF1110" s="178"/>
      <c r="GAG1110" s="88"/>
      <c r="GAH1110" s="111"/>
      <c r="GAI1110" s="112"/>
      <c r="GAJ1110" s="88"/>
      <c r="GAK1110" s="37"/>
      <c r="GAL1110" s="178"/>
      <c r="GAM1110" s="88"/>
      <c r="GAN1110" s="111"/>
      <c r="GAO1110" s="112"/>
      <c r="GAP1110" s="88"/>
      <c r="GAQ1110" s="37"/>
      <c r="GAR1110" s="178"/>
      <c r="GAS1110" s="88"/>
      <c r="GAT1110" s="111"/>
      <c r="GAU1110" s="112"/>
      <c r="GAV1110" s="88"/>
      <c r="GAW1110" s="37"/>
      <c r="GAX1110" s="178"/>
      <c r="GAY1110" s="88"/>
      <c r="GAZ1110" s="111"/>
      <c r="GBA1110" s="112"/>
      <c r="GBB1110" s="88"/>
      <c r="GBC1110" s="37"/>
      <c r="GBD1110" s="178"/>
      <c r="GBE1110" s="88"/>
      <c r="GBF1110" s="111"/>
      <c r="GBG1110" s="112"/>
      <c r="GBH1110" s="88"/>
      <c r="GBI1110" s="37"/>
      <c r="GBJ1110" s="178"/>
      <c r="GBK1110" s="88"/>
      <c r="GBL1110" s="111"/>
      <c r="GBM1110" s="112"/>
      <c r="GBN1110" s="88"/>
      <c r="GBO1110" s="37"/>
      <c r="GBP1110" s="178"/>
      <c r="GBQ1110" s="88"/>
      <c r="GBR1110" s="111"/>
      <c r="GBS1110" s="112"/>
      <c r="GBT1110" s="88"/>
      <c r="GBU1110" s="37"/>
      <c r="GBV1110" s="178"/>
      <c r="GBW1110" s="88"/>
      <c r="GBX1110" s="111"/>
      <c r="GBY1110" s="112"/>
      <c r="GBZ1110" s="88"/>
      <c r="GCA1110" s="37"/>
      <c r="GCB1110" s="178"/>
      <c r="GCC1110" s="88"/>
      <c r="GCD1110" s="111"/>
      <c r="GCE1110" s="112"/>
      <c r="GCF1110" s="88"/>
      <c r="GCG1110" s="37"/>
      <c r="GCH1110" s="178"/>
      <c r="GCI1110" s="88"/>
      <c r="GCJ1110" s="111"/>
      <c r="GCK1110" s="112"/>
      <c r="GCL1110" s="88"/>
      <c r="GCM1110" s="37"/>
      <c r="GCN1110" s="178"/>
      <c r="GCO1110" s="88"/>
      <c r="GCP1110" s="111"/>
      <c r="GCQ1110" s="112"/>
      <c r="GCR1110" s="88"/>
      <c r="GCS1110" s="37"/>
      <c r="GCT1110" s="178"/>
      <c r="GCU1110" s="88"/>
      <c r="GCV1110" s="111"/>
      <c r="GCW1110" s="112"/>
      <c r="GCX1110" s="88"/>
      <c r="GCY1110" s="37"/>
      <c r="GCZ1110" s="178"/>
      <c r="GDA1110" s="88"/>
      <c r="GDB1110" s="111"/>
      <c r="GDC1110" s="112"/>
      <c r="GDD1110" s="88"/>
      <c r="GDE1110" s="37"/>
      <c r="GDF1110" s="178"/>
      <c r="GDG1110" s="88"/>
      <c r="GDH1110" s="111"/>
      <c r="GDI1110" s="112"/>
      <c r="GDJ1110" s="88"/>
      <c r="GDK1110" s="37"/>
      <c r="GDL1110" s="178"/>
      <c r="GDM1110" s="88"/>
      <c r="GDN1110" s="111"/>
      <c r="GDO1110" s="112"/>
      <c r="GDP1110" s="88"/>
      <c r="GDQ1110" s="37"/>
      <c r="GDR1110" s="178"/>
      <c r="GDS1110" s="88"/>
      <c r="GDT1110" s="111"/>
      <c r="GDU1110" s="112"/>
      <c r="GDV1110" s="88"/>
      <c r="GDW1110" s="37"/>
      <c r="GDX1110" s="178"/>
      <c r="GDY1110" s="88"/>
      <c r="GDZ1110" s="111"/>
      <c r="GEA1110" s="112"/>
      <c r="GEB1110" s="88"/>
      <c r="GEC1110" s="37"/>
      <c r="GED1110" s="178"/>
      <c r="GEE1110" s="88"/>
      <c r="GEF1110" s="111"/>
      <c r="GEG1110" s="112"/>
      <c r="GEH1110" s="88"/>
      <c r="GEI1110" s="37"/>
      <c r="GEJ1110" s="178"/>
      <c r="GEK1110" s="88"/>
      <c r="GEL1110" s="111"/>
      <c r="GEM1110" s="112"/>
      <c r="GEN1110" s="88"/>
      <c r="GEO1110" s="37"/>
      <c r="GEP1110" s="178"/>
      <c r="GEQ1110" s="88"/>
      <c r="GER1110" s="111"/>
      <c r="GES1110" s="112"/>
      <c r="GET1110" s="88"/>
      <c r="GEU1110" s="37"/>
      <c r="GEV1110" s="178"/>
      <c r="GEW1110" s="88"/>
      <c r="GEX1110" s="111"/>
      <c r="GEY1110" s="112"/>
      <c r="GEZ1110" s="88"/>
      <c r="GFA1110" s="37"/>
      <c r="GFB1110" s="178"/>
      <c r="GFC1110" s="88"/>
      <c r="GFD1110" s="111"/>
      <c r="GFE1110" s="112"/>
      <c r="GFF1110" s="88"/>
      <c r="GFG1110" s="37"/>
      <c r="GFH1110" s="178"/>
      <c r="GFI1110" s="88"/>
      <c r="GFJ1110" s="111"/>
      <c r="GFK1110" s="112"/>
      <c r="GFL1110" s="88"/>
      <c r="GFM1110" s="37"/>
      <c r="GFN1110" s="178"/>
      <c r="GFO1110" s="88"/>
      <c r="GFP1110" s="111"/>
      <c r="GFQ1110" s="112"/>
      <c r="GFR1110" s="88"/>
      <c r="GFS1110" s="37"/>
      <c r="GFT1110" s="178"/>
      <c r="GFU1110" s="88"/>
      <c r="GFV1110" s="111"/>
      <c r="GFW1110" s="112"/>
      <c r="GFX1110" s="88"/>
      <c r="GFY1110" s="37"/>
      <c r="GFZ1110" s="178"/>
      <c r="GGA1110" s="88"/>
      <c r="GGB1110" s="111"/>
      <c r="GGC1110" s="112"/>
      <c r="GGD1110" s="88"/>
      <c r="GGE1110" s="37"/>
      <c r="GGF1110" s="178"/>
      <c r="GGG1110" s="88"/>
      <c r="GGH1110" s="111"/>
      <c r="GGI1110" s="112"/>
      <c r="GGJ1110" s="88"/>
      <c r="GGK1110" s="37"/>
      <c r="GGL1110" s="178"/>
      <c r="GGM1110" s="88"/>
      <c r="GGN1110" s="111"/>
      <c r="GGO1110" s="112"/>
      <c r="GGP1110" s="88"/>
      <c r="GGQ1110" s="37"/>
      <c r="GGR1110" s="178"/>
      <c r="GGS1110" s="88"/>
      <c r="GGT1110" s="111"/>
      <c r="GGU1110" s="112"/>
      <c r="GGV1110" s="88"/>
      <c r="GGW1110" s="37"/>
      <c r="GGX1110" s="178"/>
      <c r="GGY1110" s="88"/>
      <c r="GGZ1110" s="111"/>
      <c r="GHA1110" s="112"/>
      <c r="GHB1110" s="88"/>
      <c r="GHC1110" s="37"/>
      <c r="GHD1110" s="178"/>
      <c r="GHE1110" s="88"/>
      <c r="GHF1110" s="111"/>
      <c r="GHG1110" s="112"/>
      <c r="GHH1110" s="88"/>
      <c r="GHI1110" s="37"/>
      <c r="GHJ1110" s="178"/>
      <c r="GHK1110" s="88"/>
      <c r="GHL1110" s="111"/>
      <c r="GHM1110" s="112"/>
      <c r="GHN1110" s="88"/>
      <c r="GHO1110" s="37"/>
      <c r="GHP1110" s="178"/>
      <c r="GHQ1110" s="88"/>
      <c r="GHR1110" s="111"/>
      <c r="GHS1110" s="112"/>
      <c r="GHT1110" s="88"/>
      <c r="GHU1110" s="37"/>
      <c r="GHV1110" s="178"/>
      <c r="GHW1110" s="88"/>
      <c r="GHX1110" s="111"/>
      <c r="GHY1110" s="112"/>
      <c r="GHZ1110" s="88"/>
      <c r="GIA1110" s="37"/>
      <c r="GIB1110" s="178"/>
      <c r="GIC1110" s="88"/>
      <c r="GID1110" s="111"/>
      <c r="GIE1110" s="112"/>
      <c r="GIF1110" s="88"/>
      <c r="GIG1110" s="37"/>
      <c r="GIH1110" s="178"/>
      <c r="GII1110" s="88"/>
      <c r="GIJ1110" s="111"/>
      <c r="GIK1110" s="112"/>
      <c r="GIL1110" s="88"/>
      <c r="GIM1110" s="37"/>
      <c r="GIN1110" s="178"/>
      <c r="GIO1110" s="88"/>
      <c r="GIP1110" s="111"/>
      <c r="GIQ1110" s="112"/>
      <c r="GIR1110" s="88"/>
      <c r="GIS1110" s="37"/>
      <c r="GIT1110" s="178"/>
      <c r="GIU1110" s="88"/>
      <c r="GIV1110" s="111"/>
      <c r="GIW1110" s="112"/>
      <c r="GIX1110" s="88"/>
      <c r="GIY1110" s="37"/>
      <c r="GIZ1110" s="178"/>
      <c r="GJA1110" s="88"/>
      <c r="GJB1110" s="111"/>
      <c r="GJC1110" s="112"/>
      <c r="GJD1110" s="88"/>
      <c r="GJE1110" s="37"/>
      <c r="GJF1110" s="178"/>
      <c r="GJG1110" s="88"/>
      <c r="GJH1110" s="111"/>
      <c r="GJI1110" s="112"/>
      <c r="GJJ1110" s="88"/>
      <c r="GJK1110" s="37"/>
      <c r="GJL1110" s="178"/>
      <c r="GJM1110" s="88"/>
      <c r="GJN1110" s="111"/>
      <c r="GJO1110" s="112"/>
      <c r="GJP1110" s="88"/>
      <c r="GJQ1110" s="37"/>
      <c r="GJR1110" s="178"/>
      <c r="GJS1110" s="88"/>
      <c r="GJT1110" s="111"/>
      <c r="GJU1110" s="112"/>
      <c r="GJV1110" s="88"/>
      <c r="GJW1110" s="37"/>
      <c r="GJX1110" s="178"/>
      <c r="GJY1110" s="88"/>
      <c r="GJZ1110" s="111"/>
      <c r="GKA1110" s="112"/>
      <c r="GKB1110" s="88"/>
      <c r="GKC1110" s="37"/>
      <c r="GKD1110" s="178"/>
      <c r="GKE1110" s="88"/>
      <c r="GKF1110" s="111"/>
      <c r="GKG1110" s="112"/>
      <c r="GKH1110" s="88"/>
      <c r="GKI1110" s="37"/>
      <c r="GKJ1110" s="178"/>
      <c r="GKK1110" s="88"/>
      <c r="GKL1110" s="111"/>
      <c r="GKM1110" s="112"/>
      <c r="GKN1110" s="88"/>
      <c r="GKO1110" s="37"/>
      <c r="GKP1110" s="178"/>
      <c r="GKQ1110" s="88"/>
      <c r="GKR1110" s="111"/>
      <c r="GKS1110" s="112"/>
      <c r="GKT1110" s="88"/>
      <c r="GKU1110" s="37"/>
      <c r="GKV1110" s="178"/>
      <c r="GKW1110" s="88"/>
      <c r="GKX1110" s="111"/>
      <c r="GKY1110" s="112"/>
      <c r="GKZ1110" s="88"/>
      <c r="GLA1110" s="37"/>
      <c r="GLB1110" s="178"/>
      <c r="GLC1110" s="88"/>
      <c r="GLD1110" s="111"/>
      <c r="GLE1110" s="112"/>
      <c r="GLF1110" s="88"/>
      <c r="GLG1110" s="37"/>
      <c r="GLH1110" s="178"/>
      <c r="GLI1110" s="88"/>
      <c r="GLJ1110" s="111"/>
      <c r="GLK1110" s="112"/>
      <c r="GLL1110" s="88"/>
      <c r="GLM1110" s="37"/>
      <c r="GLN1110" s="178"/>
      <c r="GLO1110" s="88"/>
      <c r="GLP1110" s="111"/>
      <c r="GLQ1110" s="112"/>
      <c r="GLR1110" s="88"/>
      <c r="GLS1110" s="37"/>
      <c r="GLT1110" s="178"/>
      <c r="GLU1110" s="88"/>
      <c r="GLV1110" s="111"/>
      <c r="GLW1110" s="112"/>
      <c r="GLX1110" s="88"/>
      <c r="GLY1110" s="37"/>
      <c r="GLZ1110" s="178"/>
      <c r="GMA1110" s="88"/>
      <c r="GMB1110" s="111"/>
      <c r="GMC1110" s="112"/>
      <c r="GMD1110" s="88"/>
      <c r="GME1110" s="37"/>
      <c r="GMF1110" s="178"/>
      <c r="GMG1110" s="88"/>
      <c r="GMH1110" s="111"/>
      <c r="GMI1110" s="112"/>
      <c r="GMJ1110" s="88"/>
      <c r="GMK1110" s="37"/>
      <c r="GML1110" s="178"/>
      <c r="GMM1110" s="88"/>
      <c r="GMN1110" s="111"/>
      <c r="GMO1110" s="112"/>
      <c r="GMP1110" s="88"/>
      <c r="GMQ1110" s="37"/>
      <c r="GMR1110" s="178"/>
      <c r="GMS1110" s="88"/>
      <c r="GMT1110" s="111"/>
      <c r="GMU1110" s="112"/>
      <c r="GMV1110" s="88"/>
      <c r="GMW1110" s="37"/>
      <c r="GMX1110" s="178"/>
      <c r="GMY1110" s="88"/>
      <c r="GMZ1110" s="111"/>
      <c r="GNA1110" s="112"/>
      <c r="GNB1110" s="88"/>
      <c r="GNC1110" s="37"/>
      <c r="GND1110" s="178"/>
      <c r="GNE1110" s="88"/>
      <c r="GNF1110" s="111"/>
      <c r="GNG1110" s="112"/>
      <c r="GNH1110" s="88"/>
      <c r="GNI1110" s="37"/>
      <c r="GNJ1110" s="178"/>
      <c r="GNK1110" s="88"/>
      <c r="GNL1110" s="111"/>
      <c r="GNM1110" s="112"/>
      <c r="GNN1110" s="88"/>
      <c r="GNO1110" s="37"/>
      <c r="GNP1110" s="178"/>
      <c r="GNQ1110" s="88"/>
      <c r="GNR1110" s="111"/>
      <c r="GNS1110" s="112"/>
      <c r="GNT1110" s="88"/>
      <c r="GNU1110" s="37"/>
      <c r="GNV1110" s="178"/>
      <c r="GNW1110" s="88"/>
      <c r="GNX1110" s="111"/>
      <c r="GNY1110" s="112"/>
      <c r="GNZ1110" s="88"/>
      <c r="GOA1110" s="37"/>
      <c r="GOB1110" s="178"/>
      <c r="GOC1110" s="88"/>
      <c r="GOD1110" s="111"/>
      <c r="GOE1110" s="112"/>
      <c r="GOF1110" s="88"/>
      <c r="GOG1110" s="37"/>
      <c r="GOH1110" s="178"/>
      <c r="GOI1110" s="88"/>
      <c r="GOJ1110" s="111"/>
      <c r="GOK1110" s="112"/>
      <c r="GOL1110" s="88"/>
      <c r="GOM1110" s="37"/>
      <c r="GON1110" s="178"/>
      <c r="GOO1110" s="88"/>
      <c r="GOP1110" s="111"/>
      <c r="GOQ1110" s="112"/>
      <c r="GOR1110" s="88"/>
      <c r="GOS1110" s="37"/>
      <c r="GOT1110" s="178"/>
      <c r="GOU1110" s="88"/>
      <c r="GOV1110" s="111"/>
      <c r="GOW1110" s="112"/>
      <c r="GOX1110" s="88"/>
      <c r="GOY1110" s="37"/>
      <c r="GOZ1110" s="178"/>
      <c r="GPA1110" s="88"/>
      <c r="GPB1110" s="111"/>
      <c r="GPC1110" s="112"/>
      <c r="GPD1110" s="88"/>
      <c r="GPE1110" s="37"/>
      <c r="GPF1110" s="178"/>
      <c r="GPG1110" s="88"/>
      <c r="GPH1110" s="111"/>
      <c r="GPI1110" s="112"/>
      <c r="GPJ1110" s="88"/>
      <c r="GPK1110" s="37"/>
      <c r="GPL1110" s="178"/>
      <c r="GPM1110" s="88"/>
      <c r="GPN1110" s="111"/>
      <c r="GPO1110" s="112"/>
      <c r="GPP1110" s="88"/>
      <c r="GPQ1110" s="37"/>
      <c r="GPR1110" s="178"/>
      <c r="GPS1110" s="88"/>
      <c r="GPT1110" s="111"/>
      <c r="GPU1110" s="112"/>
      <c r="GPV1110" s="88"/>
      <c r="GPW1110" s="37"/>
      <c r="GPX1110" s="178"/>
      <c r="GPY1110" s="88"/>
      <c r="GPZ1110" s="111"/>
      <c r="GQA1110" s="112"/>
      <c r="GQB1110" s="88"/>
      <c r="GQC1110" s="37"/>
      <c r="GQD1110" s="178"/>
      <c r="GQE1110" s="88"/>
      <c r="GQF1110" s="111"/>
      <c r="GQG1110" s="112"/>
      <c r="GQH1110" s="88"/>
      <c r="GQI1110" s="37"/>
      <c r="GQJ1110" s="178"/>
      <c r="GQK1110" s="88"/>
      <c r="GQL1110" s="111"/>
      <c r="GQM1110" s="112"/>
      <c r="GQN1110" s="88"/>
      <c r="GQO1110" s="37"/>
      <c r="GQP1110" s="178"/>
      <c r="GQQ1110" s="88"/>
      <c r="GQR1110" s="111"/>
      <c r="GQS1110" s="112"/>
      <c r="GQT1110" s="88"/>
      <c r="GQU1110" s="37"/>
      <c r="GQV1110" s="178"/>
      <c r="GQW1110" s="88"/>
      <c r="GQX1110" s="111"/>
      <c r="GQY1110" s="112"/>
      <c r="GQZ1110" s="88"/>
      <c r="GRA1110" s="37"/>
      <c r="GRB1110" s="178"/>
      <c r="GRC1110" s="88"/>
      <c r="GRD1110" s="111"/>
      <c r="GRE1110" s="112"/>
      <c r="GRF1110" s="88"/>
      <c r="GRG1110" s="37"/>
      <c r="GRH1110" s="178"/>
      <c r="GRI1110" s="88"/>
      <c r="GRJ1110" s="111"/>
      <c r="GRK1110" s="112"/>
      <c r="GRL1110" s="88"/>
      <c r="GRM1110" s="37"/>
      <c r="GRN1110" s="178"/>
      <c r="GRO1110" s="88"/>
      <c r="GRP1110" s="111"/>
      <c r="GRQ1110" s="112"/>
      <c r="GRR1110" s="88"/>
      <c r="GRS1110" s="37"/>
      <c r="GRT1110" s="178"/>
      <c r="GRU1110" s="88"/>
      <c r="GRV1110" s="111"/>
      <c r="GRW1110" s="112"/>
      <c r="GRX1110" s="88"/>
      <c r="GRY1110" s="37"/>
      <c r="GRZ1110" s="178"/>
      <c r="GSA1110" s="88"/>
      <c r="GSB1110" s="111"/>
      <c r="GSC1110" s="112"/>
      <c r="GSD1110" s="88"/>
      <c r="GSE1110" s="37"/>
      <c r="GSF1110" s="178"/>
      <c r="GSG1110" s="88"/>
      <c r="GSH1110" s="111"/>
      <c r="GSI1110" s="112"/>
      <c r="GSJ1110" s="88"/>
      <c r="GSK1110" s="37"/>
      <c r="GSL1110" s="178"/>
      <c r="GSM1110" s="88"/>
      <c r="GSN1110" s="111"/>
      <c r="GSO1110" s="112"/>
      <c r="GSP1110" s="88"/>
      <c r="GSQ1110" s="37"/>
      <c r="GSR1110" s="178"/>
      <c r="GSS1110" s="88"/>
      <c r="GST1110" s="111"/>
      <c r="GSU1110" s="112"/>
      <c r="GSV1110" s="88"/>
      <c r="GSW1110" s="37"/>
      <c r="GSX1110" s="178"/>
      <c r="GSY1110" s="88"/>
      <c r="GSZ1110" s="111"/>
      <c r="GTA1110" s="112"/>
      <c r="GTB1110" s="88"/>
      <c r="GTC1110" s="37"/>
      <c r="GTD1110" s="178"/>
      <c r="GTE1110" s="88"/>
      <c r="GTF1110" s="111"/>
      <c r="GTG1110" s="112"/>
      <c r="GTH1110" s="88"/>
      <c r="GTI1110" s="37"/>
      <c r="GTJ1110" s="178"/>
      <c r="GTK1110" s="88"/>
      <c r="GTL1110" s="111"/>
      <c r="GTM1110" s="112"/>
      <c r="GTN1110" s="88"/>
      <c r="GTO1110" s="37"/>
      <c r="GTP1110" s="178"/>
      <c r="GTQ1110" s="88"/>
      <c r="GTR1110" s="111"/>
      <c r="GTS1110" s="112"/>
      <c r="GTT1110" s="88"/>
      <c r="GTU1110" s="37"/>
      <c r="GTV1110" s="178"/>
      <c r="GTW1110" s="88"/>
      <c r="GTX1110" s="111"/>
      <c r="GTY1110" s="112"/>
      <c r="GTZ1110" s="88"/>
      <c r="GUA1110" s="37"/>
      <c r="GUB1110" s="178"/>
      <c r="GUC1110" s="88"/>
      <c r="GUD1110" s="111"/>
      <c r="GUE1110" s="112"/>
      <c r="GUF1110" s="88"/>
      <c r="GUG1110" s="37"/>
      <c r="GUH1110" s="178"/>
      <c r="GUI1110" s="88"/>
      <c r="GUJ1110" s="111"/>
      <c r="GUK1110" s="112"/>
      <c r="GUL1110" s="88"/>
      <c r="GUM1110" s="37"/>
      <c r="GUN1110" s="178"/>
      <c r="GUO1110" s="88"/>
      <c r="GUP1110" s="111"/>
      <c r="GUQ1110" s="112"/>
      <c r="GUR1110" s="88"/>
      <c r="GUS1110" s="37"/>
      <c r="GUT1110" s="178"/>
      <c r="GUU1110" s="88"/>
      <c r="GUV1110" s="111"/>
      <c r="GUW1110" s="112"/>
      <c r="GUX1110" s="88"/>
      <c r="GUY1110" s="37"/>
      <c r="GUZ1110" s="178"/>
      <c r="GVA1110" s="88"/>
      <c r="GVB1110" s="111"/>
      <c r="GVC1110" s="112"/>
      <c r="GVD1110" s="88"/>
      <c r="GVE1110" s="37"/>
      <c r="GVF1110" s="178"/>
      <c r="GVG1110" s="88"/>
      <c r="GVH1110" s="111"/>
      <c r="GVI1110" s="112"/>
      <c r="GVJ1110" s="88"/>
      <c r="GVK1110" s="37"/>
      <c r="GVL1110" s="178"/>
      <c r="GVM1110" s="88"/>
      <c r="GVN1110" s="111"/>
      <c r="GVO1110" s="112"/>
      <c r="GVP1110" s="88"/>
      <c r="GVQ1110" s="37"/>
      <c r="GVR1110" s="178"/>
      <c r="GVS1110" s="88"/>
      <c r="GVT1110" s="111"/>
      <c r="GVU1110" s="112"/>
      <c r="GVV1110" s="88"/>
      <c r="GVW1110" s="37"/>
      <c r="GVX1110" s="178"/>
      <c r="GVY1110" s="88"/>
      <c r="GVZ1110" s="111"/>
      <c r="GWA1110" s="112"/>
      <c r="GWB1110" s="88"/>
      <c r="GWC1110" s="37"/>
      <c r="GWD1110" s="178"/>
      <c r="GWE1110" s="88"/>
      <c r="GWF1110" s="111"/>
      <c r="GWG1110" s="112"/>
      <c r="GWH1110" s="88"/>
      <c r="GWI1110" s="37"/>
      <c r="GWJ1110" s="178"/>
      <c r="GWK1110" s="88"/>
      <c r="GWL1110" s="111"/>
      <c r="GWM1110" s="112"/>
      <c r="GWN1110" s="88"/>
      <c r="GWO1110" s="37"/>
      <c r="GWP1110" s="178"/>
      <c r="GWQ1110" s="88"/>
      <c r="GWR1110" s="111"/>
      <c r="GWS1110" s="112"/>
      <c r="GWT1110" s="88"/>
      <c r="GWU1110" s="37"/>
      <c r="GWV1110" s="178"/>
      <c r="GWW1110" s="88"/>
      <c r="GWX1110" s="111"/>
      <c r="GWY1110" s="112"/>
      <c r="GWZ1110" s="88"/>
      <c r="GXA1110" s="37"/>
      <c r="GXB1110" s="178"/>
      <c r="GXC1110" s="88"/>
      <c r="GXD1110" s="111"/>
      <c r="GXE1110" s="112"/>
      <c r="GXF1110" s="88"/>
      <c r="GXG1110" s="37"/>
      <c r="GXH1110" s="178"/>
      <c r="GXI1110" s="88"/>
      <c r="GXJ1110" s="111"/>
      <c r="GXK1110" s="112"/>
      <c r="GXL1110" s="88"/>
      <c r="GXM1110" s="37"/>
      <c r="GXN1110" s="178"/>
      <c r="GXO1110" s="88"/>
      <c r="GXP1110" s="111"/>
      <c r="GXQ1110" s="112"/>
      <c r="GXR1110" s="88"/>
      <c r="GXS1110" s="37"/>
      <c r="GXT1110" s="178"/>
      <c r="GXU1110" s="88"/>
      <c r="GXV1110" s="111"/>
      <c r="GXW1110" s="112"/>
      <c r="GXX1110" s="88"/>
      <c r="GXY1110" s="37"/>
      <c r="GXZ1110" s="178"/>
      <c r="GYA1110" s="88"/>
      <c r="GYB1110" s="111"/>
      <c r="GYC1110" s="112"/>
      <c r="GYD1110" s="88"/>
      <c r="GYE1110" s="37"/>
      <c r="GYF1110" s="178"/>
      <c r="GYG1110" s="88"/>
      <c r="GYH1110" s="111"/>
      <c r="GYI1110" s="112"/>
      <c r="GYJ1110" s="88"/>
      <c r="GYK1110" s="37"/>
      <c r="GYL1110" s="178"/>
      <c r="GYM1110" s="88"/>
      <c r="GYN1110" s="111"/>
      <c r="GYO1110" s="112"/>
      <c r="GYP1110" s="88"/>
      <c r="GYQ1110" s="37"/>
      <c r="GYR1110" s="178"/>
      <c r="GYS1110" s="88"/>
      <c r="GYT1110" s="111"/>
      <c r="GYU1110" s="112"/>
      <c r="GYV1110" s="88"/>
      <c r="GYW1110" s="37"/>
      <c r="GYX1110" s="178"/>
      <c r="GYY1110" s="88"/>
      <c r="GYZ1110" s="111"/>
      <c r="GZA1110" s="112"/>
      <c r="GZB1110" s="88"/>
      <c r="GZC1110" s="37"/>
      <c r="GZD1110" s="178"/>
      <c r="GZE1110" s="88"/>
      <c r="GZF1110" s="111"/>
      <c r="GZG1110" s="112"/>
      <c r="GZH1110" s="88"/>
      <c r="GZI1110" s="37"/>
      <c r="GZJ1110" s="178"/>
      <c r="GZK1110" s="88"/>
      <c r="GZL1110" s="111"/>
      <c r="GZM1110" s="112"/>
      <c r="GZN1110" s="88"/>
      <c r="GZO1110" s="37"/>
      <c r="GZP1110" s="178"/>
      <c r="GZQ1110" s="88"/>
      <c r="GZR1110" s="111"/>
      <c r="GZS1110" s="112"/>
      <c r="GZT1110" s="88"/>
      <c r="GZU1110" s="37"/>
      <c r="GZV1110" s="178"/>
      <c r="GZW1110" s="88"/>
      <c r="GZX1110" s="111"/>
      <c r="GZY1110" s="112"/>
      <c r="GZZ1110" s="88"/>
      <c r="HAA1110" s="37"/>
      <c r="HAB1110" s="178"/>
      <c r="HAC1110" s="88"/>
      <c r="HAD1110" s="111"/>
      <c r="HAE1110" s="112"/>
      <c r="HAF1110" s="88"/>
      <c r="HAG1110" s="37"/>
      <c r="HAH1110" s="178"/>
      <c r="HAI1110" s="88"/>
      <c r="HAJ1110" s="111"/>
      <c r="HAK1110" s="112"/>
      <c r="HAL1110" s="88"/>
      <c r="HAM1110" s="37"/>
      <c r="HAN1110" s="178"/>
      <c r="HAO1110" s="88"/>
      <c r="HAP1110" s="111"/>
      <c r="HAQ1110" s="112"/>
      <c r="HAR1110" s="88"/>
      <c r="HAS1110" s="37"/>
      <c r="HAT1110" s="178"/>
      <c r="HAU1110" s="88"/>
      <c r="HAV1110" s="111"/>
      <c r="HAW1110" s="112"/>
      <c r="HAX1110" s="88"/>
      <c r="HAY1110" s="37"/>
      <c r="HAZ1110" s="178"/>
      <c r="HBA1110" s="88"/>
      <c r="HBB1110" s="111"/>
      <c r="HBC1110" s="112"/>
      <c r="HBD1110" s="88"/>
      <c r="HBE1110" s="37"/>
      <c r="HBF1110" s="178"/>
      <c r="HBG1110" s="88"/>
      <c r="HBH1110" s="111"/>
      <c r="HBI1110" s="112"/>
      <c r="HBJ1110" s="88"/>
      <c r="HBK1110" s="37"/>
      <c r="HBL1110" s="178"/>
      <c r="HBM1110" s="88"/>
      <c r="HBN1110" s="111"/>
      <c r="HBO1110" s="112"/>
      <c r="HBP1110" s="88"/>
      <c r="HBQ1110" s="37"/>
      <c r="HBR1110" s="178"/>
      <c r="HBS1110" s="88"/>
      <c r="HBT1110" s="111"/>
      <c r="HBU1110" s="112"/>
      <c r="HBV1110" s="88"/>
      <c r="HBW1110" s="37"/>
      <c r="HBX1110" s="178"/>
      <c r="HBY1110" s="88"/>
      <c r="HBZ1110" s="111"/>
      <c r="HCA1110" s="112"/>
      <c r="HCB1110" s="88"/>
      <c r="HCC1110" s="37"/>
      <c r="HCD1110" s="178"/>
      <c r="HCE1110" s="88"/>
      <c r="HCF1110" s="111"/>
      <c r="HCG1110" s="112"/>
      <c r="HCH1110" s="88"/>
      <c r="HCI1110" s="37"/>
      <c r="HCJ1110" s="178"/>
      <c r="HCK1110" s="88"/>
      <c r="HCL1110" s="111"/>
      <c r="HCM1110" s="112"/>
      <c r="HCN1110" s="88"/>
      <c r="HCO1110" s="37"/>
      <c r="HCP1110" s="178"/>
      <c r="HCQ1110" s="88"/>
      <c r="HCR1110" s="111"/>
      <c r="HCS1110" s="112"/>
      <c r="HCT1110" s="88"/>
      <c r="HCU1110" s="37"/>
      <c r="HCV1110" s="178"/>
      <c r="HCW1110" s="88"/>
      <c r="HCX1110" s="111"/>
      <c r="HCY1110" s="112"/>
      <c r="HCZ1110" s="88"/>
      <c r="HDA1110" s="37"/>
      <c r="HDB1110" s="178"/>
      <c r="HDC1110" s="88"/>
      <c r="HDD1110" s="111"/>
      <c r="HDE1110" s="112"/>
      <c r="HDF1110" s="88"/>
      <c r="HDG1110" s="37"/>
      <c r="HDH1110" s="178"/>
      <c r="HDI1110" s="88"/>
      <c r="HDJ1110" s="111"/>
      <c r="HDK1110" s="112"/>
      <c r="HDL1110" s="88"/>
      <c r="HDM1110" s="37"/>
      <c r="HDN1110" s="178"/>
      <c r="HDO1110" s="88"/>
      <c r="HDP1110" s="111"/>
      <c r="HDQ1110" s="112"/>
      <c r="HDR1110" s="88"/>
      <c r="HDS1110" s="37"/>
      <c r="HDT1110" s="178"/>
      <c r="HDU1110" s="88"/>
      <c r="HDV1110" s="111"/>
      <c r="HDW1110" s="112"/>
      <c r="HDX1110" s="88"/>
      <c r="HDY1110" s="37"/>
      <c r="HDZ1110" s="178"/>
      <c r="HEA1110" s="88"/>
      <c r="HEB1110" s="111"/>
      <c r="HEC1110" s="112"/>
      <c r="HED1110" s="88"/>
      <c r="HEE1110" s="37"/>
      <c r="HEF1110" s="178"/>
      <c r="HEG1110" s="88"/>
      <c r="HEH1110" s="111"/>
      <c r="HEI1110" s="112"/>
      <c r="HEJ1110" s="88"/>
      <c r="HEK1110" s="37"/>
      <c r="HEL1110" s="178"/>
      <c r="HEM1110" s="88"/>
      <c r="HEN1110" s="111"/>
      <c r="HEO1110" s="112"/>
      <c r="HEP1110" s="88"/>
      <c r="HEQ1110" s="37"/>
      <c r="HER1110" s="178"/>
      <c r="HES1110" s="88"/>
      <c r="HET1110" s="111"/>
      <c r="HEU1110" s="112"/>
      <c r="HEV1110" s="88"/>
      <c r="HEW1110" s="37"/>
      <c r="HEX1110" s="178"/>
      <c r="HEY1110" s="88"/>
      <c r="HEZ1110" s="111"/>
      <c r="HFA1110" s="112"/>
      <c r="HFB1110" s="88"/>
      <c r="HFC1110" s="37"/>
      <c r="HFD1110" s="178"/>
      <c r="HFE1110" s="88"/>
      <c r="HFF1110" s="111"/>
      <c r="HFG1110" s="112"/>
      <c r="HFH1110" s="88"/>
      <c r="HFI1110" s="37"/>
      <c r="HFJ1110" s="178"/>
      <c r="HFK1110" s="88"/>
      <c r="HFL1110" s="111"/>
      <c r="HFM1110" s="112"/>
      <c r="HFN1110" s="88"/>
      <c r="HFO1110" s="37"/>
      <c r="HFP1110" s="178"/>
      <c r="HFQ1110" s="88"/>
      <c r="HFR1110" s="111"/>
      <c r="HFS1110" s="112"/>
      <c r="HFT1110" s="88"/>
      <c r="HFU1110" s="37"/>
      <c r="HFV1110" s="178"/>
      <c r="HFW1110" s="88"/>
      <c r="HFX1110" s="111"/>
      <c r="HFY1110" s="112"/>
      <c r="HFZ1110" s="88"/>
      <c r="HGA1110" s="37"/>
      <c r="HGB1110" s="178"/>
      <c r="HGC1110" s="88"/>
      <c r="HGD1110" s="111"/>
      <c r="HGE1110" s="112"/>
      <c r="HGF1110" s="88"/>
      <c r="HGG1110" s="37"/>
      <c r="HGH1110" s="178"/>
      <c r="HGI1110" s="88"/>
      <c r="HGJ1110" s="111"/>
      <c r="HGK1110" s="112"/>
      <c r="HGL1110" s="88"/>
      <c r="HGM1110" s="37"/>
      <c r="HGN1110" s="178"/>
      <c r="HGO1110" s="88"/>
      <c r="HGP1110" s="111"/>
      <c r="HGQ1110" s="112"/>
      <c r="HGR1110" s="88"/>
      <c r="HGS1110" s="37"/>
      <c r="HGT1110" s="178"/>
      <c r="HGU1110" s="88"/>
      <c r="HGV1110" s="111"/>
      <c r="HGW1110" s="112"/>
      <c r="HGX1110" s="88"/>
      <c r="HGY1110" s="37"/>
      <c r="HGZ1110" s="178"/>
      <c r="HHA1110" s="88"/>
      <c r="HHB1110" s="111"/>
      <c r="HHC1110" s="112"/>
      <c r="HHD1110" s="88"/>
      <c r="HHE1110" s="37"/>
      <c r="HHF1110" s="178"/>
      <c r="HHG1110" s="88"/>
      <c r="HHH1110" s="111"/>
      <c r="HHI1110" s="112"/>
      <c r="HHJ1110" s="88"/>
      <c r="HHK1110" s="37"/>
      <c r="HHL1110" s="178"/>
      <c r="HHM1110" s="88"/>
      <c r="HHN1110" s="111"/>
      <c r="HHO1110" s="112"/>
      <c r="HHP1110" s="88"/>
      <c r="HHQ1110" s="37"/>
      <c r="HHR1110" s="178"/>
      <c r="HHS1110" s="88"/>
      <c r="HHT1110" s="111"/>
      <c r="HHU1110" s="112"/>
      <c r="HHV1110" s="88"/>
      <c r="HHW1110" s="37"/>
      <c r="HHX1110" s="178"/>
      <c r="HHY1110" s="88"/>
      <c r="HHZ1110" s="111"/>
      <c r="HIA1110" s="112"/>
      <c r="HIB1110" s="88"/>
      <c r="HIC1110" s="37"/>
      <c r="HID1110" s="178"/>
      <c r="HIE1110" s="88"/>
      <c r="HIF1110" s="111"/>
      <c r="HIG1110" s="112"/>
      <c r="HIH1110" s="88"/>
      <c r="HII1110" s="37"/>
      <c r="HIJ1110" s="178"/>
      <c r="HIK1110" s="88"/>
      <c r="HIL1110" s="111"/>
      <c r="HIM1110" s="112"/>
      <c r="HIN1110" s="88"/>
      <c r="HIO1110" s="37"/>
      <c r="HIP1110" s="178"/>
      <c r="HIQ1110" s="88"/>
      <c r="HIR1110" s="111"/>
      <c r="HIS1110" s="112"/>
      <c r="HIT1110" s="88"/>
      <c r="HIU1110" s="37"/>
      <c r="HIV1110" s="178"/>
      <c r="HIW1110" s="88"/>
      <c r="HIX1110" s="111"/>
      <c r="HIY1110" s="112"/>
      <c r="HIZ1110" s="88"/>
      <c r="HJA1110" s="37"/>
      <c r="HJB1110" s="178"/>
      <c r="HJC1110" s="88"/>
      <c r="HJD1110" s="111"/>
      <c r="HJE1110" s="112"/>
      <c r="HJF1110" s="88"/>
      <c r="HJG1110" s="37"/>
      <c r="HJH1110" s="178"/>
      <c r="HJI1110" s="88"/>
      <c r="HJJ1110" s="111"/>
      <c r="HJK1110" s="112"/>
      <c r="HJL1110" s="88"/>
      <c r="HJM1110" s="37"/>
      <c r="HJN1110" s="178"/>
      <c r="HJO1110" s="88"/>
      <c r="HJP1110" s="111"/>
      <c r="HJQ1110" s="112"/>
      <c r="HJR1110" s="88"/>
      <c r="HJS1110" s="37"/>
      <c r="HJT1110" s="178"/>
      <c r="HJU1110" s="88"/>
      <c r="HJV1110" s="111"/>
      <c r="HJW1110" s="112"/>
      <c r="HJX1110" s="88"/>
      <c r="HJY1110" s="37"/>
      <c r="HJZ1110" s="178"/>
      <c r="HKA1110" s="88"/>
      <c r="HKB1110" s="111"/>
      <c r="HKC1110" s="112"/>
      <c r="HKD1110" s="88"/>
      <c r="HKE1110" s="37"/>
      <c r="HKF1110" s="178"/>
      <c r="HKG1110" s="88"/>
      <c r="HKH1110" s="111"/>
      <c r="HKI1110" s="112"/>
      <c r="HKJ1110" s="88"/>
      <c r="HKK1110" s="37"/>
      <c r="HKL1110" s="178"/>
      <c r="HKM1110" s="88"/>
      <c r="HKN1110" s="111"/>
      <c r="HKO1110" s="112"/>
      <c r="HKP1110" s="88"/>
      <c r="HKQ1110" s="37"/>
      <c r="HKR1110" s="178"/>
      <c r="HKS1110" s="88"/>
      <c r="HKT1110" s="111"/>
      <c r="HKU1110" s="112"/>
      <c r="HKV1110" s="88"/>
      <c r="HKW1110" s="37"/>
      <c r="HKX1110" s="178"/>
      <c r="HKY1110" s="88"/>
      <c r="HKZ1110" s="111"/>
      <c r="HLA1110" s="112"/>
      <c r="HLB1110" s="88"/>
      <c r="HLC1110" s="37"/>
      <c r="HLD1110" s="178"/>
      <c r="HLE1110" s="88"/>
      <c r="HLF1110" s="111"/>
      <c r="HLG1110" s="112"/>
      <c r="HLH1110" s="88"/>
      <c r="HLI1110" s="37"/>
      <c r="HLJ1110" s="178"/>
      <c r="HLK1110" s="88"/>
      <c r="HLL1110" s="111"/>
      <c r="HLM1110" s="112"/>
      <c r="HLN1110" s="88"/>
      <c r="HLO1110" s="37"/>
      <c r="HLP1110" s="178"/>
      <c r="HLQ1110" s="88"/>
      <c r="HLR1110" s="111"/>
      <c r="HLS1110" s="112"/>
      <c r="HLT1110" s="88"/>
      <c r="HLU1110" s="37"/>
      <c r="HLV1110" s="178"/>
      <c r="HLW1110" s="88"/>
      <c r="HLX1110" s="111"/>
      <c r="HLY1110" s="112"/>
      <c r="HLZ1110" s="88"/>
      <c r="HMA1110" s="37"/>
      <c r="HMB1110" s="178"/>
      <c r="HMC1110" s="88"/>
      <c r="HMD1110" s="111"/>
      <c r="HME1110" s="112"/>
      <c r="HMF1110" s="88"/>
      <c r="HMG1110" s="37"/>
      <c r="HMH1110" s="178"/>
      <c r="HMI1110" s="88"/>
      <c r="HMJ1110" s="111"/>
      <c r="HMK1110" s="112"/>
      <c r="HML1110" s="88"/>
      <c r="HMM1110" s="37"/>
      <c r="HMN1110" s="178"/>
      <c r="HMO1110" s="88"/>
      <c r="HMP1110" s="111"/>
      <c r="HMQ1110" s="112"/>
      <c r="HMR1110" s="88"/>
      <c r="HMS1110" s="37"/>
      <c r="HMT1110" s="178"/>
      <c r="HMU1110" s="88"/>
      <c r="HMV1110" s="111"/>
      <c r="HMW1110" s="112"/>
      <c r="HMX1110" s="88"/>
      <c r="HMY1110" s="37"/>
      <c r="HMZ1110" s="178"/>
      <c r="HNA1110" s="88"/>
      <c r="HNB1110" s="111"/>
      <c r="HNC1110" s="112"/>
      <c r="HND1110" s="88"/>
      <c r="HNE1110" s="37"/>
      <c r="HNF1110" s="178"/>
      <c r="HNG1110" s="88"/>
      <c r="HNH1110" s="111"/>
      <c r="HNI1110" s="112"/>
      <c r="HNJ1110" s="88"/>
      <c r="HNK1110" s="37"/>
      <c r="HNL1110" s="178"/>
      <c r="HNM1110" s="88"/>
      <c r="HNN1110" s="111"/>
      <c r="HNO1110" s="112"/>
      <c r="HNP1110" s="88"/>
      <c r="HNQ1110" s="37"/>
      <c r="HNR1110" s="178"/>
      <c r="HNS1110" s="88"/>
      <c r="HNT1110" s="111"/>
      <c r="HNU1110" s="112"/>
      <c r="HNV1110" s="88"/>
      <c r="HNW1110" s="37"/>
      <c r="HNX1110" s="178"/>
      <c r="HNY1110" s="88"/>
      <c r="HNZ1110" s="111"/>
      <c r="HOA1110" s="112"/>
      <c r="HOB1110" s="88"/>
      <c r="HOC1110" s="37"/>
      <c r="HOD1110" s="178"/>
      <c r="HOE1110" s="88"/>
      <c r="HOF1110" s="111"/>
      <c r="HOG1110" s="112"/>
      <c r="HOH1110" s="88"/>
      <c r="HOI1110" s="37"/>
      <c r="HOJ1110" s="178"/>
      <c r="HOK1110" s="88"/>
      <c r="HOL1110" s="111"/>
      <c r="HOM1110" s="112"/>
      <c r="HON1110" s="88"/>
      <c r="HOO1110" s="37"/>
      <c r="HOP1110" s="178"/>
      <c r="HOQ1110" s="88"/>
      <c r="HOR1110" s="111"/>
      <c r="HOS1110" s="112"/>
      <c r="HOT1110" s="88"/>
      <c r="HOU1110" s="37"/>
      <c r="HOV1110" s="178"/>
      <c r="HOW1110" s="88"/>
      <c r="HOX1110" s="111"/>
      <c r="HOY1110" s="112"/>
      <c r="HOZ1110" s="88"/>
      <c r="HPA1110" s="37"/>
      <c r="HPB1110" s="178"/>
      <c r="HPC1110" s="88"/>
      <c r="HPD1110" s="111"/>
      <c r="HPE1110" s="112"/>
      <c r="HPF1110" s="88"/>
      <c r="HPG1110" s="37"/>
      <c r="HPH1110" s="178"/>
      <c r="HPI1110" s="88"/>
      <c r="HPJ1110" s="111"/>
      <c r="HPK1110" s="112"/>
      <c r="HPL1110" s="88"/>
      <c r="HPM1110" s="37"/>
      <c r="HPN1110" s="178"/>
      <c r="HPO1110" s="88"/>
      <c r="HPP1110" s="111"/>
      <c r="HPQ1110" s="112"/>
      <c r="HPR1110" s="88"/>
      <c r="HPS1110" s="37"/>
      <c r="HPT1110" s="178"/>
      <c r="HPU1110" s="88"/>
      <c r="HPV1110" s="111"/>
      <c r="HPW1110" s="112"/>
      <c r="HPX1110" s="88"/>
      <c r="HPY1110" s="37"/>
      <c r="HPZ1110" s="178"/>
      <c r="HQA1110" s="88"/>
      <c r="HQB1110" s="111"/>
      <c r="HQC1110" s="112"/>
      <c r="HQD1110" s="88"/>
      <c r="HQE1110" s="37"/>
      <c r="HQF1110" s="178"/>
      <c r="HQG1110" s="88"/>
      <c r="HQH1110" s="111"/>
      <c r="HQI1110" s="112"/>
      <c r="HQJ1110" s="88"/>
      <c r="HQK1110" s="37"/>
      <c r="HQL1110" s="178"/>
      <c r="HQM1110" s="88"/>
      <c r="HQN1110" s="111"/>
      <c r="HQO1110" s="112"/>
      <c r="HQP1110" s="88"/>
      <c r="HQQ1110" s="37"/>
      <c r="HQR1110" s="178"/>
      <c r="HQS1110" s="88"/>
      <c r="HQT1110" s="111"/>
      <c r="HQU1110" s="112"/>
      <c r="HQV1110" s="88"/>
      <c r="HQW1110" s="37"/>
      <c r="HQX1110" s="178"/>
      <c r="HQY1110" s="88"/>
      <c r="HQZ1110" s="111"/>
      <c r="HRA1110" s="112"/>
      <c r="HRB1110" s="88"/>
      <c r="HRC1110" s="37"/>
      <c r="HRD1110" s="178"/>
      <c r="HRE1110" s="88"/>
      <c r="HRF1110" s="111"/>
      <c r="HRG1110" s="112"/>
      <c r="HRH1110" s="88"/>
      <c r="HRI1110" s="37"/>
      <c r="HRJ1110" s="178"/>
      <c r="HRK1110" s="88"/>
      <c r="HRL1110" s="111"/>
      <c r="HRM1110" s="112"/>
      <c r="HRN1110" s="88"/>
      <c r="HRO1110" s="37"/>
      <c r="HRP1110" s="178"/>
      <c r="HRQ1110" s="88"/>
      <c r="HRR1110" s="111"/>
      <c r="HRS1110" s="112"/>
      <c r="HRT1110" s="88"/>
      <c r="HRU1110" s="37"/>
      <c r="HRV1110" s="178"/>
      <c r="HRW1110" s="88"/>
      <c r="HRX1110" s="111"/>
      <c r="HRY1110" s="112"/>
      <c r="HRZ1110" s="88"/>
      <c r="HSA1110" s="37"/>
      <c r="HSB1110" s="178"/>
      <c r="HSC1110" s="88"/>
      <c r="HSD1110" s="111"/>
      <c r="HSE1110" s="112"/>
      <c r="HSF1110" s="88"/>
      <c r="HSG1110" s="37"/>
      <c r="HSH1110" s="178"/>
      <c r="HSI1110" s="88"/>
      <c r="HSJ1110" s="111"/>
      <c r="HSK1110" s="112"/>
      <c r="HSL1110" s="88"/>
      <c r="HSM1110" s="37"/>
      <c r="HSN1110" s="178"/>
      <c r="HSO1110" s="88"/>
      <c r="HSP1110" s="111"/>
      <c r="HSQ1110" s="112"/>
      <c r="HSR1110" s="88"/>
      <c r="HSS1110" s="37"/>
      <c r="HST1110" s="178"/>
      <c r="HSU1110" s="88"/>
      <c r="HSV1110" s="111"/>
      <c r="HSW1110" s="112"/>
      <c r="HSX1110" s="88"/>
      <c r="HSY1110" s="37"/>
      <c r="HSZ1110" s="178"/>
      <c r="HTA1110" s="88"/>
      <c r="HTB1110" s="111"/>
      <c r="HTC1110" s="112"/>
      <c r="HTD1110" s="88"/>
      <c r="HTE1110" s="37"/>
      <c r="HTF1110" s="178"/>
      <c r="HTG1110" s="88"/>
      <c r="HTH1110" s="111"/>
      <c r="HTI1110" s="112"/>
      <c r="HTJ1110" s="88"/>
      <c r="HTK1110" s="37"/>
      <c r="HTL1110" s="178"/>
      <c r="HTM1110" s="88"/>
      <c r="HTN1110" s="111"/>
      <c r="HTO1110" s="112"/>
      <c r="HTP1110" s="88"/>
      <c r="HTQ1110" s="37"/>
      <c r="HTR1110" s="178"/>
      <c r="HTS1110" s="88"/>
      <c r="HTT1110" s="111"/>
      <c r="HTU1110" s="112"/>
      <c r="HTV1110" s="88"/>
      <c r="HTW1110" s="37"/>
      <c r="HTX1110" s="178"/>
      <c r="HTY1110" s="88"/>
      <c r="HTZ1110" s="111"/>
      <c r="HUA1110" s="112"/>
      <c r="HUB1110" s="88"/>
      <c r="HUC1110" s="37"/>
      <c r="HUD1110" s="178"/>
      <c r="HUE1110" s="88"/>
      <c r="HUF1110" s="111"/>
      <c r="HUG1110" s="112"/>
      <c r="HUH1110" s="88"/>
      <c r="HUI1110" s="37"/>
      <c r="HUJ1110" s="178"/>
      <c r="HUK1110" s="88"/>
      <c r="HUL1110" s="111"/>
      <c r="HUM1110" s="112"/>
      <c r="HUN1110" s="88"/>
      <c r="HUO1110" s="37"/>
      <c r="HUP1110" s="178"/>
      <c r="HUQ1110" s="88"/>
      <c r="HUR1110" s="111"/>
      <c r="HUS1110" s="112"/>
      <c r="HUT1110" s="88"/>
      <c r="HUU1110" s="37"/>
      <c r="HUV1110" s="178"/>
      <c r="HUW1110" s="88"/>
      <c r="HUX1110" s="111"/>
      <c r="HUY1110" s="112"/>
      <c r="HUZ1110" s="88"/>
      <c r="HVA1110" s="37"/>
      <c r="HVB1110" s="178"/>
      <c r="HVC1110" s="88"/>
      <c r="HVD1110" s="111"/>
      <c r="HVE1110" s="112"/>
      <c r="HVF1110" s="88"/>
      <c r="HVG1110" s="37"/>
      <c r="HVH1110" s="178"/>
      <c r="HVI1110" s="88"/>
      <c r="HVJ1110" s="111"/>
      <c r="HVK1110" s="112"/>
      <c r="HVL1110" s="88"/>
      <c r="HVM1110" s="37"/>
      <c r="HVN1110" s="178"/>
      <c r="HVO1110" s="88"/>
      <c r="HVP1110" s="111"/>
      <c r="HVQ1110" s="112"/>
      <c r="HVR1110" s="88"/>
      <c r="HVS1110" s="37"/>
      <c r="HVT1110" s="178"/>
      <c r="HVU1110" s="88"/>
      <c r="HVV1110" s="111"/>
      <c r="HVW1110" s="112"/>
      <c r="HVX1110" s="88"/>
      <c r="HVY1110" s="37"/>
      <c r="HVZ1110" s="178"/>
      <c r="HWA1110" s="88"/>
      <c r="HWB1110" s="111"/>
      <c r="HWC1110" s="112"/>
      <c r="HWD1110" s="88"/>
      <c r="HWE1110" s="37"/>
      <c r="HWF1110" s="178"/>
      <c r="HWG1110" s="88"/>
      <c r="HWH1110" s="111"/>
      <c r="HWI1110" s="112"/>
      <c r="HWJ1110" s="88"/>
      <c r="HWK1110" s="37"/>
      <c r="HWL1110" s="178"/>
      <c r="HWM1110" s="88"/>
      <c r="HWN1110" s="111"/>
      <c r="HWO1110" s="112"/>
      <c r="HWP1110" s="88"/>
      <c r="HWQ1110" s="37"/>
      <c r="HWR1110" s="178"/>
      <c r="HWS1110" s="88"/>
      <c r="HWT1110" s="111"/>
      <c r="HWU1110" s="112"/>
      <c r="HWV1110" s="88"/>
      <c r="HWW1110" s="37"/>
      <c r="HWX1110" s="178"/>
      <c r="HWY1110" s="88"/>
      <c r="HWZ1110" s="111"/>
      <c r="HXA1110" s="112"/>
      <c r="HXB1110" s="88"/>
      <c r="HXC1110" s="37"/>
      <c r="HXD1110" s="178"/>
      <c r="HXE1110" s="88"/>
      <c r="HXF1110" s="111"/>
      <c r="HXG1110" s="112"/>
      <c r="HXH1110" s="88"/>
      <c r="HXI1110" s="37"/>
      <c r="HXJ1110" s="178"/>
      <c r="HXK1110" s="88"/>
      <c r="HXL1110" s="111"/>
      <c r="HXM1110" s="112"/>
      <c r="HXN1110" s="88"/>
      <c r="HXO1110" s="37"/>
      <c r="HXP1110" s="178"/>
      <c r="HXQ1110" s="88"/>
      <c r="HXR1110" s="111"/>
      <c r="HXS1110" s="112"/>
      <c r="HXT1110" s="88"/>
      <c r="HXU1110" s="37"/>
      <c r="HXV1110" s="178"/>
      <c r="HXW1110" s="88"/>
      <c r="HXX1110" s="111"/>
      <c r="HXY1110" s="112"/>
      <c r="HXZ1110" s="88"/>
      <c r="HYA1110" s="37"/>
      <c r="HYB1110" s="178"/>
      <c r="HYC1110" s="88"/>
      <c r="HYD1110" s="111"/>
      <c r="HYE1110" s="112"/>
      <c r="HYF1110" s="88"/>
      <c r="HYG1110" s="37"/>
      <c r="HYH1110" s="178"/>
      <c r="HYI1110" s="88"/>
      <c r="HYJ1110" s="111"/>
      <c r="HYK1110" s="112"/>
      <c r="HYL1110" s="88"/>
      <c r="HYM1110" s="37"/>
      <c r="HYN1110" s="178"/>
      <c r="HYO1110" s="88"/>
      <c r="HYP1110" s="111"/>
      <c r="HYQ1110" s="112"/>
      <c r="HYR1110" s="88"/>
      <c r="HYS1110" s="37"/>
      <c r="HYT1110" s="178"/>
      <c r="HYU1110" s="88"/>
      <c r="HYV1110" s="111"/>
      <c r="HYW1110" s="112"/>
      <c r="HYX1110" s="88"/>
      <c r="HYY1110" s="37"/>
      <c r="HYZ1110" s="178"/>
      <c r="HZA1110" s="88"/>
      <c r="HZB1110" s="111"/>
      <c r="HZC1110" s="112"/>
      <c r="HZD1110" s="88"/>
      <c r="HZE1110" s="37"/>
      <c r="HZF1110" s="178"/>
      <c r="HZG1110" s="88"/>
      <c r="HZH1110" s="111"/>
      <c r="HZI1110" s="112"/>
      <c r="HZJ1110" s="88"/>
      <c r="HZK1110" s="37"/>
      <c r="HZL1110" s="178"/>
      <c r="HZM1110" s="88"/>
      <c r="HZN1110" s="111"/>
      <c r="HZO1110" s="112"/>
      <c r="HZP1110" s="88"/>
      <c r="HZQ1110" s="37"/>
      <c r="HZR1110" s="178"/>
      <c r="HZS1110" s="88"/>
      <c r="HZT1110" s="111"/>
      <c r="HZU1110" s="112"/>
      <c r="HZV1110" s="88"/>
      <c r="HZW1110" s="37"/>
      <c r="HZX1110" s="178"/>
      <c r="HZY1110" s="88"/>
      <c r="HZZ1110" s="111"/>
      <c r="IAA1110" s="112"/>
      <c r="IAB1110" s="88"/>
      <c r="IAC1110" s="37"/>
      <c r="IAD1110" s="178"/>
      <c r="IAE1110" s="88"/>
      <c r="IAF1110" s="111"/>
      <c r="IAG1110" s="112"/>
      <c r="IAH1110" s="88"/>
      <c r="IAI1110" s="37"/>
      <c r="IAJ1110" s="178"/>
      <c r="IAK1110" s="88"/>
      <c r="IAL1110" s="111"/>
      <c r="IAM1110" s="112"/>
      <c r="IAN1110" s="88"/>
      <c r="IAO1110" s="37"/>
      <c r="IAP1110" s="178"/>
      <c r="IAQ1110" s="88"/>
      <c r="IAR1110" s="111"/>
      <c r="IAS1110" s="112"/>
      <c r="IAT1110" s="88"/>
      <c r="IAU1110" s="37"/>
      <c r="IAV1110" s="178"/>
      <c r="IAW1110" s="88"/>
      <c r="IAX1110" s="111"/>
      <c r="IAY1110" s="112"/>
      <c r="IAZ1110" s="88"/>
      <c r="IBA1110" s="37"/>
      <c r="IBB1110" s="178"/>
      <c r="IBC1110" s="88"/>
      <c r="IBD1110" s="111"/>
      <c r="IBE1110" s="112"/>
      <c r="IBF1110" s="88"/>
      <c r="IBG1110" s="37"/>
      <c r="IBH1110" s="178"/>
      <c r="IBI1110" s="88"/>
      <c r="IBJ1110" s="111"/>
      <c r="IBK1110" s="112"/>
      <c r="IBL1110" s="88"/>
      <c r="IBM1110" s="37"/>
      <c r="IBN1110" s="178"/>
      <c r="IBO1110" s="88"/>
      <c r="IBP1110" s="111"/>
      <c r="IBQ1110" s="112"/>
      <c r="IBR1110" s="88"/>
      <c r="IBS1110" s="37"/>
      <c r="IBT1110" s="178"/>
      <c r="IBU1110" s="88"/>
      <c r="IBV1110" s="111"/>
      <c r="IBW1110" s="112"/>
      <c r="IBX1110" s="88"/>
      <c r="IBY1110" s="37"/>
      <c r="IBZ1110" s="178"/>
      <c r="ICA1110" s="88"/>
      <c r="ICB1110" s="111"/>
      <c r="ICC1110" s="112"/>
      <c r="ICD1110" s="88"/>
      <c r="ICE1110" s="37"/>
      <c r="ICF1110" s="178"/>
      <c r="ICG1110" s="88"/>
      <c r="ICH1110" s="111"/>
      <c r="ICI1110" s="112"/>
      <c r="ICJ1110" s="88"/>
      <c r="ICK1110" s="37"/>
      <c r="ICL1110" s="178"/>
      <c r="ICM1110" s="88"/>
      <c r="ICN1110" s="111"/>
      <c r="ICO1110" s="112"/>
      <c r="ICP1110" s="88"/>
      <c r="ICQ1110" s="37"/>
      <c r="ICR1110" s="178"/>
      <c r="ICS1110" s="88"/>
      <c r="ICT1110" s="111"/>
      <c r="ICU1110" s="112"/>
      <c r="ICV1110" s="88"/>
      <c r="ICW1110" s="37"/>
      <c r="ICX1110" s="178"/>
      <c r="ICY1110" s="88"/>
      <c r="ICZ1110" s="111"/>
      <c r="IDA1110" s="112"/>
      <c r="IDB1110" s="88"/>
      <c r="IDC1110" s="37"/>
      <c r="IDD1110" s="178"/>
      <c r="IDE1110" s="88"/>
      <c r="IDF1110" s="111"/>
      <c r="IDG1110" s="112"/>
      <c r="IDH1110" s="88"/>
      <c r="IDI1110" s="37"/>
      <c r="IDJ1110" s="178"/>
      <c r="IDK1110" s="88"/>
      <c r="IDL1110" s="111"/>
      <c r="IDM1110" s="112"/>
      <c r="IDN1110" s="88"/>
      <c r="IDO1110" s="37"/>
      <c r="IDP1110" s="178"/>
      <c r="IDQ1110" s="88"/>
      <c r="IDR1110" s="111"/>
      <c r="IDS1110" s="112"/>
      <c r="IDT1110" s="88"/>
      <c r="IDU1110" s="37"/>
      <c r="IDV1110" s="178"/>
      <c r="IDW1110" s="88"/>
      <c r="IDX1110" s="111"/>
      <c r="IDY1110" s="112"/>
      <c r="IDZ1110" s="88"/>
      <c r="IEA1110" s="37"/>
      <c r="IEB1110" s="178"/>
      <c r="IEC1110" s="88"/>
      <c r="IED1110" s="111"/>
      <c r="IEE1110" s="112"/>
      <c r="IEF1110" s="88"/>
      <c r="IEG1110" s="37"/>
      <c r="IEH1110" s="178"/>
      <c r="IEI1110" s="88"/>
      <c r="IEJ1110" s="111"/>
      <c r="IEK1110" s="112"/>
      <c r="IEL1110" s="88"/>
      <c r="IEM1110" s="37"/>
      <c r="IEN1110" s="178"/>
      <c r="IEO1110" s="88"/>
      <c r="IEP1110" s="111"/>
      <c r="IEQ1110" s="112"/>
      <c r="IER1110" s="88"/>
      <c r="IES1110" s="37"/>
      <c r="IET1110" s="178"/>
      <c r="IEU1110" s="88"/>
      <c r="IEV1110" s="111"/>
      <c r="IEW1110" s="112"/>
      <c r="IEX1110" s="88"/>
      <c r="IEY1110" s="37"/>
      <c r="IEZ1110" s="178"/>
      <c r="IFA1110" s="88"/>
      <c r="IFB1110" s="111"/>
      <c r="IFC1110" s="112"/>
      <c r="IFD1110" s="88"/>
      <c r="IFE1110" s="37"/>
      <c r="IFF1110" s="178"/>
      <c r="IFG1110" s="88"/>
      <c r="IFH1110" s="111"/>
      <c r="IFI1110" s="112"/>
      <c r="IFJ1110" s="88"/>
      <c r="IFK1110" s="37"/>
      <c r="IFL1110" s="178"/>
      <c r="IFM1110" s="88"/>
      <c r="IFN1110" s="111"/>
      <c r="IFO1110" s="112"/>
      <c r="IFP1110" s="88"/>
      <c r="IFQ1110" s="37"/>
      <c r="IFR1110" s="178"/>
      <c r="IFS1110" s="88"/>
      <c r="IFT1110" s="111"/>
      <c r="IFU1110" s="112"/>
      <c r="IFV1110" s="88"/>
      <c r="IFW1110" s="37"/>
      <c r="IFX1110" s="178"/>
      <c r="IFY1110" s="88"/>
      <c r="IFZ1110" s="111"/>
      <c r="IGA1110" s="112"/>
      <c r="IGB1110" s="88"/>
      <c r="IGC1110" s="37"/>
      <c r="IGD1110" s="178"/>
      <c r="IGE1110" s="88"/>
      <c r="IGF1110" s="111"/>
      <c r="IGG1110" s="112"/>
      <c r="IGH1110" s="88"/>
      <c r="IGI1110" s="37"/>
      <c r="IGJ1110" s="178"/>
      <c r="IGK1110" s="88"/>
      <c r="IGL1110" s="111"/>
      <c r="IGM1110" s="112"/>
      <c r="IGN1110" s="88"/>
      <c r="IGO1110" s="37"/>
      <c r="IGP1110" s="178"/>
      <c r="IGQ1110" s="88"/>
      <c r="IGR1110" s="111"/>
      <c r="IGS1110" s="112"/>
      <c r="IGT1110" s="88"/>
      <c r="IGU1110" s="37"/>
      <c r="IGV1110" s="178"/>
      <c r="IGW1110" s="88"/>
      <c r="IGX1110" s="111"/>
      <c r="IGY1110" s="112"/>
      <c r="IGZ1110" s="88"/>
      <c r="IHA1110" s="37"/>
      <c r="IHB1110" s="178"/>
      <c r="IHC1110" s="88"/>
      <c r="IHD1110" s="111"/>
      <c r="IHE1110" s="112"/>
      <c r="IHF1110" s="88"/>
      <c r="IHG1110" s="37"/>
      <c r="IHH1110" s="178"/>
      <c r="IHI1110" s="88"/>
      <c r="IHJ1110" s="111"/>
      <c r="IHK1110" s="112"/>
      <c r="IHL1110" s="88"/>
      <c r="IHM1110" s="37"/>
      <c r="IHN1110" s="178"/>
      <c r="IHO1110" s="88"/>
      <c r="IHP1110" s="111"/>
      <c r="IHQ1110" s="112"/>
      <c r="IHR1110" s="88"/>
      <c r="IHS1110" s="37"/>
      <c r="IHT1110" s="178"/>
      <c r="IHU1110" s="88"/>
      <c r="IHV1110" s="111"/>
      <c r="IHW1110" s="112"/>
      <c r="IHX1110" s="88"/>
      <c r="IHY1110" s="37"/>
      <c r="IHZ1110" s="178"/>
      <c r="IIA1110" s="88"/>
      <c r="IIB1110" s="111"/>
      <c r="IIC1110" s="112"/>
      <c r="IID1110" s="88"/>
      <c r="IIE1110" s="37"/>
      <c r="IIF1110" s="178"/>
      <c r="IIG1110" s="88"/>
      <c r="IIH1110" s="111"/>
      <c r="III1110" s="112"/>
      <c r="IIJ1110" s="88"/>
      <c r="IIK1110" s="37"/>
      <c r="IIL1110" s="178"/>
      <c r="IIM1110" s="88"/>
      <c r="IIN1110" s="111"/>
      <c r="IIO1110" s="112"/>
      <c r="IIP1110" s="88"/>
      <c r="IIQ1110" s="37"/>
      <c r="IIR1110" s="178"/>
      <c r="IIS1110" s="88"/>
      <c r="IIT1110" s="111"/>
      <c r="IIU1110" s="112"/>
      <c r="IIV1110" s="88"/>
      <c r="IIW1110" s="37"/>
      <c r="IIX1110" s="178"/>
      <c r="IIY1110" s="88"/>
      <c r="IIZ1110" s="111"/>
      <c r="IJA1110" s="112"/>
      <c r="IJB1110" s="88"/>
      <c r="IJC1110" s="37"/>
      <c r="IJD1110" s="178"/>
      <c r="IJE1110" s="88"/>
      <c r="IJF1110" s="111"/>
      <c r="IJG1110" s="112"/>
      <c r="IJH1110" s="88"/>
      <c r="IJI1110" s="37"/>
      <c r="IJJ1110" s="178"/>
      <c r="IJK1110" s="88"/>
      <c r="IJL1110" s="111"/>
      <c r="IJM1110" s="112"/>
      <c r="IJN1110" s="88"/>
      <c r="IJO1110" s="37"/>
      <c r="IJP1110" s="178"/>
      <c r="IJQ1110" s="88"/>
      <c r="IJR1110" s="111"/>
      <c r="IJS1110" s="112"/>
      <c r="IJT1110" s="88"/>
      <c r="IJU1110" s="37"/>
      <c r="IJV1110" s="178"/>
      <c r="IJW1110" s="88"/>
      <c r="IJX1110" s="111"/>
      <c r="IJY1110" s="112"/>
      <c r="IJZ1110" s="88"/>
      <c r="IKA1110" s="37"/>
      <c r="IKB1110" s="178"/>
      <c r="IKC1110" s="88"/>
      <c r="IKD1110" s="111"/>
      <c r="IKE1110" s="112"/>
      <c r="IKF1110" s="88"/>
      <c r="IKG1110" s="37"/>
      <c r="IKH1110" s="178"/>
      <c r="IKI1110" s="88"/>
      <c r="IKJ1110" s="111"/>
      <c r="IKK1110" s="112"/>
      <c r="IKL1110" s="88"/>
      <c r="IKM1110" s="37"/>
      <c r="IKN1110" s="178"/>
      <c r="IKO1110" s="88"/>
      <c r="IKP1110" s="111"/>
      <c r="IKQ1110" s="112"/>
      <c r="IKR1110" s="88"/>
      <c r="IKS1110" s="37"/>
      <c r="IKT1110" s="178"/>
      <c r="IKU1110" s="88"/>
      <c r="IKV1110" s="111"/>
      <c r="IKW1110" s="112"/>
      <c r="IKX1110" s="88"/>
      <c r="IKY1110" s="37"/>
      <c r="IKZ1110" s="178"/>
      <c r="ILA1110" s="88"/>
      <c r="ILB1110" s="111"/>
      <c r="ILC1110" s="112"/>
      <c r="ILD1110" s="88"/>
      <c r="ILE1110" s="37"/>
      <c r="ILF1110" s="178"/>
      <c r="ILG1110" s="88"/>
      <c r="ILH1110" s="111"/>
      <c r="ILI1110" s="112"/>
      <c r="ILJ1110" s="88"/>
      <c r="ILK1110" s="37"/>
      <c r="ILL1110" s="178"/>
      <c r="ILM1110" s="88"/>
      <c r="ILN1110" s="111"/>
      <c r="ILO1110" s="112"/>
      <c r="ILP1110" s="88"/>
      <c r="ILQ1110" s="37"/>
      <c r="ILR1110" s="178"/>
      <c r="ILS1110" s="88"/>
      <c r="ILT1110" s="111"/>
      <c r="ILU1110" s="112"/>
      <c r="ILV1110" s="88"/>
      <c r="ILW1110" s="37"/>
      <c r="ILX1110" s="178"/>
      <c r="ILY1110" s="88"/>
      <c r="ILZ1110" s="111"/>
      <c r="IMA1110" s="112"/>
      <c r="IMB1110" s="88"/>
      <c r="IMC1110" s="37"/>
      <c r="IMD1110" s="178"/>
      <c r="IME1110" s="88"/>
      <c r="IMF1110" s="111"/>
      <c r="IMG1110" s="112"/>
      <c r="IMH1110" s="88"/>
      <c r="IMI1110" s="37"/>
      <c r="IMJ1110" s="178"/>
      <c r="IMK1110" s="88"/>
      <c r="IML1110" s="111"/>
      <c r="IMM1110" s="112"/>
      <c r="IMN1110" s="88"/>
      <c r="IMO1110" s="37"/>
      <c r="IMP1110" s="178"/>
      <c r="IMQ1110" s="88"/>
      <c r="IMR1110" s="111"/>
      <c r="IMS1110" s="112"/>
      <c r="IMT1110" s="88"/>
      <c r="IMU1110" s="37"/>
      <c r="IMV1110" s="178"/>
      <c r="IMW1110" s="88"/>
      <c r="IMX1110" s="111"/>
      <c r="IMY1110" s="112"/>
      <c r="IMZ1110" s="88"/>
      <c r="INA1110" s="37"/>
      <c r="INB1110" s="178"/>
      <c r="INC1110" s="88"/>
      <c r="IND1110" s="111"/>
      <c r="INE1110" s="112"/>
      <c r="INF1110" s="88"/>
      <c r="ING1110" s="37"/>
      <c r="INH1110" s="178"/>
      <c r="INI1110" s="88"/>
      <c r="INJ1110" s="111"/>
      <c r="INK1110" s="112"/>
      <c r="INL1110" s="88"/>
      <c r="INM1110" s="37"/>
      <c r="INN1110" s="178"/>
      <c r="INO1110" s="88"/>
      <c r="INP1110" s="111"/>
      <c r="INQ1110" s="112"/>
      <c r="INR1110" s="88"/>
      <c r="INS1110" s="37"/>
      <c r="INT1110" s="178"/>
      <c r="INU1110" s="88"/>
      <c r="INV1110" s="111"/>
      <c r="INW1110" s="112"/>
      <c r="INX1110" s="88"/>
      <c r="INY1110" s="37"/>
      <c r="INZ1110" s="178"/>
      <c r="IOA1110" s="88"/>
      <c r="IOB1110" s="111"/>
      <c r="IOC1110" s="112"/>
      <c r="IOD1110" s="88"/>
      <c r="IOE1110" s="37"/>
      <c r="IOF1110" s="178"/>
      <c r="IOG1110" s="88"/>
      <c r="IOH1110" s="111"/>
      <c r="IOI1110" s="112"/>
      <c r="IOJ1110" s="88"/>
      <c r="IOK1110" s="37"/>
      <c r="IOL1110" s="178"/>
      <c r="IOM1110" s="88"/>
      <c r="ION1110" s="111"/>
      <c r="IOO1110" s="112"/>
      <c r="IOP1110" s="88"/>
      <c r="IOQ1110" s="37"/>
      <c r="IOR1110" s="178"/>
      <c r="IOS1110" s="88"/>
      <c r="IOT1110" s="111"/>
      <c r="IOU1110" s="112"/>
      <c r="IOV1110" s="88"/>
      <c r="IOW1110" s="37"/>
      <c r="IOX1110" s="178"/>
      <c r="IOY1110" s="88"/>
      <c r="IOZ1110" s="111"/>
      <c r="IPA1110" s="112"/>
      <c r="IPB1110" s="88"/>
      <c r="IPC1110" s="37"/>
      <c r="IPD1110" s="178"/>
      <c r="IPE1110" s="88"/>
      <c r="IPF1110" s="111"/>
      <c r="IPG1110" s="112"/>
      <c r="IPH1110" s="88"/>
      <c r="IPI1110" s="37"/>
      <c r="IPJ1110" s="178"/>
      <c r="IPK1110" s="88"/>
      <c r="IPL1110" s="111"/>
      <c r="IPM1110" s="112"/>
      <c r="IPN1110" s="88"/>
      <c r="IPO1110" s="37"/>
      <c r="IPP1110" s="178"/>
      <c r="IPQ1110" s="88"/>
      <c r="IPR1110" s="111"/>
      <c r="IPS1110" s="112"/>
      <c r="IPT1110" s="88"/>
      <c r="IPU1110" s="37"/>
      <c r="IPV1110" s="178"/>
      <c r="IPW1110" s="88"/>
      <c r="IPX1110" s="111"/>
      <c r="IPY1110" s="112"/>
      <c r="IPZ1110" s="88"/>
      <c r="IQA1110" s="37"/>
      <c r="IQB1110" s="178"/>
      <c r="IQC1110" s="88"/>
      <c r="IQD1110" s="111"/>
      <c r="IQE1110" s="112"/>
      <c r="IQF1110" s="88"/>
      <c r="IQG1110" s="37"/>
      <c r="IQH1110" s="178"/>
      <c r="IQI1110" s="88"/>
      <c r="IQJ1110" s="111"/>
      <c r="IQK1110" s="112"/>
      <c r="IQL1110" s="88"/>
      <c r="IQM1110" s="37"/>
      <c r="IQN1110" s="178"/>
      <c r="IQO1110" s="88"/>
      <c r="IQP1110" s="111"/>
      <c r="IQQ1110" s="112"/>
      <c r="IQR1110" s="88"/>
      <c r="IQS1110" s="37"/>
      <c r="IQT1110" s="178"/>
      <c r="IQU1110" s="88"/>
      <c r="IQV1110" s="111"/>
      <c r="IQW1110" s="112"/>
      <c r="IQX1110" s="88"/>
      <c r="IQY1110" s="37"/>
      <c r="IQZ1110" s="178"/>
      <c r="IRA1110" s="88"/>
      <c r="IRB1110" s="111"/>
      <c r="IRC1110" s="112"/>
      <c r="IRD1110" s="88"/>
      <c r="IRE1110" s="37"/>
      <c r="IRF1110" s="178"/>
      <c r="IRG1110" s="88"/>
      <c r="IRH1110" s="111"/>
      <c r="IRI1110" s="112"/>
      <c r="IRJ1110" s="88"/>
      <c r="IRK1110" s="37"/>
      <c r="IRL1110" s="178"/>
      <c r="IRM1110" s="88"/>
      <c r="IRN1110" s="111"/>
      <c r="IRO1110" s="112"/>
      <c r="IRP1110" s="88"/>
      <c r="IRQ1110" s="37"/>
      <c r="IRR1110" s="178"/>
      <c r="IRS1110" s="88"/>
      <c r="IRT1110" s="111"/>
      <c r="IRU1110" s="112"/>
      <c r="IRV1110" s="88"/>
      <c r="IRW1110" s="37"/>
      <c r="IRX1110" s="178"/>
      <c r="IRY1110" s="88"/>
      <c r="IRZ1110" s="111"/>
      <c r="ISA1110" s="112"/>
      <c r="ISB1110" s="88"/>
      <c r="ISC1110" s="37"/>
      <c r="ISD1110" s="178"/>
      <c r="ISE1110" s="88"/>
      <c r="ISF1110" s="111"/>
      <c r="ISG1110" s="112"/>
      <c r="ISH1110" s="88"/>
      <c r="ISI1110" s="37"/>
      <c r="ISJ1110" s="178"/>
      <c r="ISK1110" s="88"/>
      <c r="ISL1110" s="111"/>
      <c r="ISM1110" s="112"/>
      <c r="ISN1110" s="88"/>
      <c r="ISO1110" s="37"/>
      <c r="ISP1110" s="178"/>
      <c r="ISQ1110" s="88"/>
      <c r="ISR1110" s="111"/>
      <c r="ISS1110" s="112"/>
      <c r="IST1110" s="88"/>
      <c r="ISU1110" s="37"/>
      <c r="ISV1110" s="178"/>
      <c r="ISW1110" s="88"/>
      <c r="ISX1110" s="111"/>
      <c r="ISY1110" s="112"/>
      <c r="ISZ1110" s="88"/>
      <c r="ITA1110" s="37"/>
      <c r="ITB1110" s="178"/>
      <c r="ITC1110" s="88"/>
      <c r="ITD1110" s="111"/>
      <c r="ITE1110" s="112"/>
      <c r="ITF1110" s="88"/>
      <c r="ITG1110" s="37"/>
      <c r="ITH1110" s="178"/>
      <c r="ITI1110" s="88"/>
      <c r="ITJ1110" s="111"/>
      <c r="ITK1110" s="112"/>
      <c r="ITL1110" s="88"/>
      <c r="ITM1110" s="37"/>
      <c r="ITN1110" s="178"/>
      <c r="ITO1110" s="88"/>
      <c r="ITP1110" s="111"/>
      <c r="ITQ1110" s="112"/>
      <c r="ITR1110" s="88"/>
      <c r="ITS1110" s="37"/>
      <c r="ITT1110" s="178"/>
      <c r="ITU1110" s="88"/>
      <c r="ITV1110" s="111"/>
      <c r="ITW1110" s="112"/>
      <c r="ITX1110" s="88"/>
      <c r="ITY1110" s="37"/>
      <c r="ITZ1110" s="178"/>
      <c r="IUA1110" s="88"/>
      <c r="IUB1110" s="111"/>
      <c r="IUC1110" s="112"/>
      <c r="IUD1110" s="88"/>
      <c r="IUE1110" s="37"/>
      <c r="IUF1110" s="178"/>
      <c r="IUG1110" s="88"/>
      <c r="IUH1110" s="111"/>
      <c r="IUI1110" s="112"/>
      <c r="IUJ1110" s="88"/>
      <c r="IUK1110" s="37"/>
      <c r="IUL1110" s="178"/>
      <c r="IUM1110" s="88"/>
      <c r="IUN1110" s="111"/>
      <c r="IUO1110" s="112"/>
      <c r="IUP1110" s="88"/>
      <c r="IUQ1110" s="37"/>
      <c r="IUR1110" s="178"/>
      <c r="IUS1110" s="88"/>
      <c r="IUT1110" s="111"/>
      <c r="IUU1110" s="112"/>
      <c r="IUV1110" s="88"/>
      <c r="IUW1110" s="37"/>
      <c r="IUX1110" s="178"/>
      <c r="IUY1110" s="88"/>
      <c r="IUZ1110" s="111"/>
      <c r="IVA1110" s="112"/>
      <c r="IVB1110" s="88"/>
      <c r="IVC1110" s="37"/>
      <c r="IVD1110" s="178"/>
      <c r="IVE1110" s="88"/>
      <c r="IVF1110" s="111"/>
      <c r="IVG1110" s="112"/>
      <c r="IVH1110" s="88"/>
      <c r="IVI1110" s="37"/>
      <c r="IVJ1110" s="178"/>
      <c r="IVK1110" s="88"/>
      <c r="IVL1110" s="111"/>
      <c r="IVM1110" s="112"/>
      <c r="IVN1110" s="88"/>
      <c r="IVO1110" s="37"/>
      <c r="IVP1110" s="178"/>
      <c r="IVQ1110" s="88"/>
      <c r="IVR1110" s="111"/>
      <c r="IVS1110" s="112"/>
      <c r="IVT1110" s="88"/>
      <c r="IVU1110" s="37"/>
      <c r="IVV1110" s="178"/>
      <c r="IVW1110" s="88"/>
      <c r="IVX1110" s="111"/>
      <c r="IVY1110" s="112"/>
      <c r="IVZ1110" s="88"/>
      <c r="IWA1110" s="37"/>
      <c r="IWB1110" s="178"/>
      <c r="IWC1110" s="88"/>
      <c r="IWD1110" s="111"/>
      <c r="IWE1110" s="112"/>
      <c r="IWF1110" s="88"/>
      <c r="IWG1110" s="37"/>
      <c r="IWH1110" s="178"/>
      <c r="IWI1110" s="88"/>
      <c r="IWJ1110" s="111"/>
      <c r="IWK1110" s="112"/>
      <c r="IWL1110" s="88"/>
      <c r="IWM1110" s="37"/>
      <c r="IWN1110" s="178"/>
      <c r="IWO1110" s="88"/>
      <c r="IWP1110" s="111"/>
      <c r="IWQ1110" s="112"/>
      <c r="IWR1110" s="88"/>
      <c r="IWS1110" s="37"/>
      <c r="IWT1110" s="178"/>
      <c r="IWU1110" s="88"/>
      <c r="IWV1110" s="111"/>
      <c r="IWW1110" s="112"/>
      <c r="IWX1110" s="88"/>
      <c r="IWY1110" s="37"/>
      <c r="IWZ1110" s="178"/>
      <c r="IXA1110" s="88"/>
      <c r="IXB1110" s="111"/>
      <c r="IXC1110" s="112"/>
      <c r="IXD1110" s="88"/>
      <c r="IXE1110" s="37"/>
      <c r="IXF1110" s="178"/>
      <c r="IXG1110" s="88"/>
      <c r="IXH1110" s="111"/>
      <c r="IXI1110" s="112"/>
      <c r="IXJ1110" s="88"/>
      <c r="IXK1110" s="37"/>
      <c r="IXL1110" s="178"/>
      <c r="IXM1110" s="88"/>
      <c r="IXN1110" s="111"/>
      <c r="IXO1110" s="112"/>
      <c r="IXP1110" s="88"/>
      <c r="IXQ1110" s="37"/>
      <c r="IXR1110" s="178"/>
      <c r="IXS1110" s="88"/>
      <c r="IXT1110" s="111"/>
      <c r="IXU1110" s="112"/>
      <c r="IXV1110" s="88"/>
      <c r="IXW1110" s="37"/>
      <c r="IXX1110" s="178"/>
      <c r="IXY1110" s="88"/>
      <c r="IXZ1110" s="111"/>
      <c r="IYA1110" s="112"/>
      <c r="IYB1110" s="88"/>
      <c r="IYC1110" s="37"/>
      <c r="IYD1110" s="178"/>
      <c r="IYE1110" s="88"/>
      <c r="IYF1110" s="111"/>
      <c r="IYG1110" s="112"/>
      <c r="IYH1110" s="88"/>
      <c r="IYI1110" s="37"/>
      <c r="IYJ1110" s="178"/>
      <c r="IYK1110" s="88"/>
      <c r="IYL1110" s="111"/>
      <c r="IYM1110" s="112"/>
      <c r="IYN1110" s="88"/>
      <c r="IYO1110" s="37"/>
      <c r="IYP1110" s="178"/>
      <c r="IYQ1110" s="88"/>
      <c r="IYR1110" s="111"/>
      <c r="IYS1110" s="112"/>
      <c r="IYT1110" s="88"/>
      <c r="IYU1110" s="37"/>
      <c r="IYV1110" s="178"/>
      <c r="IYW1110" s="88"/>
      <c r="IYX1110" s="111"/>
      <c r="IYY1110" s="112"/>
      <c r="IYZ1110" s="88"/>
      <c r="IZA1110" s="37"/>
      <c r="IZB1110" s="178"/>
      <c r="IZC1110" s="88"/>
      <c r="IZD1110" s="111"/>
      <c r="IZE1110" s="112"/>
      <c r="IZF1110" s="88"/>
      <c r="IZG1110" s="37"/>
      <c r="IZH1110" s="178"/>
      <c r="IZI1110" s="88"/>
      <c r="IZJ1110" s="111"/>
      <c r="IZK1110" s="112"/>
      <c r="IZL1110" s="88"/>
      <c r="IZM1110" s="37"/>
      <c r="IZN1110" s="178"/>
      <c r="IZO1110" s="88"/>
      <c r="IZP1110" s="111"/>
      <c r="IZQ1110" s="112"/>
      <c r="IZR1110" s="88"/>
      <c r="IZS1110" s="37"/>
      <c r="IZT1110" s="178"/>
      <c r="IZU1110" s="88"/>
      <c r="IZV1110" s="111"/>
      <c r="IZW1110" s="112"/>
      <c r="IZX1110" s="88"/>
      <c r="IZY1110" s="37"/>
      <c r="IZZ1110" s="178"/>
      <c r="JAA1110" s="88"/>
      <c r="JAB1110" s="111"/>
      <c r="JAC1110" s="112"/>
      <c r="JAD1110" s="88"/>
      <c r="JAE1110" s="37"/>
      <c r="JAF1110" s="178"/>
      <c r="JAG1110" s="88"/>
      <c r="JAH1110" s="111"/>
      <c r="JAI1110" s="112"/>
      <c r="JAJ1110" s="88"/>
      <c r="JAK1110" s="37"/>
      <c r="JAL1110" s="178"/>
      <c r="JAM1110" s="88"/>
      <c r="JAN1110" s="111"/>
      <c r="JAO1110" s="112"/>
      <c r="JAP1110" s="88"/>
      <c r="JAQ1110" s="37"/>
      <c r="JAR1110" s="178"/>
      <c r="JAS1110" s="88"/>
      <c r="JAT1110" s="111"/>
      <c r="JAU1110" s="112"/>
      <c r="JAV1110" s="88"/>
      <c r="JAW1110" s="37"/>
      <c r="JAX1110" s="178"/>
      <c r="JAY1110" s="88"/>
      <c r="JAZ1110" s="111"/>
      <c r="JBA1110" s="112"/>
      <c r="JBB1110" s="88"/>
      <c r="JBC1110" s="37"/>
      <c r="JBD1110" s="178"/>
      <c r="JBE1110" s="88"/>
      <c r="JBF1110" s="111"/>
      <c r="JBG1110" s="112"/>
      <c r="JBH1110" s="88"/>
      <c r="JBI1110" s="37"/>
      <c r="JBJ1110" s="178"/>
      <c r="JBK1110" s="88"/>
      <c r="JBL1110" s="111"/>
      <c r="JBM1110" s="112"/>
      <c r="JBN1110" s="88"/>
      <c r="JBO1110" s="37"/>
      <c r="JBP1110" s="178"/>
      <c r="JBQ1110" s="88"/>
      <c r="JBR1110" s="111"/>
      <c r="JBS1110" s="112"/>
      <c r="JBT1110" s="88"/>
      <c r="JBU1110" s="37"/>
      <c r="JBV1110" s="178"/>
      <c r="JBW1110" s="88"/>
      <c r="JBX1110" s="111"/>
      <c r="JBY1110" s="112"/>
      <c r="JBZ1110" s="88"/>
      <c r="JCA1110" s="37"/>
      <c r="JCB1110" s="178"/>
      <c r="JCC1110" s="88"/>
      <c r="JCD1110" s="111"/>
      <c r="JCE1110" s="112"/>
      <c r="JCF1110" s="88"/>
      <c r="JCG1110" s="37"/>
      <c r="JCH1110" s="178"/>
      <c r="JCI1110" s="88"/>
      <c r="JCJ1110" s="111"/>
      <c r="JCK1110" s="112"/>
      <c r="JCL1110" s="88"/>
      <c r="JCM1110" s="37"/>
      <c r="JCN1110" s="178"/>
      <c r="JCO1110" s="88"/>
      <c r="JCP1110" s="111"/>
      <c r="JCQ1110" s="112"/>
      <c r="JCR1110" s="88"/>
      <c r="JCS1110" s="37"/>
      <c r="JCT1110" s="178"/>
      <c r="JCU1110" s="88"/>
      <c r="JCV1110" s="111"/>
      <c r="JCW1110" s="112"/>
      <c r="JCX1110" s="88"/>
      <c r="JCY1110" s="37"/>
      <c r="JCZ1110" s="178"/>
      <c r="JDA1110" s="88"/>
      <c r="JDB1110" s="111"/>
      <c r="JDC1110" s="112"/>
      <c r="JDD1110" s="88"/>
      <c r="JDE1110" s="37"/>
      <c r="JDF1110" s="178"/>
      <c r="JDG1110" s="88"/>
      <c r="JDH1110" s="111"/>
      <c r="JDI1110" s="112"/>
      <c r="JDJ1110" s="88"/>
      <c r="JDK1110" s="37"/>
      <c r="JDL1110" s="178"/>
      <c r="JDM1110" s="88"/>
      <c r="JDN1110" s="111"/>
      <c r="JDO1110" s="112"/>
      <c r="JDP1110" s="88"/>
      <c r="JDQ1110" s="37"/>
      <c r="JDR1110" s="178"/>
      <c r="JDS1110" s="88"/>
      <c r="JDT1110" s="111"/>
      <c r="JDU1110" s="112"/>
      <c r="JDV1110" s="88"/>
      <c r="JDW1110" s="37"/>
      <c r="JDX1110" s="178"/>
      <c r="JDY1110" s="88"/>
      <c r="JDZ1110" s="111"/>
      <c r="JEA1110" s="112"/>
      <c r="JEB1110" s="88"/>
      <c r="JEC1110" s="37"/>
      <c r="JED1110" s="178"/>
      <c r="JEE1110" s="88"/>
      <c r="JEF1110" s="111"/>
      <c r="JEG1110" s="112"/>
      <c r="JEH1110" s="88"/>
      <c r="JEI1110" s="37"/>
      <c r="JEJ1110" s="178"/>
      <c r="JEK1110" s="88"/>
      <c r="JEL1110" s="111"/>
      <c r="JEM1110" s="112"/>
      <c r="JEN1110" s="88"/>
      <c r="JEO1110" s="37"/>
      <c r="JEP1110" s="178"/>
      <c r="JEQ1110" s="88"/>
      <c r="JER1110" s="111"/>
      <c r="JES1110" s="112"/>
      <c r="JET1110" s="88"/>
      <c r="JEU1110" s="37"/>
      <c r="JEV1110" s="178"/>
      <c r="JEW1110" s="88"/>
      <c r="JEX1110" s="111"/>
      <c r="JEY1110" s="112"/>
      <c r="JEZ1110" s="88"/>
      <c r="JFA1110" s="37"/>
      <c r="JFB1110" s="178"/>
      <c r="JFC1110" s="88"/>
      <c r="JFD1110" s="111"/>
      <c r="JFE1110" s="112"/>
      <c r="JFF1110" s="88"/>
      <c r="JFG1110" s="37"/>
      <c r="JFH1110" s="178"/>
      <c r="JFI1110" s="88"/>
      <c r="JFJ1110" s="111"/>
      <c r="JFK1110" s="112"/>
      <c r="JFL1110" s="88"/>
      <c r="JFM1110" s="37"/>
      <c r="JFN1110" s="178"/>
      <c r="JFO1110" s="88"/>
      <c r="JFP1110" s="111"/>
      <c r="JFQ1110" s="112"/>
      <c r="JFR1110" s="88"/>
      <c r="JFS1110" s="37"/>
      <c r="JFT1110" s="178"/>
      <c r="JFU1110" s="88"/>
      <c r="JFV1110" s="111"/>
      <c r="JFW1110" s="112"/>
      <c r="JFX1110" s="88"/>
      <c r="JFY1110" s="37"/>
      <c r="JFZ1110" s="178"/>
      <c r="JGA1110" s="88"/>
      <c r="JGB1110" s="111"/>
      <c r="JGC1110" s="112"/>
      <c r="JGD1110" s="88"/>
      <c r="JGE1110" s="37"/>
      <c r="JGF1110" s="178"/>
      <c r="JGG1110" s="88"/>
      <c r="JGH1110" s="111"/>
      <c r="JGI1110" s="112"/>
      <c r="JGJ1110" s="88"/>
      <c r="JGK1110" s="37"/>
      <c r="JGL1110" s="178"/>
      <c r="JGM1110" s="88"/>
      <c r="JGN1110" s="111"/>
      <c r="JGO1110" s="112"/>
      <c r="JGP1110" s="88"/>
      <c r="JGQ1110" s="37"/>
      <c r="JGR1110" s="178"/>
      <c r="JGS1110" s="88"/>
      <c r="JGT1110" s="111"/>
      <c r="JGU1110" s="112"/>
      <c r="JGV1110" s="88"/>
      <c r="JGW1110" s="37"/>
      <c r="JGX1110" s="178"/>
      <c r="JGY1110" s="88"/>
      <c r="JGZ1110" s="111"/>
      <c r="JHA1110" s="112"/>
      <c r="JHB1110" s="88"/>
      <c r="JHC1110" s="37"/>
      <c r="JHD1110" s="178"/>
      <c r="JHE1110" s="88"/>
      <c r="JHF1110" s="111"/>
      <c r="JHG1110" s="112"/>
      <c r="JHH1110" s="88"/>
      <c r="JHI1110" s="37"/>
      <c r="JHJ1110" s="178"/>
      <c r="JHK1110" s="88"/>
      <c r="JHL1110" s="111"/>
      <c r="JHM1110" s="112"/>
      <c r="JHN1110" s="88"/>
      <c r="JHO1110" s="37"/>
      <c r="JHP1110" s="178"/>
      <c r="JHQ1110" s="88"/>
      <c r="JHR1110" s="111"/>
      <c r="JHS1110" s="112"/>
      <c r="JHT1110" s="88"/>
      <c r="JHU1110" s="37"/>
      <c r="JHV1110" s="178"/>
      <c r="JHW1110" s="88"/>
      <c r="JHX1110" s="111"/>
      <c r="JHY1110" s="112"/>
      <c r="JHZ1110" s="88"/>
      <c r="JIA1110" s="37"/>
      <c r="JIB1110" s="178"/>
      <c r="JIC1110" s="88"/>
      <c r="JID1110" s="111"/>
      <c r="JIE1110" s="112"/>
      <c r="JIF1110" s="88"/>
      <c r="JIG1110" s="37"/>
      <c r="JIH1110" s="178"/>
      <c r="JII1110" s="88"/>
      <c r="JIJ1110" s="111"/>
      <c r="JIK1110" s="112"/>
      <c r="JIL1110" s="88"/>
      <c r="JIM1110" s="37"/>
      <c r="JIN1110" s="178"/>
      <c r="JIO1110" s="88"/>
      <c r="JIP1110" s="111"/>
      <c r="JIQ1110" s="112"/>
      <c r="JIR1110" s="88"/>
      <c r="JIS1110" s="37"/>
      <c r="JIT1110" s="178"/>
      <c r="JIU1110" s="88"/>
      <c r="JIV1110" s="111"/>
      <c r="JIW1110" s="112"/>
      <c r="JIX1110" s="88"/>
      <c r="JIY1110" s="37"/>
      <c r="JIZ1110" s="178"/>
      <c r="JJA1110" s="88"/>
      <c r="JJB1110" s="111"/>
      <c r="JJC1110" s="112"/>
      <c r="JJD1110" s="88"/>
      <c r="JJE1110" s="37"/>
      <c r="JJF1110" s="178"/>
      <c r="JJG1110" s="88"/>
      <c r="JJH1110" s="111"/>
      <c r="JJI1110" s="112"/>
      <c r="JJJ1110" s="88"/>
      <c r="JJK1110" s="37"/>
      <c r="JJL1110" s="178"/>
      <c r="JJM1110" s="88"/>
      <c r="JJN1110" s="111"/>
      <c r="JJO1110" s="112"/>
      <c r="JJP1110" s="88"/>
      <c r="JJQ1110" s="37"/>
      <c r="JJR1110" s="178"/>
      <c r="JJS1110" s="88"/>
      <c r="JJT1110" s="111"/>
      <c r="JJU1110" s="112"/>
      <c r="JJV1110" s="88"/>
      <c r="JJW1110" s="37"/>
      <c r="JJX1110" s="178"/>
      <c r="JJY1110" s="88"/>
      <c r="JJZ1110" s="111"/>
      <c r="JKA1110" s="112"/>
      <c r="JKB1110" s="88"/>
      <c r="JKC1110" s="37"/>
      <c r="JKD1110" s="178"/>
      <c r="JKE1110" s="88"/>
      <c r="JKF1110" s="111"/>
      <c r="JKG1110" s="112"/>
      <c r="JKH1110" s="88"/>
      <c r="JKI1110" s="37"/>
      <c r="JKJ1110" s="178"/>
      <c r="JKK1110" s="88"/>
      <c r="JKL1110" s="111"/>
      <c r="JKM1110" s="112"/>
      <c r="JKN1110" s="88"/>
      <c r="JKO1110" s="37"/>
      <c r="JKP1110" s="178"/>
      <c r="JKQ1110" s="88"/>
      <c r="JKR1110" s="111"/>
      <c r="JKS1110" s="112"/>
      <c r="JKT1110" s="88"/>
      <c r="JKU1110" s="37"/>
      <c r="JKV1110" s="178"/>
      <c r="JKW1110" s="88"/>
      <c r="JKX1110" s="111"/>
      <c r="JKY1110" s="112"/>
      <c r="JKZ1110" s="88"/>
      <c r="JLA1110" s="37"/>
      <c r="JLB1110" s="178"/>
      <c r="JLC1110" s="88"/>
      <c r="JLD1110" s="111"/>
      <c r="JLE1110" s="112"/>
      <c r="JLF1110" s="88"/>
      <c r="JLG1110" s="37"/>
      <c r="JLH1110" s="178"/>
      <c r="JLI1110" s="88"/>
      <c r="JLJ1110" s="111"/>
      <c r="JLK1110" s="112"/>
      <c r="JLL1110" s="88"/>
      <c r="JLM1110" s="37"/>
      <c r="JLN1110" s="178"/>
      <c r="JLO1110" s="88"/>
      <c r="JLP1110" s="111"/>
      <c r="JLQ1110" s="112"/>
      <c r="JLR1110" s="88"/>
      <c r="JLS1110" s="37"/>
      <c r="JLT1110" s="178"/>
      <c r="JLU1110" s="88"/>
      <c r="JLV1110" s="111"/>
      <c r="JLW1110" s="112"/>
      <c r="JLX1110" s="88"/>
      <c r="JLY1110" s="37"/>
      <c r="JLZ1110" s="178"/>
      <c r="JMA1110" s="88"/>
      <c r="JMB1110" s="111"/>
      <c r="JMC1110" s="112"/>
      <c r="JMD1110" s="88"/>
      <c r="JME1110" s="37"/>
      <c r="JMF1110" s="178"/>
      <c r="JMG1110" s="88"/>
      <c r="JMH1110" s="111"/>
      <c r="JMI1110" s="112"/>
      <c r="JMJ1110" s="88"/>
      <c r="JMK1110" s="37"/>
      <c r="JML1110" s="178"/>
      <c r="JMM1110" s="88"/>
      <c r="JMN1110" s="111"/>
      <c r="JMO1110" s="112"/>
      <c r="JMP1110" s="88"/>
      <c r="JMQ1110" s="37"/>
      <c r="JMR1110" s="178"/>
      <c r="JMS1110" s="88"/>
      <c r="JMT1110" s="111"/>
      <c r="JMU1110" s="112"/>
      <c r="JMV1110" s="88"/>
      <c r="JMW1110" s="37"/>
      <c r="JMX1110" s="178"/>
      <c r="JMY1110" s="88"/>
      <c r="JMZ1110" s="111"/>
      <c r="JNA1110" s="112"/>
      <c r="JNB1110" s="88"/>
      <c r="JNC1110" s="37"/>
      <c r="JND1110" s="178"/>
      <c r="JNE1110" s="88"/>
      <c r="JNF1110" s="111"/>
      <c r="JNG1110" s="112"/>
      <c r="JNH1110" s="88"/>
      <c r="JNI1110" s="37"/>
      <c r="JNJ1110" s="178"/>
      <c r="JNK1110" s="88"/>
      <c r="JNL1110" s="111"/>
      <c r="JNM1110" s="112"/>
      <c r="JNN1110" s="88"/>
      <c r="JNO1110" s="37"/>
      <c r="JNP1110" s="178"/>
      <c r="JNQ1110" s="88"/>
      <c r="JNR1110" s="111"/>
      <c r="JNS1110" s="112"/>
      <c r="JNT1110" s="88"/>
      <c r="JNU1110" s="37"/>
      <c r="JNV1110" s="178"/>
      <c r="JNW1110" s="88"/>
      <c r="JNX1110" s="111"/>
      <c r="JNY1110" s="112"/>
      <c r="JNZ1110" s="88"/>
      <c r="JOA1110" s="37"/>
      <c r="JOB1110" s="178"/>
      <c r="JOC1110" s="88"/>
      <c r="JOD1110" s="111"/>
      <c r="JOE1110" s="112"/>
      <c r="JOF1110" s="88"/>
      <c r="JOG1110" s="37"/>
      <c r="JOH1110" s="178"/>
      <c r="JOI1110" s="88"/>
      <c r="JOJ1110" s="111"/>
      <c r="JOK1110" s="112"/>
      <c r="JOL1110" s="88"/>
      <c r="JOM1110" s="37"/>
      <c r="JON1110" s="178"/>
      <c r="JOO1110" s="88"/>
      <c r="JOP1110" s="111"/>
      <c r="JOQ1110" s="112"/>
      <c r="JOR1110" s="88"/>
      <c r="JOS1110" s="37"/>
      <c r="JOT1110" s="178"/>
      <c r="JOU1110" s="88"/>
      <c r="JOV1110" s="111"/>
      <c r="JOW1110" s="112"/>
      <c r="JOX1110" s="88"/>
      <c r="JOY1110" s="37"/>
      <c r="JOZ1110" s="178"/>
      <c r="JPA1110" s="88"/>
      <c r="JPB1110" s="111"/>
      <c r="JPC1110" s="112"/>
      <c r="JPD1110" s="88"/>
      <c r="JPE1110" s="37"/>
      <c r="JPF1110" s="178"/>
      <c r="JPG1110" s="88"/>
      <c r="JPH1110" s="111"/>
      <c r="JPI1110" s="112"/>
      <c r="JPJ1110" s="88"/>
      <c r="JPK1110" s="37"/>
      <c r="JPL1110" s="178"/>
      <c r="JPM1110" s="88"/>
      <c r="JPN1110" s="111"/>
      <c r="JPO1110" s="112"/>
      <c r="JPP1110" s="88"/>
      <c r="JPQ1110" s="37"/>
      <c r="JPR1110" s="178"/>
      <c r="JPS1110" s="88"/>
      <c r="JPT1110" s="111"/>
      <c r="JPU1110" s="112"/>
      <c r="JPV1110" s="88"/>
      <c r="JPW1110" s="37"/>
      <c r="JPX1110" s="178"/>
      <c r="JPY1110" s="88"/>
      <c r="JPZ1110" s="111"/>
      <c r="JQA1110" s="112"/>
      <c r="JQB1110" s="88"/>
      <c r="JQC1110" s="37"/>
      <c r="JQD1110" s="178"/>
      <c r="JQE1110" s="88"/>
      <c r="JQF1110" s="111"/>
      <c r="JQG1110" s="112"/>
      <c r="JQH1110" s="88"/>
      <c r="JQI1110" s="37"/>
      <c r="JQJ1110" s="178"/>
      <c r="JQK1110" s="88"/>
      <c r="JQL1110" s="111"/>
      <c r="JQM1110" s="112"/>
      <c r="JQN1110" s="88"/>
      <c r="JQO1110" s="37"/>
      <c r="JQP1110" s="178"/>
      <c r="JQQ1110" s="88"/>
      <c r="JQR1110" s="111"/>
      <c r="JQS1110" s="112"/>
      <c r="JQT1110" s="88"/>
      <c r="JQU1110" s="37"/>
      <c r="JQV1110" s="178"/>
      <c r="JQW1110" s="88"/>
      <c r="JQX1110" s="111"/>
      <c r="JQY1110" s="112"/>
      <c r="JQZ1110" s="88"/>
      <c r="JRA1110" s="37"/>
      <c r="JRB1110" s="178"/>
      <c r="JRC1110" s="88"/>
      <c r="JRD1110" s="111"/>
      <c r="JRE1110" s="112"/>
      <c r="JRF1110" s="88"/>
      <c r="JRG1110" s="37"/>
      <c r="JRH1110" s="178"/>
      <c r="JRI1110" s="88"/>
      <c r="JRJ1110" s="111"/>
      <c r="JRK1110" s="112"/>
      <c r="JRL1110" s="88"/>
      <c r="JRM1110" s="37"/>
      <c r="JRN1110" s="178"/>
      <c r="JRO1110" s="88"/>
      <c r="JRP1110" s="111"/>
      <c r="JRQ1110" s="112"/>
      <c r="JRR1110" s="88"/>
      <c r="JRS1110" s="37"/>
      <c r="JRT1110" s="178"/>
      <c r="JRU1110" s="88"/>
      <c r="JRV1110" s="111"/>
      <c r="JRW1110" s="112"/>
      <c r="JRX1110" s="88"/>
      <c r="JRY1110" s="37"/>
      <c r="JRZ1110" s="178"/>
      <c r="JSA1110" s="88"/>
      <c r="JSB1110" s="111"/>
      <c r="JSC1110" s="112"/>
      <c r="JSD1110" s="88"/>
      <c r="JSE1110" s="37"/>
      <c r="JSF1110" s="178"/>
      <c r="JSG1110" s="88"/>
      <c r="JSH1110" s="111"/>
      <c r="JSI1110" s="112"/>
      <c r="JSJ1110" s="88"/>
      <c r="JSK1110" s="37"/>
      <c r="JSL1110" s="178"/>
      <c r="JSM1110" s="88"/>
      <c r="JSN1110" s="111"/>
      <c r="JSO1110" s="112"/>
      <c r="JSP1110" s="88"/>
      <c r="JSQ1110" s="37"/>
      <c r="JSR1110" s="178"/>
      <c r="JSS1110" s="88"/>
      <c r="JST1110" s="111"/>
      <c r="JSU1110" s="112"/>
      <c r="JSV1110" s="88"/>
      <c r="JSW1110" s="37"/>
      <c r="JSX1110" s="178"/>
      <c r="JSY1110" s="88"/>
      <c r="JSZ1110" s="111"/>
      <c r="JTA1110" s="112"/>
      <c r="JTB1110" s="88"/>
      <c r="JTC1110" s="37"/>
      <c r="JTD1110" s="178"/>
      <c r="JTE1110" s="88"/>
      <c r="JTF1110" s="111"/>
      <c r="JTG1110" s="112"/>
      <c r="JTH1110" s="88"/>
      <c r="JTI1110" s="37"/>
      <c r="JTJ1110" s="178"/>
      <c r="JTK1110" s="88"/>
      <c r="JTL1110" s="111"/>
      <c r="JTM1110" s="112"/>
      <c r="JTN1110" s="88"/>
      <c r="JTO1110" s="37"/>
      <c r="JTP1110" s="178"/>
      <c r="JTQ1110" s="88"/>
      <c r="JTR1110" s="111"/>
      <c r="JTS1110" s="112"/>
      <c r="JTT1110" s="88"/>
      <c r="JTU1110" s="37"/>
      <c r="JTV1110" s="178"/>
      <c r="JTW1110" s="88"/>
      <c r="JTX1110" s="111"/>
      <c r="JTY1110" s="112"/>
      <c r="JTZ1110" s="88"/>
      <c r="JUA1110" s="37"/>
      <c r="JUB1110" s="178"/>
      <c r="JUC1110" s="88"/>
      <c r="JUD1110" s="111"/>
      <c r="JUE1110" s="112"/>
      <c r="JUF1110" s="88"/>
      <c r="JUG1110" s="37"/>
      <c r="JUH1110" s="178"/>
      <c r="JUI1110" s="88"/>
      <c r="JUJ1110" s="111"/>
      <c r="JUK1110" s="112"/>
      <c r="JUL1110" s="88"/>
      <c r="JUM1110" s="37"/>
      <c r="JUN1110" s="178"/>
      <c r="JUO1110" s="88"/>
      <c r="JUP1110" s="111"/>
      <c r="JUQ1110" s="112"/>
      <c r="JUR1110" s="88"/>
      <c r="JUS1110" s="37"/>
      <c r="JUT1110" s="178"/>
      <c r="JUU1110" s="88"/>
      <c r="JUV1110" s="111"/>
      <c r="JUW1110" s="112"/>
      <c r="JUX1110" s="88"/>
      <c r="JUY1110" s="37"/>
      <c r="JUZ1110" s="178"/>
      <c r="JVA1110" s="88"/>
      <c r="JVB1110" s="111"/>
      <c r="JVC1110" s="112"/>
      <c r="JVD1110" s="88"/>
      <c r="JVE1110" s="37"/>
      <c r="JVF1110" s="178"/>
      <c r="JVG1110" s="88"/>
      <c r="JVH1110" s="111"/>
      <c r="JVI1110" s="112"/>
      <c r="JVJ1110" s="88"/>
      <c r="JVK1110" s="37"/>
      <c r="JVL1110" s="178"/>
      <c r="JVM1110" s="88"/>
      <c r="JVN1110" s="111"/>
      <c r="JVO1110" s="112"/>
      <c r="JVP1110" s="88"/>
      <c r="JVQ1110" s="37"/>
      <c r="JVR1110" s="178"/>
      <c r="JVS1110" s="88"/>
      <c r="JVT1110" s="111"/>
      <c r="JVU1110" s="112"/>
      <c r="JVV1110" s="88"/>
      <c r="JVW1110" s="37"/>
      <c r="JVX1110" s="178"/>
      <c r="JVY1110" s="88"/>
      <c r="JVZ1110" s="111"/>
      <c r="JWA1110" s="112"/>
      <c r="JWB1110" s="88"/>
      <c r="JWC1110" s="37"/>
      <c r="JWD1110" s="178"/>
      <c r="JWE1110" s="88"/>
      <c r="JWF1110" s="111"/>
      <c r="JWG1110" s="112"/>
      <c r="JWH1110" s="88"/>
      <c r="JWI1110" s="37"/>
      <c r="JWJ1110" s="178"/>
      <c r="JWK1110" s="88"/>
      <c r="JWL1110" s="111"/>
      <c r="JWM1110" s="112"/>
      <c r="JWN1110" s="88"/>
      <c r="JWO1110" s="37"/>
      <c r="JWP1110" s="178"/>
      <c r="JWQ1110" s="88"/>
      <c r="JWR1110" s="111"/>
      <c r="JWS1110" s="112"/>
      <c r="JWT1110" s="88"/>
      <c r="JWU1110" s="37"/>
      <c r="JWV1110" s="178"/>
      <c r="JWW1110" s="88"/>
      <c r="JWX1110" s="111"/>
      <c r="JWY1110" s="112"/>
      <c r="JWZ1110" s="88"/>
      <c r="JXA1110" s="37"/>
      <c r="JXB1110" s="178"/>
      <c r="JXC1110" s="88"/>
      <c r="JXD1110" s="111"/>
      <c r="JXE1110" s="112"/>
      <c r="JXF1110" s="88"/>
      <c r="JXG1110" s="37"/>
      <c r="JXH1110" s="178"/>
      <c r="JXI1110" s="88"/>
      <c r="JXJ1110" s="111"/>
      <c r="JXK1110" s="112"/>
      <c r="JXL1110" s="88"/>
      <c r="JXM1110" s="37"/>
      <c r="JXN1110" s="178"/>
      <c r="JXO1110" s="88"/>
      <c r="JXP1110" s="111"/>
      <c r="JXQ1110" s="112"/>
      <c r="JXR1110" s="88"/>
      <c r="JXS1110" s="37"/>
      <c r="JXT1110" s="178"/>
      <c r="JXU1110" s="88"/>
      <c r="JXV1110" s="111"/>
      <c r="JXW1110" s="112"/>
      <c r="JXX1110" s="88"/>
      <c r="JXY1110" s="37"/>
      <c r="JXZ1110" s="178"/>
      <c r="JYA1110" s="88"/>
      <c r="JYB1110" s="111"/>
      <c r="JYC1110" s="112"/>
      <c r="JYD1110" s="88"/>
      <c r="JYE1110" s="37"/>
      <c r="JYF1110" s="178"/>
      <c r="JYG1110" s="88"/>
      <c r="JYH1110" s="111"/>
      <c r="JYI1110" s="112"/>
      <c r="JYJ1110" s="88"/>
      <c r="JYK1110" s="37"/>
      <c r="JYL1110" s="178"/>
      <c r="JYM1110" s="88"/>
      <c r="JYN1110" s="111"/>
      <c r="JYO1110" s="112"/>
      <c r="JYP1110" s="88"/>
      <c r="JYQ1110" s="37"/>
      <c r="JYR1110" s="178"/>
      <c r="JYS1110" s="88"/>
      <c r="JYT1110" s="111"/>
      <c r="JYU1110" s="112"/>
      <c r="JYV1110" s="88"/>
      <c r="JYW1110" s="37"/>
      <c r="JYX1110" s="178"/>
      <c r="JYY1110" s="88"/>
      <c r="JYZ1110" s="111"/>
      <c r="JZA1110" s="112"/>
      <c r="JZB1110" s="88"/>
      <c r="JZC1110" s="37"/>
      <c r="JZD1110" s="178"/>
      <c r="JZE1110" s="88"/>
      <c r="JZF1110" s="111"/>
      <c r="JZG1110" s="112"/>
      <c r="JZH1110" s="88"/>
      <c r="JZI1110" s="37"/>
      <c r="JZJ1110" s="178"/>
      <c r="JZK1110" s="88"/>
      <c r="JZL1110" s="111"/>
      <c r="JZM1110" s="112"/>
      <c r="JZN1110" s="88"/>
      <c r="JZO1110" s="37"/>
      <c r="JZP1110" s="178"/>
      <c r="JZQ1110" s="88"/>
      <c r="JZR1110" s="111"/>
      <c r="JZS1110" s="112"/>
      <c r="JZT1110" s="88"/>
      <c r="JZU1110" s="37"/>
      <c r="JZV1110" s="178"/>
      <c r="JZW1110" s="88"/>
      <c r="JZX1110" s="111"/>
      <c r="JZY1110" s="112"/>
      <c r="JZZ1110" s="88"/>
      <c r="KAA1110" s="37"/>
      <c r="KAB1110" s="178"/>
      <c r="KAC1110" s="88"/>
      <c r="KAD1110" s="111"/>
      <c r="KAE1110" s="112"/>
      <c r="KAF1110" s="88"/>
      <c r="KAG1110" s="37"/>
      <c r="KAH1110" s="178"/>
      <c r="KAI1110" s="88"/>
      <c r="KAJ1110" s="111"/>
      <c r="KAK1110" s="112"/>
      <c r="KAL1110" s="88"/>
      <c r="KAM1110" s="37"/>
      <c r="KAN1110" s="178"/>
      <c r="KAO1110" s="88"/>
      <c r="KAP1110" s="111"/>
      <c r="KAQ1110" s="112"/>
      <c r="KAR1110" s="88"/>
      <c r="KAS1110" s="37"/>
      <c r="KAT1110" s="178"/>
      <c r="KAU1110" s="88"/>
      <c r="KAV1110" s="111"/>
      <c r="KAW1110" s="112"/>
      <c r="KAX1110" s="88"/>
      <c r="KAY1110" s="37"/>
      <c r="KAZ1110" s="178"/>
      <c r="KBA1110" s="88"/>
      <c r="KBB1110" s="111"/>
      <c r="KBC1110" s="112"/>
      <c r="KBD1110" s="88"/>
      <c r="KBE1110" s="37"/>
      <c r="KBF1110" s="178"/>
      <c r="KBG1110" s="88"/>
      <c r="KBH1110" s="111"/>
      <c r="KBI1110" s="112"/>
      <c r="KBJ1110" s="88"/>
      <c r="KBK1110" s="37"/>
      <c r="KBL1110" s="178"/>
      <c r="KBM1110" s="88"/>
      <c r="KBN1110" s="111"/>
      <c r="KBO1110" s="112"/>
      <c r="KBP1110" s="88"/>
      <c r="KBQ1110" s="37"/>
      <c r="KBR1110" s="178"/>
      <c r="KBS1110" s="88"/>
      <c r="KBT1110" s="111"/>
      <c r="KBU1110" s="112"/>
      <c r="KBV1110" s="88"/>
      <c r="KBW1110" s="37"/>
      <c r="KBX1110" s="178"/>
      <c r="KBY1110" s="88"/>
      <c r="KBZ1110" s="111"/>
      <c r="KCA1110" s="112"/>
      <c r="KCB1110" s="88"/>
      <c r="KCC1110" s="37"/>
      <c r="KCD1110" s="178"/>
      <c r="KCE1110" s="88"/>
      <c r="KCF1110" s="111"/>
      <c r="KCG1110" s="112"/>
      <c r="KCH1110" s="88"/>
      <c r="KCI1110" s="37"/>
      <c r="KCJ1110" s="178"/>
      <c r="KCK1110" s="88"/>
      <c r="KCL1110" s="111"/>
      <c r="KCM1110" s="112"/>
      <c r="KCN1110" s="88"/>
      <c r="KCO1110" s="37"/>
      <c r="KCP1110" s="178"/>
      <c r="KCQ1110" s="88"/>
      <c r="KCR1110" s="111"/>
      <c r="KCS1110" s="112"/>
      <c r="KCT1110" s="88"/>
      <c r="KCU1110" s="37"/>
      <c r="KCV1110" s="178"/>
      <c r="KCW1110" s="88"/>
      <c r="KCX1110" s="111"/>
      <c r="KCY1110" s="112"/>
      <c r="KCZ1110" s="88"/>
      <c r="KDA1110" s="37"/>
      <c r="KDB1110" s="178"/>
      <c r="KDC1110" s="88"/>
      <c r="KDD1110" s="111"/>
      <c r="KDE1110" s="112"/>
      <c r="KDF1110" s="88"/>
      <c r="KDG1110" s="37"/>
      <c r="KDH1110" s="178"/>
      <c r="KDI1110" s="88"/>
      <c r="KDJ1110" s="111"/>
      <c r="KDK1110" s="112"/>
      <c r="KDL1110" s="88"/>
      <c r="KDM1110" s="37"/>
      <c r="KDN1110" s="178"/>
      <c r="KDO1110" s="88"/>
      <c r="KDP1110" s="111"/>
      <c r="KDQ1110" s="112"/>
      <c r="KDR1110" s="88"/>
      <c r="KDS1110" s="37"/>
      <c r="KDT1110" s="178"/>
      <c r="KDU1110" s="88"/>
      <c r="KDV1110" s="111"/>
      <c r="KDW1110" s="112"/>
      <c r="KDX1110" s="88"/>
      <c r="KDY1110" s="37"/>
      <c r="KDZ1110" s="178"/>
      <c r="KEA1110" s="88"/>
      <c r="KEB1110" s="111"/>
      <c r="KEC1110" s="112"/>
      <c r="KED1110" s="88"/>
      <c r="KEE1110" s="37"/>
      <c r="KEF1110" s="178"/>
      <c r="KEG1110" s="88"/>
      <c r="KEH1110" s="111"/>
      <c r="KEI1110" s="112"/>
      <c r="KEJ1110" s="88"/>
      <c r="KEK1110" s="37"/>
      <c r="KEL1110" s="178"/>
      <c r="KEM1110" s="88"/>
      <c r="KEN1110" s="111"/>
      <c r="KEO1110" s="112"/>
      <c r="KEP1110" s="88"/>
      <c r="KEQ1110" s="37"/>
      <c r="KER1110" s="178"/>
      <c r="KES1110" s="88"/>
      <c r="KET1110" s="111"/>
      <c r="KEU1110" s="112"/>
      <c r="KEV1110" s="88"/>
      <c r="KEW1110" s="37"/>
      <c r="KEX1110" s="178"/>
      <c r="KEY1110" s="88"/>
      <c r="KEZ1110" s="111"/>
      <c r="KFA1110" s="112"/>
      <c r="KFB1110" s="88"/>
      <c r="KFC1110" s="37"/>
      <c r="KFD1110" s="178"/>
      <c r="KFE1110" s="88"/>
      <c r="KFF1110" s="111"/>
      <c r="KFG1110" s="112"/>
      <c r="KFH1110" s="88"/>
      <c r="KFI1110" s="37"/>
      <c r="KFJ1110" s="178"/>
      <c r="KFK1110" s="88"/>
      <c r="KFL1110" s="111"/>
      <c r="KFM1110" s="112"/>
      <c r="KFN1110" s="88"/>
      <c r="KFO1110" s="37"/>
      <c r="KFP1110" s="178"/>
      <c r="KFQ1110" s="88"/>
      <c r="KFR1110" s="111"/>
      <c r="KFS1110" s="112"/>
      <c r="KFT1110" s="88"/>
      <c r="KFU1110" s="37"/>
      <c r="KFV1110" s="178"/>
      <c r="KFW1110" s="88"/>
      <c r="KFX1110" s="111"/>
      <c r="KFY1110" s="112"/>
      <c r="KFZ1110" s="88"/>
      <c r="KGA1110" s="37"/>
      <c r="KGB1110" s="178"/>
      <c r="KGC1110" s="88"/>
      <c r="KGD1110" s="111"/>
      <c r="KGE1110" s="112"/>
      <c r="KGF1110" s="88"/>
      <c r="KGG1110" s="37"/>
      <c r="KGH1110" s="178"/>
      <c r="KGI1110" s="88"/>
      <c r="KGJ1110" s="111"/>
      <c r="KGK1110" s="112"/>
      <c r="KGL1110" s="88"/>
      <c r="KGM1110" s="37"/>
      <c r="KGN1110" s="178"/>
      <c r="KGO1110" s="88"/>
      <c r="KGP1110" s="111"/>
      <c r="KGQ1110" s="112"/>
      <c r="KGR1110" s="88"/>
      <c r="KGS1110" s="37"/>
      <c r="KGT1110" s="178"/>
      <c r="KGU1110" s="88"/>
      <c r="KGV1110" s="111"/>
      <c r="KGW1110" s="112"/>
      <c r="KGX1110" s="88"/>
      <c r="KGY1110" s="37"/>
      <c r="KGZ1110" s="178"/>
      <c r="KHA1110" s="88"/>
      <c r="KHB1110" s="111"/>
      <c r="KHC1110" s="112"/>
      <c r="KHD1110" s="88"/>
      <c r="KHE1110" s="37"/>
      <c r="KHF1110" s="178"/>
      <c r="KHG1110" s="88"/>
      <c r="KHH1110" s="111"/>
      <c r="KHI1110" s="112"/>
      <c r="KHJ1110" s="88"/>
      <c r="KHK1110" s="37"/>
      <c r="KHL1110" s="178"/>
      <c r="KHM1110" s="88"/>
      <c r="KHN1110" s="111"/>
      <c r="KHO1110" s="112"/>
      <c r="KHP1110" s="88"/>
      <c r="KHQ1110" s="37"/>
      <c r="KHR1110" s="178"/>
      <c r="KHS1110" s="88"/>
      <c r="KHT1110" s="111"/>
      <c r="KHU1110" s="112"/>
      <c r="KHV1110" s="88"/>
      <c r="KHW1110" s="37"/>
      <c r="KHX1110" s="178"/>
      <c r="KHY1110" s="88"/>
      <c r="KHZ1110" s="111"/>
      <c r="KIA1110" s="112"/>
      <c r="KIB1110" s="88"/>
      <c r="KIC1110" s="37"/>
      <c r="KID1110" s="178"/>
      <c r="KIE1110" s="88"/>
      <c r="KIF1110" s="111"/>
      <c r="KIG1110" s="112"/>
      <c r="KIH1110" s="88"/>
      <c r="KII1110" s="37"/>
      <c r="KIJ1110" s="178"/>
      <c r="KIK1110" s="88"/>
      <c r="KIL1110" s="111"/>
      <c r="KIM1110" s="112"/>
      <c r="KIN1110" s="88"/>
      <c r="KIO1110" s="37"/>
      <c r="KIP1110" s="178"/>
      <c r="KIQ1110" s="88"/>
      <c r="KIR1110" s="111"/>
      <c r="KIS1110" s="112"/>
      <c r="KIT1110" s="88"/>
      <c r="KIU1110" s="37"/>
      <c r="KIV1110" s="178"/>
      <c r="KIW1110" s="88"/>
      <c r="KIX1110" s="111"/>
      <c r="KIY1110" s="112"/>
      <c r="KIZ1110" s="88"/>
      <c r="KJA1110" s="37"/>
      <c r="KJB1110" s="178"/>
      <c r="KJC1110" s="88"/>
      <c r="KJD1110" s="111"/>
      <c r="KJE1110" s="112"/>
      <c r="KJF1110" s="88"/>
      <c r="KJG1110" s="37"/>
      <c r="KJH1110" s="178"/>
      <c r="KJI1110" s="88"/>
      <c r="KJJ1110" s="111"/>
      <c r="KJK1110" s="112"/>
      <c r="KJL1110" s="88"/>
      <c r="KJM1110" s="37"/>
      <c r="KJN1110" s="178"/>
      <c r="KJO1110" s="88"/>
      <c r="KJP1110" s="111"/>
      <c r="KJQ1110" s="112"/>
      <c r="KJR1110" s="88"/>
      <c r="KJS1110" s="37"/>
      <c r="KJT1110" s="178"/>
      <c r="KJU1110" s="88"/>
      <c r="KJV1110" s="111"/>
      <c r="KJW1110" s="112"/>
      <c r="KJX1110" s="88"/>
      <c r="KJY1110" s="37"/>
      <c r="KJZ1110" s="178"/>
      <c r="KKA1110" s="88"/>
      <c r="KKB1110" s="111"/>
      <c r="KKC1110" s="112"/>
      <c r="KKD1110" s="88"/>
      <c r="KKE1110" s="37"/>
      <c r="KKF1110" s="178"/>
      <c r="KKG1110" s="88"/>
      <c r="KKH1110" s="111"/>
      <c r="KKI1110" s="112"/>
      <c r="KKJ1110" s="88"/>
      <c r="KKK1110" s="37"/>
      <c r="KKL1110" s="178"/>
      <c r="KKM1110" s="88"/>
      <c r="KKN1110" s="111"/>
      <c r="KKO1110" s="112"/>
      <c r="KKP1110" s="88"/>
      <c r="KKQ1110" s="37"/>
      <c r="KKR1110" s="178"/>
      <c r="KKS1110" s="88"/>
      <c r="KKT1110" s="111"/>
      <c r="KKU1110" s="112"/>
      <c r="KKV1110" s="88"/>
      <c r="KKW1110" s="37"/>
      <c r="KKX1110" s="178"/>
      <c r="KKY1110" s="88"/>
      <c r="KKZ1110" s="111"/>
      <c r="KLA1110" s="112"/>
      <c r="KLB1110" s="88"/>
      <c r="KLC1110" s="37"/>
      <c r="KLD1110" s="178"/>
      <c r="KLE1110" s="88"/>
      <c r="KLF1110" s="111"/>
      <c r="KLG1110" s="112"/>
      <c r="KLH1110" s="88"/>
      <c r="KLI1110" s="37"/>
      <c r="KLJ1110" s="178"/>
      <c r="KLK1110" s="88"/>
      <c r="KLL1110" s="111"/>
      <c r="KLM1110" s="112"/>
      <c r="KLN1110" s="88"/>
      <c r="KLO1110" s="37"/>
      <c r="KLP1110" s="178"/>
      <c r="KLQ1110" s="88"/>
      <c r="KLR1110" s="111"/>
      <c r="KLS1110" s="112"/>
      <c r="KLT1110" s="88"/>
      <c r="KLU1110" s="37"/>
      <c r="KLV1110" s="178"/>
      <c r="KLW1110" s="88"/>
      <c r="KLX1110" s="111"/>
      <c r="KLY1110" s="112"/>
      <c r="KLZ1110" s="88"/>
      <c r="KMA1110" s="37"/>
      <c r="KMB1110" s="178"/>
      <c r="KMC1110" s="88"/>
      <c r="KMD1110" s="111"/>
      <c r="KME1110" s="112"/>
      <c r="KMF1110" s="88"/>
      <c r="KMG1110" s="37"/>
      <c r="KMH1110" s="178"/>
      <c r="KMI1110" s="88"/>
      <c r="KMJ1110" s="111"/>
      <c r="KMK1110" s="112"/>
      <c r="KML1110" s="88"/>
      <c r="KMM1110" s="37"/>
      <c r="KMN1110" s="178"/>
      <c r="KMO1110" s="88"/>
      <c r="KMP1110" s="111"/>
      <c r="KMQ1110" s="112"/>
      <c r="KMR1110" s="88"/>
      <c r="KMS1110" s="37"/>
      <c r="KMT1110" s="178"/>
      <c r="KMU1110" s="88"/>
      <c r="KMV1110" s="111"/>
      <c r="KMW1110" s="112"/>
      <c r="KMX1110" s="88"/>
      <c r="KMY1110" s="37"/>
      <c r="KMZ1110" s="178"/>
      <c r="KNA1110" s="88"/>
      <c r="KNB1110" s="111"/>
      <c r="KNC1110" s="112"/>
      <c r="KND1110" s="88"/>
      <c r="KNE1110" s="37"/>
      <c r="KNF1110" s="178"/>
      <c r="KNG1110" s="88"/>
      <c r="KNH1110" s="111"/>
      <c r="KNI1110" s="112"/>
      <c r="KNJ1110" s="88"/>
      <c r="KNK1110" s="37"/>
      <c r="KNL1110" s="178"/>
      <c r="KNM1110" s="88"/>
      <c r="KNN1110" s="111"/>
      <c r="KNO1110" s="112"/>
      <c r="KNP1110" s="88"/>
      <c r="KNQ1110" s="37"/>
      <c r="KNR1110" s="178"/>
      <c r="KNS1110" s="88"/>
      <c r="KNT1110" s="111"/>
      <c r="KNU1110" s="112"/>
      <c r="KNV1110" s="88"/>
      <c r="KNW1110" s="37"/>
      <c r="KNX1110" s="178"/>
      <c r="KNY1110" s="88"/>
      <c r="KNZ1110" s="111"/>
      <c r="KOA1110" s="112"/>
      <c r="KOB1110" s="88"/>
      <c r="KOC1110" s="37"/>
      <c r="KOD1110" s="178"/>
      <c r="KOE1110" s="88"/>
      <c r="KOF1110" s="111"/>
      <c r="KOG1110" s="112"/>
      <c r="KOH1110" s="88"/>
      <c r="KOI1110" s="37"/>
      <c r="KOJ1110" s="178"/>
      <c r="KOK1110" s="88"/>
      <c r="KOL1110" s="111"/>
      <c r="KOM1110" s="112"/>
      <c r="KON1110" s="88"/>
      <c r="KOO1110" s="37"/>
      <c r="KOP1110" s="178"/>
      <c r="KOQ1110" s="88"/>
      <c r="KOR1110" s="111"/>
      <c r="KOS1110" s="112"/>
      <c r="KOT1110" s="88"/>
      <c r="KOU1110" s="37"/>
      <c r="KOV1110" s="178"/>
      <c r="KOW1110" s="88"/>
      <c r="KOX1110" s="111"/>
      <c r="KOY1110" s="112"/>
      <c r="KOZ1110" s="88"/>
      <c r="KPA1110" s="37"/>
      <c r="KPB1110" s="178"/>
      <c r="KPC1110" s="88"/>
      <c r="KPD1110" s="111"/>
      <c r="KPE1110" s="112"/>
      <c r="KPF1110" s="88"/>
      <c r="KPG1110" s="37"/>
      <c r="KPH1110" s="178"/>
      <c r="KPI1110" s="88"/>
      <c r="KPJ1110" s="111"/>
      <c r="KPK1110" s="112"/>
      <c r="KPL1110" s="88"/>
      <c r="KPM1110" s="37"/>
      <c r="KPN1110" s="178"/>
      <c r="KPO1110" s="88"/>
      <c r="KPP1110" s="111"/>
      <c r="KPQ1110" s="112"/>
      <c r="KPR1110" s="88"/>
      <c r="KPS1110" s="37"/>
      <c r="KPT1110" s="178"/>
      <c r="KPU1110" s="88"/>
      <c r="KPV1110" s="111"/>
      <c r="KPW1110" s="112"/>
      <c r="KPX1110" s="88"/>
      <c r="KPY1110" s="37"/>
      <c r="KPZ1110" s="178"/>
      <c r="KQA1110" s="88"/>
      <c r="KQB1110" s="111"/>
      <c r="KQC1110" s="112"/>
      <c r="KQD1110" s="88"/>
      <c r="KQE1110" s="37"/>
      <c r="KQF1110" s="178"/>
      <c r="KQG1110" s="88"/>
      <c r="KQH1110" s="111"/>
      <c r="KQI1110" s="112"/>
      <c r="KQJ1110" s="88"/>
      <c r="KQK1110" s="37"/>
      <c r="KQL1110" s="178"/>
      <c r="KQM1110" s="88"/>
      <c r="KQN1110" s="111"/>
      <c r="KQO1110" s="112"/>
      <c r="KQP1110" s="88"/>
      <c r="KQQ1110" s="37"/>
      <c r="KQR1110" s="178"/>
      <c r="KQS1110" s="88"/>
      <c r="KQT1110" s="111"/>
      <c r="KQU1110" s="112"/>
      <c r="KQV1110" s="88"/>
      <c r="KQW1110" s="37"/>
      <c r="KQX1110" s="178"/>
      <c r="KQY1110" s="88"/>
      <c r="KQZ1110" s="111"/>
      <c r="KRA1110" s="112"/>
      <c r="KRB1110" s="88"/>
      <c r="KRC1110" s="37"/>
      <c r="KRD1110" s="178"/>
      <c r="KRE1110" s="88"/>
      <c r="KRF1110" s="111"/>
      <c r="KRG1110" s="112"/>
      <c r="KRH1110" s="88"/>
      <c r="KRI1110" s="37"/>
      <c r="KRJ1110" s="178"/>
      <c r="KRK1110" s="88"/>
      <c r="KRL1110" s="111"/>
      <c r="KRM1110" s="112"/>
      <c r="KRN1110" s="88"/>
      <c r="KRO1110" s="37"/>
      <c r="KRP1110" s="178"/>
      <c r="KRQ1110" s="88"/>
      <c r="KRR1110" s="111"/>
      <c r="KRS1110" s="112"/>
      <c r="KRT1110" s="88"/>
      <c r="KRU1110" s="37"/>
      <c r="KRV1110" s="178"/>
      <c r="KRW1110" s="88"/>
      <c r="KRX1110" s="111"/>
      <c r="KRY1110" s="112"/>
      <c r="KRZ1110" s="88"/>
      <c r="KSA1110" s="37"/>
      <c r="KSB1110" s="178"/>
      <c r="KSC1110" s="88"/>
      <c r="KSD1110" s="111"/>
      <c r="KSE1110" s="112"/>
      <c r="KSF1110" s="88"/>
      <c r="KSG1110" s="37"/>
      <c r="KSH1110" s="178"/>
      <c r="KSI1110" s="88"/>
      <c r="KSJ1110" s="111"/>
      <c r="KSK1110" s="112"/>
      <c r="KSL1110" s="88"/>
      <c r="KSM1110" s="37"/>
      <c r="KSN1110" s="178"/>
      <c r="KSO1110" s="88"/>
      <c r="KSP1110" s="111"/>
      <c r="KSQ1110" s="112"/>
      <c r="KSR1110" s="88"/>
      <c r="KSS1110" s="37"/>
      <c r="KST1110" s="178"/>
      <c r="KSU1110" s="88"/>
      <c r="KSV1110" s="111"/>
      <c r="KSW1110" s="112"/>
      <c r="KSX1110" s="88"/>
      <c r="KSY1110" s="37"/>
      <c r="KSZ1110" s="178"/>
      <c r="KTA1110" s="88"/>
      <c r="KTB1110" s="111"/>
      <c r="KTC1110" s="112"/>
      <c r="KTD1110" s="88"/>
      <c r="KTE1110" s="37"/>
      <c r="KTF1110" s="178"/>
      <c r="KTG1110" s="88"/>
      <c r="KTH1110" s="111"/>
      <c r="KTI1110" s="112"/>
      <c r="KTJ1110" s="88"/>
      <c r="KTK1110" s="37"/>
      <c r="KTL1110" s="178"/>
      <c r="KTM1110" s="88"/>
      <c r="KTN1110" s="111"/>
      <c r="KTO1110" s="112"/>
      <c r="KTP1110" s="88"/>
      <c r="KTQ1110" s="37"/>
      <c r="KTR1110" s="178"/>
      <c r="KTS1110" s="88"/>
      <c r="KTT1110" s="111"/>
      <c r="KTU1110" s="112"/>
      <c r="KTV1110" s="88"/>
      <c r="KTW1110" s="37"/>
      <c r="KTX1110" s="178"/>
      <c r="KTY1110" s="88"/>
      <c r="KTZ1110" s="111"/>
      <c r="KUA1110" s="112"/>
      <c r="KUB1110" s="88"/>
      <c r="KUC1110" s="37"/>
      <c r="KUD1110" s="178"/>
      <c r="KUE1110" s="88"/>
      <c r="KUF1110" s="111"/>
      <c r="KUG1110" s="112"/>
      <c r="KUH1110" s="88"/>
      <c r="KUI1110" s="37"/>
      <c r="KUJ1110" s="178"/>
      <c r="KUK1110" s="88"/>
      <c r="KUL1110" s="111"/>
      <c r="KUM1110" s="112"/>
      <c r="KUN1110" s="88"/>
      <c r="KUO1110" s="37"/>
      <c r="KUP1110" s="178"/>
      <c r="KUQ1110" s="88"/>
      <c r="KUR1110" s="111"/>
      <c r="KUS1110" s="112"/>
      <c r="KUT1110" s="88"/>
      <c r="KUU1110" s="37"/>
      <c r="KUV1110" s="178"/>
      <c r="KUW1110" s="88"/>
      <c r="KUX1110" s="111"/>
      <c r="KUY1110" s="112"/>
      <c r="KUZ1110" s="88"/>
      <c r="KVA1110" s="37"/>
      <c r="KVB1110" s="178"/>
      <c r="KVC1110" s="88"/>
      <c r="KVD1110" s="111"/>
      <c r="KVE1110" s="112"/>
      <c r="KVF1110" s="88"/>
      <c r="KVG1110" s="37"/>
      <c r="KVH1110" s="178"/>
      <c r="KVI1110" s="88"/>
      <c r="KVJ1110" s="111"/>
      <c r="KVK1110" s="112"/>
      <c r="KVL1110" s="88"/>
      <c r="KVM1110" s="37"/>
      <c r="KVN1110" s="178"/>
      <c r="KVO1110" s="88"/>
      <c r="KVP1110" s="111"/>
      <c r="KVQ1110" s="112"/>
      <c r="KVR1110" s="88"/>
      <c r="KVS1110" s="37"/>
      <c r="KVT1110" s="178"/>
      <c r="KVU1110" s="88"/>
      <c r="KVV1110" s="111"/>
      <c r="KVW1110" s="112"/>
      <c r="KVX1110" s="88"/>
      <c r="KVY1110" s="37"/>
      <c r="KVZ1110" s="178"/>
      <c r="KWA1110" s="88"/>
      <c r="KWB1110" s="111"/>
      <c r="KWC1110" s="112"/>
      <c r="KWD1110" s="88"/>
      <c r="KWE1110" s="37"/>
      <c r="KWF1110" s="178"/>
      <c r="KWG1110" s="88"/>
      <c r="KWH1110" s="111"/>
      <c r="KWI1110" s="112"/>
      <c r="KWJ1110" s="88"/>
      <c r="KWK1110" s="37"/>
      <c r="KWL1110" s="178"/>
      <c r="KWM1110" s="88"/>
      <c r="KWN1110" s="111"/>
      <c r="KWO1110" s="112"/>
      <c r="KWP1110" s="88"/>
      <c r="KWQ1110" s="37"/>
      <c r="KWR1110" s="178"/>
      <c r="KWS1110" s="88"/>
      <c r="KWT1110" s="111"/>
      <c r="KWU1110" s="112"/>
      <c r="KWV1110" s="88"/>
      <c r="KWW1110" s="37"/>
      <c r="KWX1110" s="178"/>
      <c r="KWY1110" s="88"/>
      <c r="KWZ1110" s="111"/>
      <c r="KXA1110" s="112"/>
      <c r="KXB1110" s="88"/>
      <c r="KXC1110" s="37"/>
      <c r="KXD1110" s="178"/>
      <c r="KXE1110" s="88"/>
      <c r="KXF1110" s="111"/>
      <c r="KXG1110" s="112"/>
      <c r="KXH1110" s="88"/>
      <c r="KXI1110" s="37"/>
      <c r="KXJ1110" s="178"/>
      <c r="KXK1110" s="88"/>
      <c r="KXL1110" s="111"/>
      <c r="KXM1110" s="112"/>
      <c r="KXN1110" s="88"/>
      <c r="KXO1110" s="37"/>
      <c r="KXP1110" s="178"/>
      <c r="KXQ1110" s="88"/>
      <c r="KXR1110" s="111"/>
      <c r="KXS1110" s="112"/>
      <c r="KXT1110" s="88"/>
      <c r="KXU1110" s="37"/>
      <c r="KXV1110" s="178"/>
      <c r="KXW1110" s="88"/>
      <c r="KXX1110" s="111"/>
      <c r="KXY1110" s="112"/>
      <c r="KXZ1110" s="88"/>
      <c r="KYA1110" s="37"/>
      <c r="KYB1110" s="178"/>
      <c r="KYC1110" s="88"/>
      <c r="KYD1110" s="111"/>
      <c r="KYE1110" s="112"/>
      <c r="KYF1110" s="88"/>
      <c r="KYG1110" s="37"/>
      <c r="KYH1110" s="178"/>
      <c r="KYI1110" s="88"/>
      <c r="KYJ1110" s="111"/>
      <c r="KYK1110" s="112"/>
      <c r="KYL1110" s="88"/>
      <c r="KYM1110" s="37"/>
      <c r="KYN1110" s="178"/>
      <c r="KYO1110" s="88"/>
      <c r="KYP1110" s="111"/>
      <c r="KYQ1110" s="112"/>
      <c r="KYR1110" s="88"/>
      <c r="KYS1110" s="37"/>
      <c r="KYT1110" s="178"/>
      <c r="KYU1110" s="88"/>
      <c r="KYV1110" s="111"/>
      <c r="KYW1110" s="112"/>
      <c r="KYX1110" s="88"/>
      <c r="KYY1110" s="37"/>
      <c r="KYZ1110" s="178"/>
      <c r="KZA1110" s="88"/>
      <c r="KZB1110" s="111"/>
      <c r="KZC1110" s="112"/>
      <c r="KZD1110" s="88"/>
      <c r="KZE1110" s="37"/>
      <c r="KZF1110" s="178"/>
      <c r="KZG1110" s="88"/>
      <c r="KZH1110" s="111"/>
      <c r="KZI1110" s="112"/>
      <c r="KZJ1110" s="88"/>
      <c r="KZK1110" s="37"/>
      <c r="KZL1110" s="178"/>
      <c r="KZM1110" s="88"/>
      <c r="KZN1110" s="111"/>
      <c r="KZO1110" s="112"/>
      <c r="KZP1110" s="88"/>
      <c r="KZQ1110" s="37"/>
      <c r="KZR1110" s="178"/>
      <c r="KZS1110" s="88"/>
      <c r="KZT1110" s="111"/>
      <c r="KZU1110" s="112"/>
      <c r="KZV1110" s="88"/>
      <c r="KZW1110" s="37"/>
      <c r="KZX1110" s="178"/>
      <c r="KZY1110" s="88"/>
      <c r="KZZ1110" s="111"/>
      <c r="LAA1110" s="112"/>
      <c r="LAB1110" s="88"/>
      <c r="LAC1110" s="37"/>
      <c r="LAD1110" s="178"/>
      <c r="LAE1110" s="88"/>
      <c r="LAF1110" s="111"/>
      <c r="LAG1110" s="112"/>
      <c r="LAH1110" s="88"/>
      <c r="LAI1110" s="37"/>
      <c r="LAJ1110" s="178"/>
      <c r="LAK1110" s="88"/>
      <c r="LAL1110" s="111"/>
      <c r="LAM1110" s="112"/>
      <c r="LAN1110" s="88"/>
      <c r="LAO1110" s="37"/>
      <c r="LAP1110" s="178"/>
      <c r="LAQ1110" s="88"/>
      <c r="LAR1110" s="111"/>
      <c r="LAS1110" s="112"/>
      <c r="LAT1110" s="88"/>
      <c r="LAU1110" s="37"/>
      <c r="LAV1110" s="178"/>
      <c r="LAW1110" s="88"/>
      <c r="LAX1110" s="111"/>
      <c r="LAY1110" s="112"/>
      <c r="LAZ1110" s="88"/>
      <c r="LBA1110" s="37"/>
      <c r="LBB1110" s="178"/>
      <c r="LBC1110" s="88"/>
      <c r="LBD1110" s="111"/>
      <c r="LBE1110" s="112"/>
      <c r="LBF1110" s="88"/>
      <c r="LBG1110" s="37"/>
      <c r="LBH1110" s="178"/>
      <c r="LBI1110" s="88"/>
      <c r="LBJ1110" s="111"/>
      <c r="LBK1110" s="112"/>
      <c r="LBL1110" s="88"/>
      <c r="LBM1110" s="37"/>
      <c r="LBN1110" s="178"/>
      <c r="LBO1110" s="88"/>
      <c r="LBP1110" s="111"/>
      <c r="LBQ1110" s="112"/>
      <c r="LBR1110" s="88"/>
      <c r="LBS1110" s="37"/>
      <c r="LBT1110" s="178"/>
      <c r="LBU1110" s="88"/>
      <c r="LBV1110" s="111"/>
      <c r="LBW1110" s="112"/>
      <c r="LBX1110" s="88"/>
      <c r="LBY1110" s="37"/>
      <c r="LBZ1110" s="178"/>
      <c r="LCA1110" s="88"/>
      <c r="LCB1110" s="111"/>
      <c r="LCC1110" s="112"/>
      <c r="LCD1110" s="88"/>
      <c r="LCE1110" s="37"/>
      <c r="LCF1110" s="178"/>
      <c r="LCG1110" s="88"/>
      <c r="LCH1110" s="111"/>
      <c r="LCI1110" s="112"/>
      <c r="LCJ1110" s="88"/>
      <c r="LCK1110" s="37"/>
      <c r="LCL1110" s="178"/>
      <c r="LCM1110" s="88"/>
      <c r="LCN1110" s="111"/>
      <c r="LCO1110" s="112"/>
      <c r="LCP1110" s="88"/>
      <c r="LCQ1110" s="37"/>
      <c r="LCR1110" s="178"/>
      <c r="LCS1110" s="88"/>
      <c r="LCT1110" s="111"/>
      <c r="LCU1110" s="112"/>
      <c r="LCV1110" s="88"/>
      <c r="LCW1110" s="37"/>
      <c r="LCX1110" s="178"/>
      <c r="LCY1110" s="88"/>
      <c r="LCZ1110" s="111"/>
      <c r="LDA1110" s="112"/>
      <c r="LDB1110" s="88"/>
      <c r="LDC1110" s="37"/>
      <c r="LDD1110" s="178"/>
      <c r="LDE1110" s="88"/>
      <c r="LDF1110" s="111"/>
      <c r="LDG1110" s="112"/>
      <c r="LDH1110" s="88"/>
      <c r="LDI1110" s="37"/>
      <c r="LDJ1110" s="178"/>
      <c r="LDK1110" s="88"/>
      <c r="LDL1110" s="111"/>
      <c r="LDM1110" s="112"/>
      <c r="LDN1110" s="88"/>
      <c r="LDO1110" s="37"/>
      <c r="LDP1110" s="178"/>
      <c r="LDQ1110" s="88"/>
      <c r="LDR1110" s="111"/>
      <c r="LDS1110" s="112"/>
      <c r="LDT1110" s="88"/>
      <c r="LDU1110" s="37"/>
      <c r="LDV1110" s="178"/>
      <c r="LDW1110" s="88"/>
      <c r="LDX1110" s="111"/>
      <c r="LDY1110" s="112"/>
      <c r="LDZ1110" s="88"/>
      <c r="LEA1110" s="37"/>
      <c r="LEB1110" s="178"/>
      <c r="LEC1110" s="88"/>
      <c r="LED1110" s="111"/>
      <c r="LEE1110" s="112"/>
      <c r="LEF1110" s="88"/>
      <c r="LEG1110" s="37"/>
      <c r="LEH1110" s="178"/>
      <c r="LEI1110" s="88"/>
      <c r="LEJ1110" s="111"/>
      <c r="LEK1110" s="112"/>
      <c r="LEL1110" s="88"/>
      <c r="LEM1110" s="37"/>
      <c r="LEN1110" s="178"/>
      <c r="LEO1110" s="88"/>
      <c r="LEP1110" s="111"/>
      <c r="LEQ1110" s="112"/>
      <c r="LER1110" s="88"/>
      <c r="LES1110" s="37"/>
      <c r="LET1110" s="178"/>
      <c r="LEU1110" s="88"/>
      <c r="LEV1110" s="111"/>
      <c r="LEW1110" s="112"/>
      <c r="LEX1110" s="88"/>
      <c r="LEY1110" s="37"/>
      <c r="LEZ1110" s="178"/>
      <c r="LFA1110" s="88"/>
      <c r="LFB1110" s="111"/>
      <c r="LFC1110" s="112"/>
      <c r="LFD1110" s="88"/>
      <c r="LFE1110" s="37"/>
      <c r="LFF1110" s="178"/>
      <c r="LFG1110" s="88"/>
      <c r="LFH1110" s="111"/>
      <c r="LFI1110" s="112"/>
      <c r="LFJ1110" s="88"/>
      <c r="LFK1110" s="37"/>
      <c r="LFL1110" s="178"/>
      <c r="LFM1110" s="88"/>
      <c r="LFN1110" s="111"/>
      <c r="LFO1110" s="112"/>
      <c r="LFP1110" s="88"/>
      <c r="LFQ1110" s="37"/>
      <c r="LFR1110" s="178"/>
      <c r="LFS1110" s="88"/>
      <c r="LFT1110" s="111"/>
      <c r="LFU1110" s="112"/>
      <c r="LFV1110" s="88"/>
      <c r="LFW1110" s="37"/>
      <c r="LFX1110" s="178"/>
      <c r="LFY1110" s="88"/>
      <c r="LFZ1110" s="111"/>
      <c r="LGA1110" s="112"/>
      <c r="LGB1110" s="88"/>
      <c r="LGC1110" s="37"/>
      <c r="LGD1110" s="178"/>
      <c r="LGE1110" s="88"/>
      <c r="LGF1110" s="111"/>
      <c r="LGG1110" s="112"/>
      <c r="LGH1110" s="88"/>
      <c r="LGI1110" s="37"/>
      <c r="LGJ1110" s="178"/>
      <c r="LGK1110" s="88"/>
      <c r="LGL1110" s="111"/>
      <c r="LGM1110" s="112"/>
      <c r="LGN1110" s="88"/>
      <c r="LGO1110" s="37"/>
      <c r="LGP1110" s="178"/>
      <c r="LGQ1110" s="88"/>
      <c r="LGR1110" s="111"/>
      <c r="LGS1110" s="112"/>
      <c r="LGT1110" s="88"/>
      <c r="LGU1110" s="37"/>
      <c r="LGV1110" s="178"/>
      <c r="LGW1110" s="88"/>
      <c r="LGX1110" s="111"/>
      <c r="LGY1110" s="112"/>
      <c r="LGZ1110" s="88"/>
      <c r="LHA1110" s="37"/>
      <c r="LHB1110" s="178"/>
      <c r="LHC1110" s="88"/>
      <c r="LHD1110" s="111"/>
      <c r="LHE1110" s="112"/>
      <c r="LHF1110" s="88"/>
      <c r="LHG1110" s="37"/>
      <c r="LHH1110" s="178"/>
      <c r="LHI1110" s="88"/>
      <c r="LHJ1110" s="111"/>
      <c r="LHK1110" s="112"/>
      <c r="LHL1110" s="88"/>
      <c r="LHM1110" s="37"/>
      <c r="LHN1110" s="178"/>
      <c r="LHO1110" s="88"/>
      <c r="LHP1110" s="111"/>
      <c r="LHQ1110" s="112"/>
      <c r="LHR1110" s="88"/>
      <c r="LHS1110" s="37"/>
      <c r="LHT1110" s="178"/>
      <c r="LHU1110" s="88"/>
      <c r="LHV1110" s="111"/>
      <c r="LHW1110" s="112"/>
      <c r="LHX1110" s="88"/>
      <c r="LHY1110" s="37"/>
      <c r="LHZ1110" s="178"/>
      <c r="LIA1110" s="88"/>
      <c r="LIB1110" s="111"/>
      <c r="LIC1110" s="112"/>
      <c r="LID1110" s="88"/>
      <c r="LIE1110" s="37"/>
      <c r="LIF1110" s="178"/>
      <c r="LIG1110" s="88"/>
      <c r="LIH1110" s="111"/>
      <c r="LII1110" s="112"/>
      <c r="LIJ1110" s="88"/>
      <c r="LIK1110" s="37"/>
      <c r="LIL1110" s="178"/>
      <c r="LIM1110" s="88"/>
      <c r="LIN1110" s="111"/>
      <c r="LIO1110" s="112"/>
      <c r="LIP1110" s="88"/>
      <c r="LIQ1110" s="37"/>
      <c r="LIR1110" s="178"/>
      <c r="LIS1110" s="88"/>
      <c r="LIT1110" s="111"/>
      <c r="LIU1110" s="112"/>
      <c r="LIV1110" s="88"/>
      <c r="LIW1110" s="37"/>
      <c r="LIX1110" s="178"/>
      <c r="LIY1110" s="88"/>
      <c r="LIZ1110" s="111"/>
      <c r="LJA1110" s="112"/>
      <c r="LJB1110" s="88"/>
      <c r="LJC1110" s="37"/>
      <c r="LJD1110" s="178"/>
      <c r="LJE1110" s="88"/>
      <c r="LJF1110" s="111"/>
      <c r="LJG1110" s="112"/>
      <c r="LJH1110" s="88"/>
      <c r="LJI1110" s="37"/>
      <c r="LJJ1110" s="178"/>
      <c r="LJK1110" s="88"/>
      <c r="LJL1110" s="111"/>
      <c r="LJM1110" s="112"/>
      <c r="LJN1110" s="88"/>
      <c r="LJO1110" s="37"/>
      <c r="LJP1110" s="178"/>
      <c r="LJQ1110" s="88"/>
      <c r="LJR1110" s="111"/>
      <c r="LJS1110" s="112"/>
      <c r="LJT1110" s="88"/>
      <c r="LJU1110" s="37"/>
      <c r="LJV1110" s="178"/>
      <c r="LJW1110" s="88"/>
      <c r="LJX1110" s="111"/>
      <c r="LJY1110" s="112"/>
      <c r="LJZ1110" s="88"/>
      <c r="LKA1110" s="37"/>
      <c r="LKB1110" s="178"/>
      <c r="LKC1110" s="88"/>
      <c r="LKD1110" s="111"/>
      <c r="LKE1110" s="112"/>
      <c r="LKF1110" s="88"/>
      <c r="LKG1110" s="37"/>
      <c r="LKH1110" s="178"/>
      <c r="LKI1110" s="88"/>
      <c r="LKJ1110" s="111"/>
      <c r="LKK1110" s="112"/>
      <c r="LKL1110" s="88"/>
      <c r="LKM1110" s="37"/>
      <c r="LKN1110" s="178"/>
      <c r="LKO1110" s="88"/>
      <c r="LKP1110" s="111"/>
      <c r="LKQ1110" s="112"/>
      <c r="LKR1110" s="88"/>
      <c r="LKS1110" s="37"/>
      <c r="LKT1110" s="178"/>
      <c r="LKU1110" s="88"/>
      <c r="LKV1110" s="111"/>
      <c r="LKW1110" s="112"/>
      <c r="LKX1110" s="88"/>
      <c r="LKY1110" s="37"/>
      <c r="LKZ1110" s="178"/>
      <c r="LLA1110" s="88"/>
      <c r="LLB1110" s="111"/>
      <c r="LLC1110" s="112"/>
      <c r="LLD1110" s="88"/>
      <c r="LLE1110" s="37"/>
      <c r="LLF1110" s="178"/>
      <c r="LLG1110" s="88"/>
      <c r="LLH1110" s="111"/>
      <c r="LLI1110" s="112"/>
      <c r="LLJ1110" s="88"/>
      <c r="LLK1110" s="37"/>
      <c r="LLL1110" s="178"/>
      <c r="LLM1110" s="88"/>
      <c r="LLN1110" s="111"/>
      <c r="LLO1110" s="112"/>
      <c r="LLP1110" s="88"/>
      <c r="LLQ1110" s="37"/>
      <c r="LLR1110" s="178"/>
      <c r="LLS1110" s="88"/>
      <c r="LLT1110" s="111"/>
      <c r="LLU1110" s="112"/>
      <c r="LLV1110" s="88"/>
      <c r="LLW1110" s="37"/>
      <c r="LLX1110" s="178"/>
      <c r="LLY1110" s="88"/>
      <c r="LLZ1110" s="111"/>
      <c r="LMA1110" s="112"/>
      <c r="LMB1110" s="88"/>
      <c r="LMC1110" s="37"/>
      <c r="LMD1110" s="178"/>
      <c r="LME1110" s="88"/>
      <c r="LMF1110" s="111"/>
      <c r="LMG1110" s="112"/>
      <c r="LMH1110" s="88"/>
      <c r="LMI1110" s="37"/>
      <c r="LMJ1110" s="178"/>
      <c r="LMK1110" s="88"/>
      <c r="LML1110" s="111"/>
      <c r="LMM1110" s="112"/>
      <c r="LMN1110" s="88"/>
      <c r="LMO1110" s="37"/>
      <c r="LMP1110" s="178"/>
      <c r="LMQ1110" s="88"/>
      <c r="LMR1110" s="111"/>
      <c r="LMS1110" s="112"/>
      <c r="LMT1110" s="88"/>
      <c r="LMU1110" s="37"/>
      <c r="LMV1110" s="178"/>
      <c r="LMW1110" s="88"/>
      <c r="LMX1110" s="111"/>
      <c r="LMY1110" s="112"/>
      <c r="LMZ1110" s="88"/>
      <c r="LNA1110" s="37"/>
      <c r="LNB1110" s="178"/>
      <c r="LNC1110" s="88"/>
      <c r="LND1110" s="111"/>
      <c r="LNE1110" s="112"/>
      <c r="LNF1110" s="88"/>
      <c r="LNG1110" s="37"/>
      <c r="LNH1110" s="178"/>
      <c r="LNI1110" s="88"/>
      <c r="LNJ1110" s="111"/>
      <c r="LNK1110" s="112"/>
      <c r="LNL1110" s="88"/>
      <c r="LNM1110" s="37"/>
      <c r="LNN1110" s="178"/>
      <c r="LNO1110" s="88"/>
      <c r="LNP1110" s="111"/>
      <c r="LNQ1110" s="112"/>
      <c r="LNR1110" s="88"/>
      <c r="LNS1110" s="37"/>
      <c r="LNT1110" s="178"/>
      <c r="LNU1110" s="88"/>
      <c r="LNV1110" s="111"/>
      <c r="LNW1110" s="112"/>
      <c r="LNX1110" s="88"/>
      <c r="LNY1110" s="37"/>
      <c r="LNZ1110" s="178"/>
      <c r="LOA1110" s="88"/>
      <c r="LOB1110" s="111"/>
      <c r="LOC1110" s="112"/>
      <c r="LOD1110" s="88"/>
      <c r="LOE1110" s="37"/>
      <c r="LOF1110" s="178"/>
      <c r="LOG1110" s="88"/>
      <c r="LOH1110" s="111"/>
      <c r="LOI1110" s="112"/>
      <c r="LOJ1110" s="88"/>
      <c r="LOK1110" s="37"/>
      <c r="LOL1110" s="178"/>
      <c r="LOM1110" s="88"/>
      <c r="LON1110" s="111"/>
      <c r="LOO1110" s="112"/>
      <c r="LOP1110" s="88"/>
      <c r="LOQ1110" s="37"/>
      <c r="LOR1110" s="178"/>
      <c r="LOS1110" s="88"/>
      <c r="LOT1110" s="111"/>
      <c r="LOU1110" s="112"/>
      <c r="LOV1110" s="88"/>
      <c r="LOW1110" s="37"/>
      <c r="LOX1110" s="178"/>
      <c r="LOY1110" s="88"/>
      <c r="LOZ1110" s="111"/>
      <c r="LPA1110" s="112"/>
      <c r="LPB1110" s="88"/>
      <c r="LPC1110" s="37"/>
      <c r="LPD1110" s="178"/>
      <c r="LPE1110" s="88"/>
      <c r="LPF1110" s="111"/>
      <c r="LPG1110" s="112"/>
      <c r="LPH1110" s="88"/>
      <c r="LPI1110" s="37"/>
      <c r="LPJ1110" s="178"/>
      <c r="LPK1110" s="88"/>
      <c r="LPL1110" s="111"/>
      <c r="LPM1110" s="112"/>
      <c r="LPN1110" s="88"/>
      <c r="LPO1110" s="37"/>
      <c r="LPP1110" s="178"/>
      <c r="LPQ1110" s="88"/>
      <c r="LPR1110" s="111"/>
      <c r="LPS1110" s="112"/>
      <c r="LPT1110" s="88"/>
      <c r="LPU1110" s="37"/>
      <c r="LPV1110" s="178"/>
      <c r="LPW1110" s="88"/>
      <c r="LPX1110" s="111"/>
      <c r="LPY1110" s="112"/>
      <c r="LPZ1110" s="88"/>
      <c r="LQA1110" s="37"/>
      <c r="LQB1110" s="178"/>
      <c r="LQC1110" s="88"/>
      <c r="LQD1110" s="111"/>
      <c r="LQE1110" s="112"/>
      <c r="LQF1110" s="88"/>
      <c r="LQG1110" s="37"/>
      <c r="LQH1110" s="178"/>
      <c r="LQI1110" s="88"/>
      <c r="LQJ1110" s="111"/>
      <c r="LQK1110" s="112"/>
      <c r="LQL1110" s="88"/>
      <c r="LQM1110" s="37"/>
      <c r="LQN1110" s="178"/>
      <c r="LQO1110" s="88"/>
      <c r="LQP1110" s="111"/>
      <c r="LQQ1110" s="112"/>
      <c r="LQR1110" s="88"/>
      <c r="LQS1110" s="37"/>
      <c r="LQT1110" s="178"/>
      <c r="LQU1110" s="88"/>
      <c r="LQV1110" s="111"/>
      <c r="LQW1110" s="112"/>
      <c r="LQX1110" s="88"/>
      <c r="LQY1110" s="37"/>
      <c r="LQZ1110" s="178"/>
      <c r="LRA1110" s="88"/>
      <c r="LRB1110" s="111"/>
      <c r="LRC1110" s="112"/>
      <c r="LRD1110" s="88"/>
      <c r="LRE1110" s="37"/>
      <c r="LRF1110" s="178"/>
      <c r="LRG1110" s="88"/>
      <c r="LRH1110" s="111"/>
      <c r="LRI1110" s="112"/>
      <c r="LRJ1110" s="88"/>
      <c r="LRK1110" s="37"/>
      <c r="LRL1110" s="178"/>
      <c r="LRM1110" s="88"/>
      <c r="LRN1110" s="111"/>
      <c r="LRO1110" s="112"/>
      <c r="LRP1110" s="88"/>
      <c r="LRQ1110" s="37"/>
      <c r="LRR1110" s="178"/>
      <c r="LRS1110" s="88"/>
      <c r="LRT1110" s="111"/>
      <c r="LRU1110" s="112"/>
      <c r="LRV1110" s="88"/>
      <c r="LRW1110" s="37"/>
      <c r="LRX1110" s="178"/>
      <c r="LRY1110" s="88"/>
      <c r="LRZ1110" s="111"/>
      <c r="LSA1110" s="112"/>
      <c r="LSB1110" s="88"/>
      <c r="LSC1110" s="37"/>
      <c r="LSD1110" s="178"/>
      <c r="LSE1110" s="88"/>
      <c r="LSF1110" s="111"/>
      <c r="LSG1110" s="112"/>
      <c r="LSH1110" s="88"/>
      <c r="LSI1110" s="37"/>
      <c r="LSJ1110" s="178"/>
      <c r="LSK1110" s="88"/>
      <c r="LSL1110" s="111"/>
      <c r="LSM1110" s="112"/>
      <c r="LSN1110" s="88"/>
      <c r="LSO1110" s="37"/>
      <c r="LSP1110" s="178"/>
      <c r="LSQ1110" s="88"/>
      <c r="LSR1110" s="111"/>
      <c r="LSS1110" s="112"/>
      <c r="LST1110" s="88"/>
      <c r="LSU1110" s="37"/>
      <c r="LSV1110" s="178"/>
      <c r="LSW1110" s="88"/>
      <c r="LSX1110" s="111"/>
      <c r="LSY1110" s="112"/>
      <c r="LSZ1110" s="88"/>
      <c r="LTA1110" s="37"/>
      <c r="LTB1110" s="178"/>
      <c r="LTC1110" s="88"/>
      <c r="LTD1110" s="111"/>
      <c r="LTE1110" s="112"/>
      <c r="LTF1110" s="88"/>
      <c r="LTG1110" s="37"/>
      <c r="LTH1110" s="178"/>
      <c r="LTI1110" s="88"/>
      <c r="LTJ1110" s="111"/>
      <c r="LTK1110" s="112"/>
      <c r="LTL1110" s="88"/>
      <c r="LTM1110" s="37"/>
      <c r="LTN1110" s="178"/>
      <c r="LTO1110" s="88"/>
      <c r="LTP1110" s="111"/>
      <c r="LTQ1110" s="112"/>
      <c r="LTR1110" s="88"/>
      <c r="LTS1110" s="37"/>
      <c r="LTT1110" s="178"/>
      <c r="LTU1110" s="88"/>
      <c r="LTV1110" s="111"/>
      <c r="LTW1110" s="112"/>
      <c r="LTX1110" s="88"/>
      <c r="LTY1110" s="37"/>
      <c r="LTZ1110" s="178"/>
      <c r="LUA1110" s="88"/>
      <c r="LUB1110" s="111"/>
      <c r="LUC1110" s="112"/>
      <c r="LUD1110" s="88"/>
      <c r="LUE1110" s="37"/>
      <c r="LUF1110" s="178"/>
      <c r="LUG1110" s="88"/>
      <c r="LUH1110" s="111"/>
      <c r="LUI1110" s="112"/>
      <c r="LUJ1110" s="88"/>
      <c r="LUK1110" s="37"/>
      <c r="LUL1110" s="178"/>
      <c r="LUM1110" s="88"/>
      <c r="LUN1110" s="111"/>
      <c r="LUO1110" s="112"/>
      <c r="LUP1110" s="88"/>
      <c r="LUQ1110" s="37"/>
      <c r="LUR1110" s="178"/>
      <c r="LUS1110" s="88"/>
      <c r="LUT1110" s="111"/>
      <c r="LUU1110" s="112"/>
      <c r="LUV1110" s="88"/>
      <c r="LUW1110" s="37"/>
      <c r="LUX1110" s="178"/>
      <c r="LUY1110" s="88"/>
      <c r="LUZ1110" s="111"/>
      <c r="LVA1110" s="112"/>
      <c r="LVB1110" s="88"/>
      <c r="LVC1110" s="37"/>
      <c r="LVD1110" s="178"/>
      <c r="LVE1110" s="88"/>
      <c r="LVF1110" s="111"/>
      <c r="LVG1110" s="112"/>
      <c r="LVH1110" s="88"/>
      <c r="LVI1110" s="37"/>
      <c r="LVJ1110" s="178"/>
      <c r="LVK1110" s="88"/>
      <c r="LVL1110" s="111"/>
      <c r="LVM1110" s="112"/>
      <c r="LVN1110" s="88"/>
      <c r="LVO1110" s="37"/>
      <c r="LVP1110" s="178"/>
      <c r="LVQ1110" s="88"/>
      <c r="LVR1110" s="111"/>
      <c r="LVS1110" s="112"/>
      <c r="LVT1110" s="88"/>
      <c r="LVU1110" s="37"/>
      <c r="LVV1110" s="178"/>
      <c r="LVW1110" s="88"/>
      <c r="LVX1110" s="111"/>
      <c r="LVY1110" s="112"/>
      <c r="LVZ1110" s="88"/>
      <c r="LWA1110" s="37"/>
      <c r="LWB1110" s="178"/>
      <c r="LWC1110" s="88"/>
      <c r="LWD1110" s="111"/>
      <c r="LWE1110" s="112"/>
      <c r="LWF1110" s="88"/>
      <c r="LWG1110" s="37"/>
      <c r="LWH1110" s="178"/>
      <c r="LWI1110" s="88"/>
      <c r="LWJ1110" s="111"/>
      <c r="LWK1110" s="112"/>
      <c r="LWL1110" s="88"/>
      <c r="LWM1110" s="37"/>
      <c r="LWN1110" s="178"/>
      <c r="LWO1110" s="88"/>
      <c r="LWP1110" s="111"/>
      <c r="LWQ1110" s="112"/>
      <c r="LWR1110" s="88"/>
      <c r="LWS1110" s="37"/>
      <c r="LWT1110" s="178"/>
      <c r="LWU1110" s="88"/>
      <c r="LWV1110" s="111"/>
      <c r="LWW1110" s="112"/>
      <c r="LWX1110" s="88"/>
      <c r="LWY1110" s="37"/>
      <c r="LWZ1110" s="178"/>
      <c r="LXA1110" s="88"/>
      <c r="LXB1110" s="111"/>
      <c r="LXC1110" s="112"/>
      <c r="LXD1110" s="88"/>
      <c r="LXE1110" s="37"/>
      <c r="LXF1110" s="178"/>
      <c r="LXG1110" s="88"/>
      <c r="LXH1110" s="111"/>
      <c r="LXI1110" s="112"/>
      <c r="LXJ1110" s="88"/>
      <c r="LXK1110" s="37"/>
      <c r="LXL1110" s="178"/>
      <c r="LXM1110" s="88"/>
      <c r="LXN1110" s="111"/>
      <c r="LXO1110" s="112"/>
      <c r="LXP1110" s="88"/>
      <c r="LXQ1110" s="37"/>
      <c r="LXR1110" s="178"/>
      <c r="LXS1110" s="88"/>
      <c r="LXT1110" s="111"/>
      <c r="LXU1110" s="112"/>
      <c r="LXV1110" s="88"/>
      <c r="LXW1110" s="37"/>
      <c r="LXX1110" s="178"/>
      <c r="LXY1110" s="88"/>
      <c r="LXZ1110" s="111"/>
      <c r="LYA1110" s="112"/>
      <c r="LYB1110" s="88"/>
      <c r="LYC1110" s="37"/>
      <c r="LYD1110" s="178"/>
      <c r="LYE1110" s="88"/>
      <c r="LYF1110" s="111"/>
      <c r="LYG1110" s="112"/>
      <c r="LYH1110" s="88"/>
      <c r="LYI1110" s="37"/>
      <c r="LYJ1110" s="178"/>
      <c r="LYK1110" s="88"/>
      <c r="LYL1110" s="111"/>
      <c r="LYM1110" s="112"/>
      <c r="LYN1110" s="88"/>
      <c r="LYO1110" s="37"/>
      <c r="LYP1110" s="178"/>
      <c r="LYQ1110" s="88"/>
      <c r="LYR1110" s="111"/>
      <c r="LYS1110" s="112"/>
      <c r="LYT1110" s="88"/>
      <c r="LYU1110" s="37"/>
      <c r="LYV1110" s="178"/>
      <c r="LYW1110" s="88"/>
      <c r="LYX1110" s="111"/>
      <c r="LYY1110" s="112"/>
      <c r="LYZ1110" s="88"/>
      <c r="LZA1110" s="37"/>
      <c r="LZB1110" s="178"/>
      <c r="LZC1110" s="88"/>
      <c r="LZD1110" s="111"/>
      <c r="LZE1110" s="112"/>
      <c r="LZF1110" s="88"/>
      <c r="LZG1110" s="37"/>
      <c r="LZH1110" s="178"/>
      <c r="LZI1110" s="88"/>
      <c r="LZJ1110" s="111"/>
      <c r="LZK1110" s="112"/>
      <c r="LZL1110" s="88"/>
      <c r="LZM1110" s="37"/>
      <c r="LZN1110" s="178"/>
      <c r="LZO1110" s="88"/>
      <c r="LZP1110" s="111"/>
      <c r="LZQ1110" s="112"/>
      <c r="LZR1110" s="88"/>
      <c r="LZS1110" s="37"/>
      <c r="LZT1110" s="178"/>
      <c r="LZU1110" s="88"/>
      <c r="LZV1110" s="111"/>
      <c r="LZW1110" s="112"/>
      <c r="LZX1110" s="88"/>
      <c r="LZY1110" s="37"/>
      <c r="LZZ1110" s="178"/>
      <c r="MAA1110" s="88"/>
      <c r="MAB1110" s="111"/>
      <c r="MAC1110" s="112"/>
      <c r="MAD1110" s="88"/>
      <c r="MAE1110" s="37"/>
      <c r="MAF1110" s="178"/>
      <c r="MAG1110" s="88"/>
      <c r="MAH1110" s="111"/>
      <c r="MAI1110" s="112"/>
      <c r="MAJ1110" s="88"/>
      <c r="MAK1110" s="37"/>
      <c r="MAL1110" s="178"/>
      <c r="MAM1110" s="88"/>
      <c r="MAN1110" s="111"/>
      <c r="MAO1110" s="112"/>
      <c r="MAP1110" s="88"/>
      <c r="MAQ1110" s="37"/>
      <c r="MAR1110" s="178"/>
      <c r="MAS1110" s="88"/>
      <c r="MAT1110" s="111"/>
      <c r="MAU1110" s="112"/>
      <c r="MAV1110" s="88"/>
      <c r="MAW1110" s="37"/>
      <c r="MAX1110" s="178"/>
      <c r="MAY1110" s="88"/>
      <c r="MAZ1110" s="111"/>
      <c r="MBA1110" s="112"/>
      <c r="MBB1110" s="88"/>
      <c r="MBC1110" s="37"/>
      <c r="MBD1110" s="178"/>
      <c r="MBE1110" s="88"/>
      <c r="MBF1110" s="111"/>
      <c r="MBG1110" s="112"/>
      <c r="MBH1110" s="88"/>
      <c r="MBI1110" s="37"/>
      <c r="MBJ1110" s="178"/>
      <c r="MBK1110" s="88"/>
      <c r="MBL1110" s="111"/>
      <c r="MBM1110" s="112"/>
      <c r="MBN1110" s="88"/>
      <c r="MBO1110" s="37"/>
      <c r="MBP1110" s="178"/>
      <c r="MBQ1110" s="88"/>
      <c r="MBR1110" s="111"/>
      <c r="MBS1110" s="112"/>
      <c r="MBT1110" s="88"/>
      <c r="MBU1110" s="37"/>
      <c r="MBV1110" s="178"/>
      <c r="MBW1110" s="88"/>
      <c r="MBX1110" s="111"/>
      <c r="MBY1110" s="112"/>
      <c r="MBZ1110" s="88"/>
      <c r="MCA1110" s="37"/>
      <c r="MCB1110" s="178"/>
      <c r="MCC1110" s="88"/>
      <c r="MCD1110" s="111"/>
      <c r="MCE1110" s="112"/>
      <c r="MCF1110" s="88"/>
      <c r="MCG1110" s="37"/>
      <c r="MCH1110" s="178"/>
      <c r="MCI1110" s="88"/>
      <c r="MCJ1110" s="111"/>
      <c r="MCK1110" s="112"/>
      <c r="MCL1110" s="88"/>
      <c r="MCM1110" s="37"/>
      <c r="MCN1110" s="178"/>
      <c r="MCO1110" s="88"/>
      <c r="MCP1110" s="111"/>
      <c r="MCQ1110" s="112"/>
      <c r="MCR1110" s="88"/>
      <c r="MCS1110" s="37"/>
      <c r="MCT1110" s="178"/>
      <c r="MCU1110" s="88"/>
      <c r="MCV1110" s="111"/>
      <c r="MCW1110" s="112"/>
      <c r="MCX1110" s="88"/>
      <c r="MCY1110" s="37"/>
      <c r="MCZ1110" s="178"/>
      <c r="MDA1110" s="88"/>
      <c r="MDB1110" s="111"/>
      <c r="MDC1110" s="112"/>
      <c r="MDD1110" s="88"/>
      <c r="MDE1110" s="37"/>
      <c r="MDF1110" s="178"/>
      <c r="MDG1110" s="88"/>
      <c r="MDH1110" s="111"/>
      <c r="MDI1110" s="112"/>
      <c r="MDJ1110" s="88"/>
      <c r="MDK1110" s="37"/>
      <c r="MDL1110" s="178"/>
      <c r="MDM1110" s="88"/>
      <c r="MDN1110" s="111"/>
      <c r="MDO1110" s="112"/>
      <c r="MDP1110" s="88"/>
      <c r="MDQ1110" s="37"/>
      <c r="MDR1110" s="178"/>
      <c r="MDS1110" s="88"/>
      <c r="MDT1110" s="111"/>
      <c r="MDU1110" s="112"/>
      <c r="MDV1110" s="88"/>
      <c r="MDW1110" s="37"/>
      <c r="MDX1110" s="178"/>
      <c r="MDY1110" s="88"/>
      <c r="MDZ1110" s="111"/>
      <c r="MEA1110" s="112"/>
      <c r="MEB1110" s="88"/>
      <c r="MEC1110" s="37"/>
      <c r="MED1110" s="178"/>
      <c r="MEE1110" s="88"/>
      <c r="MEF1110" s="111"/>
      <c r="MEG1110" s="112"/>
      <c r="MEH1110" s="88"/>
      <c r="MEI1110" s="37"/>
      <c r="MEJ1110" s="178"/>
      <c r="MEK1110" s="88"/>
      <c r="MEL1110" s="111"/>
      <c r="MEM1110" s="112"/>
      <c r="MEN1110" s="88"/>
      <c r="MEO1110" s="37"/>
      <c r="MEP1110" s="178"/>
      <c r="MEQ1110" s="88"/>
      <c r="MER1110" s="111"/>
      <c r="MES1110" s="112"/>
      <c r="MET1110" s="88"/>
      <c r="MEU1110" s="37"/>
      <c r="MEV1110" s="178"/>
      <c r="MEW1110" s="88"/>
      <c r="MEX1110" s="111"/>
      <c r="MEY1110" s="112"/>
      <c r="MEZ1110" s="88"/>
      <c r="MFA1110" s="37"/>
      <c r="MFB1110" s="178"/>
      <c r="MFC1110" s="88"/>
      <c r="MFD1110" s="111"/>
      <c r="MFE1110" s="112"/>
      <c r="MFF1110" s="88"/>
      <c r="MFG1110" s="37"/>
      <c r="MFH1110" s="178"/>
      <c r="MFI1110" s="88"/>
      <c r="MFJ1110" s="111"/>
      <c r="MFK1110" s="112"/>
      <c r="MFL1110" s="88"/>
      <c r="MFM1110" s="37"/>
      <c r="MFN1110" s="178"/>
      <c r="MFO1110" s="88"/>
      <c r="MFP1110" s="111"/>
      <c r="MFQ1110" s="112"/>
      <c r="MFR1110" s="88"/>
      <c r="MFS1110" s="37"/>
      <c r="MFT1110" s="178"/>
      <c r="MFU1110" s="88"/>
      <c r="MFV1110" s="111"/>
      <c r="MFW1110" s="112"/>
      <c r="MFX1110" s="88"/>
      <c r="MFY1110" s="37"/>
      <c r="MFZ1110" s="178"/>
      <c r="MGA1110" s="88"/>
      <c r="MGB1110" s="111"/>
      <c r="MGC1110" s="112"/>
      <c r="MGD1110" s="88"/>
      <c r="MGE1110" s="37"/>
      <c r="MGF1110" s="178"/>
      <c r="MGG1110" s="88"/>
      <c r="MGH1110" s="111"/>
      <c r="MGI1110" s="112"/>
      <c r="MGJ1110" s="88"/>
      <c r="MGK1110" s="37"/>
      <c r="MGL1110" s="178"/>
      <c r="MGM1110" s="88"/>
      <c r="MGN1110" s="111"/>
      <c r="MGO1110" s="112"/>
      <c r="MGP1110" s="88"/>
      <c r="MGQ1110" s="37"/>
      <c r="MGR1110" s="178"/>
      <c r="MGS1110" s="88"/>
      <c r="MGT1110" s="111"/>
      <c r="MGU1110" s="112"/>
      <c r="MGV1110" s="88"/>
      <c r="MGW1110" s="37"/>
      <c r="MGX1110" s="178"/>
      <c r="MGY1110" s="88"/>
      <c r="MGZ1110" s="111"/>
      <c r="MHA1110" s="112"/>
      <c r="MHB1110" s="88"/>
      <c r="MHC1110" s="37"/>
      <c r="MHD1110" s="178"/>
      <c r="MHE1110" s="88"/>
      <c r="MHF1110" s="111"/>
      <c r="MHG1110" s="112"/>
      <c r="MHH1110" s="88"/>
      <c r="MHI1110" s="37"/>
      <c r="MHJ1110" s="178"/>
      <c r="MHK1110" s="88"/>
      <c r="MHL1110" s="111"/>
      <c r="MHM1110" s="112"/>
      <c r="MHN1110" s="88"/>
      <c r="MHO1110" s="37"/>
      <c r="MHP1110" s="178"/>
      <c r="MHQ1110" s="88"/>
      <c r="MHR1110" s="111"/>
      <c r="MHS1110" s="112"/>
      <c r="MHT1110" s="88"/>
      <c r="MHU1110" s="37"/>
      <c r="MHV1110" s="178"/>
      <c r="MHW1110" s="88"/>
      <c r="MHX1110" s="111"/>
      <c r="MHY1110" s="112"/>
      <c r="MHZ1110" s="88"/>
      <c r="MIA1110" s="37"/>
      <c r="MIB1110" s="178"/>
      <c r="MIC1110" s="88"/>
      <c r="MID1110" s="111"/>
      <c r="MIE1110" s="112"/>
      <c r="MIF1110" s="88"/>
      <c r="MIG1110" s="37"/>
      <c r="MIH1110" s="178"/>
      <c r="MII1110" s="88"/>
      <c r="MIJ1110" s="111"/>
      <c r="MIK1110" s="112"/>
      <c r="MIL1110" s="88"/>
      <c r="MIM1110" s="37"/>
      <c r="MIN1110" s="178"/>
      <c r="MIO1110" s="88"/>
      <c r="MIP1110" s="111"/>
      <c r="MIQ1110" s="112"/>
      <c r="MIR1110" s="88"/>
      <c r="MIS1110" s="37"/>
      <c r="MIT1110" s="178"/>
      <c r="MIU1110" s="88"/>
      <c r="MIV1110" s="111"/>
      <c r="MIW1110" s="112"/>
      <c r="MIX1110" s="88"/>
      <c r="MIY1110" s="37"/>
      <c r="MIZ1110" s="178"/>
      <c r="MJA1110" s="88"/>
      <c r="MJB1110" s="111"/>
      <c r="MJC1110" s="112"/>
      <c r="MJD1110" s="88"/>
      <c r="MJE1110" s="37"/>
      <c r="MJF1110" s="178"/>
      <c r="MJG1110" s="88"/>
      <c r="MJH1110" s="111"/>
      <c r="MJI1110" s="112"/>
      <c r="MJJ1110" s="88"/>
      <c r="MJK1110" s="37"/>
      <c r="MJL1110" s="178"/>
      <c r="MJM1110" s="88"/>
      <c r="MJN1110" s="111"/>
      <c r="MJO1110" s="112"/>
      <c r="MJP1110" s="88"/>
      <c r="MJQ1110" s="37"/>
      <c r="MJR1110" s="178"/>
      <c r="MJS1110" s="88"/>
      <c r="MJT1110" s="111"/>
      <c r="MJU1110" s="112"/>
      <c r="MJV1110" s="88"/>
      <c r="MJW1110" s="37"/>
      <c r="MJX1110" s="178"/>
      <c r="MJY1110" s="88"/>
      <c r="MJZ1110" s="111"/>
      <c r="MKA1110" s="112"/>
      <c r="MKB1110" s="88"/>
      <c r="MKC1110" s="37"/>
      <c r="MKD1110" s="178"/>
      <c r="MKE1110" s="88"/>
      <c r="MKF1110" s="111"/>
      <c r="MKG1110" s="112"/>
      <c r="MKH1110" s="88"/>
      <c r="MKI1110" s="37"/>
      <c r="MKJ1110" s="178"/>
      <c r="MKK1110" s="88"/>
      <c r="MKL1110" s="111"/>
      <c r="MKM1110" s="112"/>
      <c r="MKN1110" s="88"/>
      <c r="MKO1110" s="37"/>
      <c r="MKP1110" s="178"/>
      <c r="MKQ1110" s="88"/>
      <c r="MKR1110" s="111"/>
      <c r="MKS1110" s="112"/>
      <c r="MKT1110" s="88"/>
      <c r="MKU1110" s="37"/>
      <c r="MKV1110" s="178"/>
      <c r="MKW1110" s="88"/>
      <c r="MKX1110" s="111"/>
      <c r="MKY1110" s="112"/>
      <c r="MKZ1110" s="88"/>
      <c r="MLA1110" s="37"/>
      <c r="MLB1110" s="178"/>
      <c r="MLC1110" s="88"/>
      <c r="MLD1110" s="111"/>
      <c r="MLE1110" s="112"/>
      <c r="MLF1110" s="88"/>
      <c r="MLG1110" s="37"/>
      <c r="MLH1110" s="178"/>
      <c r="MLI1110" s="88"/>
      <c r="MLJ1110" s="111"/>
      <c r="MLK1110" s="112"/>
      <c r="MLL1110" s="88"/>
      <c r="MLM1110" s="37"/>
      <c r="MLN1110" s="178"/>
      <c r="MLO1110" s="88"/>
      <c r="MLP1110" s="111"/>
      <c r="MLQ1110" s="112"/>
      <c r="MLR1110" s="88"/>
      <c r="MLS1110" s="37"/>
      <c r="MLT1110" s="178"/>
      <c r="MLU1110" s="88"/>
      <c r="MLV1110" s="111"/>
      <c r="MLW1110" s="112"/>
      <c r="MLX1110" s="88"/>
      <c r="MLY1110" s="37"/>
      <c r="MLZ1110" s="178"/>
      <c r="MMA1110" s="88"/>
      <c r="MMB1110" s="111"/>
      <c r="MMC1110" s="112"/>
      <c r="MMD1110" s="88"/>
      <c r="MME1110" s="37"/>
      <c r="MMF1110" s="178"/>
      <c r="MMG1110" s="88"/>
      <c r="MMH1110" s="111"/>
      <c r="MMI1110" s="112"/>
      <c r="MMJ1110" s="88"/>
      <c r="MMK1110" s="37"/>
      <c r="MML1110" s="178"/>
      <c r="MMM1110" s="88"/>
      <c r="MMN1110" s="111"/>
      <c r="MMO1110" s="112"/>
      <c r="MMP1110" s="88"/>
      <c r="MMQ1110" s="37"/>
      <c r="MMR1110" s="178"/>
      <c r="MMS1110" s="88"/>
      <c r="MMT1110" s="111"/>
      <c r="MMU1110" s="112"/>
      <c r="MMV1110" s="88"/>
      <c r="MMW1110" s="37"/>
      <c r="MMX1110" s="178"/>
      <c r="MMY1110" s="88"/>
      <c r="MMZ1110" s="111"/>
      <c r="MNA1110" s="112"/>
      <c r="MNB1110" s="88"/>
      <c r="MNC1110" s="37"/>
      <c r="MND1110" s="178"/>
      <c r="MNE1110" s="88"/>
      <c r="MNF1110" s="111"/>
      <c r="MNG1110" s="112"/>
      <c r="MNH1110" s="88"/>
      <c r="MNI1110" s="37"/>
      <c r="MNJ1110" s="178"/>
      <c r="MNK1110" s="88"/>
      <c r="MNL1110" s="111"/>
      <c r="MNM1110" s="112"/>
      <c r="MNN1110" s="88"/>
      <c r="MNO1110" s="37"/>
      <c r="MNP1110" s="178"/>
      <c r="MNQ1110" s="88"/>
      <c r="MNR1110" s="111"/>
      <c r="MNS1110" s="112"/>
      <c r="MNT1110" s="88"/>
      <c r="MNU1110" s="37"/>
      <c r="MNV1110" s="178"/>
      <c r="MNW1110" s="88"/>
      <c r="MNX1110" s="111"/>
      <c r="MNY1110" s="112"/>
      <c r="MNZ1110" s="88"/>
      <c r="MOA1110" s="37"/>
      <c r="MOB1110" s="178"/>
      <c r="MOC1110" s="88"/>
      <c r="MOD1110" s="111"/>
      <c r="MOE1110" s="112"/>
      <c r="MOF1110" s="88"/>
      <c r="MOG1110" s="37"/>
      <c r="MOH1110" s="178"/>
      <c r="MOI1110" s="88"/>
      <c r="MOJ1110" s="111"/>
      <c r="MOK1110" s="112"/>
      <c r="MOL1110" s="88"/>
      <c r="MOM1110" s="37"/>
      <c r="MON1110" s="178"/>
      <c r="MOO1110" s="88"/>
      <c r="MOP1110" s="111"/>
      <c r="MOQ1110" s="112"/>
      <c r="MOR1110" s="88"/>
      <c r="MOS1110" s="37"/>
      <c r="MOT1110" s="178"/>
      <c r="MOU1110" s="88"/>
      <c r="MOV1110" s="111"/>
      <c r="MOW1110" s="112"/>
      <c r="MOX1110" s="88"/>
      <c r="MOY1110" s="37"/>
      <c r="MOZ1110" s="178"/>
      <c r="MPA1110" s="88"/>
      <c r="MPB1110" s="111"/>
      <c r="MPC1110" s="112"/>
      <c r="MPD1110" s="88"/>
      <c r="MPE1110" s="37"/>
      <c r="MPF1110" s="178"/>
      <c r="MPG1110" s="88"/>
      <c r="MPH1110" s="111"/>
      <c r="MPI1110" s="112"/>
      <c r="MPJ1110" s="88"/>
      <c r="MPK1110" s="37"/>
      <c r="MPL1110" s="178"/>
      <c r="MPM1110" s="88"/>
      <c r="MPN1110" s="111"/>
      <c r="MPO1110" s="112"/>
      <c r="MPP1110" s="88"/>
      <c r="MPQ1110" s="37"/>
      <c r="MPR1110" s="178"/>
      <c r="MPS1110" s="88"/>
      <c r="MPT1110" s="111"/>
      <c r="MPU1110" s="112"/>
      <c r="MPV1110" s="88"/>
      <c r="MPW1110" s="37"/>
      <c r="MPX1110" s="178"/>
      <c r="MPY1110" s="88"/>
      <c r="MPZ1110" s="111"/>
      <c r="MQA1110" s="112"/>
      <c r="MQB1110" s="88"/>
      <c r="MQC1110" s="37"/>
      <c r="MQD1110" s="178"/>
      <c r="MQE1110" s="88"/>
      <c r="MQF1110" s="111"/>
      <c r="MQG1110" s="112"/>
      <c r="MQH1110" s="88"/>
      <c r="MQI1110" s="37"/>
      <c r="MQJ1110" s="178"/>
      <c r="MQK1110" s="88"/>
      <c r="MQL1110" s="111"/>
      <c r="MQM1110" s="112"/>
      <c r="MQN1110" s="88"/>
      <c r="MQO1110" s="37"/>
      <c r="MQP1110" s="178"/>
      <c r="MQQ1110" s="88"/>
      <c r="MQR1110" s="111"/>
      <c r="MQS1110" s="112"/>
      <c r="MQT1110" s="88"/>
      <c r="MQU1110" s="37"/>
      <c r="MQV1110" s="178"/>
      <c r="MQW1110" s="88"/>
      <c r="MQX1110" s="111"/>
      <c r="MQY1110" s="112"/>
      <c r="MQZ1110" s="88"/>
      <c r="MRA1110" s="37"/>
      <c r="MRB1110" s="178"/>
      <c r="MRC1110" s="88"/>
      <c r="MRD1110" s="111"/>
      <c r="MRE1110" s="112"/>
      <c r="MRF1110" s="88"/>
      <c r="MRG1110" s="37"/>
      <c r="MRH1110" s="178"/>
      <c r="MRI1110" s="88"/>
      <c r="MRJ1110" s="111"/>
      <c r="MRK1110" s="112"/>
      <c r="MRL1110" s="88"/>
      <c r="MRM1110" s="37"/>
      <c r="MRN1110" s="178"/>
      <c r="MRO1110" s="88"/>
      <c r="MRP1110" s="111"/>
      <c r="MRQ1110" s="112"/>
      <c r="MRR1110" s="88"/>
      <c r="MRS1110" s="37"/>
      <c r="MRT1110" s="178"/>
      <c r="MRU1110" s="88"/>
      <c r="MRV1110" s="111"/>
      <c r="MRW1110" s="112"/>
      <c r="MRX1110" s="88"/>
      <c r="MRY1110" s="37"/>
      <c r="MRZ1110" s="178"/>
      <c r="MSA1110" s="88"/>
      <c r="MSB1110" s="111"/>
      <c r="MSC1110" s="112"/>
      <c r="MSD1110" s="88"/>
      <c r="MSE1110" s="37"/>
      <c r="MSF1110" s="178"/>
      <c r="MSG1110" s="88"/>
      <c r="MSH1110" s="111"/>
      <c r="MSI1110" s="112"/>
      <c r="MSJ1110" s="88"/>
      <c r="MSK1110" s="37"/>
      <c r="MSL1110" s="178"/>
      <c r="MSM1110" s="88"/>
      <c r="MSN1110" s="111"/>
      <c r="MSO1110" s="112"/>
      <c r="MSP1110" s="88"/>
      <c r="MSQ1110" s="37"/>
      <c r="MSR1110" s="178"/>
      <c r="MSS1110" s="88"/>
      <c r="MST1110" s="111"/>
      <c r="MSU1110" s="112"/>
      <c r="MSV1110" s="88"/>
      <c r="MSW1110" s="37"/>
      <c r="MSX1110" s="178"/>
      <c r="MSY1110" s="88"/>
      <c r="MSZ1110" s="111"/>
      <c r="MTA1110" s="112"/>
      <c r="MTB1110" s="88"/>
      <c r="MTC1110" s="37"/>
      <c r="MTD1110" s="178"/>
      <c r="MTE1110" s="88"/>
      <c r="MTF1110" s="111"/>
      <c r="MTG1110" s="112"/>
      <c r="MTH1110" s="88"/>
      <c r="MTI1110" s="37"/>
      <c r="MTJ1110" s="178"/>
      <c r="MTK1110" s="88"/>
      <c r="MTL1110" s="111"/>
      <c r="MTM1110" s="112"/>
      <c r="MTN1110" s="88"/>
      <c r="MTO1110" s="37"/>
      <c r="MTP1110" s="178"/>
      <c r="MTQ1110" s="88"/>
      <c r="MTR1110" s="111"/>
      <c r="MTS1110" s="112"/>
      <c r="MTT1110" s="88"/>
      <c r="MTU1110" s="37"/>
      <c r="MTV1110" s="178"/>
      <c r="MTW1110" s="88"/>
      <c r="MTX1110" s="111"/>
      <c r="MTY1110" s="112"/>
      <c r="MTZ1110" s="88"/>
      <c r="MUA1110" s="37"/>
      <c r="MUB1110" s="178"/>
      <c r="MUC1110" s="88"/>
      <c r="MUD1110" s="111"/>
      <c r="MUE1110" s="112"/>
      <c r="MUF1110" s="88"/>
      <c r="MUG1110" s="37"/>
      <c r="MUH1110" s="178"/>
      <c r="MUI1110" s="88"/>
      <c r="MUJ1110" s="111"/>
      <c r="MUK1110" s="112"/>
      <c r="MUL1110" s="88"/>
      <c r="MUM1110" s="37"/>
      <c r="MUN1110" s="178"/>
      <c r="MUO1110" s="88"/>
      <c r="MUP1110" s="111"/>
      <c r="MUQ1110" s="112"/>
      <c r="MUR1110" s="88"/>
      <c r="MUS1110" s="37"/>
      <c r="MUT1110" s="178"/>
      <c r="MUU1110" s="88"/>
      <c r="MUV1110" s="111"/>
      <c r="MUW1110" s="112"/>
      <c r="MUX1110" s="88"/>
      <c r="MUY1110" s="37"/>
      <c r="MUZ1110" s="178"/>
      <c r="MVA1110" s="88"/>
      <c r="MVB1110" s="111"/>
      <c r="MVC1110" s="112"/>
      <c r="MVD1110" s="88"/>
      <c r="MVE1110" s="37"/>
      <c r="MVF1110" s="178"/>
      <c r="MVG1110" s="88"/>
      <c r="MVH1110" s="111"/>
      <c r="MVI1110" s="112"/>
      <c r="MVJ1110" s="88"/>
      <c r="MVK1110" s="37"/>
      <c r="MVL1110" s="178"/>
      <c r="MVM1110" s="88"/>
      <c r="MVN1110" s="111"/>
      <c r="MVO1110" s="112"/>
      <c r="MVP1110" s="88"/>
      <c r="MVQ1110" s="37"/>
      <c r="MVR1110" s="178"/>
      <c r="MVS1110" s="88"/>
      <c r="MVT1110" s="111"/>
      <c r="MVU1110" s="112"/>
      <c r="MVV1110" s="88"/>
      <c r="MVW1110" s="37"/>
      <c r="MVX1110" s="178"/>
      <c r="MVY1110" s="88"/>
      <c r="MVZ1110" s="111"/>
      <c r="MWA1110" s="112"/>
      <c r="MWB1110" s="88"/>
      <c r="MWC1110" s="37"/>
      <c r="MWD1110" s="178"/>
      <c r="MWE1110" s="88"/>
      <c r="MWF1110" s="111"/>
      <c r="MWG1110" s="112"/>
      <c r="MWH1110" s="88"/>
      <c r="MWI1110" s="37"/>
      <c r="MWJ1110" s="178"/>
      <c r="MWK1110" s="88"/>
      <c r="MWL1110" s="111"/>
      <c r="MWM1110" s="112"/>
      <c r="MWN1110" s="88"/>
      <c r="MWO1110" s="37"/>
      <c r="MWP1110" s="178"/>
      <c r="MWQ1110" s="88"/>
      <c r="MWR1110" s="111"/>
      <c r="MWS1110" s="112"/>
      <c r="MWT1110" s="88"/>
      <c r="MWU1110" s="37"/>
      <c r="MWV1110" s="178"/>
      <c r="MWW1110" s="88"/>
      <c r="MWX1110" s="111"/>
      <c r="MWY1110" s="112"/>
      <c r="MWZ1110" s="88"/>
      <c r="MXA1110" s="37"/>
      <c r="MXB1110" s="178"/>
      <c r="MXC1110" s="88"/>
      <c r="MXD1110" s="111"/>
      <c r="MXE1110" s="112"/>
      <c r="MXF1110" s="88"/>
      <c r="MXG1110" s="37"/>
      <c r="MXH1110" s="178"/>
      <c r="MXI1110" s="88"/>
      <c r="MXJ1110" s="111"/>
      <c r="MXK1110" s="112"/>
      <c r="MXL1110" s="88"/>
      <c r="MXM1110" s="37"/>
      <c r="MXN1110" s="178"/>
      <c r="MXO1110" s="88"/>
      <c r="MXP1110" s="111"/>
      <c r="MXQ1110" s="112"/>
      <c r="MXR1110" s="88"/>
      <c r="MXS1110" s="37"/>
      <c r="MXT1110" s="178"/>
      <c r="MXU1110" s="88"/>
      <c r="MXV1110" s="111"/>
      <c r="MXW1110" s="112"/>
      <c r="MXX1110" s="88"/>
      <c r="MXY1110" s="37"/>
      <c r="MXZ1110" s="178"/>
      <c r="MYA1110" s="88"/>
      <c r="MYB1110" s="111"/>
      <c r="MYC1110" s="112"/>
      <c r="MYD1110" s="88"/>
      <c r="MYE1110" s="37"/>
      <c r="MYF1110" s="178"/>
      <c r="MYG1110" s="88"/>
      <c r="MYH1110" s="111"/>
      <c r="MYI1110" s="112"/>
      <c r="MYJ1110" s="88"/>
      <c r="MYK1110" s="37"/>
      <c r="MYL1110" s="178"/>
      <c r="MYM1110" s="88"/>
      <c r="MYN1110" s="111"/>
      <c r="MYO1110" s="112"/>
      <c r="MYP1110" s="88"/>
      <c r="MYQ1110" s="37"/>
      <c r="MYR1110" s="178"/>
      <c r="MYS1110" s="88"/>
      <c r="MYT1110" s="111"/>
      <c r="MYU1110" s="112"/>
      <c r="MYV1110" s="88"/>
      <c r="MYW1110" s="37"/>
      <c r="MYX1110" s="178"/>
      <c r="MYY1110" s="88"/>
      <c r="MYZ1110" s="111"/>
      <c r="MZA1110" s="112"/>
      <c r="MZB1110" s="88"/>
      <c r="MZC1110" s="37"/>
      <c r="MZD1110" s="178"/>
      <c r="MZE1110" s="88"/>
      <c r="MZF1110" s="111"/>
      <c r="MZG1110" s="112"/>
      <c r="MZH1110" s="88"/>
      <c r="MZI1110" s="37"/>
      <c r="MZJ1110" s="178"/>
      <c r="MZK1110" s="88"/>
      <c r="MZL1110" s="111"/>
      <c r="MZM1110" s="112"/>
      <c r="MZN1110" s="88"/>
      <c r="MZO1110" s="37"/>
      <c r="MZP1110" s="178"/>
      <c r="MZQ1110" s="88"/>
      <c r="MZR1110" s="111"/>
      <c r="MZS1110" s="112"/>
      <c r="MZT1110" s="88"/>
      <c r="MZU1110" s="37"/>
      <c r="MZV1110" s="178"/>
      <c r="MZW1110" s="88"/>
      <c r="MZX1110" s="111"/>
      <c r="MZY1110" s="112"/>
      <c r="MZZ1110" s="88"/>
      <c r="NAA1110" s="37"/>
      <c r="NAB1110" s="178"/>
      <c r="NAC1110" s="88"/>
      <c r="NAD1110" s="111"/>
      <c r="NAE1110" s="112"/>
      <c r="NAF1110" s="88"/>
      <c r="NAG1110" s="37"/>
      <c r="NAH1110" s="178"/>
      <c r="NAI1110" s="88"/>
      <c r="NAJ1110" s="111"/>
      <c r="NAK1110" s="112"/>
      <c r="NAL1110" s="88"/>
      <c r="NAM1110" s="37"/>
      <c r="NAN1110" s="178"/>
      <c r="NAO1110" s="88"/>
      <c r="NAP1110" s="111"/>
      <c r="NAQ1110" s="112"/>
      <c r="NAR1110" s="88"/>
      <c r="NAS1110" s="37"/>
      <c r="NAT1110" s="178"/>
      <c r="NAU1110" s="88"/>
      <c r="NAV1110" s="111"/>
      <c r="NAW1110" s="112"/>
      <c r="NAX1110" s="88"/>
      <c r="NAY1110" s="37"/>
      <c r="NAZ1110" s="178"/>
      <c r="NBA1110" s="88"/>
      <c r="NBB1110" s="111"/>
      <c r="NBC1110" s="112"/>
      <c r="NBD1110" s="88"/>
      <c r="NBE1110" s="37"/>
      <c r="NBF1110" s="178"/>
      <c r="NBG1110" s="88"/>
      <c r="NBH1110" s="111"/>
      <c r="NBI1110" s="112"/>
      <c r="NBJ1110" s="88"/>
      <c r="NBK1110" s="37"/>
      <c r="NBL1110" s="178"/>
      <c r="NBM1110" s="88"/>
      <c r="NBN1110" s="111"/>
      <c r="NBO1110" s="112"/>
      <c r="NBP1110" s="88"/>
      <c r="NBQ1110" s="37"/>
      <c r="NBR1110" s="178"/>
      <c r="NBS1110" s="88"/>
      <c r="NBT1110" s="111"/>
      <c r="NBU1110" s="112"/>
      <c r="NBV1110" s="88"/>
      <c r="NBW1110" s="37"/>
      <c r="NBX1110" s="178"/>
      <c r="NBY1110" s="88"/>
      <c r="NBZ1110" s="111"/>
      <c r="NCA1110" s="112"/>
      <c r="NCB1110" s="88"/>
      <c r="NCC1110" s="37"/>
      <c r="NCD1110" s="178"/>
      <c r="NCE1110" s="88"/>
      <c r="NCF1110" s="111"/>
      <c r="NCG1110" s="112"/>
      <c r="NCH1110" s="88"/>
      <c r="NCI1110" s="37"/>
      <c r="NCJ1110" s="178"/>
      <c r="NCK1110" s="88"/>
      <c r="NCL1110" s="111"/>
      <c r="NCM1110" s="112"/>
      <c r="NCN1110" s="88"/>
      <c r="NCO1110" s="37"/>
      <c r="NCP1110" s="178"/>
      <c r="NCQ1110" s="88"/>
      <c r="NCR1110" s="111"/>
      <c r="NCS1110" s="112"/>
      <c r="NCT1110" s="88"/>
      <c r="NCU1110" s="37"/>
      <c r="NCV1110" s="178"/>
      <c r="NCW1110" s="88"/>
      <c r="NCX1110" s="111"/>
      <c r="NCY1110" s="112"/>
      <c r="NCZ1110" s="88"/>
      <c r="NDA1110" s="37"/>
      <c r="NDB1110" s="178"/>
      <c r="NDC1110" s="88"/>
      <c r="NDD1110" s="111"/>
      <c r="NDE1110" s="112"/>
      <c r="NDF1110" s="88"/>
      <c r="NDG1110" s="37"/>
      <c r="NDH1110" s="178"/>
      <c r="NDI1110" s="88"/>
      <c r="NDJ1110" s="111"/>
      <c r="NDK1110" s="112"/>
      <c r="NDL1110" s="88"/>
      <c r="NDM1110" s="37"/>
      <c r="NDN1110" s="178"/>
      <c r="NDO1110" s="88"/>
      <c r="NDP1110" s="111"/>
      <c r="NDQ1110" s="112"/>
      <c r="NDR1110" s="88"/>
      <c r="NDS1110" s="37"/>
      <c r="NDT1110" s="178"/>
      <c r="NDU1110" s="88"/>
      <c r="NDV1110" s="111"/>
      <c r="NDW1110" s="112"/>
      <c r="NDX1110" s="88"/>
      <c r="NDY1110" s="37"/>
      <c r="NDZ1110" s="178"/>
      <c r="NEA1110" s="88"/>
      <c r="NEB1110" s="111"/>
      <c r="NEC1110" s="112"/>
      <c r="NED1110" s="88"/>
      <c r="NEE1110" s="37"/>
      <c r="NEF1110" s="178"/>
      <c r="NEG1110" s="88"/>
      <c r="NEH1110" s="111"/>
      <c r="NEI1110" s="112"/>
      <c r="NEJ1110" s="88"/>
      <c r="NEK1110" s="37"/>
      <c r="NEL1110" s="178"/>
      <c r="NEM1110" s="88"/>
      <c r="NEN1110" s="111"/>
      <c r="NEO1110" s="112"/>
      <c r="NEP1110" s="88"/>
      <c r="NEQ1110" s="37"/>
      <c r="NER1110" s="178"/>
      <c r="NES1110" s="88"/>
      <c r="NET1110" s="111"/>
      <c r="NEU1110" s="112"/>
      <c r="NEV1110" s="88"/>
      <c r="NEW1110" s="37"/>
      <c r="NEX1110" s="178"/>
      <c r="NEY1110" s="88"/>
      <c r="NEZ1110" s="111"/>
      <c r="NFA1110" s="112"/>
      <c r="NFB1110" s="88"/>
      <c r="NFC1110" s="37"/>
      <c r="NFD1110" s="178"/>
      <c r="NFE1110" s="88"/>
      <c r="NFF1110" s="111"/>
      <c r="NFG1110" s="112"/>
      <c r="NFH1110" s="88"/>
      <c r="NFI1110" s="37"/>
      <c r="NFJ1110" s="178"/>
      <c r="NFK1110" s="88"/>
      <c r="NFL1110" s="111"/>
      <c r="NFM1110" s="112"/>
      <c r="NFN1110" s="88"/>
      <c r="NFO1110" s="37"/>
      <c r="NFP1110" s="178"/>
      <c r="NFQ1110" s="88"/>
      <c r="NFR1110" s="111"/>
      <c r="NFS1110" s="112"/>
      <c r="NFT1110" s="88"/>
      <c r="NFU1110" s="37"/>
      <c r="NFV1110" s="178"/>
      <c r="NFW1110" s="88"/>
      <c r="NFX1110" s="111"/>
      <c r="NFY1110" s="112"/>
      <c r="NFZ1110" s="88"/>
      <c r="NGA1110" s="37"/>
      <c r="NGB1110" s="178"/>
      <c r="NGC1110" s="88"/>
      <c r="NGD1110" s="111"/>
      <c r="NGE1110" s="112"/>
      <c r="NGF1110" s="88"/>
      <c r="NGG1110" s="37"/>
      <c r="NGH1110" s="178"/>
      <c r="NGI1110" s="88"/>
      <c r="NGJ1110" s="111"/>
      <c r="NGK1110" s="112"/>
      <c r="NGL1110" s="88"/>
      <c r="NGM1110" s="37"/>
      <c r="NGN1110" s="178"/>
      <c r="NGO1110" s="88"/>
      <c r="NGP1110" s="111"/>
      <c r="NGQ1110" s="112"/>
      <c r="NGR1110" s="88"/>
      <c r="NGS1110" s="37"/>
      <c r="NGT1110" s="178"/>
      <c r="NGU1110" s="88"/>
      <c r="NGV1110" s="111"/>
      <c r="NGW1110" s="112"/>
      <c r="NGX1110" s="88"/>
      <c r="NGY1110" s="37"/>
      <c r="NGZ1110" s="178"/>
      <c r="NHA1110" s="88"/>
      <c r="NHB1110" s="111"/>
      <c r="NHC1110" s="112"/>
      <c r="NHD1110" s="88"/>
      <c r="NHE1110" s="37"/>
      <c r="NHF1110" s="178"/>
      <c r="NHG1110" s="88"/>
      <c r="NHH1110" s="111"/>
      <c r="NHI1110" s="112"/>
      <c r="NHJ1110" s="88"/>
      <c r="NHK1110" s="37"/>
      <c r="NHL1110" s="178"/>
      <c r="NHM1110" s="88"/>
      <c r="NHN1110" s="111"/>
      <c r="NHO1110" s="112"/>
      <c r="NHP1110" s="88"/>
      <c r="NHQ1110" s="37"/>
      <c r="NHR1110" s="178"/>
      <c r="NHS1110" s="88"/>
      <c r="NHT1110" s="111"/>
      <c r="NHU1110" s="112"/>
      <c r="NHV1110" s="88"/>
      <c r="NHW1110" s="37"/>
      <c r="NHX1110" s="178"/>
      <c r="NHY1110" s="88"/>
      <c r="NHZ1110" s="111"/>
      <c r="NIA1110" s="112"/>
      <c r="NIB1110" s="88"/>
      <c r="NIC1110" s="37"/>
      <c r="NID1110" s="178"/>
      <c r="NIE1110" s="88"/>
      <c r="NIF1110" s="111"/>
      <c r="NIG1110" s="112"/>
      <c r="NIH1110" s="88"/>
      <c r="NII1110" s="37"/>
      <c r="NIJ1110" s="178"/>
      <c r="NIK1110" s="88"/>
      <c r="NIL1110" s="111"/>
      <c r="NIM1110" s="112"/>
      <c r="NIN1110" s="88"/>
      <c r="NIO1110" s="37"/>
      <c r="NIP1110" s="178"/>
      <c r="NIQ1110" s="88"/>
      <c r="NIR1110" s="111"/>
      <c r="NIS1110" s="112"/>
      <c r="NIT1110" s="88"/>
      <c r="NIU1110" s="37"/>
      <c r="NIV1110" s="178"/>
      <c r="NIW1110" s="88"/>
      <c r="NIX1110" s="111"/>
      <c r="NIY1110" s="112"/>
      <c r="NIZ1110" s="88"/>
      <c r="NJA1110" s="37"/>
      <c r="NJB1110" s="178"/>
      <c r="NJC1110" s="88"/>
      <c r="NJD1110" s="111"/>
      <c r="NJE1110" s="112"/>
      <c r="NJF1110" s="88"/>
      <c r="NJG1110" s="37"/>
      <c r="NJH1110" s="178"/>
      <c r="NJI1110" s="88"/>
      <c r="NJJ1110" s="111"/>
      <c r="NJK1110" s="112"/>
      <c r="NJL1110" s="88"/>
      <c r="NJM1110" s="37"/>
      <c r="NJN1110" s="178"/>
      <c r="NJO1110" s="88"/>
      <c r="NJP1110" s="111"/>
      <c r="NJQ1110" s="112"/>
      <c r="NJR1110" s="88"/>
      <c r="NJS1110" s="37"/>
      <c r="NJT1110" s="178"/>
      <c r="NJU1110" s="88"/>
      <c r="NJV1110" s="111"/>
      <c r="NJW1110" s="112"/>
      <c r="NJX1110" s="88"/>
      <c r="NJY1110" s="37"/>
      <c r="NJZ1110" s="178"/>
      <c r="NKA1110" s="88"/>
      <c r="NKB1110" s="111"/>
      <c r="NKC1110" s="112"/>
      <c r="NKD1110" s="88"/>
      <c r="NKE1110" s="37"/>
      <c r="NKF1110" s="178"/>
      <c r="NKG1110" s="88"/>
      <c r="NKH1110" s="111"/>
      <c r="NKI1110" s="112"/>
      <c r="NKJ1110" s="88"/>
      <c r="NKK1110" s="37"/>
      <c r="NKL1110" s="178"/>
      <c r="NKM1110" s="88"/>
      <c r="NKN1110" s="111"/>
      <c r="NKO1110" s="112"/>
      <c r="NKP1110" s="88"/>
      <c r="NKQ1110" s="37"/>
      <c r="NKR1110" s="178"/>
      <c r="NKS1110" s="88"/>
      <c r="NKT1110" s="111"/>
      <c r="NKU1110" s="112"/>
      <c r="NKV1110" s="88"/>
      <c r="NKW1110" s="37"/>
      <c r="NKX1110" s="178"/>
      <c r="NKY1110" s="88"/>
      <c r="NKZ1110" s="111"/>
      <c r="NLA1110" s="112"/>
      <c r="NLB1110" s="88"/>
      <c r="NLC1110" s="37"/>
      <c r="NLD1110" s="178"/>
      <c r="NLE1110" s="88"/>
      <c r="NLF1110" s="111"/>
      <c r="NLG1110" s="112"/>
      <c r="NLH1110" s="88"/>
      <c r="NLI1110" s="37"/>
      <c r="NLJ1110" s="178"/>
      <c r="NLK1110" s="88"/>
      <c r="NLL1110" s="111"/>
      <c r="NLM1110" s="112"/>
      <c r="NLN1110" s="88"/>
      <c r="NLO1110" s="37"/>
      <c r="NLP1110" s="178"/>
      <c r="NLQ1110" s="88"/>
      <c r="NLR1110" s="111"/>
      <c r="NLS1110" s="112"/>
      <c r="NLT1110" s="88"/>
      <c r="NLU1110" s="37"/>
      <c r="NLV1110" s="178"/>
      <c r="NLW1110" s="88"/>
      <c r="NLX1110" s="111"/>
      <c r="NLY1110" s="112"/>
      <c r="NLZ1110" s="88"/>
      <c r="NMA1110" s="37"/>
      <c r="NMB1110" s="178"/>
      <c r="NMC1110" s="88"/>
      <c r="NMD1110" s="111"/>
      <c r="NME1110" s="112"/>
      <c r="NMF1110" s="88"/>
      <c r="NMG1110" s="37"/>
      <c r="NMH1110" s="178"/>
      <c r="NMI1110" s="88"/>
      <c r="NMJ1110" s="111"/>
      <c r="NMK1110" s="112"/>
      <c r="NML1110" s="88"/>
      <c r="NMM1110" s="37"/>
      <c r="NMN1110" s="178"/>
      <c r="NMO1110" s="88"/>
      <c r="NMP1110" s="111"/>
      <c r="NMQ1110" s="112"/>
      <c r="NMR1110" s="88"/>
      <c r="NMS1110" s="37"/>
      <c r="NMT1110" s="178"/>
      <c r="NMU1110" s="88"/>
      <c r="NMV1110" s="111"/>
      <c r="NMW1110" s="112"/>
      <c r="NMX1110" s="88"/>
      <c r="NMY1110" s="37"/>
      <c r="NMZ1110" s="178"/>
      <c r="NNA1110" s="88"/>
      <c r="NNB1110" s="111"/>
      <c r="NNC1110" s="112"/>
      <c r="NND1110" s="88"/>
      <c r="NNE1110" s="37"/>
      <c r="NNF1110" s="178"/>
      <c r="NNG1110" s="88"/>
      <c r="NNH1110" s="111"/>
      <c r="NNI1110" s="112"/>
      <c r="NNJ1110" s="88"/>
      <c r="NNK1110" s="37"/>
      <c r="NNL1110" s="178"/>
      <c r="NNM1110" s="88"/>
      <c r="NNN1110" s="111"/>
      <c r="NNO1110" s="112"/>
      <c r="NNP1110" s="88"/>
      <c r="NNQ1110" s="37"/>
      <c r="NNR1110" s="178"/>
      <c r="NNS1110" s="88"/>
      <c r="NNT1110" s="111"/>
      <c r="NNU1110" s="112"/>
      <c r="NNV1110" s="88"/>
      <c r="NNW1110" s="37"/>
      <c r="NNX1110" s="178"/>
      <c r="NNY1110" s="88"/>
      <c r="NNZ1110" s="111"/>
      <c r="NOA1110" s="112"/>
      <c r="NOB1110" s="88"/>
      <c r="NOC1110" s="37"/>
      <c r="NOD1110" s="178"/>
      <c r="NOE1110" s="88"/>
      <c r="NOF1110" s="111"/>
      <c r="NOG1110" s="112"/>
      <c r="NOH1110" s="88"/>
      <c r="NOI1110" s="37"/>
      <c r="NOJ1110" s="178"/>
      <c r="NOK1110" s="88"/>
      <c r="NOL1110" s="111"/>
      <c r="NOM1110" s="112"/>
      <c r="NON1110" s="88"/>
      <c r="NOO1110" s="37"/>
      <c r="NOP1110" s="178"/>
      <c r="NOQ1110" s="88"/>
      <c r="NOR1110" s="111"/>
      <c r="NOS1110" s="112"/>
      <c r="NOT1110" s="88"/>
      <c r="NOU1110" s="37"/>
      <c r="NOV1110" s="178"/>
      <c r="NOW1110" s="88"/>
      <c r="NOX1110" s="111"/>
      <c r="NOY1110" s="112"/>
      <c r="NOZ1110" s="88"/>
      <c r="NPA1110" s="37"/>
      <c r="NPB1110" s="178"/>
      <c r="NPC1110" s="88"/>
      <c r="NPD1110" s="111"/>
      <c r="NPE1110" s="112"/>
      <c r="NPF1110" s="88"/>
      <c r="NPG1110" s="37"/>
      <c r="NPH1110" s="178"/>
      <c r="NPI1110" s="88"/>
      <c r="NPJ1110" s="111"/>
      <c r="NPK1110" s="112"/>
      <c r="NPL1110" s="88"/>
      <c r="NPM1110" s="37"/>
      <c r="NPN1110" s="178"/>
      <c r="NPO1110" s="88"/>
      <c r="NPP1110" s="111"/>
      <c r="NPQ1110" s="112"/>
      <c r="NPR1110" s="88"/>
      <c r="NPS1110" s="37"/>
      <c r="NPT1110" s="178"/>
      <c r="NPU1110" s="88"/>
      <c r="NPV1110" s="111"/>
      <c r="NPW1110" s="112"/>
      <c r="NPX1110" s="88"/>
      <c r="NPY1110" s="37"/>
      <c r="NPZ1110" s="178"/>
      <c r="NQA1110" s="88"/>
      <c r="NQB1110" s="111"/>
      <c r="NQC1110" s="112"/>
      <c r="NQD1110" s="88"/>
      <c r="NQE1110" s="37"/>
      <c r="NQF1110" s="178"/>
      <c r="NQG1110" s="88"/>
      <c r="NQH1110" s="111"/>
      <c r="NQI1110" s="112"/>
      <c r="NQJ1110" s="88"/>
      <c r="NQK1110" s="37"/>
      <c r="NQL1110" s="178"/>
      <c r="NQM1110" s="88"/>
      <c r="NQN1110" s="111"/>
      <c r="NQO1110" s="112"/>
      <c r="NQP1110" s="88"/>
      <c r="NQQ1110" s="37"/>
      <c r="NQR1110" s="178"/>
      <c r="NQS1110" s="88"/>
      <c r="NQT1110" s="111"/>
      <c r="NQU1110" s="112"/>
      <c r="NQV1110" s="88"/>
      <c r="NQW1110" s="37"/>
      <c r="NQX1110" s="178"/>
      <c r="NQY1110" s="88"/>
      <c r="NQZ1110" s="111"/>
      <c r="NRA1110" s="112"/>
      <c r="NRB1110" s="88"/>
      <c r="NRC1110" s="37"/>
      <c r="NRD1110" s="178"/>
      <c r="NRE1110" s="88"/>
      <c r="NRF1110" s="111"/>
      <c r="NRG1110" s="112"/>
      <c r="NRH1110" s="88"/>
      <c r="NRI1110" s="37"/>
      <c r="NRJ1110" s="178"/>
      <c r="NRK1110" s="88"/>
      <c r="NRL1110" s="111"/>
      <c r="NRM1110" s="112"/>
      <c r="NRN1110" s="88"/>
      <c r="NRO1110" s="37"/>
      <c r="NRP1110" s="178"/>
      <c r="NRQ1110" s="88"/>
      <c r="NRR1110" s="111"/>
      <c r="NRS1110" s="112"/>
      <c r="NRT1110" s="88"/>
      <c r="NRU1110" s="37"/>
      <c r="NRV1110" s="178"/>
      <c r="NRW1110" s="88"/>
      <c r="NRX1110" s="111"/>
      <c r="NRY1110" s="112"/>
      <c r="NRZ1110" s="88"/>
      <c r="NSA1110" s="37"/>
      <c r="NSB1110" s="178"/>
      <c r="NSC1110" s="88"/>
      <c r="NSD1110" s="111"/>
      <c r="NSE1110" s="112"/>
      <c r="NSF1110" s="88"/>
      <c r="NSG1110" s="37"/>
      <c r="NSH1110" s="178"/>
      <c r="NSI1110" s="88"/>
      <c r="NSJ1110" s="111"/>
      <c r="NSK1110" s="112"/>
      <c r="NSL1110" s="88"/>
      <c r="NSM1110" s="37"/>
      <c r="NSN1110" s="178"/>
      <c r="NSO1110" s="88"/>
      <c r="NSP1110" s="111"/>
      <c r="NSQ1110" s="112"/>
      <c r="NSR1110" s="88"/>
      <c r="NSS1110" s="37"/>
      <c r="NST1110" s="178"/>
      <c r="NSU1110" s="88"/>
      <c r="NSV1110" s="111"/>
      <c r="NSW1110" s="112"/>
      <c r="NSX1110" s="88"/>
      <c r="NSY1110" s="37"/>
      <c r="NSZ1110" s="178"/>
      <c r="NTA1110" s="88"/>
      <c r="NTB1110" s="111"/>
      <c r="NTC1110" s="112"/>
      <c r="NTD1110" s="88"/>
      <c r="NTE1110" s="37"/>
      <c r="NTF1110" s="178"/>
      <c r="NTG1110" s="88"/>
      <c r="NTH1110" s="111"/>
      <c r="NTI1110" s="112"/>
      <c r="NTJ1110" s="88"/>
      <c r="NTK1110" s="37"/>
      <c r="NTL1110" s="178"/>
      <c r="NTM1110" s="88"/>
      <c r="NTN1110" s="111"/>
      <c r="NTO1110" s="112"/>
      <c r="NTP1110" s="88"/>
      <c r="NTQ1110" s="37"/>
      <c r="NTR1110" s="178"/>
      <c r="NTS1110" s="88"/>
      <c r="NTT1110" s="111"/>
      <c r="NTU1110" s="112"/>
      <c r="NTV1110" s="88"/>
      <c r="NTW1110" s="37"/>
      <c r="NTX1110" s="178"/>
      <c r="NTY1110" s="88"/>
      <c r="NTZ1110" s="111"/>
      <c r="NUA1110" s="112"/>
      <c r="NUB1110" s="88"/>
      <c r="NUC1110" s="37"/>
      <c r="NUD1110" s="178"/>
      <c r="NUE1110" s="88"/>
      <c r="NUF1110" s="111"/>
      <c r="NUG1110" s="112"/>
      <c r="NUH1110" s="88"/>
      <c r="NUI1110" s="37"/>
      <c r="NUJ1110" s="178"/>
      <c r="NUK1110" s="88"/>
      <c r="NUL1110" s="111"/>
      <c r="NUM1110" s="112"/>
      <c r="NUN1110" s="88"/>
      <c r="NUO1110" s="37"/>
      <c r="NUP1110" s="178"/>
      <c r="NUQ1110" s="88"/>
      <c r="NUR1110" s="111"/>
      <c r="NUS1110" s="112"/>
      <c r="NUT1110" s="88"/>
      <c r="NUU1110" s="37"/>
      <c r="NUV1110" s="178"/>
      <c r="NUW1110" s="88"/>
      <c r="NUX1110" s="111"/>
      <c r="NUY1110" s="112"/>
      <c r="NUZ1110" s="88"/>
      <c r="NVA1110" s="37"/>
      <c r="NVB1110" s="178"/>
      <c r="NVC1110" s="88"/>
      <c r="NVD1110" s="111"/>
      <c r="NVE1110" s="112"/>
      <c r="NVF1110" s="88"/>
      <c r="NVG1110" s="37"/>
      <c r="NVH1110" s="178"/>
      <c r="NVI1110" s="88"/>
      <c r="NVJ1110" s="111"/>
      <c r="NVK1110" s="112"/>
      <c r="NVL1110" s="88"/>
      <c r="NVM1110" s="37"/>
      <c r="NVN1110" s="178"/>
      <c r="NVO1110" s="88"/>
      <c r="NVP1110" s="111"/>
      <c r="NVQ1110" s="112"/>
      <c r="NVR1110" s="88"/>
      <c r="NVS1110" s="37"/>
      <c r="NVT1110" s="178"/>
      <c r="NVU1110" s="88"/>
      <c r="NVV1110" s="111"/>
      <c r="NVW1110" s="112"/>
      <c r="NVX1110" s="88"/>
      <c r="NVY1110" s="37"/>
      <c r="NVZ1110" s="178"/>
      <c r="NWA1110" s="88"/>
      <c r="NWB1110" s="111"/>
      <c r="NWC1110" s="112"/>
      <c r="NWD1110" s="88"/>
      <c r="NWE1110" s="37"/>
      <c r="NWF1110" s="178"/>
      <c r="NWG1110" s="88"/>
      <c r="NWH1110" s="111"/>
      <c r="NWI1110" s="112"/>
      <c r="NWJ1110" s="88"/>
      <c r="NWK1110" s="37"/>
      <c r="NWL1110" s="178"/>
      <c r="NWM1110" s="88"/>
      <c r="NWN1110" s="111"/>
      <c r="NWO1110" s="112"/>
      <c r="NWP1110" s="88"/>
      <c r="NWQ1110" s="37"/>
      <c r="NWR1110" s="178"/>
      <c r="NWS1110" s="88"/>
      <c r="NWT1110" s="111"/>
      <c r="NWU1110" s="112"/>
      <c r="NWV1110" s="88"/>
      <c r="NWW1110" s="37"/>
      <c r="NWX1110" s="178"/>
      <c r="NWY1110" s="88"/>
      <c r="NWZ1110" s="111"/>
      <c r="NXA1110" s="112"/>
      <c r="NXB1110" s="88"/>
      <c r="NXC1110" s="37"/>
      <c r="NXD1110" s="178"/>
      <c r="NXE1110" s="88"/>
      <c r="NXF1110" s="111"/>
      <c r="NXG1110" s="112"/>
      <c r="NXH1110" s="88"/>
      <c r="NXI1110" s="37"/>
      <c r="NXJ1110" s="178"/>
      <c r="NXK1110" s="88"/>
      <c r="NXL1110" s="111"/>
      <c r="NXM1110" s="112"/>
      <c r="NXN1110" s="88"/>
      <c r="NXO1110" s="37"/>
      <c r="NXP1110" s="178"/>
      <c r="NXQ1110" s="88"/>
      <c r="NXR1110" s="111"/>
      <c r="NXS1110" s="112"/>
      <c r="NXT1110" s="88"/>
      <c r="NXU1110" s="37"/>
      <c r="NXV1110" s="178"/>
      <c r="NXW1110" s="88"/>
      <c r="NXX1110" s="111"/>
      <c r="NXY1110" s="112"/>
      <c r="NXZ1110" s="88"/>
      <c r="NYA1110" s="37"/>
      <c r="NYB1110" s="178"/>
      <c r="NYC1110" s="88"/>
      <c r="NYD1110" s="111"/>
      <c r="NYE1110" s="112"/>
      <c r="NYF1110" s="88"/>
      <c r="NYG1110" s="37"/>
      <c r="NYH1110" s="178"/>
      <c r="NYI1110" s="88"/>
      <c r="NYJ1110" s="111"/>
      <c r="NYK1110" s="112"/>
      <c r="NYL1110" s="88"/>
      <c r="NYM1110" s="37"/>
      <c r="NYN1110" s="178"/>
      <c r="NYO1110" s="88"/>
      <c r="NYP1110" s="111"/>
      <c r="NYQ1110" s="112"/>
      <c r="NYR1110" s="88"/>
      <c r="NYS1110" s="37"/>
      <c r="NYT1110" s="178"/>
      <c r="NYU1110" s="88"/>
      <c r="NYV1110" s="111"/>
      <c r="NYW1110" s="112"/>
      <c r="NYX1110" s="88"/>
      <c r="NYY1110" s="37"/>
      <c r="NYZ1110" s="178"/>
      <c r="NZA1110" s="88"/>
      <c r="NZB1110" s="111"/>
      <c r="NZC1110" s="112"/>
      <c r="NZD1110" s="88"/>
      <c r="NZE1110" s="37"/>
      <c r="NZF1110" s="178"/>
      <c r="NZG1110" s="88"/>
      <c r="NZH1110" s="111"/>
      <c r="NZI1110" s="112"/>
      <c r="NZJ1110" s="88"/>
      <c r="NZK1110" s="37"/>
      <c r="NZL1110" s="178"/>
      <c r="NZM1110" s="88"/>
      <c r="NZN1110" s="111"/>
      <c r="NZO1110" s="112"/>
      <c r="NZP1110" s="88"/>
      <c r="NZQ1110" s="37"/>
      <c r="NZR1110" s="178"/>
      <c r="NZS1110" s="88"/>
      <c r="NZT1110" s="111"/>
      <c r="NZU1110" s="112"/>
      <c r="NZV1110" s="88"/>
      <c r="NZW1110" s="37"/>
      <c r="NZX1110" s="178"/>
      <c r="NZY1110" s="88"/>
      <c r="NZZ1110" s="111"/>
      <c r="OAA1110" s="112"/>
      <c r="OAB1110" s="88"/>
      <c r="OAC1110" s="37"/>
      <c r="OAD1110" s="178"/>
      <c r="OAE1110" s="88"/>
      <c r="OAF1110" s="111"/>
      <c r="OAG1110" s="112"/>
      <c r="OAH1110" s="88"/>
      <c r="OAI1110" s="37"/>
      <c r="OAJ1110" s="178"/>
      <c r="OAK1110" s="88"/>
      <c r="OAL1110" s="111"/>
      <c r="OAM1110" s="112"/>
      <c r="OAN1110" s="88"/>
      <c r="OAO1110" s="37"/>
      <c r="OAP1110" s="178"/>
      <c r="OAQ1110" s="88"/>
      <c r="OAR1110" s="111"/>
      <c r="OAS1110" s="112"/>
      <c r="OAT1110" s="88"/>
      <c r="OAU1110" s="37"/>
      <c r="OAV1110" s="178"/>
      <c r="OAW1110" s="88"/>
      <c r="OAX1110" s="111"/>
      <c r="OAY1110" s="112"/>
      <c r="OAZ1110" s="88"/>
      <c r="OBA1110" s="37"/>
      <c r="OBB1110" s="178"/>
      <c r="OBC1110" s="88"/>
      <c r="OBD1110" s="111"/>
      <c r="OBE1110" s="112"/>
      <c r="OBF1110" s="88"/>
      <c r="OBG1110" s="37"/>
      <c r="OBH1110" s="178"/>
      <c r="OBI1110" s="88"/>
      <c r="OBJ1110" s="111"/>
      <c r="OBK1110" s="112"/>
      <c r="OBL1110" s="88"/>
      <c r="OBM1110" s="37"/>
      <c r="OBN1110" s="178"/>
      <c r="OBO1110" s="88"/>
      <c r="OBP1110" s="111"/>
      <c r="OBQ1110" s="112"/>
      <c r="OBR1110" s="88"/>
      <c r="OBS1110" s="37"/>
      <c r="OBT1110" s="178"/>
      <c r="OBU1110" s="88"/>
      <c r="OBV1110" s="111"/>
      <c r="OBW1110" s="112"/>
      <c r="OBX1110" s="88"/>
      <c r="OBY1110" s="37"/>
      <c r="OBZ1110" s="178"/>
      <c r="OCA1110" s="88"/>
      <c r="OCB1110" s="111"/>
      <c r="OCC1110" s="112"/>
      <c r="OCD1110" s="88"/>
      <c r="OCE1110" s="37"/>
      <c r="OCF1110" s="178"/>
      <c r="OCG1110" s="88"/>
      <c r="OCH1110" s="111"/>
      <c r="OCI1110" s="112"/>
      <c r="OCJ1110" s="88"/>
      <c r="OCK1110" s="37"/>
      <c r="OCL1110" s="178"/>
      <c r="OCM1110" s="88"/>
      <c r="OCN1110" s="111"/>
      <c r="OCO1110" s="112"/>
      <c r="OCP1110" s="88"/>
      <c r="OCQ1110" s="37"/>
      <c r="OCR1110" s="178"/>
      <c r="OCS1110" s="88"/>
      <c r="OCT1110" s="111"/>
      <c r="OCU1110" s="112"/>
      <c r="OCV1110" s="88"/>
      <c r="OCW1110" s="37"/>
      <c r="OCX1110" s="178"/>
      <c r="OCY1110" s="88"/>
      <c r="OCZ1110" s="111"/>
      <c r="ODA1110" s="112"/>
      <c r="ODB1110" s="88"/>
      <c r="ODC1110" s="37"/>
      <c r="ODD1110" s="178"/>
      <c r="ODE1110" s="88"/>
      <c r="ODF1110" s="111"/>
      <c r="ODG1110" s="112"/>
      <c r="ODH1110" s="88"/>
      <c r="ODI1110" s="37"/>
      <c r="ODJ1110" s="178"/>
      <c r="ODK1110" s="88"/>
      <c r="ODL1110" s="111"/>
      <c r="ODM1110" s="112"/>
      <c r="ODN1110" s="88"/>
      <c r="ODO1110" s="37"/>
      <c r="ODP1110" s="178"/>
      <c r="ODQ1110" s="88"/>
      <c r="ODR1110" s="111"/>
      <c r="ODS1110" s="112"/>
      <c r="ODT1110" s="88"/>
      <c r="ODU1110" s="37"/>
      <c r="ODV1110" s="178"/>
      <c r="ODW1110" s="88"/>
      <c r="ODX1110" s="111"/>
      <c r="ODY1110" s="112"/>
      <c r="ODZ1110" s="88"/>
      <c r="OEA1110" s="37"/>
      <c r="OEB1110" s="178"/>
      <c r="OEC1110" s="88"/>
      <c r="OED1110" s="111"/>
      <c r="OEE1110" s="112"/>
      <c r="OEF1110" s="88"/>
      <c r="OEG1110" s="37"/>
      <c r="OEH1110" s="178"/>
      <c r="OEI1110" s="88"/>
      <c r="OEJ1110" s="111"/>
      <c r="OEK1110" s="112"/>
      <c r="OEL1110" s="88"/>
      <c r="OEM1110" s="37"/>
      <c r="OEN1110" s="178"/>
      <c r="OEO1110" s="88"/>
      <c r="OEP1110" s="111"/>
      <c r="OEQ1110" s="112"/>
      <c r="OER1110" s="88"/>
      <c r="OES1110" s="37"/>
      <c r="OET1110" s="178"/>
      <c r="OEU1110" s="88"/>
      <c r="OEV1110" s="111"/>
      <c r="OEW1110" s="112"/>
      <c r="OEX1110" s="88"/>
      <c r="OEY1110" s="37"/>
      <c r="OEZ1110" s="178"/>
      <c r="OFA1110" s="88"/>
      <c r="OFB1110" s="111"/>
      <c r="OFC1110" s="112"/>
      <c r="OFD1110" s="88"/>
      <c r="OFE1110" s="37"/>
      <c r="OFF1110" s="178"/>
      <c r="OFG1110" s="88"/>
      <c r="OFH1110" s="111"/>
      <c r="OFI1110" s="112"/>
      <c r="OFJ1110" s="88"/>
      <c r="OFK1110" s="37"/>
      <c r="OFL1110" s="178"/>
      <c r="OFM1110" s="88"/>
      <c r="OFN1110" s="111"/>
      <c r="OFO1110" s="112"/>
      <c r="OFP1110" s="88"/>
      <c r="OFQ1110" s="37"/>
      <c r="OFR1110" s="178"/>
      <c r="OFS1110" s="88"/>
      <c r="OFT1110" s="111"/>
      <c r="OFU1110" s="112"/>
      <c r="OFV1110" s="88"/>
      <c r="OFW1110" s="37"/>
      <c r="OFX1110" s="178"/>
      <c r="OFY1110" s="88"/>
      <c r="OFZ1110" s="111"/>
      <c r="OGA1110" s="112"/>
      <c r="OGB1110" s="88"/>
      <c r="OGC1110" s="37"/>
      <c r="OGD1110" s="178"/>
      <c r="OGE1110" s="88"/>
      <c r="OGF1110" s="111"/>
      <c r="OGG1110" s="112"/>
      <c r="OGH1110" s="88"/>
      <c r="OGI1110" s="37"/>
      <c r="OGJ1110" s="178"/>
      <c r="OGK1110" s="88"/>
      <c r="OGL1110" s="111"/>
      <c r="OGM1110" s="112"/>
      <c r="OGN1110" s="88"/>
      <c r="OGO1110" s="37"/>
      <c r="OGP1110" s="178"/>
      <c r="OGQ1110" s="88"/>
      <c r="OGR1110" s="111"/>
      <c r="OGS1110" s="112"/>
      <c r="OGT1110" s="88"/>
      <c r="OGU1110" s="37"/>
      <c r="OGV1110" s="178"/>
      <c r="OGW1110" s="88"/>
      <c r="OGX1110" s="111"/>
      <c r="OGY1110" s="112"/>
      <c r="OGZ1110" s="88"/>
      <c r="OHA1110" s="37"/>
      <c r="OHB1110" s="178"/>
      <c r="OHC1110" s="88"/>
      <c r="OHD1110" s="111"/>
      <c r="OHE1110" s="112"/>
      <c r="OHF1110" s="88"/>
      <c r="OHG1110" s="37"/>
      <c r="OHH1110" s="178"/>
      <c r="OHI1110" s="88"/>
      <c r="OHJ1110" s="111"/>
      <c r="OHK1110" s="112"/>
      <c r="OHL1110" s="88"/>
      <c r="OHM1110" s="37"/>
      <c r="OHN1110" s="178"/>
      <c r="OHO1110" s="88"/>
      <c r="OHP1110" s="111"/>
      <c r="OHQ1110" s="112"/>
      <c r="OHR1110" s="88"/>
      <c r="OHS1110" s="37"/>
      <c r="OHT1110" s="178"/>
      <c r="OHU1110" s="88"/>
      <c r="OHV1110" s="111"/>
      <c r="OHW1110" s="112"/>
      <c r="OHX1110" s="88"/>
      <c r="OHY1110" s="37"/>
      <c r="OHZ1110" s="178"/>
      <c r="OIA1110" s="88"/>
      <c r="OIB1110" s="111"/>
      <c r="OIC1110" s="112"/>
      <c r="OID1110" s="88"/>
      <c r="OIE1110" s="37"/>
      <c r="OIF1110" s="178"/>
      <c r="OIG1110" s="88"/>
      <c r="OIH1110" s="111"/>
      <c r="OII1110" s="112"/>
      <c r="OIJ1110" s="88"/>
      <c r="OIK1110" s="37"/>
      <c r="OIL1110" s="178"/>
      <c r="OIM1110" s="88"/>
      <c r="OIN1110" s="111"/>
      <c r="OIO1110" s="112"/>
      <c r="OIP1110" s="88"/>
      <c r="OIQ1110" s="37"/>
      <c r="OIR1110" s="178"/>
      <c r="OIS1110" s="88"/>
      <c r="OIT1110" s="111"/>
      <c r="OIU1110" s="112"/>
      <c r="OIV1110" s="88"/>
      <c r="OIW1110" s="37"/>
      <c r="OIX1110" s="178"/>
      <c r="OIY1110" s="88"/>
      <c r="OIZ1110" s="111"/>
      <c r="OJA1110" s="112"/>
      <c r="OJB1110" s="88"/>
      <c r="OJC1110" s="37"/>
      <c r="OJD1110" s="178"/>
      <c r="OJE1110" s="88"/>
      <c r="OJF1110" s="111"/>
      <c r="OJG1110" s="112"/>
      <c r="OJH1110" s="88"/>
      <c r="OJI1110" s="37"/>
      <c r="OJJ1110" s="178"/>
      <c r="OJK1110" s="88"/>
      <c r="OJL1110" s="111"/>
      <c r="OJM1110" s="112"/>
      <c r="OJN1110" s="88"/>
      <c r="OJO1110" s="37"/>
      <c r="OJP1110" s="178"/>
      <c r="OJQ1110" s="88"/>
      <c r="OJR1110" s="111"/>
      <c r="OJS1110" s="112"/>
      <c r="OJT1110" s="88"/>
      <c r="OJU1110" s="37"/>
      <c r="OJV1110" s="178"/>
      <c r="OJW1110" s="88"/>
      <c r="OJX1110" s="111"/>
      <c r="OJY1110" s="112"/>
      <c r="OJZ1110" s="88"/>
      <c r="OKA1110" s="37"/>
      <c r="OKB1110" s="178"/>
      <c r="OKC1110" s="88"/>
      <c r="OKD1110" s="111"/>
      <c r="OKE1110" s="112"/>
      <c r="OKF1110" s="88"/>
      <c r="OKG1110" s="37"/>
      <c r="OKH1110" s="178"/>
      <c r="OKI1110" s="88"/>
      <c r="OKJ1110" s="111"/>
      <c r="OKK1110" s="112"/>
      <c r="OKL1110" s="88"/>
      <c r="OKM1110" s="37"/>
      <c r="OKN1110" s="178"/>
      <c r="OKO1110" s="88"/>
      <c r="OKP1110" s="111"/>
      <c r="OKQ1110" s="112"/>
      <c r="OKR1110" s="88"/>
      <c r="OKS1110" s="37"/>
      <c r="OKT1110" s="178"/>
      <c r="OKU1110" s="88"/>
      <c r="OKV1110" s="111"/>
      <c r="OKW1110" s="112"/>
      <c r="OKX1110" s="88"/>
      <c r="OKY1110" s="37"/>
      <c r="OKZ1110" s="178"/>
      <c r="OLA1110" s="88"/>
      <c r="OLB1110" s="111"/>
      <c r="OLC1110" s="112"/>
      <c r="OLD1110" s="88"/>
      <c r="OLE1110" s="37"/>
      <c r="OLF1110" s="178"/>
      <c r="OLG1110" s="88"/>
      <c r="OLH1110" s="111"/>
      <c r="OLI1110" s="112"/>
      <c r="OLJ1110" s="88"/>
      <c r="OLK1110" s="37"/>
      <c r="OLL1110" s="178"/>
      <c r="OLM1110" s="88"/>
      <c r="OLN1110" s="111"/>
      <c r="OLO1110" s="112"/>
      <c r="OLP1110" s="88"/>
      <c r="OLQ1110" s="37"/>
      <c r="OLR1110" s="178"/>
      <c r="OLS1110" s="88"/>
      <c r="OLT1110" s="111"/>
      <c r="OLU1110" s="112"/>
      <c r="OLV1110" s="88"/>
      <c r="OLW1110" s="37"/>
      <c r="OLX1110" s="178"/>
      <c r="OLY1110" s="88"/>
      <c r="OLZ1110" s="111"/>
      <c r="OMA1110" s="112"/>
      <c r="OMB1110" s="88"/>
      <c r="OMC1110" s="37"/>
      <c r="OMD1110" s="178"/>
      <c r="OME1110" s="88"/>
      <c r="OMF1110" s="111"/>
      <c r="OMG1110" s="112"/>
      <c r="OMH1110" s="88"/>
      <c r="OMI1110" s="37"/>
      <c r="OMJ1110" s="178"/>
      <c r="OMK1110" s="88"/>
      <c r="OML1110" s="111"/>
      <c r="OMM1110" s="112"/>
      <c r="OMN1110" s="88"/>
      <c r="OMO1110" s="37"/>
      <c r="OMP1110" s="178"/>
      <c r="OMQ1110" s="88"/>
      <c r="OMR1110" s="111"/>
      <c r="OMS1110" s="112"/>
      <c r="OMT1110" s="88"/>
      <c r="OMU1110" s="37"/>
      <c r="OMV1110" s="178"/>
      <c r="OMW1110" s="88"/>
      <c r="OMX1110" s="111"/>
      <c r="OMY1110" s="112"/>
      <c r="OMZ1110" s="88"/>
      <c r="ONA1110" s="37"/>
      <c r="ONB1110" s="178"/>
      <c r="ONC1110" s="88"/>
      <c r="OND1110" s="111"/>
      <c r="ONE1110" s="112"/>
      <c r="ONF1110" s="88"/>
      <c r="ONG1110" s="37"/>
      <c r="ONH1110" s="178"/>
      <c r="ONI1110" s="88"/>
      <c r="ONJ1110" s="111"/>
      <c r="ONK1110" s="112"/>
      <c r="ONL1110" s="88"/>
      <c r="ONM1110" s="37"/>
      <c r="ONN1110" s="178"/>
      <c r="ONO1110" s="88"/>
      <c r="ONP1110" s="111"/>
      <c r="ONQ1110" s="112"/>
      <c r="ONR1110" s="88"/>
      <c r="ONS1110" s="37"/>
      <c r="ONT1110" s="178"/>
      <c r="ONU1110" s="88"/>
      <c r="ONV1110" s="111"/>
      <c r="ONW1110" s="112"/>
      <c r="ONX1110" s="88"/>
      <c r="ONY1110" s="37"/>
      <c r="ONZ1110" s="178"/>
      <c r="OOA1110" s="88"/>
      <c r="OOB1110" s="111"/>
      <c r="OOC1110" s="112"/>
      <c r="OOD1110" s="88"/>
      <c r="OOE1110" s="37"/>
      <c r="OOF1110" s="178"/>
      <c r="OOG1110" s="88"/>
      <c r="OOH1110" s="111"/>
      <c r="OOI1110" s="112"/>
      <c r="OOJ1110" s="88"/>
      <c r="OOK1110" s="37"/>
      <c r="OOL1110" s="178"/>
      <c r="OOM1110" s="88"/>
      <c r="OON1110" s="111"/>
      <c r="OOO1110" s="112"/>
      <c r="OOP1110" s="88"/>
      <c r="OOQ1110" s="37"/>
      <c r="OOR1110" s="178"/>
      <c r="OOS1110" s="88"/>
      <c r="OOT1110" s="111"/>
      <c r="OOU1110" s="112"/>
      <c r="OOV1110" s="88"/>
      <c r="OOW1110" s="37"/>
      <c r="OOX1110" s="178"/>
      <c r="OOY1110" s="88"/>
      <c r="OOZ1110" s="111"/>
      <c r="OPA1110" s="112"/>
      <c r="OPB1110" s="88"/>
      <c r="OPC1110" s="37"/>
      <c r="OPD1110" s="178"/>
      <c r="OPE1110" s="88"/>
      <c r="OPF1110" s="111"/>
      <c r="OPG1110" s="112"/>
      <c r="OPH1110" s="88"/>
      <c r="OPI1110" s="37"/>
      <c r="OPJ1110" s="178"/>
      <c r="OPK1110" s="88"/>
      <c r="OPL1110" s="111"/>
      <c r="OPM1110" s="112"/>
      <c r="OPN1110" s="88"/>
      <c r="OPO1110" s="37"/>
      <c r="OPP1110" s="178"/>
      <c r="OPQ1110" s="88"/>
      <c r="OPR1110" s="111"/>
      <c r="OPS1110" s="112"/>
      <c r="OPT1110" s="88"/>
      <c r="OPU1110" s="37"/>
      <c r="OPV1110" s="178"/>
      <c r="OPW1110" s="88"/>
      <c r="OPX1110" s="111"/>
      <c r="OPY1110" s="112"/>
      <c r="OPZ1110" s="88"/>
      <c r="OQA1110" s="37"/>
      <c r="OQB1110" s="178"/>
      <c r="OQC1110" s="88"/>
      <c r="OQD1110" s="111"/>
      <c r="OQE1110" s="112"/>
      <c r="OQF1110" s="88"/>
      <c r="OQG1110" s="37"/>
      <c r="OQH1110" s="178"/>
      <c r="OQI1110" s="88"/>
      <c r="OQJ1110" s="111"/>
      <c r="OQK1110" s="112"/>
      <c r="OQL1110" s="88"/>
      <c r="OQM1110" s="37"/>
      <c r="OQN1110" s="178"/>
      <c r="OQO1110" s="88"/>
      <c r="OQP1110" s="111"/>
      <c r="OQQ1110" s="112"/>
      <c r="OQR1110" s="88"/>
      <c r="OQS1110" s="37"/>
      <c r="OQT1110" s="178"/>
      <c r="OQU1110" s="88"/>
      <c r="OQV1110" s="111"/>
      <c r="OQW1110" s="112"/>
      <c r="OQX1110" s="88"/>
      <c r="OQY1110" s="37"/>
      <c r="OQZ1110" s="178"/>
      <c r="ORA1110" s="88"/>
      <c r="ORB1110" s="111"/>
      <c r="ORC1110" s="112"/>
      <c r="ORD1110" s="88"/>
      <c r="ORE1110" s="37"/>
      <c r="ORF1110" s="178"/>
      <c r="ORG1110" s="88"/>
      <c r="ORH1110" s="111"/>
      <c r="ORI1110" s="112"/>
      <c r="ORJ1110" s="88"/>
      <c r="ORK1110" s="37"/>
      <c r="ORL1110" s="178"/>
      <c r="ORM1110" s="88"/>
      <c r="ORN1110" s="111"/>
      <c r="ORO1110" s="112"/>
      <c r="ORP1110" s="88"/>
      <c r="ORQ1110" s="37"/>
      <c r="ORR1110" s="178"/>
      <c r="ORS1110" s="88"/>
      <c r="ORT1110" s="111"/>
      <c r="ORU1110" s="112"/>
      <c r="ORV1110" s="88"/>
      <c r="ORW1110" s="37"/>
      <c r="ORX1110" s="178"/>
      <c r="ORY1110" s="88"/>
      <c r="ORZ1110" s="111"/>
      <c r="OSA1110" s="112"/>
      <c r="OSB1110" s="88"/>
      <c r="OSC1110" s="37"/>
      <c r="OSD1110" s="178"/>
      <c r="OSE1110" s="88"/>
      <c r="OSF1110" s="111"/>
      <c r="OSG1110" s="112"/>
      <c r="OSH1110" s="88"/>
      <c r="OSI1110" s="37"/>
      <c r="OSJ1110" s="178"/>
      <c r="OSK1110" s="88"/>
      <c r="OSL1110" s="111"/>
      <c r="OSM1110" s="112"/>
      <c r="OSN1110" s="88"/>
      <c r="OSO1110" s="37"/>
      <c r="OSP1110" s="178"/>
      <c r="OSQ1110" s="88"/>
      <c r="OSR1110" s="111"/>
      <c r="OSS1110" s="112"/>
      <c r="OST1110" s="88"/>
      <c r="OSU1110" s="37"/>
      <c r="OSV1110" s="178"/>
      <c r="OSW1110" s="88"/>
      <c r="OSX1110" s="111"/>
      <c r="OSY1110" s="112"/>
      <c r="OSZ1110" s="88"/>
      <c r="OTA1110" s="37"/>
      <c r="OTB1110" s="178"/>
      <c r="OTC1110" s="88"/>
      <c r="OTD1110" s="111"/>
      <c r="OTE1110" s="112"/>
      <c r="OTF1110" s="88"/>
      <c r="OTG1110" s="37"/>
      <c r="OTH1110" s="178"/>
      <c r="OTI1110" s="88"/>
      <c r="OTJ1110" s="111"/>
      <c r="OTK1110" s="112"/>
      <c r="OTL1110" s="88"/>
      <c r="OTM1110" s="37"/>
      <c r="OTN1110" s="178"/>
      <c r="OTO1110" s="88"/>
      <c r="OTP1110" s="111"/>
      <c r="OTQ1110" s="112"/>
      <c r="OTR1110" s="88"/>
      <c r="OTS1110" s="37"/>
      <c r="OTT1110" s="178"/>
      <c r="OTU1110" s="88"/>
      <c r="OTV1110" s="111"/>
      <c r="OTW1110" s="112"/>
      <c r="OTX1110" s="88"/>
      <c r="OTY1110" s="37"/>
      <c r="OTZ1110" s="178"/>
      <c r="OUA1110" s="88"/>
      <c r="OUB1110" s="111"/>
      <c r="OUC1110" s="112"/>
      <c r="OUD1110" s="88"/>
      <c r="OUE1110" s="37"/>
      <c r="OUF1110" s="178"/>
      <c r="OUG1110" s="88"/>
      <c r="OUH1110" s="111"/>
      <c r="OUI1110" s="112"/>
      <c r="OUJ1110" s="88"/>
      <c r="OUK1110" s="37"/>
      <c r="OUL1110" s="178"/>
      <c r="OUM1110" s="88"/>
      <c r="OUN1110" s="111"/>
      <c r="OUO1110" s="112"/>
      <c r="OUP1110" s="88"/>
      <c r="OUQ1110" s="37"/>
      <c r="OUR1110" s="178"/>
      <c r="OUS1110" s="88"/>
      <c r="OUT1110" s="111"/>
      <c r="OUU1110" s="112"/>
      <c r="OUV1110" s="88"/>
      <c r="OUW1110" s="37"/>
      <c r="OUX1110" s="178"/>
      <c r="OUY1110" s="88"/>
      <c r="OUZ1110" s="111"/>
      <c r="OVA1110" s="112"/>
      <c r="OVB1110" s="88"/>
      <c r="OVC1110" s="37"/>
      <c r="OVD1110" s="178"/>
      <c r="OVE1110" s="88"/>
      <c r="OVF1110" s="111"/>
      <c r="OVG1110" s="112"/>
      <c r="OVH1110" s="88"/>
      <c r="OVI1110" s="37"/>
      <c r="OVJ1110" s="178"/>
      <c r="OVK1110" s="88"/>
      <c r="OVL1110" s="111"/>
      <c r="OVM1110" s="112"/>
      <c r="OVN1110" s="88"/>
      <c r="OVO1110" s="37"/>
      <c r="OVP1110" s="178"/>
      <c r="OVQ1110" s="88"/>
      <c r="OVR1110" s="111"/>
      <c r="OVS1110" s="112"/>
      <c r="OVT1110" s="88"/>
      <c r="OVU1110" s="37"/>
      <c r="OVV1110" s="178"/>
      <c r="OVW1110" s="88"/>
      <c r="OVX1110" s="111"/>
      <c r="OVY1110" s="112"/>
      <c r="OVZ1110" s="88"/>
      <c r="OWA1110" s="37"/>
      <c r="OWB1110" s="178"/>
      <c r="OWC1110" s="88"/>
      <c r="OWD1110" s="111"/>
      <c r="OWE1110" s="112"/>
      <c r="OWF1110" s="88"/>
      <c r="OWG1110" s="37"/>
      <c r="OWH1110" s="178"/>
      <c r="OWI1110" s="88"/>
      <c r="OWJ1110" s="111"/>
      <c r="OWK1110" s="112"/>
      <c r="OWL1110" s="88"/>
      <c r="OWM1110" s="37"/>
      <c r="OWN1110" s="178"/>
      <c r="OWO1110" s="88"/>
      <c r="OWP1110" s="111"/>
      <c r="OWQ1110" s="112"/>
      <c r="OWR1110" s="88"/>
      <c r="OWS1110" s="37"/>
      <c r="OWT1110" s="178"/>
      <c r="OWU1110" s="88"/>
      <c r="OWV1110" s="111"/>
      <c r="OWW1110" s="112"/>
      <c r="OWX1110" s="88"/>
      <c r="OWY1110" s="37"/>
      <c r="OWZ1110" s="178"/>
      <c r="OXA1110" s="88"/>
      <c r="OXB1110" s="111"/>
      <c r="OXC1110" s="112"/>
      <c r="OXD1110" s="88"/>
      <c r="OXE1110" s="37"/>
      <c r="OXF1110" s="178"/>
      <c r="OXG1110" s="88"/>
      <c r="OXH1110" s="111"/>
      <c r="OXI1110" s="112"/>
      <c r="OXJ1110" s="88"/>
      <c r="OXK1110" s="37"/>
      <c r="OXL1110" s="178"/>
      <c r="OXM1110" s="88"/>
      <c r="OXN1110" s="111"/>
      <c r="OXO1110" s="112"/>
      <c r="OXP1110" s="88"/>
      <c r="OXQ1110" s="37"/>
      <c r="OXR1110" s="178"/>
      <c r="OXS1110" s="88"/>
      <c r="OXT1110" s="111"/>
      <c r="OXU1110" s="112"/>
      <c r="OXV1110" s="88"/>
      <c r="OXW1110" s="37"/>
      <c r="OXX1110" s="178"/>
      <c r="OXY1110" s="88"/>
      <c r="OXZ1110" s="111"/>
      <c r="OYA1110" s="112"/>
      <c r="OYB1110" s="88"/>
      <c r="OYC1110" s="37"/>
      <c r="OYD1110" s="178"/>
      <c r="OYE1110" s="88"/>
      <c r="OYF1110" s="111"/>
      <c r="OYG1110" s="112"/>
      <c r="OYH1110" s="88"/>
      <c r="OYI1110" s="37"/>
      <c r="OYJ1110" s="178"/>
      <c r="OYK1110" s="88"/>
      <c r="OYL1110" s="111"/>
      <c r="OYM1110" s="112"/>
      <c r="OYN1110" s="88"/>
      <c r="OYO1110" s="37"/>
      <c r="OYP1110" s="178"/>
      <c r="OYQ1110" s="88"/>
      <c r="OYR1110" s="111"/>
      <c r="OYS1110" s="112"/>
      <c r="OYT1110" s="88"/>
      <c r="OYU1110" s="37"/>
      <c r="OYV1110" s="178"/>
      <c r="OYW1110" s="88"/>
      <c r="OYX1110" s="111"/>
      <c r="OYY1110" s="112"/>
      <c r="OYZ1110" s="88"/>
      <c r="OZA1110" s="37"/>
      <c r="OZB1110" s="178"/>
      <c r="OZC1110" s="88"/>
      <c r="OZD1110" s="111"/>
      <c r="OZE1110" s="112"/>
      <c r="OZF1110" s="88"/>
      <c r="OZG1110" s="37"/>
      <c r="OZH1110" s="178"/>
      <c r="OZI1110" s="88"/>
      <c r="OZJ1110" s="111"/>
      <c r="OZK1110" s="112"/>
      <c r="OZL1110" s="88"/>
      <c r="OZM1110" s="37"/>
      <c r="OZN1110" s="178"/>
      <c r="OZO1110" s="88"/>
      <c r="OZP1110" s="111"/>
      <c r="OZQ1110" s="112"/>
      <c r="OZR1110" s="88"/>
      <c r="OZS1110" s="37"/>
      <c r="OZT1110" s="178"/>
      <c r="OZU1110" s="88"/>
      <c r="OZV1110" s="111"/>
      <c r="OZW1110" s="112"/>
      <c r="OZX1110" s="88"/>
      <c r="OZY1110" s="37"/>
      <c r="OZZ1110" s="178"/>
      <c r="PAA1110" s="88"/>
      <c r="PAB1110" s="111"/>
      <c r="PAC1110" s="112"/>
      <c r="PAD1110" s="88"/>
      <c r="PAE1110" s="37"/>
      <c r="PAF1110" s="178"/>
      <c r="PAG1110" s="88"/>
      <c r="PAH1110" s="111"/>
      <c r="PAI1110" s="112"/>
      <c r="PAJ1110" s="88"/>
      <c r="PAK1110" s="37"/>
      <c r="PAL1110" s="178"/>
      <c r="PAM1110" s="88"/>
      <c r="PAN1110" s="111"/>
      <c r="PAO1110" s="112"/>
      <c r="PAP1110" s="88"/>
      <c r="PAQ1110" s="37"/>
      <c r="PAR1110" s="178"/>
      <c r="PAS1110" s="88"/>
      <c r="PAT1110" s="111"/>
      <c r="PAU1110" s="112"/>
      <c r="PAV1110" s="88"/>
      <c r="PAW1110" s="37"/>
      <c r="PAX1110" s="178"/>
      <c r="PAY1110" s="88"/>
      <c r="PAZ1110" s="111"/>
      <c r="PBA1110" s="112"/>
      <c r="PBB1110" s="88"/>
      <c r="PBC1110" s="37"/>
      <c r="PBD1110" s="178"/>
      <c r="PBE1110" s="88"/>
      <c r="PBF1110" s="111"/>
      <c r="PBG1110" s="112"/>
      <c r="PBH1110" s="88"/>
      <c r="PBI1110" s="37"/>
      <c r="PBJ1110" s="178"/>
      <c r="PBK1110" s="88"/>
      <c r="PBL1110" s="111"/>
      <c r="PBM1110" s="112"/>
      <c r="PBN1110" s="88"/>
      <c r="PBO1110" s="37"/>
      <c r="PBP1110" s="178"/>
      <c r="PBQ1110" s="88"/>
      <c r="PBR1110" s="111"/>
      <c r="PBS1110" s="112"/>
      <c r="PBT1110" s="88"/>
      <c r="PBU1110" s="37"/>
      <c r="PBV1110" s="178"/>
      <c r="PBW1110" s="88"/>
      <c r="PBX1110" s="111"/>
      <c r="PBY1110" s="112"/>
      <c r="PBZ1110" s="88"/>
      <c r="PCA1110" s="37"/>
      <c r="PCB1110" s="178"/>
      <c r="PCC1110" s="88"/>
      <c r="PCD1110" s="111"/>
      <c r="PCE1110" s="112"/>
      <c r="PCF1110" s="88"/>
      <c r="PCG1110" s="37"/>
      <c r="PCH1110" s="178"/>
      <c r="PCI1110" s="88"/>
      <c r="PCJ1110" s="111"/>
      <c r="PCK1110" s="112"/>
      <c r="PCL1110" s="88"/>
      <c r="PCM1110" s="37"/>
      <c r="PCN1110" s="178"/>
      <c r="PCO1110" s="88"/>
      <c r="PCP1110" s="111"/>
      <c r="PCQ1110" s="112"/>
      <c r="PCR1110" s="88"/>
      <c r="PCS1110" s="37"/>
      <c r="PCT1110" s="178"/>
      <c r="PCU1110" s="88"/>
      <c r="PCV1110" s="111"/>
      <c r="PCW1110" s="112"/>
      <c r="PCX1110" s="88"/>
      <c r="PCY1110" s="37"/>
      <c r="PCZ1110" s="178"/>
      <c r="PDA1110" s="88"/>
      <c r="PDB1110" s="111"/>
      <c r="PDC1110" s="112"/>
      <c r="PDD1110" s="88"/>
      <c r="PDE1110" s="37"/>
      <c r="PDF1110" s="178"/>
      <c r="PDG1110" s="88"/>
      <c r="PDH1110" s="111"/>
      <c r="PDI1110" s="112"/>
      <c r="PDJ1110" s="88"/>
      <c r="PDK1110" s="37"/>
      <c r="PDL1110" s="178"/>
      <c r="PDM1110" s="88"/>
      <c r="PDN1110" s="111"/>
      <c r="PDO1110" s="112"/>
      <c r="PDP1110" s="88"/>
      <c r="PDQ1110" s="37"/>
      <c r="PDR1110" s="178"/>
      <c r="PDS1110" s="88"/>
      <c r="PDT1110" s="111"/>
      <c r="PDU1110" s="112"/>
      <c r="PDV1110" s="88"/>
      <c r="PDW1110" s="37"/>
      <c r="PDX1110" s="178"/>
      <c r="PDY1110" s="88"/>
      <c r="PDZ1110" s="111"/>
      <c r="PEA1110" s="112"/>
      <c r="PEB1110" s="88"/>
      <c r="PEC1110" s="37"/>
      <c r="PED1110" s="178"/>
      <c r="PEE1110" s="88"/>
      <c r="PEF1110" s="111"/>
      <c r="PEG1110" s="112"/>
      <c r="PEH1110" s="88"/>
      <c r="PEI1110" s="37"/>
      <c r="PEJ1110" s="178"/>
      <c r="PEK1110" s="88"/>
      <c r="PEL1110" s="111"/>
      <c r="PEM1110" s="112"/>
      <c r="PEN1110" s="88"/>
      <c r="PEO1110" s="37"/>
      <c r="PEP1110" s="178"/>
      <c r="PEQ1110" s="88"/>
      <c r="PER1110" s="111"/>
      <c r="PES1110" s="112"/>
      <c r="PET1110" s="88"/>
      <c r="PEU1110" s="37"/>
      <c r="PEV1110" s="178"/>
      <c r="PEW1110" s="88"/>
      <c r="PEX1110" s="111"/>
      <c r="PEY1110" s="112"/>
      <c r="PEZ1110" s="88"/>
      <c r="PFA1110" s="37"/>
      <c r="PFB1110" s="178"/>
      <c r="PFC1110" s="88"/>
      <c r="PFD1110" s="111"/>
      <c r="PFE1110" s="112"/>
      <c r="PFF1110" s="88"/>
      <c r="PFG1110" s="37"/>
      <c r="PFH1110" s="178"/>
      <c r="PFI1110" s="88"/>
      <c r="PFJ1110" s="111"/>
      <c r="PFK1110" s="112"/>
      <c r="PFL1110" s="88"/>
      <c r="PFM1110" s="37"/>
      <c r="PFN1110" s="178"/>
      <c r="PFO1110" s="88"/>
      <c r="PFP1110" s="111"/>
      <c r="PFQ1110" s="112"/>
      <c r="PFR1110" s="88"/>
      <c r="PFS1110" s="37"/>
      <c r="PFT1110" s="178"/>
      <c r="PFU1110" s="88"/>
      <c r="PFV1110" s="111"/>
      <c r="PFW1110" s="112"/>
      <c r="PFX1110" s="88"/>
      <c r="PFY1110" s="37"/>
      <c r="PFZ1110" s="178"/>
      <c r="PGA1110" s="88"/>
      <c r="PGB1110" s="111"/>
      <c r="PGC1110" s="112"/>
      <c r="PGD1110" s="88"/>
      <c r="PGE1110" s="37"/>
      <c r="PGF1110" s="178"/>
      <c r="PGG1110" s="88"/>
      <c r="PGH1110" s="111"/>
      <c r="PGI1110" s="112"/>
      <c r="PGJ1110" s="88"/>
      <c r="PGK1110" s="37"/>
      <c r="PGL1110" s="178"/>
      <c r="PGM1110" s="88"/>
      <c r="PGN1110" s="111"/>
      <c r="PGO1110" s="112"/>
      <c r="PGP1110" s="88"/>
      <c r="PGQ1110" s="37"/>
      <c r="PGR1110" s="178"/>
      <c r="PGS1110" s="88"/>
      <c r="PGT1110" s="111"/>
      <c r="PGU1110" s="112"/>
      <c r="PGV1110" s="88"/>
      <c r="PGW1110" s="37"/>
      <c r="PGX1110" s="178"/>
      <c r="PGY1110" s="88"/>
      <c r="PGZ1110" s="111"/>
      <c r="PHA1110" s="112"/>
      <c r="PHB1110" s="88"/>
      <c r="PHC1110" s="37"/>
      <c r="PHD1110" s="178"/>
      <c r="PHE1110" s="88"/>
      <c r="PHF1110" s="111"/>
      <c r="PHG1110" s="112"/>
      <c r="PHH1110" s="88"/>
      <c r="PHI1110" s="37"/>
      <c r="PHJ1110" s="178"/>
      <c r="PHK1110" s="88"/>
      <c r="PHL1110" s="111"/>
      <c r="PHM1110" s="112"/>
      <c r="PHN1110" s="88"/>
      <c r="PHO1110" s="37"/>
      <c r="PHP1110" s="178"/>
      <c r="PHQ1110" s="88"/>
      <c r="PHR1110" s="111"/>
      <c r="PHS1110" s="112"/>
      <c r="PHT1110" s="88"/>
      <c r="PHU1110" s="37"/>
      <c r="PHV1110" s="178"/>
      <c r="PHW1110" s="88"/>
      <c r="PHX1110" s="111"/>
      <c r="PHY1110" s="112"/>
      <c r="PHZ1110" s="88"/>
      <c r="PIA1110" s="37"/>
      <c r="PIB1110" s="178"/>
      <c r="PIC1110" s="88"/>
      <c r="PID1110" s="111"/>
      <c r="PIE1110" s="112"/>
      <c r="PIF1110" s="88"/>
      <c r="PIG1110" s="37"/>
      <c r="PIH1110" s="178"/>
      <c r="PII1110" s="88"/>
      <c r="PIJ1110" s="111"/>
      <c r="PIK1110" s="112"/>
      <c r="PIL1110" s="88"/>
      <c r="PIM1110" s="37"/>
      <c r="PIN1110" s="178"/>
      <c r="PIO1110" s="88"/>
      <c r="PIP1110" s="111"/>
      <c r="PIQ1110" s="112"/>
      <c r="PIR1110" s="88"/>
      <c r="PIS1110" s="37"/>
      <c r="PIT1110" s="178"/>
      <c r="PIU1110" s="88"/>
      <c r="PIV1110" s="111"/>
      <c r="PIW1110" s="112"/>
      <c r="PIX1110" s="88"/>
      <c r="PIY1110" s="37"/>
      <c r="PIZ1110" s="178"/>
      <c r="PJA1110" s="88"/>
      <c r="PJB1110" s="111"/>
      <c r="PJC1110" s="112"/>
      <c r="PJD1110" s="88"/>
      <c r="PJE1110" s="37"/>
      <c r="PJF1110" s="178"/>
      <c r="PJG1110" s="88"/>
      <c r="PJH1110" s="111"/>
      <c r="PJI1110" s="112"/>
      <c r="PJJ1110" s="88"/>
      <c r="PJK1110" s="37"/>
      <c r="PJL1110" s="178"/>
      <c r="PJM1110" s="88"/>
      <c r="PJN1110" s="111"/>
      <c r="PJO1110" s="112"/>
      <c r="PJP1110" s="88"/>
      <c r="PJQ1110" s="37"/>
      <c r="PJR1110" s="178"/>
      <c r="PJS1110" s="88"/>
      <c r="PJT1110" s="111"/>
      <c r="PJU1110" s="112"/>
      <c r="PJV1110" s="88"/>
      <c r="PJW1110" s="37"/>
      <c r="PJX1110" s="178"/>
      <c r="PJY1110" s="88"/>
      <c r="PJZ1110" s="111"/>
      <c r="PKA1110" s="112"/>
      <c r="PKB1110" s="88"/>
      <c r="PKC1110" s="37"/>
      <c r="PKD1110" s="178"/>
      <c r="PKE1110" s="88"/>
      <c r="PKF1110" s="111"/>
      <c r="PKG1110" s="112"/>
      <c r="PKH1110" s="88"/>
      <c r="PKI1110" s="37"/>
      <c r="PKJ1110" s="178"/>
      <c r="PKK1110" s="88"/>
      <c r="PKL1110" s="111"/>
      <c r="PKM1110" s="112"/>
      <c r="PKN1110" s="88"/>
      <c r="PKO1110" s="37"/>
      <c r="PKP1110" s="178"/>
      <c r="PKQ1110" s="88"/>
      <c r="PKR1110" s="111"/>
      <c r="PKS1110" s="112"/>
      <c r="PKT1110" s="88"/>
      <c r="PKU1110" s="37"/>
      <c r="PKV1110" s="178"/>
      <c r="PKW1110" s="88"/>
      <c r="PKX1110" s="111"/>
      <c r="PKY1110" s="112"/>
      <c r="PKZ1110" s="88"/>
      <c r="PLA1110" s="37"/>
      <c r="PLB1110" s="178"/>
      <c r="PLC1110" s="88"/>
      <c r="PLD1110" s="111"/>
      <c r="PLE1110" s="112"/>
      <c r="PLF1110" s="88"/>
      <c r="PLG1110" s="37"/>
      <c r="PLH1110" s="178"/>
      <c r="PLI1110" s="88"/>
      <c r="PLJ1110" s="111"/>
      <c r="PLK1110" s="112"/>
      <c r="PLL1110" s="88"/>
      <c r="PLM1110" s="37"/>
      <c r="PLN1110" s="178"/>
      <c r="PLO1110" s="88"/>
      <c r="PLP1110" s="111"/>
      <c r="PLQ1110" s="112"/>
      <c r="PLR1110" s="88"/>
      <c r="PLS1110" s="37"/>
      <c r="PLT1110" s="178"/>
      <c r="PLU1110" s="88"/>
      <c r="PLV1110" s="111"/>
      <c r="PLW1110" s="112"/>
      <c r="PLX1110" s="88"/>
      <c r="PLY1110" s="37"/>
      <c r="PLZ1110" s="178"/>
      <c r="PMA1110" s="88"/>
      <c r="PMB1110" s="111"/>
      <c r="PMC1110" s="112"/>
      <c r="PMD1110" s="88"/>
      <c r="PME1110" s="37"/>
      <c r="PMF1110" s="178"/>
      <c r="PMG1110" s="88"/>
      <c r="PMH1110" s="111"/>
      <c r="PMI1110" s="112"/>
      <c r="PMJ1110" s="88"/>
      <c r="PMK1110" s="37"/>
      <c r="PML1110" s="178"/>
      <c r="PMM1110" s="88"/>
      <c r="PMN1110" s="111"/>
      <c r="PMO1110" s="112"/>
      <c r="PMP1110" s="88"/>
      <c r="PMQ1110" s="37"/>
      <c r="PMR1110" s="178"/>
      <c r="PMS1110" s="88"/>
      <c r="PMT1110" s="111"/>
      <c r="PMU1110" s="112"/>
      <c r="PMV1110" s="88"/>
      <c r="PMW1110" s="37"/>
      <c r="PMX1110" s="178"/>
      <c r="PMY1110" s="88"/>
      <c r="PMZ1110" s="111"/>
      <c r="PNA1110" s="112"/>
      <c r="PNB1110" s="88"/>
      <c r="PNC1110" s="37"/>
      <c r="PND1110" s="178"/>
      <c r="PNE1110" s="88"/>
      <c r="PNF1110" s="111"/>
      <c r="PNG1110" s="112"/>
      <c r="PNH1110" s="88"/>
      <c r="PNI1110" s="37"/>
      <c r="PNJ1110" s="178"/>
      <c r="PNK1110" s="88"/>
      <c r="PNL1110" s="111"/>
      <c r="PNM1110" s="112"/>
      <c r="PNN1110" s="88"/>
      <c r="PNO1110" s="37"/>
      <c r="PNP1110" s="178"/>
      <c r="PNQ1110" s="88"/>
      <c r="PNR1110" s="111"/>
      <c r="PNS1110" s="112"/>
      <c r="PNT1110" s="88"/>
      <c r="PNU1110" s="37"/>
      <c r="PNV1110" s="178"/>
      <c r="PNW1110" s="88"/>
      <c r="PNX1110" s="111"/>
      <c r="PNY1110" s="112"/>
      <c r="PNZ1110" s="88"/>
      <c r="POA1110" s="37"/>
      <c r="POB1110" s="178"/>
      <c r="POC1110" s="88"/>
      <c r="POD1110" s="111"/>
      <c r="POE1110" s="112"/>
      <c r="POF1110" s="88"/>
      <c r="POG1110" s="37"/>
      <c r="POH1110" s="178"/>
      <c r="POI1110" s="88"/>
      <c r="POJ1110" s="111"/>
      <c r="POK1110" s="112"/>
      <c r="POL1110" s="88"/>
      <c r="POM1110" s="37"/>
      <c r="PON1110" s="178"/>
      <c r="POO1110" s="88"/>
      <c r="POP1110" s="111"/>
      <c r="POQ1110" s="112"/>
      <c r="POR1110" s="88"/>
      <c r="POS1110" s="37"/>
      <c r="POT1110" s="178"/>
      <c r="POU1110" s="88"/>
      <c r="POV1110" s="111"/>
      <c r="POW1110" s="112"/>
      <c r="POX1110" s="88"/>
      <c r="POY1110" s="37"/>
      <c r="POZ1110" s="178"/>
      <c r="PPA1110" s="88"/>
      <c r="PPB1110" s="111"/>
      <c r="PPC1110" s="112"/>
      <c r="PPD1110" s="88"/>
      <c r="PPE1110" s="37"/>
      <c r="PPF1110" s="178"/>
      <c r="PPG1110" s="88"/>
      <c r="PPH1110" s="111"/>
      <c r="PPI1110" s="112"/>
      <c r="PPJ1110" s="88"/>
      <c r="PPK1110" s="37"/>
      <c r="PPL1110" s="178"/>
      <c r="PPM1110" s="88"/>
      <c r="PPN1110" s="111"/>
      <c r="PPO1110" s="112"/>
      <c r="PPP1110" s="88"/>
      <c r="PPQ1110" s="37"/>
      <c r="PPR1110" s="178"/>
      <c r="PPS1110" s="88"/>
      <c r="PPT1110" s="111"/>
      <c r="PPU1110" s="112"/>
      <c r="PPV1110" s="88"/>
      <c r="PPW1110" s="37"/>
      <c r="PPX1110" s="178"/>
      <c r="PPY1110" s="88"/>
      <c r="PPZ1110" s="111"/>
      <c r="PQA1110" s="112"/>
      <c r="PQB1110" s="88"/>
      <c r="PQC1110" s="37"/>
      <c r="PQD1110" s="178"/>
      <c r="PQE1110" s="88"/>
      <c r="PQF1110" s="111"/>
      <c r="PQG1110" s="112"/>
      <c r="PQH1110" s="88"/>
      <c r="PQI1110" s="37"/>
      <c r="PQJ1110" s="178"/>
      <c r="PQK1110" s="88"/>
      <c r="PQL1110" s="111"/>
      <c r="PQM1110" s="112"/>
      <c r="PQN1110" s="88"/>
      <c r="PQO1110" s="37"/>
      <c r="PQP1110" s="178"/>
      <c r="PQQ1110" s="88"/>
      <c r="PQR1110" s="111"/>
      <c r="PQS1110" s="112"/>
      <c r="PQT1110" s="88"/>
      <c r="PQU1110" s="37"/>
      <c r="PQV1110" s="178"/>
      <c r="PQW1110" s="88"/>
      <c r="PQX1110" s="111"/>
      <c r="PQY1110" s="112"/>
      <c r="PQZ1110" s="88"/>
      <c r="PRA1110" s="37"/>
      <c r="PRB1110" s="178"/>
      <c r="PRC1110" s="88"/>
      <c r="PRD1110" s="111"/>
      <c r="PRE1110" s="112"/>
      <c r="PRF1110" s="88"/>
      <c r="PRG1110" s="37"/>
      <c r="PRH1110" s="178"/>
      <c r="PRI1110" s="88"/>
      <c r="PRJ1110" s="111"/>
      <c r="PRK1110" s="112"/>
      <c r="PRL1110" s="88"/>
      <c r="PRM1110" s="37"/>
      <c r="PRN1110" s="178"/>
      <c r="PRO1110" s="88"/>
      <c r="PRP1110" s="111"/>
      <c r="PRQ1110" s="112"/>
      <c r="PRR1110" s="88"/>
      <c r="PRS1110" s="37"/>
      <c r="PRT1110" s="178"/>
      <c r="PRU1110" s="88"/>
      <c r="PRV1110" s="111"/>
      <c r="PRW1110" s="112"/>
      <c r="PRX1110" s="88"/>
      <c r="PRY1110" s="37"/>
      <c r="PRZ1110" s="178"/>
      <c r="PSA1110" s="88"/>
      <c r="PSB1110" s="111"/>
      <c r="PSC1110" s="112"/>
      <c r="PSD1110" s="88"/>
      <c r="PSE1110" s="37"/>
      <c r="PSF1110" s="178"/>
      <c r="PSG1110" s="88"/>
      <c r="PSH1110" s="111"/>
      <c r="PSI1110" s="112"/>
      <c r="PSJ1110" s="88"/>
      <c r="PSK1110" s="37"/>
      <c r="PSL1110" s="178"/>
      <c r="PSM1110" s="88"/>
      <c r="PSN1110" s="111"/>
      <c r="PSO1110" s="112"/>
      <c r="PSP1110" s="88"/>
      <c r="PSQ1110" s="37"/>
      <c r="PSR1110" s="178"/>
      <c r="PSS1110" s="88"/>
      <c r="PST1110" s="111"/>
      <c r="PSU1110" s="112"/>
      <c r="PSV1110" s="88"/>
      <c r="PSW1110" s="37"/>
      <c r="PSX1110" s="178"/>
      <c r="PSY1110" s="88"/>
      <c r="PSZ1110" s="111"/>
      <c r="PTA1110" s="112"/>
      <c r="PTB1110" s="88"/>
      <c r="PTC1110" s="37"/>
      <c r="PTD1110" s="178"/>
      <c r="PTE1110" s="88"/>
      <c r="PTF1110" s="111"/>
      <c r="PTG1110" s="112"/>
      <c r="PTH1110" s="88"/>
      <c r="PTI1110" s="37"/>
      <c r="PTJ1110" s="178"/>
      <c r="PTK1110" s="88"/>
      <c r="PTL1110" s="111"/>
      <c r="PTM1110" s="112"/>
      <c r="PTN1110" s="88"/>
      <c r="PTO1110" s="37"/>
      <c r="PTP1110" s="178"/>
      <c r="PTQ1110" s="88"/>
      <c r="PTR1110" s="111"/>
      <c r="PTS1110" s="112"/>
      <c r="PTT1110" s="88"/>
      <c r="PTU1110" s="37"/>
      <c r="PTV1110" s="178"/>
      <c r="PTW1110" s="88"/>
      <c r="PTX1110" s="111"/>
      <c r="PTY1110" s="112"/>
      <c r="PTZ1110" s="88"/>
      <c r="PUA1110" s="37"/>
      <c r="PUB1110" s="178"/>
      <c r="PUC1110" s="88"/>
      <c r="PUD1110" s="111"/>
      <c r="PUE1110" s="112"/>
      <c r="PUF1110" s="88"/>
      <c r="PUG1110" s="37"/>
      <c r="PUH1110" s="178"/>
      <c r="PUI1110" s="88"/>
      <c r="PUJ1110" s="111"/>
      <c r="PUK1110" s="112"/>
      <c r="PUL1110" s="88"/>
      <c r="PUM1110" s="37"/>
      <c r="PUN1110" s="178"/>
      <c r="PUO1110" s="88"/>
      <c r="PUP1110" s="111"/>
      <c r="PUQ1110" s="112"/>
      <c r="PUR1110" s="88"/>
      <c r="PUS1110" s="37"/>
      <c r="PUT1110" s="178"/>
      <c r="PUU1110" s="88"/>
      <c r="PUV1110" s="111"/>
      <c r="PUW1110" s="112"/>
      <c r="PUX1110" s="88"/>
      <c r="PUY1110" s="37"/>
      <c r="PUZ1110" s="178"/>
      <c r="PVA1110" s="88"/>
      <c r="PVB1110" s="111"/>
      <c r="PVC1110" s="112"/>
      <c r="PVD1110" s="88"/>
      <c r="PVE1110" s="37"/>
      <c r="PVF1110" s="178"/>
      <c r="PVG1110" s="88"/>
      <c r="PVH1110" s="111"/>
      <c r="PVI1110" s="112"/>
      <c r="PVJ1110" s="88"/>
      <c r="PVK1110" s="37"/>
      <c r="PVL1110" s="178"/>
      <c r="PVM1110" s="88"/>
      <c r="PVN1110" s="111"/>
      <c r="PVO1110" s="112"/>
      <c r="PVP1110" s="88"/>
      <c r="PVQ1110" s="37"/>
      <c r="PVR1110" s="178"/>
      <c r="PVS1110" s="88"/>
      <c r="PVT1110" s="111"/>
      <c r="PVU1110" s="112"/>
      <c r="PVV1110" s="88"/>
      <c r="PVW1110" s="37"/>
      <c r="PVX1110" s="178"/>
      <c r="PVY1110" s="88"/>
      <c r="PVZ1110" s="111"/>
      <c r="PWA1110" s="112"/>
      <c r="PWB1110" s="88"/>
      <c r="PWC1110" s="37"/>
      <c r="PWD1110" s="178"/>
      <c r="PWE1110" s="88"/>
      <c r="PWF1110" s="111"/>
      <c r="PWG1110" s="112"/>
      <c r="PWH1110" s="88"/>
      <c r="PWI1110" s="37"/>
      <c r="PWJ1110" s="178"/>
      <c r="PWK1110" s="88"/>
      <c r="PWL1110" s="111"/>
      <c r="PWM1110" s="112"/>
      <c r="PWN1110" s="88"/>
      <c r="PWO1110" s="37"/>
      <c r="PWP1110" s="178"/>
      <c r="PWQ1110" s="88"/>
      <c r="PWR1110" s="111"/>
      <c r="PWS1110" s="112"/>
      <c r="PWT1110" s="88"/>
      <c r="PWU1110" s="37"/>
      <c r="PWV1110" s="178"/>
      <c r="PWW1110" s="88"/>
      <c r="PWX1110" s="111"/>
      <c r="PWY1110" s="112"/>
      <c r="PWZ1110" s="88"/>
      <c r="PXA1110" s="37"/>
      <c r="PXB1110" s="178"/>
      <c r="PXC1110" s="88"/>
      <c r="PXD1110" s="111"/>
      <c r="PXE1110" s="112"/>
      <c r="PXF1110" s="88"/>
      <c r="PXG1110" s="37"/>
      <c r="PXH1110" s="178"/>
      <c r="PXI1110" s="88"/>
      <c r="PXJ1110" s="111"/>
      <c r="PXK1110" s="112"/>
      <c r="PXL1110" s="88"/>
      <c r="PXM1110" s="37"/>
      <c r="PXN1110" s="178"/>
      <c r="PXO1110" s="88"/>
      <c r="PXP1110" s="111"/>
      <c r="PXQ1110" s="112"/>
      <c r="PXR1110" s="88"/>
      <c r="PXS1110" s="37"/>
      <c r="PXT1110" s="178"/>
      <c r="PXU1110" s="88"/>
      <c r="PXV1110" s="111"/>
      <c r="PXW1110" s="112"/>
      <c r="PXX1110" s="88"/>
      <c r="PXY1110" s="37"/>
      <c r="PXZ1110" s="178"/>
      <c r="PYA1110" s="88"/>
      <c r="PYB1110" s="111"/>
      <c r="PYC1110" s="112"/>
      <c r="PYD1110" s="88"/>
      <c r="PYE1110" s="37"/>
      <c r="PYF1110" s="178"/>
      <c r="PYG1110" s="88"/>
      <c r="PYH1110" s="111"/>
      <c r="PYI1110" s="112"/>
      <c r="PYJ1110" s="88"/>
      <c r="PYK1110" s="37"/>
      <c r="PYL1110" s="178"/>
      <c r="PYM1110" s="88"/>
      <c r="PYN1110" s="111"/>
      <c r="PYO1110" s="112"/>
      <c r="PYP1110" s="88"/>
      <c r="PYQ1110" s="37"/>
      <c r="PYR1110" s="178"/>
      <c r="PYS1110" s="88"/>
      <c r="PYT1110" s="111"/>
      <c r="PYU1110" s="112"/>
      <c r="PYV1110" s="88"/>
      <c r="PYW1110" s="37"/>
      <c r="PYX1110" s="178"/>
      <c r="PYY1110" s="88"/>
      <c r="PYZ1110" s="111"/>
      <c r="PZA1110" s="112"/>
      <c r="PZB1110" s="88"/>
      <c r="PZC1110" s="37"/>
      <c r="PZD1110" s="178"/>
      <c r="PZE1110" s="88"/>
      <c r="PZF1110" s="111"/>
      <c r="PZG1110" s="112"/>
      <c r="PZH1110" s="88"/>
      <c r="PZI1110" s="37"/>
      <c r="PZJ1110" s="178"/>
      <c r="PZK1110" s="88"/>
      <c r="PZL1110" s="111"/>
      <c r="PZM1110" s="112"/>
      <c r="PZN1110" s="88"/>
      <c r="PZO1110" s="37"/>
      <c r="PZP1110" s="178"/>
      <c r="PZQ1110" s="88"/>
      <c r="PZR1110" s="111"/>
      <c r="PZS1110" s="112"/>
      <c r="PZT1110" s="88"/>
      <c r="PZU1110" s="37"/>
      <c r="PZV1110" s="178"/>
      <c r="PZW1110" s="88"/>
      <c r="PZX1110" s="111"/>
      <c r="PZY1110" s="112"/>
      <c r="PZZ1110" s="88"/>
      <c r="QAA1110" s="37"/>
      <c r="QAB1110" s="178"/>
      <c r="QAC1110" s="88"/>
      <c r="QAD1110" s="111"/>
      <c r="QAE1110" s="112"/>
      <c r="QAF1110" s="88"/>
      <c r="QAG1110" s="37"/>
      <c r="QAH1110" s="178"/>
      <c r="QAI1110" s="88"/>
      <c r="QAJ1110" s="111"/>
      <c r="QAK1110" s="112"/>
      <c r="QAL1110" s="88"/>
      <c r="QAM1110" s="37"/>
      <c r="QAN1110" s="178"/>
      <c r="QAO1110" s="88"/>
      <c r="QAP1110" s="111"/>
      <c r="QAQ1110" s="112"/>
      <c r="QAR1110" s="88"/>
      <c r="QAS1110" s="37"/>
      <c r="QAT1110" s="178"/>
      <c r="QAU1110" s="88"/>
      <c r="QAV1110" s="111"/>
      <c r="QAW1110" s="112"/>
      <c r="QAX1110" s="88"/>
      <c r="QAY1110" s="37"/>
      <c r="QAZ1110" s="178"/>
      <c r="QBA1110" s="88"/>
      <c r="QBB1110" s="111"/>
      <c r="QBC1110" s="112"/>
      <c r="QBD1110" s="88"/>
      <c r="QBE1110" s="37"/>
      <c r="QBF1110" s="178"/>
      <c r="QBG1110" s="88"/>
      <c r="QBH1110" s="111"/>
      <c r="QBI1110" s="112"/>
      <c r="QBJ1110" s="88"/>
      <c r="QBK1110" s="37"/>
      <c r="QBL1110" s="178"/>
      <c r="QBM1110" s="88"/>
      <c r="QBN1110" s="111"/>
      <c r="QBO1110" s="112"/>
      <c r="QBP1110" s="88"/>
      <c r="QBQ1110" s="37"/>
      <c r="QBR1110" s="178"/>
      <c r="QBS1110" s="88"/>
      <c r="QBT1110" s="111"/>
      <c r="QBU1110" s="112"/>
      <c r="QBV1110" s="88"/>
      <c r="QBW1110" s="37"/>
      <c r="QBX1110" s="178"/>
      <c r="QBY1110" s="88"/>
      <c r="QBZ1110" s="111"/>
      <c r="QCA1110" s="112"/>
      <c r="QCB1110" s="88"/>
      <c r="QCC1110" s="37"/>
      <c r="QCD1110" s="178"/>
      <c r="QCE1110" s="88"/>
      <c r="QCF1110" s="111"/>
      <c r="QCG1110" s="112"/>
      <c r="QCH1110" s="88"/>
      <c r="QCI1110" s="37"/>
      <c r="QCJ1110" s="178"/>
      <c r="QCK1110" s="88"/>
      <c r="QCL1110" s="111"/>
      <c r="QCM1110" s="112"/>
      <c r="QCN1110" s="88"/>
      <c r="QCO1110" s="37"/>
      <c r="QCP1110" s="178"/>
      <c r="QCQ1110" s="88"/>
      <c r="QCR1110" s="111"/>
      <c r="QCS1110" s="112"/>
      <c r="QCT1110" s="88"/>
      <c r="QCU1110" s="37"/>
      <c r="QCV1110" s="178"/>
      <c r="QCW1110" s="88"/>
      <c r="QCX1110" s="111"/>
      <c r="QCY1110" s="112"/>
      <c r="QCZ1110" s="88"/>
      <c r="QDA1110" s="37"/>
      <c r="QDB1110" s="178"/>
      <c r="QDC1110" s="88"/>
      <c r="QDD1110" s="111"/>
      <c r="QDE1110" s="112"/>
      <c r="QDF1110" s="88"/>
      <c r="QDG1110" s="37"/>
      <c r="QDH1110" s="178"/>
      <c r="QDI1110" s="88"/>
      <c r="QDJ1110" s="111"/>
      <c r="QDK1110" s="112"/>
      <c r="QDL1110" s="88"/>
      <c r="QDM1110" s="37"/>
      <c r="QDN1110" s="178"/>
      <c r="QDO1110" s="88"/>
      <c r="QDP1110" s="111"/>
      <c r="QDQ1110" s="112"/>
      <c r="QDR1110" s="88"/>
      <c r="QDS1110" s="37"/>
      <c r="QDT1110" s="178"/>
      <c r="QDU1110" s="88"/>
      <c r="QDV1110" s="111"/>
      <c r="QDW1110" s="112"/>
      <c r="QDX1110" s="88"/>
      <c r="QDY1110" s="37"/>
      <c r="QDZ1110" s="178"/>
      <c r="QEA1110" s="88"/>
      <c r="QEB1110" s="111"/>
      <c r="QEC1110" s="112"/>
      <c r="QED1110" s="88"/>
      <c r="QEE1110" s="37"/>
      <c r="QEF1110" s="178"/>
      <c r="QEG1110" s="88"/>
      <c r="QEH1110" s="111"/>
      <c r="QEI1110" s="112"/>
      <c r="QEJ1110" s="88"/>
      <c r="QEK1110" s="37"/>
      <c r="QEL1110" s="178"/>
      <c r="QEM1110" s="88"/>
      <c r="QEN1110" s="111"/>
      <c r="QEO1110" s="112"/>
      <c r="QEP1110" s="88"/>
      <c r="QEQ1110" s="37"/>
      <c r="QER1110" s="178"/>
      <c r="QES1110" s="88"/>
      <c r="QET1110" s="111"/>
      <c r="QEU1110" s="112"/>
      <c r="QEV1110" s="88"/>
      <c r="QEW1110" s="37"/>
      <c r="QEX1110" s="178"/>
      <c r="QEY1110" s="88"/>
      <c r="QEZ1110" s="111"/>
      <c r="QFA1110" s="112"/>
      <c r="QFB1110" s="88"/>
      <c r="QFC1110" s="37"/>
      <c r="QFD1110" s="178"/>
      <c r="QFE1110" s="88"/>
      <c r="QFF1110" s="111"/>
      <c r="QFG1110" s="112"/>
      <c r="QFH1110" s="88"/>
      <c r="QFI1110" s="37"/>
      <c r="QFJ1110" s="178"/>
      <c r="QFK1110" s="88"/>
      <c r="QFL1110" s="111"/>
      <c r="QFM1110" s="112"/>
      <c r="QFN1110" s="88"/>
      <c r="QFO1110" s="37"/>
      <c r="QFP1110" s="178"/>
      <c r="QFQ1110" s="88"/>
      <c r="QFR1110" s="111"/>
      <c r="QFS1110" s="112"/>
      <c r="QFT1110" s="88"/>
      <c r="QFU1110" s="37"/>
      <c r="QFV1110" s="178"/>
      <c r="QFW1110" s="88"/>
      <c r="QFX1110" s="111"/>
      <c r="QFY1110" s="112"/>
      <c r="QFZ1110" s="88"/>
      <c r="QGA1110" s="37"/>
      <c r="QGB1110" s="178"/>
      <c r="QGC1110" s="88"/>
      <c r="QGD1110" s="111"/>
      <c r="QGE1110" s="112"/>
      <c r="QGF1110" s="88"/>
      <c r="QGG1110" s="37"/>
      <c r="QGH1110" s="178"/>
      <c r="QGI1110" s="88"/>
      <c r="QGJ1110" s="111"/>
      <c r="QGK1110" s="112"/>
      <c r="QGL1110" s="88"/>
      <c r="QGM1110" s="37"/>
      <c r="QGN1110" s="178"/>
      <c r="QGO1110" s="88"/>
      <c r="QGP1110" s="111"/>
      <c r="QGQ1110" s="112"/>
      <c r="QGR1110" s="88"/>
      <c r="QGS1110" s="37"/>
      <c r="QGT1110" s="178"/>
      <c r="QGU1110" s="88"/>
      <c r="QGV1110" s="111"/>
      <c r="QGW1110" s="112"/>
      <c r="QGX1110" s="88"/>
      <c r="QGY1110" s="37"/>
      <c r="QGZ1110" s="178"/>
      <c r="QHA1110" s="88"/>
      <c r="QHB1110" s="111"/>
      <c r="QHC1110" s="112"/>
      <c r="QHD1110" s="88"/>
      <c r="QHE1110" s="37"/>
      <c r="QHF1110" s="178"/>
      <c r="QHG1110" s="88"/>
      <c r="QHH1110" s="111"/>
      <c r="QHI1110" s="112"/>
      <c r="QHJ1110" s="88"/>
      <c r="QHK1110" s="37"/>
      <c r="QHL1110" s="178"/>
      <c r="QHM1110" s="88"/>
      <c r="QHN1110" s="111"/>
      <c r="QHO1110" s="112"/>
      <c r="QHP1110" s="88"/>
      <c r="QHQ1110" s="37"/>
      <c r="QHR1110" s="178"/>
      <c r="QHS1110" s="88"/>
      <c r="QHT1110" s="111"/>
      <c r="QHU1110" s="112"/>
      <c r="QHV1110" s="88"/>
      <c r="QHW1110" s="37"/>
      <c r="QHX1110" s="178"/>
      <c r="QHY1110" s="88"/>
      <c r="QHZ1110" s="111"/>
      <c r="QIA1110" s="112"/>
      <c r="QIB1110" s="88"/>
      <c r="QIC1110" s="37"/>
      <c r="QID1110" s="178"/>
      <c r="QIE1110" s="88"/>
      <c r="QIF1110" s="111"/>
      <c r="QIG1110" s="112"/>
      <c r="QIH1110" s="88"/>
      <c r="QII1110" s="37"/>
      <c r="QIJ1110" s="178"/>
      <c r="QIK1110" s="88"/>
      <c r="QIL1110" s="111"/>
      <c r="QIM1110" s="112"/>
      <c r="QIN1110" s="88"/>
      <c r="QIO1110" s="37"/>
      <c r="QIP1110" s="178"/>
      <c r="QIQ1110" s="88"/>
      <c r="QIR1110" s="111"/>
      <c r="QIS1110" s="112"/>
      <c r="QIT1110" s="88"/>
      <c r="QIU1110" s="37"/>
      <c r="QIV1110" s="178"/>
      <c r="QIW1110" s="88"/>
      <c r="QIX1110" s="111"/>
      <c r="QIY1110" s="112"/>
      <c r="QIZ1110" s="88"/>
      <c r="QJA1110" s="37"/>
      <c r="QJB1110" s="178"/>
      <c r="QJC1110" s="88"/>
      <c r="QJD1110" s="111"/>
      <c r="QJE1110" s="112"/>
      <c r="QJF1110" s="88"/>
      <c r="QJG1110" s="37"/>
      <c r="QJH1110" s="178"/>
      <c r="QJI1110" s="88"/>
      <c r="QJJ1110" s="111"/>
      <c r="QJK1110" s="112"/>
      <c r="QJL1110" s="88"/>
      <c r="QJM1110" s="37"/>
      <c r="QJN1110" s="178"/>
      <c r="QJO1110" s="88"/>
      <c r="QJP1110" s="111"/>
      <c r="QJQ1110" s="112"/>
      <c r="QJR1110" s="88"/>
      <c r="QJS1110" s="37"/>
      <c r="QJT1110" s="178"/>
      <c r="QJU1110" s="88"/>
      <c r="QJV1110" s="111"/>
      <c r="QJW1110" s="112"/>
      <c r="QJX1110" s="88"/>
      <c r="QJY1110" s="37"/>
      <c r="QJZ1110" s="178"/>
      <c r="QKA1110" s="88"/>
      <c r="QKB1110" s="111"/>
      <c r="QKC1110" s="112"/>
      <c r="QKD1110" s="88"/>
      <c r="QKE1110" s="37"/>
      <c r="QKF1110" s="178"/>
      <c r="QKG1110" s="88"/>
      <c r="QKH1110" s="111"/>
      <c r="QKI1110" s="112"/>
      <c r="QKJ1110" s="88"/>
      <c r="QKK1110" s="37"/>
      <c r="QKL1110" s="178"/>
      <c r="QKM1110" s="88"/>
      <c r="QKN1110" s="111"/>
      <c r="QKO1110" s="112"/>
      <c r="QKP1110" s="88"/>
      <c r="QKQ1110" s="37"/>
      <c r="QKR1110" s="178"/>
      <c r="QKS1110" s="88"/>
      <c r="QKT1110" s="111"/>
      <c r="QKU1110" s="112"/>
      <c r="QKV1110" s="88"/>
      <c r="QKW1110" s="37"/>
      <c r="QKX1110" s="178"/>
      <c r="QKY1110" s="88"/>
      <c r="QKZ1110" s="111"/>
      <c r="QLA1110" s="112"/>
      <c r="QLB1110" s="88"/>
      <c r="QLC1110" s="37"/>
      <c r="QLD1110" s="178"/>
      <c r="QLE1110" s="88"/>
      <c r="QLF1110" s="111"/>
      <c r="QLG1110" s="112"/>
      <c r="QLH1110" s="88"/>
      <c r="QLI1110" s="37"/>
      <c r="QLJ1110" s="178"/>
      <c r="QLK1110" s="88"/>
      <c r="QLL1110" s="111"/>
      <c r="QLM1110" s="112"/>
      <c r="QLN1110" s="88"/>
      <c r="QLO1110" s="37"/>
      <c r="QLP1110" s="178"/>
      <c r="QLQ1110" s="88"/>
      <c r="QLR1110" s="111"/>
      <c r="QLS1110" s="112"/>
      <c r="QLT1110" s="88"/>
      <c r="QLU1110" s="37"/>
      <c r="QLV1110" s="178"/>
      <c r="QLW1110" s="88"/>
      <c r="QLX1110" s="111"/>
      <c r="QLY1110" s="112"/>
      <c r="QLZ1110" s="88"/>
      <c r="QMA1110" s="37"/>
      <c r="QMB1110" s="178"/>
      <c r="QMC1110" s="88"/>
      <c r="QMD1110" s="111"/>
      <c r="QME1110" s="112"/>
      <c r="QMF1110" s="88"/>
      <c r="QMG1110" s="37"/>
      <c r="QMH1110" s="178"/>
      <c r="QMI1110" s="88"/>
      <c r="QMJ1110" s="111"/>
      <c r="QMK1110" s="112"/>
      <c r="QML1110" s="88"/>
      <c r="QMM1110" s="37"/>
      <c r="QMN1110" s="178"/>
      <c r="QMO1110" s="88"/>
      <c r="QMP1110" s="111"/>
      <c r="QMQ1110" s="112"/>
      <c r="QMR1110" s="88"/>
      <c r="QMS1110" s="37"/>
      <c r="QMT1110" s="178"/>
      <c r="QMU1110" s="88"/>
      <c r="QMV1110" s="111"/>
      <c r="QMW1110" s="112"/>
      <c r="QMX1110" s="88"/>
      <c r="QMY1110" s="37"/>
      <c r="QMZ1110" s="178"/>
      <c r="QNA1110" s="88"/>
      <c r="QNB1110" s="111"/>
      <c r="QNC1110" s="112"/>
      <c r="QND1110" s="88"/>
      <c r="QNE1110" s="37"/>
      <c r="QNF1110" s="178"/>
      <c r="QNG1110" s="88"/>
      <c r="QNH1110" s="111"/>
      <c r="QNI1110" s="112"/>
      <c r="QNJ1110" s="88"/>
      <c r="QNK1110" s="37"/>
      <c r="QNL1110" s="178"/>
      <c r="QNM1110" s="88"/>
      <c r="QNN1110" s="111"/>
      <c r="QNO1110" s="112"/>
      <c r="QNP1110" s="88"/>
      <c r="QNQ1110" s="37"/>
      <c r="QNR1110" s="178"/>
      <c r="QNS1110" s="88"/>
      <c r="QNT1110" s="111"/>
      <c r="QNU1110" s="112"/>
      <c r="QNV1110" s="88"/>
      <c r="QNW1110" s="37"/>
      <c r="QNX1110" s="178"/>
      <c r="QNY1110" s="88"/>
      <c r="QNZ1110" s="111"/>
      <c r="QOA1110" s="112"/>
      <c r="QOB1110" s="88"/>
      <c r="QOC1110" s="37"/>
      <c r="QOD1110" s="178"/>
      <c r="QOE1110" s="88"/>
      <c r="QOF1110" s="111"/>
      <c r="QOG1110" s="112"/>
      <c r="QOH1110" s="88"/>
      <c r="QOI1110" s="37"/>
      <c r="QOJ1110" s="178"/>
      <c r="QOK1110" s="88"/>
      <c r="QOL1110" s="111"/>
      <c r="QOM1110" s="112"/>
      <c r="QON1110" s="88"/>
      <c r="QOO1110" s="37"/>
      <c r="QOP1110" s="178"/>
      <c r="QOQ1110" s="88"/>
      <c r="QOR1110" s="111"/>
      <c r="QOS1110" s="112"/>
      <c r="QOT1110" s="88"/>
      <c r="QOU1110" s="37"/>
      <c r="QOV1110" s="178"/>
      <c r="QOW1110" s="88"/>
      <c r="QOX1110" s="111"/>
      <c r="QOY1110" s="112"/>
      <c r="QOZ1110" s="88"/>
      <c r="QPA1110" s="37"/>
      <c r="QPB1110" s="178"/>
      <c r="QPC1110" s="88"/>
      <c r="QPD1110" s="111"/>
      <c r="QPE1110" s="112"/>
      <c r="QPF1110" s="88"/>
      <c r="QPG1110" s="37"/>
      <c r="QPH1110" s="178"/>
      <c r="QPI1110" s="88"/>
      <c r="QPJ1110" s="111"/>
      <c r="QPK1110" s="112"/>
      <c r="QPL1110" s="88"/>
      <c r="QPM1110" s="37"/>
      <c r="QPN1110" s="178"/>
      <c r="QPO1110" s="88"/>
      <c r="QPP1110" s="111"/>
      <c r="QPQ1110" s="112"/>
      <c r="QPR1110" s="88"/>
      <c r="QPS1110" s="37"/>
      <c r="QPT1110" s="178"/>
      <c r="QPU1110" s="88"/>
      <c r="QPV1110" s="111"/>
      <c r="QPW1110" s="112"/>
      <c r="QPX1110" s="88"/>
      <c r="QPY1110" s="37"/>
      <c r="QPZ1110" s="178"/>
      <c r="QQA1110" s="88"/>
      <c r="QQB1110" s="111"/>
      <c r="QQC1110" s="112"/>
      <c r="QQD1110" s="88"/>
      <c r="QQE1110" s="37"/>
      <c r="QQF1110" s="178"/>
      <c r="QQG1110" s="88"/>
      <c r="QQH1110" s="111"/>
      <c r="QQI1110" s="112"/>
      <c r="QQJ1110" s="88"/>
      <c r="QQK1110" s="37"/>
      <c r="QQL1110" s="178"/>
      <c r="QQM1110" s="88"/>
      <c r="QQN1110" s="111"/>
      <c r="QQO1110" s="112"/>
      <c r="QQP1110" s="88"/>
      <c r="QQQ1110" s="37"/>
      <c r="QQR1110" s="178"/>
      <c r="QQS1110" s="88"/>
      <c r="QQT1110" s="111"/>
      <c r="QQU1110" s="112"/>
      <c r="QQV1110" s="88"/>
      <c r="QQW1110" s="37"/>
      <c r="QQX1110" s="178"/>
      <c r="QQY1110" s="88"/>
      <c r="QQZ1110" s="111"/>
      <c r="QRA1110" s="112"/>
      <c r="QRB1110" s="88"/>
      <c r="QRC1110" s="37"/>
      <c r="QRD1110" s="178"/>
      <c r="QRE1110" s="88"/>
      <c r="QRF1110" s="111"/>
      <c r="QRG1110" s="112"/>
      <c r="QRH1110" s="88"/>
      <c r="QRI1110" s="37"/>
      <c r="QRJ1110" s="178"/>
      <c r="QRK1110" s="88"/>
      <c r="QRL1110" s="111"/>
      <c r="QRM1110" s="112"/>
      <c r="QRN1110" s="88"/>
      <c r="QRO1110" s="37"/>
      <c r="QRP1110" s="178"/>
      <c r="QRQ1110" s="88"/>
      <c r="QRR1110" s="111"/>
      <c r="QRS1110" s="112"/>
      <c r="QRT1110" s="88"/>
      <c r="QRU1110" s="37"/>
      <c r="QRV1110" s="178"/>
      <c r="QRW1110" s="88"/>
      <c r="QRX1110" s="111"/>
      <c r="QRY1110" s="112"/>
      <c r="QRZ1110" s="88"/>
      <c r="QSA1110" s="37"/>
      <c r="QSB1110" s="178"/>
      <c r="QSC1110" s="88"/>
      <c r="QSD1110" s="111"/>
      <c r="QSE1110" s="112"/>
      <c r="QSF1110" s="88"/>
      <c r="QSG1110" s="37"/>
      <c r="QSH1110" s="178"/>
      <c r="QSI1110" s="88"/>
      <c r="QSJ1110" s="111"/>
      <c r="QSK1110" s="112"/>
      <c r="QSL1110" s="88"/>
      <c r="QSM1110" s="37"/>
      <c r="QSN1110" s="178"/>
      <c r="QSO1110" s="88"/>
      <c r="QSP1110" s="111"/>
      <c r="QSQ1110" s="112"/>
      <c r="QSR1110" s="88"/>
      <c r="QSS1110" s="37"/>
      <c r="QST1110" s="178"/>
      <c r="QSU1110" s="88"/>
      <c r="QSV1110" s="111"/>
      <c r="QSW1110" s="112"/>
      <c r="QSX1110" s="88"/>
      <c r="QSY1110" s="37"/>
      <c r="QSZ1110" s="178"/>
      <c r="QTA1110" s="88"/>
      <c r="QTB1110" s="111"/>
      <c r="QTC1110" s="112"/>
      <c r="QTD1110" s="88"/>
      <c r="QTE1110" s="37"/>
      <c r="QTF1110" s="178"/>
      <c r="QTG1110" s="88"/>
      <c r="QTH1110" s="111"/>
      <c r="QTI1110" s="112"/>
      <c r="QTJ1110" s="88"/>
      <c r="QTK1110" s="37"/>
      <c r="QTL1110" s="178"/>
      <c r="QTM1110" s="88"/>
      <c r="QTN1110" s="111"/>
      <c r="QTO1110" s="112"/>
      <c r="QTP1110" s="88"/>
      <c r="QTQ1110" s="37"/>
      <c r="QTR1110" s="178"/>
      <c r="QTS1110" s="88"/>
      <c r="QTT1110" s="111"/>
      <c r="QTU1110" s="112"/>
      <c r="QTV1110" s="88"/>
      <c r="QTW1110" s="37"/>
      <c r="QTX1110" s="178"/>
      <c r="QTY1110" s="88"/>
      <c r="QTZ1110" s="111"/>
      <c r="QUA1110" s="112"/>
      <c r="QUB1110" s="88"/>
      <c r="QUC1110" s="37"/>
      <c r="QUD1110" s="178"/>
      <c r="QUE1110" s="88"/>
      <c r="QUF1110" s="111"/>
      <c r="QUG1110" s="112"/>
      <c r="QUH1110" s="88"/>
      <c r="QUI1110" s="37"/>
      <c r="QUJ1110" s="178"/>
      <c r="QUK1110" s="88"/>
      <c r="QUL1110" s="111"/>
      <c r="QUM1110" s="112"/>
      <c r="QUN1110" s="88"/>
      <c r="QUO1110" s="37"/>
      <c r="QUP1110" s="178"/>
      <c r="QUQ1110" s="88"/>
      <c r="QUR1110" s="111"/>
      <c r="QUS1110" s="112"/>
      <c r="QUT1110" s="88"/>
      <c r="QUU1110" s="37"/>
      <c r="QUV1110" s="178"/>
      <c r="QUW1110" s="88"/>
      <c r="QUX1110" s="111"/>
      <c r="QUY1110" s="112"/>
      <c r="QUZ1110" s="88"/>
      <c r="QVA1110" s="37"/>
      <c r="QVB1110" s="178"/>
      <c r="QVC1110" s="88"/>
      <c r="QVD1110" s="111"/>
      <c r="QVE1110" s="112"/>
      <c r="QVF1110" s="88"/>
      <c r="QVG1110" s="37"/>
      <c r="QVH1110" s="178"/>
      <c r="QVI1110" s="88"/>
      <c r="QVJ1110" s="111"/>
      <c r="QVK1110" s="112"/>
      <c r="QVL1110" s="88"/>
      <c r="QVM1110" s="37"/>
      <c r="QVN1110" s="178"/>
      <c r="QVO1110" s="88"/>
      <c r="QVP1110" s="111"/>
      <c r="QVQ1110" s="112"/>
      <c r="QVR1110" s="88"/>
      <c r="QVS1110" s="37"/>
      <c r="QVT1110" s="178"/>
      <c r="QVU1110" s="88"/>
      <c r="QVV1110" s="111"/>
      <c r="QVW1110" s="112"/>
      <c r="QVX1110" s="88"/>
      <c r="QVY1110" s="37"/>
      <c r="QVZ1110" s="178"/>
      <c r="QWA1110" s="88"/>
      <c r="QWB1110" s="111"/>
      <c r="QWC1110" s="112"/>
      <c r="QWD1110" s="88"/>
      <c r="QWE1110" s="37"/>
      <c r="QWF1110" s="178"/>
      <c r="QWG1110" s="88"/>
      <c r="QWH1110" s="111"/>
      <c r="QWI1110" s="112"/>
      <c r="QWJ1110" s="88"/>
      <c r="QWK1110" s="37"/>
      <c r="QWL1110" s="178"/>
      <c r="QWM1110" s="88"/>
      <c r="QWN1110" s="111"/>
      <c r="QWO1110" s="112"/>
      <c r="QWP1110" s="88"/>
      <c r="QWQ1110" s="37"/>
      <c r="QWR1110" s="178"/>
      <c r="QWS1110" s="88"/>
      <c r="QWT1110" s="111"/>
      <c r="QWU1110" s="112"/>
      <c r="QWV1110" s="88"/>
      <c r="QWW1110" s="37"/>
      <c r="QWX1110" s="178"/>
      <c r="QWY1110" s="88"/>
      <c r="QWZ1110" s="111"/>
      <c r="QXA1110" s="112"/>
      <c r="QXB1110" s="88"/>
      <c r="QXC1110" s="37"/>
      <c r="QXD1110" s="178"/>
      <c r="QXE1110" s="88"/>
      <c r="QXF1110" s="111"/>
      <c r="QXG1110" s="112"/>
      <c r="QXH1110" s="88"/>
      <c r="QXI1110" s="37"/>
      <c r="QXJ1110" s="178"/>
      <c r="QXK1110" s="88"/>
      <c r="QXL1110" s="111"/>
      <c r="QXM1110" s="112"/>
      <c r="QXN1110" s="88"/>
      <c r="QXO1110" s="37"/>
      <c r="QXP1110" s="178"/>
      <c r="QXQ1110" s="88"/>
      <c r="QXR1110" s="111"/>
      <c r="QXS1110" s="112"/>
      <c r="QXT1110" s="88"/>
      <c r="QXU1110" s="37"/>
      <c r="QXV1110" s="178"/>
      <c r="QXW1110" s="88"/>
      <c r="QXX1110" s="111"/>
      <c r="QXY1110" s="112"/>
      <c r="QXZ1110" s="88"/>
      <c r="QYA1110" s="37"/>
      <c r="QYB1110" s="178"/>
      <c r="QYC1110" s="88"/>
      <c r="QYD1110" s="111"/>
      <c r="QYE1110" s="112"/>
      <c r="QYF1110" s="88"/>
      <c r="QYG1110" s="37"/>
      <c r="QYH1110" s="178"/>
      <c r="QYI1110" s="88"/>
      <c r="QYJ1110" s="111"/>
      <c r="QYK1110" s="112"/>
      <c r="QYL1110" s="88"/>
      <c r="QYM1110" s="37"/>
      <c r="QYN1110" s="178"/>
      <c r="QYO1110" s="88"/>
      <c r="QYP1110" s="111"/>
      <c r="QYQ1110" s="112"/>
      <c r="QYR1110" s="88"/>
      <c r="QYS1110" s="37"/>
      <c r="QYT1110" s="178"/>
      <c r="QYU1110" s="88"/>
      <c r="QYV1110" s="111"/>
      <c r="QYW1110" s="112"/>
      <c r="QYX1110" s="88"/>
      <c r="QYY1110" s="37"/>
      <c r="QYZ1110" s="178"/>
      <c r="QZA1110" s="88"/>
      <c r="QZB1110" s="111"/>
      <c r="QZC1110" s="112"/>
      <c r="QZD1110" s="88"/>
      <c r="QZE1110" s="37"/>
      <c r="QZF1110" s="178"/>
      <c r="QZG1110" s="88"/>
      <c r="QZH1110" s="111"/>
      <c r="QZI1110" s="112"/>
      <c r="QZJ1110" s="88"/>
      <c r="QZK1110" s="37"/>
      <c r="QZL1110" s="178"/>
      <c r="QZM1110" s="88"/>
      <c r="QZN1110" s="111"/>
      <c r="QZO1110" s="112"/>
      <c r="QZP1110" s="88"/>
      <c r="QZQ1110" s="37"/>
      <c r="QZR1110" s="178"/>
      <c r="QZS1110" s="88"/>
      <c r="QZT1110" s="111"/>
      <c r="QZU1110" s="112"/>
      <c r="QZV1110" s="88"/>
      <c r="QZW1110" s="37"/>
      <c r="QZX1110" s="178"/>
      <c r="QZY1110" s="88"/>
      <c r="QZZ1110" s="111"/>
      <c r="RAA1110" s="112"/>
      <c r="RAB1110" s="88"/>
      <c r="RAC1110" s="37"/>
      <c r="RAD1110" s="178"/>
      <c r="RAE1110" s="88"/>
      <c r="RAF1110" s="111"/>
      <c r="RAG1110" s="112"/>
      <c r="RAH1110" s="88"/>
      <c r="RAI1110" s="37"/>
      <c r="RAJ1110" s="178"/>
      <c r="RAK1110" s="88"/>
      <c r="RAL1110" s="111"/>
      <c r="RAM1110" s="112"/>
      <c r="RAN1110" s="88"/>
      <c r="RAO1110" s="37"/>
      <c r="RAP1110" s="178"/>
      <c r="RAQ1110" s="88"/>
      <c r="RAR1110" s="111"/>
      <c r="RAS1110" s="112"/>
      <c r="RAT1110" s="88"/>
      <c r="RAU1110" s="37"/>
      <c r="RAV1110" s="178"/>
      <c r="RAW1110" s="88"/>
      <c r="RAX1110" s="111"/>
      <c r="RAY1110" s="112"/>
      <c r="RAZ1110" s="88"/>
      <c r="RBA1110" s="37"/>
      <c r="RBB1110" s="178"/>
      <c r="RBC1110" s="88"/>
      <c r="RBD1110" s="111"/>
      <c r="RBE1110" s="112"/>
      <c r="RBF1110" s="88"/>
      <c r="RBG1110" s="37"/>
      <c r="RBH1110" s="178"/>
      <c r="RBI1110" s="88"/>
      <c r="RBJ1110" s="111"/>
      <c r="RBK1110" s="112"/>
      <c r="RBL1110" s="88"/>
      <c r="RBM1110" s="37"/>
      <c r="RBN1110" s="178"/>
      <c r="RBO1110" s="88"/>
      <c r="RBP1110" s="111"/>
      <c r="RBQ1110" s="112"/>
      <c r="RBR1110" s="88"/>
      <c r="RBS1110" s="37"/>
      <c r="RBT1110" s="178"/>
      <c r="RBU1110" s="88"/>
      <c r="RBV1110" s="111"/>
      <c r="RBW1110" s="112"/>
      <c r="RBX1110" s="88"/>
      <c r="RBY1110" s="37"/>
      <c r="RBZ1110" s="178"/>
      <c r="RCA1110" s="88"/>
      <c r="RCB1110" s="111"/>
      <c r="RCC1110" s="112"/>
      <c r="RCD1110" s="88"/>
      <c r="RCE1110" s="37"/>
      <c r="RCF1110" s="178"/>
      <c r="RCG1110" s="88"/>
      <c r="RCH1110" s="111"/>
      <c r="RCI1110" s="112"/>
      <c r="RCJ1110" s="88"/>
      <c r="RCK1110" s="37"/>
      <c r="RCL1110" s="178"/>
      <c r="RCM1110" s="88"/>
      <c r="RCN1110" s="111"/>
      <c r="RCO1110" s="112"/>
      <c r="RCP1110" s="88"/>
      <c r="RCQ1110" s="37"/>
      <c r="RCR1110" s="178"/>
      <c r="RCS1110" s="88"/>
      <c r="RCT1110" s="111"/>
      <c r="RCU1110" s="112"/>
      <c r="RCV1110" s="88"/>
      <c r="RCW1110" s="37"/>
      <c r="RCX1110" s="178"/>
      <c r="RCY1110" s="88"/>
      <c r="RCZ1110" s="111"/>
      <c r="RDA1110" s="112"/>
      <c r="RDB1110" s="88"/>
      <c r="RDC1110" s="37"/>
      <c r="RDD1110" s="178"/>
      <c r="RDE1110" s="88"/>
      <c r="RDF1110" s="111"/>
      <c r="RDG1110" s="112"/>
      <c r="RDH1110" s="88"/>
      <c r="RDI1110" s="37"/>
      <c r="RDJ1110" s="178"/>
      <c r="RDK1110" s="88"/>
      <c r="RDL1110" s="111"/>
      <c r="RDM1110" s="112"/>
      <c r="RDN1110" s="88"/>
      <c r="RDO1110" s="37"/>
      <c r="RDP1110" s="178"/>
      <c r="RDQ1110" s="88"/>
      <c r="RDR1110" s="111"/>
      <c r="RDS1110" s="112"/>
      <c r="RDT1110" s="88"/>
      <c r="RDU1110" s="37"/>
      <c r="RDV1110" s="178"/>
      <c r="RDW1110" s="88"/>
      <c r="RDX1110" s="111"/>
      <c r="RDY1110" s="112"/>
      <c r="RDZ1110" s="88"/>
      <c r="REA1110" s="37"/>
      <c r="REB1110" s="178"/>
      <c r="REC1110" s="88"/>
      <c r="RED1110" s="111"/>
      <c r="REE1110" s="112"/>
      <c r="REF1110" s="88"/>
      <c r="REG1110" s="37"/>
      <c r="REH1110" s="178"/>
      <c r="REI1110" s="88"/>
      <c r="REJ1110" s="111"/>
      <c r="REK1110" s="112"/>
      <c r="REL1110" s="88"/>
      <c r="REM1110" s="37"/>
      <c r="REN1110" s="178"/>
      <c r="REO1110" s="88"/>
      <c r="REP1110" s="111"/>
      <c r="REQ1110" s="112"/>
      <c r="RER1110" s="88"/>
      <c r="RES1110" s="37"/>
      <c r="RET1110" s="178"/>
      <c r="REU1110" s="88"/>
      <c r="REV1110" s="111"/>
      <c r="REW1110" s="112"/>
      <c r="REX1110" s="88"/>
      <c r="REY1110" s="37"/>
      <c r="REZ1110" s="178"/>
      <c r="RFA1110" s="88"/>
      <c r="RFB1110" s="111"/>
      <c r="RFC1110" s="112"/>
      <c r="RFD1110" s="88"/>
      <c r="RFE1110" s="37"/>
      <c r="RFF1110" s="178"/>
      <c r="RFG1110" s="88"/>
      <c r="RFH1110" s="111"/>
      <c r="RFI1110" s="112"/>
      <c r="RFJ1110" s="88"/>
      <c r="RFK1110" s="37"/>
      <c r="RFL1110" s="178"/>
      <c r="RFM1110" s="88"/>
      <c r="RFN1110" s="111"/>
      <c r="RFO1110" s="112"/>
      <c r="RFP1110" s="88"/>
      <c r="RFQ1110" s="37"/>
      <c r="RFR1110" s="178"/>
      <c r="RFS1110" s="88"/>
      <c r="RFT1110" s="111"/>
      <c r="RFU1110" s="112"/>
      <c r="RFV1110" s="88"/>
      <c r="RFW1110" s="37"/>
      <c r="RFX1110" s="178"/>
      <c r="RFY1110" s="88"/>
      <c r="RFZ1110" s="111"/>
      <c r="RGA1110" s="112"/>
      <c r="RGB1110" s="88"/>
      <c r="RGC1110" s="37"/>
      <c r="RGD1110" s="178"/>
      <c r="RGE1110" s="88"/>
      <c r="RGF1110" s="111"/>
      <c r="RGG1110" s="112"/>
      <c r="RGH1110" s="88"/>
      <c r="RGI1110" s="37"/>
      <c r="RGJ1110" s="178"/>
      <c r="RGK1110" s="88"/>
      <c r="RGL1110" s="111"/>
      <c r="RGM1110" s="112"/>
      <c r="RGN1110" s="88"/>
      <c r="RGO1110" s="37"/>
      <c r="RGP1110" s="178"/>
      <c r="RGQ1110" s="88"/>
      <c r="RGR1110" s="111"/>
      <c r="RGS1110" s="112"/>
      <c r="RGT1110" s="88"/>
      <c r="RGU1110" s="37"/>
      <c r="RGV1110" s="178"/>
      <c r="RGW1110" s="88"/>
      <c r="RGX1110" s="111"/>
      <c r="RGY1110" s="112"/>
      <c r="RGZ1110" s="88"/>
      <c r="RHA1110" s="37"/>
      <c r="RHB1110" s="178"/>
      <c r="RHC1110" s="88"/>
      <c r="RHD1110" s="111"/>
      <c r="RHE1110" s="112"/>
      <c r="RHF1110" s="88"/>
      <c r="RHG1110" s="37"/>
      <c r="RHH1110" s="178"/>
      <c r="RHI1110" s="88"/>
      <c r="RHJ1110" s="111"/>
      <c r="RHK1110" s="112"/>
      <c r="RHL1110" s="88"/>
      <c r="RHM1110" s="37"/>
      <c r="RHN1110" s="178"/>
      <c r="RHO1110" s="88"/>
      <c r="RHP1110" s="111"/>
      <c r="RHQ1110" s="112"/>
      <c r="RHR1110" s="88"/>
      <c r="RHS1110" s="37"/>
      <c r="RHT1110" s="178"/>
      <c r="RHU1110" s="88"/>
      <c r="RHV1110" s="111"/>
      <c r="RHW1110" s="112"/>
      <c r="RHX1110" s="88"/>
      <c r="RHY1110" s="37"/>
      <c r="RHZ1110" s="178"/>
      <c r="RIA1110" s="88"/>
      <c r="RIB1110" s="111"/>
      <c r="RIC1110" s="112"/>
      <c r="RID1110" s="88"/>
      <c r="RIE1110" s="37"/>
      <c r="RIF1110" s="178"/>
      <c r="RIG1110" s="88"/>
      <c r="RIH1110" s="111"/>
      <c r="RII1110" s="112"/>
      <c r="RIJ1110" s="88"/>
      <c r="RIK1110" s="37"/>
      <c r="RIL1110" s="178"/>
      <c r="RIM1110" s="88"/>
      <c r="RIN1110" s="111"/>
      <c r="RIO1110" s="112"/>
      <c r="RIP1110" s="88"/>
      <c r="RIQ1110" s="37"/>
      <c r="RIR1110" s="178"/>
      <c r="RIS1110" s="88"/>
      <c r="RIT1110" s="111"/>
      <c r="RIU1110" s="112"/>
      <c r="RIV1110" s="88"/>
      <c r="RIW1110" s="37"/>
      <c r="RIX1110" s="178"/>
      <c r="RIY1110" s="88"/>
      <c r="RIZ1110" s="111"/>
      <c r="RJA1110" s="112"/>
      <c r="RJB1110" s="88"/>
      <c r="RJC1110" s="37"/>
      <c r="RJD1110" s="178"/>
      <c r="RJE1110" s="88"/>
      <c r="RJF1110" s="111"/>
      <c r="RJG1110" s="112"/>
      <c r="RJH1110" s="88"/>
      <c r="RJI1110" s="37"/>
      <c r="RJJ1110" s="178"/>
      <c r="RJK1110" s="88"/>
      <c r="RJL1110" s="111"/>
      <c r="RJM1110" s="112"/>
      <c r="RJN1110" s="88"/>
      <c r="RJO1110" s="37"/>
      <c r="RJP1110" s="178"/>
      <c r="RJQ1110" s="88"/>
      <c r="RJR1110" s="111"/>
      <c r="RJS1110" s="112"/>
      <c r="RJT1110" s="88"/>
      <c r="RJU1110" s="37"/>
      <c r="RJV1110" s="178"/>
      <c r="RJW1110" s="88"/>
      <c r="RJX1110" s="111"/>
      <c r="RJY1110" s="112"/>
      <c r="RJZ1110" s="88"/>
      <c r="RKA1110" s="37"/>
      <c r="RKB1110" s="178"/>
      <c r="RKC1110" s="88"/>
      <c r="RKD1110" s="111"/>
      <c r="RKE1110" s="112"/>
      <c r="RKF1110" s="88"/>
      <c r="RKG1110" s="37"/>
      <c r="RKH1110" s="178"/>
      <c r="RKI1110" s="88"/>
      <c r="RKJ1110" s="111"/>
      <c r="RKK1110" s="112"/>
      <c r="RKL1110" s="88"/>
      <c r="RKM1110" s="37"/>
      <c r="RKN1110" s="178"/>
      <c r="RKO1110" s="88"/>
      <c r="RKP1110" s="111"/>
      <c r="RKQ1110" s="112"/>
      <c r="RKR1110" s="88"/>
      <c r="RKS1110" s="37"/>
      <c r="RKT1110" s="178"/>
      <c r="RKU1110" s="88"/>
      <c r="RKV1110" s="111"/>
      <c r="RKW1110" s="112"/>
      <c r="RKX1110" s="88"/>
      <c r="RKY1110" s="37"/>
      <c r="RKZ1110" s="178"/>
      <c r="RLA1110" s="88"/>
      <c r="RLB1110" s="111"/>
      <c r="RLC1110" s="112"/>
      <c r="RLD1110" s="88"/>
      <c r="RLE1110" s="37"/>
      <c r="RLF1110" s="178"/>
      <c r="RLG1110" s="88"/>
      <c r="RLH1110" s="111"/>
      <c r="RLI1110" s="112"/>
      <c r="RLJ1110" s="88"/>
      <c r="RLK1110" s="37"/>
      <c r="RLL1110" s="178"/>
      <c r="RLM1110" s="88"/>
      <c r="RLN1110" s="111"/>
      <c r="RLO1110" s="112"/>
      <c r="RLP1110" s="88"/>
      <c r="RLQ1110" s="37"/>
      <c r="RLR1110" s="178"/>
      <c r="RLS1110" s="88"/>
      <c r="RLT1110" s="111"/>
      <c r="RLU1110" s="112"/>
      <c r="RLV1110" s="88"/>
      <c r="RLW1110" s="37"/>
      <c r="RLX1110" s="178"/>
      <c r="RLY1110" s="88"/>
      <c r="RLZ1110" s="111"/>
      <c r="RMA1110" s="112"/>
      <c r="RMB1110" s="88"/>
      <c r="RMC1110" s="37"/>
      <c r="RMD1110" s="178"/>
      <c r="RME1110" s="88"/>
      <c r="RMF1110" s="111"/>
      <c r="RMG1110" s="112"/>
      <c r="RMH1110" s="88"/>
      <c r="RMI1110" s="37"/>
      <c r="RMJ1110" s="178"/>
      <c r="RMK1110" s="88"/>
      <c r="RML1110" s="111"/>
      <c r="RMM1110" s="112"/>
      <c r="RMN1110" s="88"/>
      <c r="RMO1110" s="37"/>
      <c r="RMP1110" s="178"/>
      <c r="RMQ1110" s="88"/>
      <c r="RMR1110" s="111"/>
      <c r="RMS1110" s="112"/>
      <c r="RMT1110" s="88"/>
      <c r="RMU1110" s="37"/>
      <c r="RMV1110" s="178"/>
      <c r="RMW1110" s="88"/>
      <c r="RMX1110" s="111"/>
      <c r="RMY1110" s="112"/>
      <c r="RMZ1110" s="88"/>
      <c r="RNA1110" s="37"/>
      <c r="RNB1110" s="178"/>
      <c r="RNC1110" s="88"/>
      <c r="RND1110" s="111"/>
      <c r="RNE1110" s="112"/>
      <c r="RNF1110" s="88"/>
      <c r="RNG1110" s="37"/>
      <c r="RNH1110" s="178"/>
      <c r="RNI1110" s="88"/>
      <c r="RNJ1110" s="111"/>
      <c r="RNK1110" s="112"/>
      <c r="RNL1110" s="88"/>
      <c r="RNM1110" s="37"/>
      <c r="RNN1110" s="178"/>
      <c r="RNO1110" s="88"/>
      <c r="RNP1110" s="111"/>
      <c r="RNQ1110" s="112"/>
      <c r="RNR1110" s="88"/>
      <c r="RNS1110" s="37"/>
      <c r="RNT1110" s="178"/>
      <c r="RNU1110" s="88"/>
      <c r="RNV1110" s="111"/>
      <c r="RNW1110" s="112"/>
      <c r="RNX1110" s="88"/>
      <c r="RNY1110" s="37"/>
      <c r="RNZ1110" s="178"/>
      <c r="ROA1110" s="88"/>
      <c r="ROB1110" s="111"/>
      <c r="ROC1110" s="112"/>
      <c r="ROD1110" s="88"/>
      <c r="ROE1110" s="37"/>
      <c r="ROF1110" s="178"/>
      <c r="ROG1110" s="88"/>
      <c r="ROH1110" s="111"/>
      <c r="ROI1110" s="112"/>
      <c r="ROJ1110" s="88"/>
      <c r="ROK1110" s="37"/>
      <c r="ROL1110" s="178"/>
      <c r="ROM1110" s="88"/>
      <c r="RON1110" s="111"/>
      <c r="ROO1110" s="112"/>
      <c r="ROP1110" s="88"/>
      <c r="ROQ1110" s="37"/>
      <c r="ROR1110" s="178"/>
      <c r="ROS1110" s="88"/>
      <c r="ROT1110" s="111"/>
      <c r="ROU1110" s="112"/>
      <c r="ROV1110" s="88"/>
      <c r="ROW1110" s="37"/>
      <c r="ROX1110" s="178"/>
      <c r="ROY1110" s="88"/>
      <c r="ROZ1110" s="111"/>
      <c r="RPA1110" s="112"/>
      <c r="RPB1110" s="88"/>
      <c r="RPC1110" s="37"/>
      <c r="RPD1110" s="178"/>
      <c r="RPE1110" s="88"/>
      <c r="RPF1110" s="111"/>
      <c r="RPG1110" s="112"/>
      <c r="RPH1110" s="88"/>
      <c r="RPI1110" s="37"/>
      <c r="RPJ1110" s="178"/>
      <c r="RPK1110" s="88"/>
      <c r="RPL1110" s="111"/>
      <c r="RPM1110" s="112"/>
      <c r="RPN1110" s="88"/>
      <c r="RPO1110" s="37"/>
      <c r="RPP1110" s="178"/>
      <c r="RPQ1110" s="88"/>
      <c r="RPR1110" s="111"/>
      <c r="RPS1110" s="112"/>
      <c r="RPT1110" s="88"/>
      <c r="RPU1110" s="37"/>
      <c r="RPV1110" s="178"/>
      <c r="RPW1110" s="88"/>
      <c r="RPX1110" s="111"/>
      <c r="RPY1110" s="112"/>
      <c r="RPZ1110" s="88"/>
      <c r="RQA1110" s="37"/>
      <c r="RQB1110" s="178"/>
      <c r="RQC1110" s="88"/>
      <c r="RQD1110" s="111"/>
      <c r="RQE1110" s="112"/>
      <c r="RQF1110" s="88"/>
      <c r="RQG1110" s="37"/>
      <c r="RQH1110" s="178"/>
      <c r="RQI1110" s="88"/>
      <c r="RQJ1110" s="111"/>
      <c r="RQK1110" s="112"/>
      <c r="RQL1110" s="88"/>
      <c r="RQM1110" s="37"/>
      <c r="RQN1110" s="178"/>
      <c r="RQO1110" s="88"/>
      <c r="RQP1110" s="111"/>
      <c r="RQQ1110" s="112"/>
      <c r="RQR1110" s="88"/>
      <c r="RQS1110" s="37"/>
      <c r="RQT1110" s="178"/>
      <c r="RQU1110" s="88"/>
      <c r="RQV1110" s="111"/>
      <c r="RQW1110" s="112"/>
      <c r="RQX1110" s="88"/>
      <c r="RQY1110" s="37"/>
      <c r="RQZ1110" s="178"/>
      <c r="RRA1110" s="88"/>
      <c r="RRB1110" s="111"/>
      <c r="RRC1110" s="112"/>
      <c r="RRD1110" s="88"/>
      <c r="RRE1110" s="37"/>
      <c r="RRF1110" s="178"/>
      <c r="RRG1110" s="88"/>
      <c r="RRH1110" s="111"/>
      <c r="RRI1110" s="112"/>
      <c r="RRJ1110" s="88"/>
      <c r="RRK1110" s="37"/>
      <c r="RRL1110" s="178"/>
      <c r="RRM1110" s="88"/>
      <c r="RRN1110" s="111"/>
      <c r="RRO1110" s="112"/>
      <c r="RRP1110" s="88"/>
      <c r="RRQ1110" s="37"/>
      <c r="RRR1110" s="178"/>
      <c r="RRS1110" s="88"/>
      <c r="RRT1110" s="111"/>
      <c r="RRU1110" s="112"/>
      <c r="RRV1110" s="88"/>
      <c r="RRW1110" s="37"/>
      <c r="RRX1110" s="178"/>
      <c r="RRY1110" s="88"/>
      <c r="RRZ1110" s="111"/>
      <c r="RSA1110" s="112"/>
      <c r="RSB1110" s="88"/>
      <c r="RSC1110" s="37"/>
      <c r="RSD1110" s="178"/>
      <c r="RSE1110" s="88"/>
      <c r="RSF1110" s="111"/>
      <c r="RSG1110" s="112"/>
      <c r="RSH1110" s="88"/>
      <c r="RSI1110" s="37"/>
      <c r="RSJ1110" s="178"/>
      <c r="RSK1110" s="88"/>
      <c r="RSL1110" s="111"/>
      <c r="RSM1110" s="112"/>
      <c r="RSN1110" s="88"/>
      <c r="RSO1110" s="37"/>
      <c r="RSP1110" s="178"/>
      <c r="RSQ1110" s="88"/>
      <c r="RSR1110" s="111"/>
      <c r="RSS1110" s="112"/>
      <c r="RST1110" s="88"/>
      <c r="RSU1110" s="37"/>
      <c r="RSV1110" s="178"/>
      <c r="RSW1110" s="88"/>
      <c r="RSX1110" s="111"/>
      <c r="RSY1110" s="112"/>
      <c r="RSZ1110" s="88"/>
      <c r="RTA1110" s="37"/>
      <c r="RTB1110" s="178"/>
      <c r="RTC1110" s="88"/>
      <c r="RTD1110" s="111"/>
      <c r="RTE1110" s="112"/>
      <c r="RTF1110" s="88"/>
      <c r="RTG1110" s="37"/>
      <c r="RTH1110" s="178"/>
      <c r="RTI1110" s="88"/>
      <c r="RTJ1110" s="111"/>
      <c r="RTK1110" s="112"/>
      <c r="RTL1110" s="88"/>
      <c r="RTM1110" s="37"/>
      <c r="RTN1110" s="178"/>
      <c r="RTO1110" s="88"/>
      <c r="RTP1110" s="111"/>
      <c r="RTQ1110" s="112"/>
      <c r="RTR1110" s="88"/>
      <c r="RTS1110" s="37"/>
      <c r="RTT1110" s="178"/>
      <c r="RTU1110" s="88"/>
      <c r="RTV1110" s="111"/>
      <c r="RTW1110" s="112"/>
      <c r="RTX1110" s="88"/>
      <c r="RTY1110" s="37"/>
      <c r="RTZ1110" s="178"/>
      <c r="RUA1110" s="88"/>
      <c r="RUB1110" s="111"/>
      <c r="RUC1110" s="112"/>
      <c r="RUD1110" s="88"/>
      <c r="RUE1110" s="37"/>
      <c r="RUF1110" s="178"/>
      <c r="RUG1110" s="88"/>
      <c r="RUH1110" s="111"/>
      <c r="RUI1110" s="112"/>
      <c r="RUJ1110" s="88"/>
      <c r="RUK1110" s="37"/>
      <c r="RUL1110" s="178"/>
      <c r="RUM1110" s="88"/>
      <c r="RUN1110" s="111"/>
      <c r="RUO1110" s="112"/>
      <c r="RUP1110" s="88"/>
      <c r="RUQ1110" s="37"/>
      <c r="RUR1110" s="178"/>
      <c r="RUS1110" s="88"/>
      <c r="RUT1110" s="111"/>
      <c r="RUU1110" s="112"/>
      <c r="RUV1110" s="88"/>
      <c r="RUW1110" s="37"/>
      <c r="RUX1110" s="178"/>
      <c r="RUY1110" s="88"/>
      <c r="RUZ1110" s="111"/>
      <c r="RVA1110" s="112"/>
      <c r="RVB1110" s="88"/>
      <c r="RVC1110" s="37"/>
      <c r="RVD1110" s="178"/>
      <c r="RVE1110" s="88"/>
      <c r="RVF1110" s="111"/>
      <c r="RVG1110" s="112"/>
      <c r="RVH1110" s="88"/>
      <c r="RVI1110" s="37"/>
      <c r="RVJ1110" s="178"/>
      <c r="RVK1110" s="88"/>
      <c r="RVL1110" s="111"/>
      <c r="RVM1110" s="112"/>
      <c r="RVN1110" s="88"/>
      <c r="RVO1110" s="37"/>
      <c r="RVP1110" s="178"/>
      <c r="RVQ1110" s="88"/>
      <c r="RVR1110" s="111"/>
      <c r="RVS1110" s="112"/>
      <c r="RVT1110" s="88"/>
      <c r="RVU1110" s="37"/>
      <c r="RVV1110" s="178"/>
      <c r="RVW1110" s="88"/>
      <c r="RVX1110" s="111"/>
      <c r="RVY1110" s="112"/>
      <c r="RVZ1110" s="88"/>
      <c r="RWA1110" s="37"/>
      <c r="RWB1110" s="178"/>
      <c r="RWC1110" s="88"/>
      <c r="RWD1110" s="111"/>
      <c r="RWE1110" s="112"/>
      <c r="RWF1110" s="88"/>
      <c r="RWG1110" s="37"/>
      <c r="RWH1110" s="178"/>
      <c r="RWI1110" s="88"/>
      <c r="RWJ1110" s="111"/>
      <c r="RWK1110" s="112"/>
      <c r="RWL1110" s="88"/>
      <c r="RWM1110" s="37"/>
      <c r="RWN1110" s="178"/>
      <c r="RWO1110" s="88"/>
      <c r="RWP1110" s="111"/>
      <c r="RWQ1110" s="112"/>
      <c r="RWR1110" s="88"/>
      <c r="RWS1110" s="37"/>
      <c r="RWT1110" s="178"/>
      <c r="RWU1110" s="88"/>
      <c r="RWV1110" s="111"/>
      <c r="RWW1110" s="112"/>
      <c r="RWX1110" s="88"/>
      <c r="RWY1110" s="37"/>
      <c r="RWZ1110" s="178"/>
      <c r="RXA1110" s="88"/>
      <c r="RXB1110" s="111"/>
      <c r="RXC1110" s="112"/>
      <c r="RXD1110" s="88"/>
      <c r="RXE1110" s="37"/>
      <c r="RXF1110" s="178"/>
      <c r="RXG1110" s="88"/>
      <c r="RXH1110" s="111"/>
      <c r="RXI1110" s="112"/>
      <c r="RXJ1110" s="88"/>
      <c r="RXK1110" s="37"/>
      <c r="RXL1110" s="178"/>
      <c r="RXM1110" s="88"/>
      <c r="RXN1110" s="111"/>
      <c r="RXO1110" s="112"/>
      <c r="RXP1110" s="88"/>
      <c r="RXQ1110" s="37"/>
      <c r="RXR1110" s="178"/>
      <c r="RXS1110" s="88"/>
      <c r="RXT1110" s="111"/>
      <c r="RXU1110" s="112"/>
      <c r="RXV1110" s="88"/>
      <c r="RXW1110" s="37"/>
      <c r="RXX1110" s="178"/>
      <c r="RXY1110" s="88"/>
      <c r="RXZ1110" s="111"/>
      <c r="RYA1110" s="112"/>
      <c r="RYB1110" s="88"/>
      <c r="RYC1110" s="37"/>
      <c r="RYD1110" s="178"/>
      <c r="RYE1110" s="88"/>
      <c r="RYF1110" s="111"/>
      <c r="RYG1110" s="112"/>
      <c r="RYH1110" s="88"/>
      <c r="RYI1110" s="37"/>
      <c r="RYJ1110" s="178"/>
      <c r="RYK1110" s="88"/>
      <c r="RYL1110" s="111"/>
      <c r="RYM1110" s="112"/>
      <c r="RYN1110" s="88"/>
      <c r="RYO1110" s="37"/>
      <c r="RYP1110" s="178"/>
      <c r="RYQ1110" s="88"/>
      <c r="RYR1110" s="111"/>
      <c r="RYS1110" s="112"/>
      <c r="RYT1110" s="88"/>
      <c r="RYU1110" s="37"/>
      <c r="RYV1110" s="178"/>
      <c r="RYW1110" s="88"/>
      <c r="RYX1110" s="111"/>
      <c r="RYY1110" s="112"/>
      <c r="RYZ1110" s="88"/>
      <c r="RZA1110" s="37"/>
      <c r="RZB1110" s="178"/>
      <c r="RZC1110" s="88"/>
      <c r="RZD1110" s="111"/>
      <c r="RZE1110" s="112"/>
      <c r="RZF1110" s="88"/>
      <c r="RZG1110" s="37"/>
      <c r="RZH1110" s="178"/>
      <c r="RZI1110" s="88"/>
      <c r="RZJ1110" s="111"/>
      <c r="RZK1110" s="112"/>
      <c r="RZL1110" s="88"/>
      <c r="RZM1110" s="37"/>
      <c r="RZN1110" s="178"/>
      <c r="RZO1110" s="88"/>
      <c r="RZP1110" s="111"/>
      <c r="RZQ1110" s="112"/>
      <c r="RZR1110" s="88"/>
      <c r="RZS1110" s="37"/>
      <c r="RZT1110" s="178"/>
      <c r="RZU1110" s="88"/>
      <c r="RZV1110" s="111"/>
      <c r="RZW1110" s="112"/>
      <c r="RZX1110" s="88"/>
      <c r="RZY1110" s="37"/>
      <c r="RZZ1110" s="178"/>
      <c r="SAA1110" s="88"/>
      <c r="SAB1110" s="111"/>
      <c r="SAC1110" s="112"/>
      <c r="SAD1110" s="88"/>
      <c r="SAE1110" s="37"/>
      <c r="SAF1110" s="178"/>
      <c r="SAG1110" s="88"/>
      <c r="SAH1110" s="111"/>
      <c r="SAI1110" s="112"/>
      <c r="SAJ1110" s="88"/>
      <c r="SAK1110" s="37"/>
      <c r="SAL1110" s="178"/>
      <c r="SAM1110" s="88"/>
      <c r="SAN1110" s="111"/>
      <c r="SAO1110" s="112"/>
      <c r="SAP1110" s="88"/>
      <c r="SAQ1110" s="37"/>
      <c r="SAR1110" s="178"/>
      <c r="SAS1110" s="88"/>
      <c r="SAT1110" s="111"/>
      <c r="SAU1110" s="112"/>
      <c r="SAV1110" s="88"/>
      <c r="SAW1110" s="37"/>
      <c r="SAX1110" s="178"/>
      <c r="SAY1110" s="88"/>
      <c r="SAZ1110" s="111"/>
      <c r="SBA1110" s="112"/>
      <c r="SBB1110" s="88"/>
      <c r="SBC1110" s="37"/>
      <c r="SBD1110" s="178"/>
      <c r="SBE1110" s="88"/>
      <c r="SBF1110" s="111"/>
      <c r="SBG1110" s="112"/>
      <c r="SBH1110" s="88"/>
      <c r="SBI1110" s="37"/>
      <c r="SBJ1110" s="178"/>
      <c r="SBK1110" s="88"/>
      <c r="SBL1110" s="111"/>
      <c r="SBM1110" s="112"/>
      <c r="SBN1110" s="88"/>
      <c r="SBO1110" s="37"/>
      <c r="SBP1110" s="178"/>
      <c r="SBQ1110" s="88"/>
      <c r="SBR1110" s="111"/>
      <c r="SBS1110" s="112"/>
      <c r="SBT1110" s="88"/>
      <c r="SBU1110" s="37"/>
      <c r="SBV1110" s="178"/>
      <c r="SBW1110" s="88"/>
      <c r="SBX1110" s="111"/>
      <c r="SBY1110" s="112"/>
      <c r="SBZ1110" s="88"/>
      <c r="SCA1110" s="37"/>
      <c r="SCB1110" s="178"/>
      <c r="SCC1110" s="88"/>
      <c r="SCD1110" s="111"/>
      <c r="SCE1110" s="112"/>
      <c r="SCF1110" s="88"/>
      <c r="SCG1110" s="37"/>
      <c r="SCH1110" s="178"/>
      <c r="SCI1110" s="88"/>
      <c r="SCJ1110" s="111"/>
      <c r="SCK1110" s="112"/>
      <c r="SCL1110" s="88"/>
      <c r="SCM1110" s="37"/>
      <c r="SCN1110" s="178"/>
      <c r="SCO1110" s="88"/>
      <c r="SCP1110" s="111"/>
      <c r="SCQ1110" s="112"/>
      <c r="SCR1110" s="88"/>
      <c r="SCS1110" s="37"/>
      <c r="SCT1110" s="178"/>
      <c r="SCU1110" s="88"/>
      <c r="SCV1110" s="111"/>
      <c r="SCW1110" s="112"/>
      <c r="SCX1110" s="88"/>
      <c r="SCY1110" s="37"/>
      <c r="SCZ1110" s="178"/>
      <c r="SDA1110" s="88"/>
      <c r="SDB1110" s="111"/>
      <c r="SDC1110" s="112"/>
      <c r="SDD1110" s="88"/>
      <c r="SDE1110" s="37"/>
      <c r="SDF1110" s="178"/>
      <c r="SDG1110" s="88"/>
      <c r="SDH1110" s="111"/>
      <c r="SDI1110" s="112"/>
      <c r="SDJ1110" s="88"/>
      <c r="SDK1110" s="37"/>
      <c r="SDL1110" s="178"/>
      <c r="SDM1110" s="88"/>
      <c r="SDN1110" s="111"/>
      <c r="SDO1110" s="112"/>
      <c r="SDP1110" s="88"/>
      <c r="SDQ1110" s="37"/>
      <c r="SDR1110" s="178"/>
      <c r="SDS1110" s="88"/>
      <c r="SDT1110" s="111"/>
      <c r="SDU1110" s="112"/>
      <c r="SDV1110" s="88"/>
      <c r="SDW1110" s="37"/>
      <c r="SDX1110" s="178"/>
      <c r="SDY1110" s="88"/>
      <c r="SDZ1110" s="111"/>
      <c r="SEA1110" s="112"/>
      <c r="SEB1110" s="88"/>
      <c r="SEC1110" s="37"/>
      <c r="SED1110" s="178"/>
      <c r="SEE1110" s="88"/>
      <c r="SEF1110" s="111"/>
      <c r="SEG1110" s="112"/>
      <c r="SEH1110" s="88"/>
      <c r="SEI1110" s="37"/>
      <c r="SEJ1110" s="178"/>
      <c r="SEK1110" s="88"/>
      <c r="SEL1110" s="111"/>
      <c r="SEM1110" s="112"/>
      <c r="SEN1110" s="88"/>
      <c r="SEO1110" s="37"/>
      <c r="SEP1110" s="178"/>
      <c r="SEQ1110" s="88"/>
      <c r="SER1110" s="111"/>
      <c r="SES1110" s="112"/>
      <c r="SET1110" s="88"/>
      <c r="SEU1110" s="37"/>
      <c r="SEV1110" s="178"/>
      <c r="SEW1110" s="88"/>
      <c r="SEX1110" s="111"/>
      <c r="SEY1110" s="112"/>
      <c r="SEZ1110" s="88"/>
      <c r="SFA1110" s="37"/>
      <c r="SFB1110" s="178"/>
      <c r="SFC1110" s="88"/>
      <c r="SFD1110" s="111"/>
      <c r="SFE1110" s="112"/>
      <c r="SFF1110" s="88"/>
      <c r="SFG1110" s="37"/>
      <c r="SFH1110" s="178"/>
      <c r="SFI1110" s="88"/>
      <c r="SFJ1110" s="111"/>
      <c r="SFK1110" s="112"/>
      <c r="SFL1110" s="88"/>
      <c r="SFM1110" s="37"/>
      <c r="SFN1110" s="178"/>
      <c r="SFO1110" s="88"/>
      <c r="SFP1110" s="111"/>
      <c r="SFQ1110" s="112"/>
      <c r="SFR1110" s="88"/>
      <c r="SFS1110" s="37"/>
      <c r="SFT1110" s="178"/>
      <c r="SFU1110" s="88"/>
      <c r="SFV1110" s="111"/>
      <c r="SFW1110" s="112"/>
      <c r="SFX1110" s="88"/>
      <c r="SFY1110" s="37"/>
      <c r="SFZ1110" s="178"/>
      <c r="SGA1110" s="88"/>
      <c r="SGB1110" s="111"/>
      <c r="SGC1110" s="112"/>
      <c r="SGD1110" s="88"/>
      <c r="SGE1110" s="37"/>
      <c r="SGF1110" s="178"/>
      <c r="SGG1110" s="88"/>
      <c r="SGH1110" s="111"/>
      <c r="SGI1110" s="112"/>
      <c r="SGJ1110" s="88"/>
      <c r="SGK1110" s="37"/>
      <c r="SGL1110" s="178"/>
      <c r="SGM1110" s="88"/>
      <c r="SGN1110" s="111"/>
      <c r="SGO1110" s="112"/>
      <c r="SGP1110" s="88"/>
      <c r="SGQ1110" s="37"/>
      <c r="SGR1110" s="178"/>
      <c r="SGS1110" s="88"/>
      <c r="SGT1110" s="111"/>
      <c r="SGU1110" s="112"/>
      <c r="SGV1110" s="88"/>
      <c r="SGW1110" s="37"/>
      <c r="SGX1110" s="178"/>
      <c r="SGY1110" s="88"/>
      <c r="SGZ1110" s="111"/>
      <c r="SHA1110" s="112"/>
      <c r="SHB1110" s="88"/>
      <c r="SHC1110" s="37"/>
      <c r="SHD1110" s="178"/>
      <c r="SHE1110" s="88"/>
      <c r="SHF1110" s="111"/>
      <c r="SHG1110" s="112"/>
      <c r="SHH1110" s="88"/>
      <c r="SHI1110" s="37"/>
      <c r="SHJ1110" s="178"/>
      <c r="SHK1110" s="88"/>
      <c r="SHL1110" s="111"/>
      <c r="SHM1110" s="112"/>
      <c r="SHN1110" s="88"/>
      <c r="SHO1110" s="37"/>
      <c r="SHP1110" s="178"/>
      <c r="SHQ1110" s="88"/>
      <c r="SHR1110" s="111"/>
      <c r="SHS1110" s="112"/>
      <c r="SHT1110" s="88"/>
      <c r="SHU1110" s="37"/>
      <c r="SHV1110" s="178"/>
      <c r="SHW1110" s="88"/>
      <c r="SHX1110" s="111"/>
      <c r="SHY1110" s="112"/>
      <c r="SHZ1110" s="88"/>
      <c r="SIA1110" s="37"/>
      <c r="SIB1110" s="178"/>
      <c r="SIC1110" s="88"/>
      <c r="SID1110" s="111"/>
      <c r="SIE1110" s="112"/>
      <c r="SIF1110" s="88"/>
      <c r="SIG1110" s="37"/>
      <c r="SIH1110" s="178"/>
      <c r="SII1110" s="88"/>
      <c r="SIJ1110" s="111"/>
      <c r="SIK1110" s="112"/>
      <c r="SIL1110" s="88"/>
      <c r="SIM1110" s="37"/>
      <c r="SIN1110" s="178"/>
      <c r="SIO1110" s="88"/>
      <c r="SIP1110" s="111"/>
      <c r="SIQ1110" s="112"/>
      <c r="SIR1110" s="88"/>
      <c r="SIS1110" s="37"/>
      <c r="SIT1110" s="178"/>
      <c r="SIU1110" s="88"/>
      <c r="SIV1110" s="111"/>
      <c r="SIW1110" s="112"/>
      <c r="SIX1110" s="88"/>
      <c r="SIY1110" s="37"/>
      <c r="SIZ1110" s="178"/>
      <c r="SJA1110" s="88"/>
      <c r="SJB1110" s="111"/>
      <c r="SJC1110" s="112"/>
      <c r="SJD1110" s="88"/>
      <c r="SJE1110" s="37"/>
      <c r="SJF1110" s="178"/>
      <c r="SJG1110" s="88"/>
      <c r="SJH1110" s="111"/>
      <c r="SJI1110" s="112"/>
      <c r="SJJ1110" s="88"/>
      <c r="SJK1110" s="37"/>
      <c r="SJL1110" s="178"/>
      <c r="SJM1110" s="88"/>
      <c r="SJN1110" s="111"/>
      <c r="SJO1110" s="112"/>
      <c r="SJP1110" s="88"/>
      <c r="SJQ1110" s="37"/>
      <c r="SJR1110" s="178"/>
      <c r="SJS1110" s="88"/>
      <c r="SJT1110" s="111"/>
      <c r="SJU1110" s="112"/>
      <c r="SJV1110" s="88"/>
      <c r="SJW1110" s="37"/>
      <c r="SJX1110" s="178"/>
      <c r="SJY1110" s="88"/>
      <c r="SJZ1110" s="111"/>
      <c r="SKA1110" s="112"/>
      <c r="SKB1110" s="88"/>
      <c r="SKC1110" s="37"/>
      <c r="SKD1110" s="178"/>
      <c r="SKE1110" s="88"/>
      <c r="SKF1110" s="111"/>
      <c r="SKG1110" s="112"/>
      <c r="SKH1110" s="88"/>
      <c r="SKI1110" s="37"/>
      <c r="SKJ1110" s="178"/>
      <c r="SKK1110" s="88"/>
      <c r="SKL1110" s="111"/>
      <c r="SKM1110" s="112"/>
      <c r="SKN1110" s="88"/>
      <c r="SKO1110" s="37"/>
      <c r="SKP1110" s="178"/>
      <c r="SKQ1110" s="88"/>
      <c r="SKR1110" s="111"/>
      <c r="SKS1110" s="112"/>
      <c r="SKT1110" s="88"/>
      <c r="SKU1110" s="37"/>
      <c r="SKV1110" s="178"/>
      <c r="SKW1110" s="88"/>
      <c r="SKX1110" s="111"/>
      <c r="SKY1110" s="112"/>
      <c r="SKZ1110" s="88"/>
      <c r="SLA1110" s="37"/>
      <c r="SLB1110" s="178"/>
      <c r="SLC1110" s="88"/>
      <c r="SLD1110" s="111"/>
      <c r="SLE1110" s="112"/>
      <c r="SLF1110" s="88"/>
      <c r="SLG1110" s="37"/>
      <c r="SLH1110" s="178"/>
      <c r="SLI1110" s="88"/>
      <c r="SLJ1110" s="111"/>
      <c r="SLK1110" s="112"/>
      <c r="SLL1110" s="88"/>
      <c r="SLM1110" s="37"/>
      <c r="SLN1110" s="178"/>
      <c r="SLO1110" s="88"/>
      <c r="SLP1110" s="111"/>
      <c r="SLQ1110" s="112"/>
      <c r="SLR1110" s="88"/>
      <c r="SLS1110" s="37"/>
      <c r="SLT1110" s="178"/>
      <c r="SLU1110" s="88"/>
      <c r="SLV1110" s="111"/>
      <c r="SLW1110" s="112"/>
      <c r="SLX1110" s="88"/>
      <c r="SLY1110" s="37"/>
      <c r="SLZ1110" s="178"/>
      <c r="SMA1110" s="88"/>
      <c r="SMB1110" s="111"/>
      <c r="SMC1110" s="112"/>
      <c r="SMD1110" s="88"/>
      <c r="SME1110" s="37"/>
      <c r="SMF1110" s="178"/>
      <c r="SMG1110" s="88"/>
      <c r="SMH1110" s="111"/>
      <c r="SMI1110" s="112"/>
      <c r="SMJ1110" s="88"/>
      <c r="SMK1110" s="37"/>
      <c r="SML1110" s="178"/>
      <c r="SMM1110" s="88"/>
      <c r="SMN1110" s="111"/>
      <c r="SMO1110" s="112"/>
      <c r="SMP1110" s="88"/>
      <c r="SMQ1110" s="37"/>
      <c r="SMR1110" s="178"/>
      <c r="SMS1110" s="88"/>
      <c r="SMT1110" s="111"/>
      <c r="SMU1110" s="112"/>
      <c r="SMV1110" s="88"/>
      <c r="SMW1110" s="37"/>
      <c r="SMX1110" s="178"/>
      <c r="SMY1110" s="88"/>
      <c r="SMZ1110" s="111"/>
      <c r="SNA1110" s="112"/>
      <c r="SNB1110" s="88"/>
      <c r="SNC1110" s="37"/>
      <c r="SND1110" s="178"/>
      <c r="SNE1110" s="88"/>
      <c r="SNF1110" s="111"/>
      <c r="SNG1110" s="112"/>
      <c r="SNH1110" s="88"/>
      <c r="SNI1110" s="37"/>
      <c r="SNJ1110" s="178"/>
      <c r="SNK1110" s="88"/>
      <c r="SNL1110" s="111"/>
      <c r="SNM1110" s="112"/>
      <c r="SNN1110" s="88"/>
      <c r="SNO1110" s="37"/>
      <c r="SNP1110" s="178"/>
      <c r="SNQ1110" s="88"/>
      <c r="SNR1110" s="111"/>
      <c r="SNS1110" s="112"/>
      <c r="SNT1110" s="88"/>
      <c r="SNU1110" s="37"/>
      <c r="SNV1110" s="178"/>
      <c r="SNW1110" s="88"/>
      <c r="SNX1110" s="111"/>
      <c r="SNY1110" s="112"/>
      <c r="SNZ1110" s="88"/>
      <c r="SOA1110" s="37"/>
      <c r="SOB1110" s="178"/>
      <c r="SOC1110" s="88"/>
      <c r="SOD1110" s="111"/>
      <c r="SOE1110" s="112"/>
      <c r="SOF1110" s="88"/>
      <c r="SOG1110" s="37"/>
      <c r="SOH1110" s="178"/>
      <c r="SOI1110" s="88"/>
      <c r="SOJ1110" s="111"/>
      <c r="SOK1110" s="112"/>
      <c r="SOL1110" s="88"/>
      <c r="SOM1110" s="37"/>
      <c r="SON1110" s="178"/>
      <c r="SOO1110" s="88"/>
      <c r="SOP1110" s="111"/>
      <c r="SOQ1110" s="112"/>
      <c r="SOR1110" s="88"/>
      <c r="SOS1110" s="37"/>
      <c r="SOT1110" s="178"/>
      <c r="SOU1110" s="88"/>
      <c r="SOV1110" s="111"/>
      <c r="SOW1110" s="112"/>
      <c r="SOX1110" s="88"/>
      <c r="SOY1110" s="37"/>
      <c r="SOZ1110" s="178"/>
      <c r="SPA1110" s="88"/>
      <c r="SPB1110" s="111"/>
      <c r="SPC1110" s="112"/>
      <c r="SPD1110" s="88"/>
      <c r="SPE1110" s="37"/>
      <c r="SPF1110" s="178"/>
      <c r="SPG1110" s="88"/>
      <c r="SPH1110" s="111"/>
      <c r="SPI1110" s="112"/>
      <c r="SPJ1110" s="88"/>
      <c r="SPK1110" s="37"/>
      <c r="SPL1110" s="178"/>
      <c r="SPM1110" s="88"/>
      <c r="SPN1110" s="111"/>
      <c r="SPO1110" s="112"/>
      <c r="SPP1110" s="88"/>
      <c r="SPQ1110" s="37"/>
      <c r="SPR1110" s="178"/>
      <c r="SPS1110" s="88"/>
      <c r="SPT1110" s="111"/>
      <c r="SPU1110" s="112"/>
      <c r="SPV1110" s="88"/>
      <c r="SPW1110" s="37"/>
      <c r="SPX1110" s="178"/>
      <c r="SPY1110" s="88"/>
      <c r="SPZ1110" s="111"/>
      <c r="SQA1110" s="112"/>
      <c r="SQB1110" s="88"/>
      <c r="SQC1110" s="37"/>
      <c r="SQD1110" s="178"/>
      <c r="SQE1110" s="88"/>
      <c r="SQF1110" s="111"/>
      <c r="SQG1110" s="112"/>
      <c r="SQH1110" s="88"/>
      <c r="SQI1110" s="37"/>
      <c r="SQJ1110" s="178"/>
      <c r="SQK1110" s="88"/>
      <c r="SQL1110" s="111"/>
      <c r="SQM1110" s="112"/>
      <c r="SQN1110" s="88"/>
      <c r="SQO1110" s="37"/>
      <c r="SQP1110" s="178"/>
      <c r="SQQ1110" s="88"/>
      <c r="SQR1110" s="111"/>
      <c r="SQS1110" s="112"/>
      <c r="SQT1110" s="88"/>
      <c r="SQU1110" s="37"/>
      <c r="SQV1110" s="178"/>
      <c r="SQW1110" s="88"/>
      <c r="SQX1110" s="111"/>
      <c r="SQY1110" s="112"/>
      <c r="SQZ1110" s="88"/>
      <c r="SRA1110" s="37"/>
      <c r="SRB1110" s="178"/>
      <c r="SRC1110" s="88"/>
      <c r="SRD1110" s="111"/>
      <c r="SRE1110" s="112"/>
      <c r="SRF1110" s="88"/>
      <c r="SRG1110" s="37"/>
      <c r="SRH1110" s="178"/>
      <c r="SRI1110" s="88"/>
      <c r="SRJ1110" s="111"/>
      <c r="SRK1110" s="112"/>
      <c r="SRL1110" s="88"/>
      <c r="SRM1110" s="37"/>
      <c r="SRN1110" s="178"/>
      <c r="SRO1110" s="88"/>
      <c r="SRP1110" s="111"/>
      <c r="SRQ1110" s="112"/>
      <c r="SRR1110" s="88"/>
      <c r="SRS1110" s="37"/>
      <c r="SRT1110" s="178"/>
      <c r="SRU1110" s="88"/>
      <c r="SRV1110" s="111"/>
      <c r="SRW1110" s="112"/>
      <c r="SRX1110" s="88"/>
      <c r="SRY1110" s="37"/>
      <c r="SRZ1110" s="178"/>
      <c r="SSA1110" s="88"/>
      <c r="SSB1110" s="111"/>
      <c r="SSC1110" s="112"/>
      <c r="SSD1110" s="88"/>
      <c r="SSE1110" s="37"/>
      <c r="SSF1110" s="178"/>
      <c r="SSG1110" s="88"/>
      <c r="SSH1110" s="111"/>
      <c r="SSI1110" s="112"/>
      <c r="SSJ1110" s="88"/>
      <c r="SSK1110" s="37"/>
      <c r="SSL1110" s="178"/>
      <c r="SSM1110" s="88"/>
      <c r="SSN1110" s="111"/>
      <c r="SSO1110" s="112"/>
      <c r="SSP1110" s="88"/>
      <c r="SSQ1110" s="37"/>
      <c r="SSR1110" s="178"/>
      <c r="SSS1110" s="88"/>
      <c r="SST1110" s="111"/>
      <c r="SSU1110" s="112"/>
      <c r="SSV1110" s="88"/>
      <c r="SSW1110" s="37"/>
      <c r="SSX1110" s="178"/>
      <c r="SSY1110" s="88"/>
      <c r="SSZ1110" s="111"/>
      <c r="STA1110" s="112"/>
      <c r="STB1110" s="88"/>
      <c r="STC1110" s="37"/>
      <c r="STD1110" s="178"/>
      <c r="STE1110" s="88"/>
      <c r="STF1110" s="111"/>
      <c r="STG1110" s="112"/>
      <c r="STH1110" s="88"/>
      <c r="STI1110" s="37"/>
      <c r="STJ1110" s="178"/>
      <c r="STK1110" s="88"/>
      <c r="STL1110" s="111"/>
      <c r="STM1110" s="112"/>
      <c r="STN1110" s="88"/>
      <c r="STO1110" s="37"/>
      <c r="STP1110" s="178"/>
      <c r="STQ1110" s="88"/>
      <c r="STR1110" s="111"/>
      <c r="STS1110" s="112"/>
      <c r="STT1110" s="88"/>
      <c r="STU1110" s="37"/>
      <c r="STV1110" s="178"/>
      <c r="STW1110" s="88"/>
      <c r="STX1110" s="111"/>
      <c r="STY1110" s="112"/>
      <c r="STZ1110" s="88"/>
      <c r="SUA1110" s="37"/>
      <c r="SUB1110" s="178"/>
      <c r="SUC1110" s="88"/>
      <c r="SUD1110" s="111"/>
      <c r="SUE1110" s="112"/>
      <c r="SUF1110" s="88"/>
      <c r="SUG1110" s="37"/>
      <c r="SUH1110" s="178"/>
      <c r="SUI1110" s="88"/>
      <c r="SUJ1110" s="111"/>
      <c r="SUK1110" s="112"/>
      <c r="SUL1110" s="88"/>
      <c r="SUM1110" s="37"/>
      <c r="SUN1110" s="178"/>
      <c r="SUO1110" s="88"/>
      <c r="SUP1110" s="111"/>
      <c r="SUQ1110" s="112"/>
      <c r="SUR1110" s="88"/>
      <c r="SUS1110" s="37"/>
      <c r="SUT1110" s="178"/>
      <c r="SUU1110" s="88"/>
      <c r="SUV1110" s="111"/>
      <c r="SUW1110" s="112"/>
      <c r="SUX1110" s="88"/>
      <c r="SUY1110" s="37"/>
      <c r="SUZ1110" s="178"/>
      <c r="SVA1110" s="88"/>
      <c r="SVB1110" s="111"/>
      <c r="SVC1110" s="112"/>
      <c r="SVD1110" s="88"/>
      <c r="SVE1110" s="37"/>
      <c r="SVF1110" s="178"/>
      <c r="SVG1110" s="88"/>
      <c r="SVH1110" s="111"/>
      <c r="SVI1110" s="112"/>
      <c r="SVJ1110" s="88"/>
      <c r="SVK1110" s="37"/>
      <c r="SVL1110" s="178"/>
      <c r="SVM1110" s="88"/>
      <c r="SVN1110" s="111"/>
      <c r="SVO1110" s="112"/>
      <c r="SVP1110" s="88"/>
      <c r="SVQ1110" s="37"/>
      <c r="SVR1110" s="178"/>
      <c r="SVS1110" s="88"/>
      <c r="SVT1110" s="111"/>
      <c r="SVU1110" s="112"/>
      <c r="SVV1110" s="88"/>
      <c r="SVW1110" s="37"/>
      <c r="SVX1110" s="178"/>
      <c r="SVY1110" s="88"/>
      <c r="SVZ1110" s="111"/>
      <c r="SWA1110" s="112"/>
      <c r="SWB1110" s="88"/>
      <c r="SWC1110" s="37"/>
      <c r="SWD1110" s="178"/>
      <c r="SWE1110" s="88"/>
      <c r="SWF1110" s="111"/>
      <c r="SWG1110" s="112"/>
      <c r="SWH1110" s="88"/>
      <c r="SWI1110" s="37"/>
      <c r="SWJ1110" s="178"/>
      <c r="SWK1110" s="88"/>
      <c r="SWL1110" s="111"/>
      <c r="SWM1110" s="112"/>
      <c r="SWN1110" s="88"/>
      <c r="SWO1110" s="37"/>
      <c r="SWP1110" s="178"/>
      <c r="SWQ1110" s="88"/>
      <c r="SWR1110" s="111"/>
      <c r="SWS1110" s="112"/>
      <c r="SWT1110" s="88"/>
      <c r="SWU1110" s="37"/>
      <c r="SWV1110" s="178"/>
      <c r="SWW1110" s="88"/>
      <c r="SWX1110" s="111"/>
      <c r="SWY1110" s="112"/>
      <c r="SWZ1110" s="88"/>
      <c r="SXA1110" s="37"/>
      <c r="SXB1110" s="178"/>
      <c r="SXC1110" s="88"/>
      <c r="SXD1110" s="111"/>
      <c r="SXE1110" s="112"/>
      <c r="SXF1110" s="88"/>
      <c r="SXG1110" s="37"/>
      <c r="SXH1110" s="178"/>
      <c r="SXI1110" s="88"/>
      <c r="SXJ1110" s="111"/>
      <c r="SXK1110" s="112"/>
      <c r="SXL1110" s="88"/>
      <c r="SXM1110" s="37"/>
      <c r="SXN1110" s="178"/>
      <c r="SXO1110" s="88"/>
      <c r="SXP1110" s="111"/>
      <c r="SXQ1110" s="112"/>
      <c r="SXR1110" s="88"/>
      <c r="SXS1110" s="37"/>
      <c r="SXT1110" s="178"/>
      <c r="SXU1110" s="88"/>
      <c r="SXV1110" s="111"/>
      <c r="SXW1110" s="112"/>
      <c r="SXX1110" s="88"/>
      <c r="SXY1110" s="37"/>
      <c r="SXZ1110" s="178"/>
      <c r="SYA1110" s="88"/>
      <c r="SYB1110" s="111"/>
      <c r="SYC1110" s="112"/>
      <c r="SYD1110" s="88"/>
      <c r="SYE1110" s="37"/>
      <c r="SYF1110" s="178"/>
      <c r="SYG1110" s="88"/>
      <c r="SYH1110" s="111"/>
      <c r="SYI1110" s="112"/>
      <c r="SYJ1110" s="88"/>
      <c r="SYK1110" s="37"/>
      <c r="SYL1110" s="178"/>
      <c r="SYM1110" s="88"/>
      <c r="SYN1110" s="111"/>
      <c r="SYO1110" s="112"/>
      <c r="SYP1110" s="88"/>
      <c r="SYQ1110" s="37"/>
      <c r="SYR1110" s="178"/>
      <c r="SYS1110" s="88"/>
      <c r="SYT1110" s="111"/>
      <c r="SYU1110" s="112"/>
      <c r="SYV1110" s="88"/>
      <c r="SYW1110" s="37"/>
      <c r="SYX1110" s="178"/>
      <c r="SYY1110" s="88"/>
      <c r="SYZ1110" s="111"/>
      <c r="SZA1110" s="112"/>
      <c r="SZB1110" s="88"/>
      <c r="SZC1110" s="37"/>
      <c r="SZD1110" s="178"/>
      <c r="SZE1110" s="88"/>
      <c r="SZF1110" s="111"/>
      <c r="SZG1110" s="112"/>
      <c r="SZH1110" s="88"/>
      <c r="SZI1110" s="37"/>
      <c r="SZJ1110" s="178"/>
      <c r="SZK1110" s="88"/>
      <c r="SZL1110" s="111"/>
      <c r="SZM1110" s="112"/>
      <c r="SZN1110" s="88"/>
      <c r="SZO1110" s="37"/>
      <c r="SZP1110" s="178"/>
      <c r="SZQ1110" s="88"/>
      <c r="SZR1110" s="111"/>
      <c r="SZS1110" s="112"/>
      <c r="SZT1110" s="88"/>
      <c r="SZU1110" s="37"/>
      <c r="SZV1110" s="178"/>
      <c r="SZW1110" s="88"/>
      <c r="SZX1110" s="111"/>
      <c r="SZY1110" s="112"/>
      <c r="SZZ1110" s="88"/>
      <c r="TAA1110" s="37"/>
      <c r="TAB1110" s="178"/>
      <c r="TAC1110" s="88"/>
      <c r="TAD1110" s="111"/>
      <c r="TAE1110" s="112"/>
      <c r="TAF1110" s="88"/>
      <c r="TAG1110" s="37"/>
      <c r="TAH1110" s="178"/>
      <c r="TAI1110" s="88"/>
      <c r="TAJ1110" s="111"/>
      <c r="TAK1110" s="112"/>
      <c r="TAL1110" s="88"/>
      <c r="TAM1110" s="37"/>
      <c r="TAN1110" s="178"/>
      <c r="TAO1110" s="88"/>
      <c r="TAP1110" s="111"/>
      <c r="TAQ1110" s="112"/>
      <c r="TAR1110" s="88"/>
      <c r="TAS1110" s="37"/>
      <c r="TAT1110" s="178"/>
      <c r="TAU1110" s="88"/>
      <c r="TAV1110" s="111"/>
      <c r="TAW1110" s="112"/>
      <c r="TAX1110" s="88"/>
      <c r="TAY1110" s="37"/>
      <c r="TAZ1110" s="178"/>
      <c r="TBA1110" s="88"/>
      <c r="TBB1110" s="111"/>
      <c r="TBC1110" s="112"/>
      <c r="TBD1110" s="88"/>
      <c r="TBE1110" s="37"/>
      <c r="TBF1110" s="178"/>
      <c r="TBG1110" s="88"/>
      <c r="TBH1110" s="111"/>
      <c r="TBI1110" s="112"/>
      <c r="TBJ1110" s="88"/>
      <c r="TBK1110" s="37"/>
      <c r="TBL1110" s="178"/>
      <c r="TBM1110" s="88"/>
      <c r="TBN1110" s="111"/>
      <c r="TBO1110" s="112"/>
      <c r="TBP1110" s="88"/>
      <c r="TBQ1110" s="37"/>
      <c r="TBR1110" s="178"/>
      <c r="TBS1110" s="88"/>
      <c r="TBT1110" s="111"/>
      <c r="TBU1110" s="112"/>
      <c r="TBV1110" s="88"/>
      <c r="TBW1110" s="37"/>
      <c r="TBX1110" s="178"/>
      <c r="TBY1110" s="88"/>
      <c r="TBZ1110" s="111"/>
      <c r="TCA1110" s="112"/>
      <c r="TCB1110" s="88"/>
      <c r="TCC1110" s="37"/>
      <c r="TCD1110" s="178"/>
      <c r="TCE1110" s="88"/>
      <c r="TCF1110" s="111"/>
      <c r="TCG1110" s="112"/>
      <c r="TCH1110" s="88"/>
      <c r="TCI1110" s="37"/>
      <c r="TCJ1110" s="178"/>
      <c r="TCK1110" s="88"/>
      <c r="TCL1110" s="111"/>
      <c r="TCM1110" s="112"/>
      <c r="TCN1110" s="88"/>
      <c r="TCO1110" s="37"/>
      <c r="TCP1110" s="178"/>
      <c r="TCQ1110" s="88"/>
      <c r="TCR1110" s="111"/>
      <c r="TCS1110" s="112"/>
      <c r="TCT1110" s="88"/>
      <c r="TCU1110" s="37"/>
      <c r="TCV1110" s="178"/>
      <c r="TCW1110" s="88"/>
      <c r="TCX1110" s="111"/>
      <c r="TCY1110" s="112"/>
      <c r="TCZ1110" s="88"/>
      <c r="TDA1110" s="37"/>
      <c r="TDB1110" s="178"/>
      <c r="TDC1110" s="88"/>
      <c r="TDD1110" s="111"/>
      <c r="TDE1110" s="112"/>
      <c r="TDF1110" s="88"/>
      <c r="TDG1110" s="37"/>
      <c r="TDH1110" s="178"/>
      <c r="TDI1110" s="88"/>
      <c r="TDJ1110" s="111"/>
      <c r="TDK1110" s="112"/>
      <c r="TDL1110" s="88"/>
      <c r="TDM1110" s="37"/>
      <c r="TDN1110" s="178"/>
      <c r="TDO1110" s="88"/>
      <c r="TDP1110" s="111"/>
      <c r="TDQ1110" s="112"/>
      <c r="TDR1110" s="88"/>
      <c r="TDS1110" s="37"/>
      <c r="TDT1110" s="178"/>
      <c r="TDU1110" s="88"/>
      <c r="TDV1110" s="111"/>
      <c r="TDW1110" s="112"/>
      <c r="TDX1110" s="88"/>
      <c r="TDY1110" s="37"/>
      <c r="TDZ1110" s="178"/>
      <c r="TEA1110" s="88"/>
      <c r="TEB1110" s="111"/>
      <c r="TEC1110" s="112"/>
      <c r="TED1110" s="88"/>
      <c r="TEE1110" s="37"/>
      <c r="TEF1110" s="178"/>
      <c r="TEG1110" s="88"/>
      <c r="TEH1110" s="111"/>
      <c r="TEI1110" s="112"/>
      <c r="TEJ1110" s="88"/>
      <c r="TEK1110" s="37"/>
      <c r="TEL1110" s="178"/>
      <c r="TEM1110" s="88"/>
      <c r="TEN1110" s="111"/>
      <c r="TEO1110" s="112"/>
      <c r="TEP1110" s="88"/>
      <c r="TEQ1110" s="37"/>
      <c r="TER1110" s="178"/>
      <c r="TES1110" s="88"/>
      <c r="TET1110" s="111"/>
      <c r="TEU1110" s="112"/>
      <c r="TEV1110" s="88"/>
      <c r="TEW1110" s="37"/>
      <c r="TEX1110" s="178"/>
      <c r="TEY1110" s="88"/>
      <c r="TEZ1110" s="111"/>
      <c r="TFA1110" s="112"/>
      <c r="TFB1110" s="88"/>
      <c r="TFC1110" s="37"/>
      <c r="TFD1110" s="178"/>
      <c r="TFE1110" s="88"/>
      <c r="TFF1110" s="111"/>
      <c r="TFG1110" s="112"/>
      <c r="TFH1110" s="88"/>
      <c r="TFI1110" s="37"/>
      <c r="TFJ1110" s="178"/>
      <c r="TFK1110" s="88"/>
      <c r="TFL1110" s="111"/>
      <c r="TFM1110" s="112"/>
      <c r="TFN1110" s="88"/>
      <c r="TFO1110" s="37"/>
      <c r="TFP1110" s="178"/>
      <c r="TFQ1110" s="88"/>
      <c r="TFR1110" s="111"/>
      <c r="TFS1110" s="112"/>
      <c r="TFT1110" s="88"/>
      <c r="TFU1110" s="37"/>
      <c r="TFV1110" s="178"/>
      <c r="TFW1110" s="88"/>
      <c r="TFX1110" s="111"/>
      <c r="TFY1110" s="112"/>
      <c r="TFZ1110" s="88"/>
      <c r="TGA1110" s="37"/>
      <c r="TGB1110" s="178"/>
      <c r="TGC1110" s="88"/>
      <c r="TGD1110" s="111"/>
      <c r="TGE1110" s="112"/>
      <c r="TGF1110" s="88"/>
      <c r="TGG1110" s="37"/>
      <c r="TGH1110" s="178"/>
      <c r="TGI1110" s="88"/>
      <c r="TGJ1110" s="111"/>
      <c r="TGK1110" s="112"/>
      <c r="TGL1110" s="88"/>
      <c r="TGM1110" s="37"/>
      <c r="TGN1110" s="178"/>
      <c r="TGO1110" s="88"/>
      <c r="TGP1110" s="111"/>
      <c r="TGQ1110" s="112"/>
      <c r="TGR1110" s="88"/>
      <c r="TGS1110" s="37"/>
      <c r="TGT1110" s="178"/>
      <c r="TGU1110" s="88"/>
      <c r="TGV1110" s="111"/>
      <c r="TGW1110" s="112"/>
      <c r="TGX1110" s="88"/>
      <c r="TGY1110" s="37"/>
      <c r="TGZ1110" s="178"/>
      <c r="THA1110" s="88"/>
      <c r="THB1110" s="111"/>
      <c r="THC1110" s="112"/>
      <c r="THD1110" s="88"/>
      <c r="THE1110" s="37"/>
      <c r="THF1110" s="178"/>
      <c r="THG1110" s="88"/>
      <c r="THH1110" s="111"/>
      <c r="THI1110" s="112"/>
      <c r="THJ1110" s="88"/>
      <c r="THK1110" s="37"/>
      <c r="THL1110" s="178"/>
      <c r="THM1110" s="88"/>
      <c r="THN1110" s="111"/>
      <c r="THO1110" s="112"/>
      <c r="THP1110" s="88"/>
      <c r="THQ1110" s="37"/>
      <c r="THR1110" s="178"/>
      <c r="THS1110" s="88"/>
      <c r="THT1110" s="111"/>
      <c r="THU1110" s="112"/>
      <c r="THV1110" s="88"/>
      <c r="THW1110" s="37"/>
      <c r="THX1110" s="178"/>
      <c r="THY1110" s="88"/>
      <c r="THZ1110" s="111"/>
      <c r="TIA1110" s="112"/>
      <c r="TIB1110" s="88"/>
      <c r="TIC1110" s="37"/>
      <c r="TID1110" s="178"/>
      <c r="TIE1110" s="88"/>
      <c r="TIF1110" s="111"/>
      <c r="TIG1110" s="112"/>
      <c r="TIH1110" s="88"/>
      <c r="TII1110" s="37"/>
      <c r="TIJ1110" s="178"/>
      <c r="TIK1110" s="88"/>
      <c r="TIL1110" s="111"/>
      <c r="TIM1110" s="112"/>
      <c r="TIN1110" s="88"/>
      <c r="TIO1110" s="37"/>
      <c r="TIP1110" s="178"/>
      <c r="TIQ1110" s="88"/>
      <c r="TIR1110" s="111"/>
      <c r="TIS1110" s="112"/>
      <c r="TIT1110" s="88"/>
      <c r="TIU1110" s="37"/>
      <c r="TIV1110" s="178"/>
      <c r="TIW1110" s="88"/>
      <c r="TIX1110" s="111"/>
      <c r="TIY1110" s="112"/>
      <c r="TIZ1110" s="88"/>
      <c r="TJA1110" s="37"/>
      <c r="TJB1110" s="178"/>
      <c r="TJC1110" s="88"/>
      <c r="TJD1110" s="111"/>
      <c r="TJE1110" s="112"/>
      <c r="TJF1110" s="88"/>
      <c r="TJG1110" s="37"/>
      <c r="TJH1110" s="178"/>
      <c r="TJI1110" s="88"/>
      <c r="TJJ1110" s="111"/>
      <c r="TJK1110" s="112"/>
      <c r="TJL1110" s="88"/>
      <c r="TJM1110" s="37"/>
      <c r="TJN1110" s="178"/>
      <c r="TJO1110" s="88"/>
      <c r="TJP1110" s="111"/>
      <c r="TJQ1110" s="112"/>
      <c r="TJR1110" s="88"/>
      <c r="TJS1110" s="37"/>
      <c r="TJT1110" s="178"/>
      <c r="TJU1110" s="88"/>
      <c r="TJV1110" s="111"/>
      <c r="TJW1110" s="112"/>
      <c r="TJX1110" s="88"/>
      <c r="TJY1110" s="37"/>
      <c r="TJZ1110" s="178"/>
      <c r="TKA1110" s="88"/>
      <c r="TKB1110" s="111"/>
      <c r="TKC1110" s="112"/>
      <c r="TKD1110" s="88"/>
      <c r="TKE1110" s="37"/>
      <c r="TKF1110" s="178"/>
      <c r="TKG1110" s="88"/>
      <c r="TKH1110" s="111"/>
      <c r="TKI1110" s="112"/>
      <c r="TKJ1110" s="88"/>
      <c r="TKK1110" s="37"/>
      <c r="TKL1110" s="178"/>
      <c r="TKM1110" s="88"/>
      <c r="TKN1110" s="111"/>
      <c r="TKO1110" s="112"/>
      <c r="TKP1110" s="88"/>
      <c r="TKQ1110" s="37"/>
      <c r="TKR1110" s="178"/>
      <c r="TKS1110" s="88"/>
      <c r="TKT1110" s="111"/>
      <c r="TKU1110" s="112"/>
      <c r="TKV1110" s="88"/>
      <c r="TKW1110" s="37"/>
      <c r="TKX1110" s="178"/>
      <c r="TKY1110" s="88"/>
      <c r="TKZ1110" s="111"/>
      <c r="TLA1110" s="112"/>
      <c r="TLB1110" s="88"/>
      <c r="TLC1110" s="37"/>
      <c r="TLD1110" s="178"/>
      <c r="TLE1110" s="88"/>
      <c r="TLF1110" s="111"/>
      <c r="TLG1110" s="112"/>
      <c r="TLH1110" s="88"/>
      <c r="TLI1110" s="37"/>
      <c r="TLJ1110" s="178"/>
      <c r="TLK1110" s="88"/>
      <c r="TLL1110" s="111"/>
      <c r="TLM1110" s="112"/>
      <c r="TLN1110" s="88"/>
      <c r="TLO1110" s="37"/>
      <c r="TLP1110" s="178"/>
      <c r="TLQ1110" s="88"/>
      <c r="TLR1110" s="111"/>
      <c r="TLS1110" s="112"/>
      <c r="TLT1110" s="88"/>
      <c r="TLU1110" s="37"/>
      <c r="TLV1110" s="178"/>
      <c r="TLW1110" s="88"/>
      <c r="TLX1110" s="111"/>
      <c r="TLY1110" s="112"/>
      <c r="TLZ1110" s="88"/>
      <c r="TMA1110" s="37"/>
      <c r="TMB1110" s="178"/>
      <c r="TMC1110" s="88"/>
      <c r="TMD1110" s="111"/>
      <c r="TME1110" s="112"/>
      <c r="TMF1110" s="88"/>
      <c r="TMG1110" s="37"/>
      <c r="TMH1110" s="178"/>
      <c r="TMI1110" s="88"/>
      <c r="TMJ1110" s="111"/>
      <c r="TMK1110" s="112"/>
      <c r="TML1110" s="88"/>
      <c r="TMM1110" s="37"/>
      <c r="TMN1110" s="178"/>
      <c r="TMO1110" s="88"/>
      <c r="TMP1110" s="111"/>
      <c r="TMQ1110" s="112"/>
      <c r="TMR1110" s="88"/>
      <c r="TMS1110" s="37"/>
      <c r="TMT1110" s="178"/>
      <c r="TMU1110" s="88"/>
      <c r="TMV1110" s="111"/>
      <c r="TMW1110" s="112"/>
      <c r="TMX1110" s="88"/>
      <c r="TMY1110" s="37"/>
      <c r="TMZ1110" s="178"/>
      <c r="TNA1110" s="88"/>
      <c r="TNB1110" s="111"/>
      <c r="TNC1110" s="112"/>
      <c r="TND1110" s="88"/>
      <c r="TNE1110" s="37"/>
      <c r="TNF1110" s="178"/>
      <c r="TNG1110" s="88"/>
      <c r="TNH1110" s="111"/>
      <c r="TNI1110" s="112"/>
      <c r="TNJ1110" s="88"/>
      <c r="TNK1110" s="37"/>
      <c r="TNL1110" s="178"/>
      <c r="TNM1110" s="88"/>
      <c r="TNN1110" s="111"/>
      <c r="TNO1110" s="112"/>
      <c r="TNP1110" s="88"/>
      <c r="TNQ1110" s="37"/>
      <c r="TNR1110" s="178"/>
      <c r="TNS1110" s="88"/>
      <c r="TNT1110" s="111"/>
      <c r="TNU1110" s="112"/>
      <c r="TNV1110" s="88"/>
      <c r="TNW1110" s="37"/>
      <c r="TNX1110" s="178"/>
      <c r="TNY1110" s="88"/>
      <c r="TNZ1110" s="111"/>
      <c r="TOA1110" s="112"/>
      <c r="TOB1110" s="88"/>
      <c r="TOC1110" s="37"/>
      <c r="TOD1110" s="178"/>
      <c r="TOE1110" s="88"/>
      <c r="TOF1110" s="111"/>
      <c r="TOG1110" s="112"/>
      <c r="TOH1110" s="88"/>
      <c r="TOI1110" s="37"/>
      <c r="TOJ1110" s="178"/>
      <c r="TOK1110" s="88"/>
      <c r="TOL1110" s="111"/>
      <c r="TOM1110" s="112"/>
      <c r="TON1110" s="88"/>
      <c r="TOO1110" s="37"/>
      <c r="TOP1110" s="178"/>
      <c r="TOQ1110" s="88"/>
      <c r="TOR1110" s="111"/>
      <c r="TOS1110" s="112"/>
      <c r="TOT1110" s="88"/>
      <c r="TOU1110" s="37"/>
      <c r="TOV1110" s="178"/>
      <c r="TOW1110" s="88"/>
      <c r="TOX1110" s="111"/>
      <c r="TOY1110" s="112"/>
      <c r="TOZ1110" s="88"/>
      <c r="TPA1110" s="37"/>
      <c r="TPB1110" s="178"/>
      <c r="TPC1110" s="88"/>
      <c r="TPD1110" s="111"/>
      <c r="TPE1110" s="112"/>
      <c r="TPF1110" s="88"/>
      <c r="TPG1110" s="37"/>
      <c r="TPH1110" s="178"/>
      <c r="TPI1110" s="88"/>
      <c r="TPJ1110" s="111"/>
      <c r="TPK1110" s="112"/>
      <c r="TPL1110" s="88"/>
      <c r="TPM1110" s="37"/>
      <c r="TPN1110" s="178"/>
      <c r="TPO1110" s="88"/>
      <c r="TPP1110" s="111"/>
      <c r="TPQ1110" s="112"/>
      <c r="TPR1110" s="88"/>
      <c r="TPS1110" s="37"/>
      <c r="TPT1110" s="178"/>
      <c r="TPU1110" s="88"/>
      <c r="TPV1110" s="111"/>
      <c r="TPW1110" s="112"/>
      <c r="TPX1110" s="88"/>
      <c r="TPY1110" s="37"/>
      <c r="TPZ1110" s="178"/>
      <c r="TQA1110" s="88"/>
      <c r="TQB1110" s="111"/>
      <c r="TQC1110" s="112"/>
      <c r="TQD1110" s="88"/>
      <c r="TQE1110" s="37"/>
      <c r="TQF1110" s="178"/>
      <c r="TQG1110" s="88"/>
      <c r="TQH1110" s="111"/>
      <c r="TQI1110" s="112"/>
      <c r="TQJ1110" s="88"/>
      <c r="TQK1110" s="37"/>
      <c r="TQL1110" s="178"/>
      <c r="TQM1110" s="88"/>
      <c r="TQN1110" s="111"/>
      <c r="TQO1110" s="112"/>
      <c r="TQP1110" s="88"/>
      <c r="TQQ1110" s="37"/>
      <c r="TQR1110" s="178"/>
      <c r="TQS1110" s="88"/>
      <c r="TQT1110" s="111"/>
      <c r="TQU1110" s="112"/>
      <c r="TQV1110" s="88"/>
      <c r="TQW1110" s="37"/>
      <c r="TQX1110" s="178"/>
      <c r="TQY1110" s="88"/>
      <c r="TQZ1110" s="111"/>
      <c r="TRA1110" s="112"/>
      <c r="TRB1110" s="88"/>
      <c r="TRC1110" s="37"/>
      <c r="TRD1110" s="178"/>
      <c r="TRE1110" s="88"/>
      <c r="TRF1110" s="111"/>
      <c r="TRG1110" s="112"/>
      <c r="TRH1110" s="88"/>
      <c r="TRI1110" s="37"/>
      <c r="TRJ1110" s="178"/>
      <c r="TRK1110" s="88"/>
      <c r="TRL1110" s="111"/>
      <c r="TRM1110" s="112"/>
      <c r="TRN1110" s="88"/>
      <c r="TRO1110" s="37"/>
      <c r="TRP1110" s="178"/>
      <c r="TRQ1110" s="88"/>
      <c r="TRR1110" s="111"/>
      <c r="TRS1110" s="112"/>
      <c r="TRT1110" s="88"/>
      <c r="TRU1110" s="37"/>
      <c r="TRV1110" s="178"/>
      <c r="TRW1110" s="88"/>
      <c r="TRX1110" s="111"/>
      <c r="TRY1110" s="112"/>
      <c r="TRZ1110" s="88"/>
      <c r="TSA1110" s="37"/>
      <c r="TSB1110" s="178"/>
      <c r="TSC1110" s="88"/>
      <c r="TSD1110" s="111"/>
      <c r="TSE1110" s="112"/>
      <c r="TSF1110" s="88"/>
      <c r="TSG1110" s="37"/>
      <c r="TSH1110" s="178"/>
      <c r="TSI1110" s="88"/>
      <c r="TSJ1110" s="111"/>
      <c r="TSK1110" s="112"/>
      <c r="TSL1110" s="88"/>
      <c r="TSM1110" s="37"/>
      <c r="TSN1110" s="178"/>
      <c r="TSO1110" s="88"/>
      <c r="TSP1110" s="111"/>
      <c r="TSQ1110" s="112"/>
      <c r="TSR1110" s="88"/>
      <c r="TSS1110" s="37"/>
      <c r="TST1110" s="178"/>
      <c r="TSU1110" s="88"/>
      <c r="TSV1110" s="111"/>
      <c r="TSW1110" s="112"/>
      <c r="TSX1110" s="88"/>
      <c r="TSY1110" s="37"/>
      <c r="TSZ1110" s="178"/>
      <c r="TTA1110" s="88"/>
      <c r="TTB1110" s="111"/>
      <c r="TTC1110" s="112"/>
      <c r="TTD1110" s="88"/>
      <c r="TTE1110" s="37"/>
      <c r="TTF1110" s="178"/>
      <c r="TTG1110" s="88"/>
      <c r="TTH1110" s="111"/>
      <c r="TTI1110" s="112"/>
      <c r="TTJ1110" s="88"/>
      <c r="TTK1110" s="37"/>
      <c r="TTL1110" s="178"/>
      <c r="TTM1110" s="88"/>
      <c r="TTN1110" s="111"/>
      <c r="TTO1110" s="112"/>
      <c r="TTP1110" s="88"/>
      <c r="TTQ1110" s="37"/>
      <c r="TTR1110" s="178"/>
      <c r="TTS1110" s="88"/>
      <c r="TTT1110" s="111"/>
      <c r="TTU1110" s="112"/>
      <c r="TTV1110" s="88"/>
      <c r="TTW1110" s="37"/>
      <c r="TTX1110" s="178"/>
      <c r="TTY1110" s="88"/>
      <c r="TTZ1110" s="111"/>
      <c r="TUA1110" s="112"/>
      <c r="TUB1110" s="88"/>
      <c r="TUC1110" s="37"/>
      <c r="TUD1110" s="178"/>
      <c r="TUE1110" s="88"/>
      <c r="TUF1110" s="111"/>
      <c r="TUG1110" s="112"/>
      <c r="TUH1110" s="88"/>
      <c r="TUI1110" s="37"/>
      <c r="TUJ1110" s="178"/>
      <c r="TUK1110" s="88"/>
      <c r="TUL1110" s="111"/>
      <c r="TUM1110" s="112"/>
      <c r="TUN1110" s="88"/>
      <c r="TUO1110" s="37"/>
      <c r="TUP1110" s="178"/>
      <c r="TUQ1110" s="88"/>
      <c r="TUR1110" s="111"/>
      <c r="TUS1110" s="112"/>
      <c r="TUT1110" s="88"/>
      <c r="TUU1110" s="37"/>
      <c r="TUV1110" s="178"/>
      <c r="TUW1110" s="88"/>
      <c r="TUX1110" s="111"/>
      <c r="TUY1110" s="112"/>
      <c r="TUZ1110" s="88"/>
      <c r="TVA1110" s="37"/>
      <c r="TVB1110" s="178"/>
      <c r="TVC1110" s="88"/>
      <c r="TVD1110" s="111"/>
      <c r="TVE1110" s="112"/>
      <c r="TVF1110" s="88"/>
      <c r="TVG1110" s="37"/>
      <c r="TVH1110" s="178"/>
      <c r="TVI1110" s="88"/>
      <c r="TVJ1110" s="111"/>
      <c r="TVK1110" s="112"/>
      <c r="TVL1110" s="88"/>
      <c r="TVM1110" s="37"/>
      <c r="TVN1110" s="178"/>
      <c r="TVO1110" s="88"/>
      <c r="TVP1110" s="111"/>
      <c r="TVQ1110" s="112"/>
      <c r="TVR1110" s="88"/>
      <c r="TVS1110" s="37"/>
      <c r="TVT1110" s="178"/>
      <c r="TVU1110" s="88"/>
      <c r="TVV1110" s="111"/>
      <c r="TVW1110" s="112"/>
      <c r="TVX1110" s="88"/>
      <c r="TVY1110" s="37"/>
      <c r="TVZ1110" s="178"/>
      <c r="TWA1110" s="88"/>
      <c r="TWB1110" s="111"/>
      <c r="TWC1110" s="112"/>
      <c r="TWD1110" s="88"/>
      <c r="TWE1110" s="37"/>
      <c r="TWF1110" s="178"/>
      <c r="TWG1110" s="88"/>
      <c r="TWH1110" s="111"/>
      <c r="TWI1110" s="112"/>
      <c r="TWJ1110" s="88"/>
      <c r="TWK1110" s="37"/>
      <c r="TWL1110" s="178"/>
      <c r="TWM1110" s="88"/>
      <c r="TWN1110" s="111"/>
      <c r="TWO1110" s="112"/>
      <c r="TWP1110" s="88"/>
      <c r="TWQ1110" s="37"/>
      <c r="TWR1110" s="178"/>
      <c r="TWS1110" s="88"/>
      <c r="TWT1110" s="111"/>
      <c r="TWU1110" s="112"/>
      <c r="TWV1110" s="88"/>
      <c r="TWW1110" s="37"/>
      <c r="TWX1110" s="178"/>
      <c r="TWY1110" s="88"/>
      <c r="TWZ1110" s="111"/>
      <c r="TXA1110" s="112"/>
      <c r="TXB1110" s="88"/>
      <c r="TXC1110" s="37"/>
      <c r="TXD1110" s="178"/>
      <c r="TXE1110" s="88"/>
      <c r="TXF1110" s="111"/>
      <c r="TXG1110" s="112"/>
      <c r="TXH1110" s="88"/>
      <c r="TXI1110" s="37"/>
      <c r="TXJ1110" s="178"/>
      <c r="TXK1110" s="88"/>
      <c r="TXL1110" s="111"/>
      <c r="TXM1110" s="112"/>
      <c r="TXN1110" s="88"/>
      <c r="TXO1110" s="37"/>
      <c r="TXP1110" s="178"/>
      <c r="TXQ1110" s="88"/>
      <c r="TXR1110" s="111"/>
      <c r="TXS1110" s="112"/>
      <c r="TXT1110" s="88"/>
      <c r="TXU1110" s="37"/>
      <c r="TXV1110" s="178"/>
      <c r="TXW1110" s="88"/>
      <c r="TXX1110" s="111"/>
      <c r="TXY1110" s="112"/>
      <c r="TXZ1110" s="88"/>
      <c r="TYA1110" s="37"/>
      <c r="TYB1110" s="178"/>
      <c r="TYC1110" s="88"/>
      <c r="TYD1110" s="111"/>
      <c r="TYE1110" s="112"/>
      <c r="TYF1110" s="88"/>
      <c r="TYG1110" s="37"/>
      <c r="TYH1110" s="178"/>
      <c r="TYI1110" s="88"/>
      <c r="TYJ1110" s="111"/>
      <c r="TYK1110" s="112"/>
      <c r="TYL1110" s="88"/>
      <c r="TYM1110" s="37"/>
      <c r="TYN1110" s="178"/>
      <c r="TYO1110" s="88"/>
      <c r="TYP1110" s="111"/>
      <c r="TYQ1110" s="112"/>
      <c r="TYR1110" s="88"/>
      <c r="TYS1110" s="37"/>
      <c r="TYT1110" s="178"/>
      <c r="TYU1110" s="88"/>
      <c r="TYV1110" s="111"/>
      <c r="TYW1110" s="112"/>
      <c r="TYX1110" s="88"/>
      <c r="TYY1110" s="37"/>
      <c r="TYZ1110" s="178"/>
      <c r="TZA1110" s="88"/>
      <c r="TZB1110" s="111"/>
      <c r="TZC1110" s="112"/>
      <c r="TZD1110" s="88"/>
      <c r="TZE1110" s="37"/>
      <c r="TZF1110" s="178"/>
      <c r="TZG1110" s="88"/>
      <c r="TZH1110" s="111"/>
      <c r="TZI1110" s="112"/>
      <c r="TZJ1110" s="88"/>
      <c r="TZK1110" s="37"/>
      <c r="TZL1110" s="178"/>
      <c r="TZM1110" s="88"/>
      <c r="TZN1110" s="111"/>
      <c r="TZO1110" s="112"/>
      <c r="TZP1110" s="88"/>
      <c r="TZQ1110" s="37"/>
      <c r="TZR1110" s="178"/>
      <c r="TZS1110" s="88"/>
      <c r="TZT1110" s="111"/>
      <c r="TZU1110" s="112"/>
      <c r="TZV1110" s="88"/>
      <c r="TZW1110" s="37"/>
      <c r="TZX1110" s="178"/>
      <c r="TZY1110" s="88"/>
      <c r="TZZ1110" s="111"/>
      <c r="UAA1110" s="112"/>
      <c r="UAB1110" s="88"/>
      <c r="UAC1110" s="37"/>
      <c r="UAD1110" s="178"/>
      <c r="UAE1110" s="88"/>
      <c r="UAF1110" s="111"/>
      <c r="UAG1110" s="112"/>
      <c r="UAH1110" s="88"/>
      <c r="UAI1110" s="37"/>
      <c r="UAJ1110" s="178"/>
      <c r="UAK1110" s="88"/>
      <c r="UAL1110" s="111"/>
      <c r="UAM1110" s="112"/>
      <c r="UAN1110" s="88"/>
      <c r="UAO1110" s="37"/>
      <c r="UAP1110" s="178"/>
      <c r="UAQ1110" s="88"/>
      <c r="UAR1110" s="111"/>
      <c r="UAS1110" s="112"/>
      <c r="UAT1110" s="88"/>
      <c r="UAU1110" s="37"/>
      <c r="UAV1110" s="178"/>
      <c r="UAW1110" s="88"/>
      <c r="UAX1110" s="111"/>
      <c r="UAY1110" s="112"/>
      <c r="UAZ1110" s="88"/>
      <c r="UBA1110" s="37"/>
      <c r="UBB1110" s="178"/>
      <c r="UBC1110" s="88"/>
      <c r="UBD1110" s="111"/>
      <c r="UBE1110" s="112"/>
      <c r="UBF1110" s="88"/>
      <c r="UBG1110" s="37"/>
      <c r="UBH1110" s="178"/>
      <c r="UBI1110" s="88"/>
      <c r="UBJ1110" s="111"/>
      <c r="UBK1110" s="112"/>
      <c r="UBL1110" s="88"/>
      <c r="UBM1110" s="37"/>
      <c r="UBN1110" s="178"/>
      <c r="UBO1110" s="88"/>
      <c r="UBP1110" s="111"/>
      <c r="UBQ1110" s="112"/>
      <c r="UBR1110" s="88"/>
      <c r="UBS1110" s="37"/>
      <c r="UBT1110" s="178"/>
      <c r="UBU1110" s="88"/>
      <c r="UBV1110" s="111"/>
      <c r="UBW1110" s="112"/>
      <c r="UBX1110" s="88"/>
      <c r="UBY1110" s="37"/>
      <c r="UBZ1110" s="178"/>
      <c r="UCA1110" s="88"/>
      <c r="UCB1110" s="111"/>
      <c r="UCC1110" s="112"/>
      <c r="UCD1110" s="88"/>
      <c r="UCE1110" s="37"/>
      <c r="UCF1110" s="178"/>
      <c r="UCG1110" s="88"/>
      <c r="UCH1110" s="111"/>
      <c r="UCI1110" s="112"/>
      <c r="UCJ1110" s="88"/>
      <c r="UCK1110" s="37"/>
      <c r="UCL1110" s="178"/>
      <c r="UCM1110" s="88"/>
      <c r="UCN1110" s="111"/>
      <c r="UCO1110" s="112"/>
      <c r="UCP1110" s="88"/>
      <c r="UCQ1110" s="37"/>
      <c r="UCR1110" s="178"/>
      <c r="UCS1110" s="88"/>
      <c r="UCT1110" s="111"/>
      <c r="UCU1110" s="112"/>
      <c r="UCV1110" s="88"/>
      <c r="UCW1110" s="37"/>
      <c r="UCX1110" s="178"/>
      <c r="UCY1110" s="88"/>
      <c r="UCZ1110" s="111"/>
      <c r="UDA1110" s="112"/>
      <c r="UDB1110" s="88"/>
      <c r="UDC1110" s="37"/>
      <c r="UDD1110" s="178"/>
      <c r="UDE1110" s="88"/>
      <c r="UDF1110" s="111"/>
      <c r="UDG1110" s="112"/>
      <c r="UDH1110" s="88"/>
      <c r="UDI1110" s="37"/>
      <c r="UDJ1110" s="178"/>
      <c r="UDK1110" s="88"/>
      <c r="UDL1110" s="111"/>
      <c r="UDM1110" s="112"/>
      <c r="UDN1110" s="88"/>
      <c r="UDO1110" s="37"/>
      <c r="UDP1110" s="178"/>
      <c r="UDQ1110" s="88"/>
      <c r="UDR1110" s="111"/>
      <c r="UDS1110" s="112"/>
      <c r="UDT1110" s="88"/>
      <c r="UDU1110" s="37"/>
      <c r="UDV1110" s="178"/>
      <c r="UDW1110" s="88"/>
      <c r="UDX1110" s="111"/>
      <c r="UDY1110" s="112"/>
      <c r="UDZ1110" s="88"/>
      <c r="UEA1110" s="37"/>
      <c r="UEB1110" s="178"/>
      <c r="UEC1110" s="88"/>
      <c r="UED1110" s="111"/>
      <c r="UEE1110" s="112"/>
      <c r="UEF1110" s="88"/>
      <c r="UEG1110" s="37"/>
      <c r="UEH1110" s="178"/>
      <c r="UEI1110" s="88"/>
      <c r="UEJ1110" s="111"/>
      <c r="UEK1110" s="112"/>
      <c r="UEL1110" s="88"/>
      <c r="UEM1110" s="37"/>
      <c r="UEN1110" s="178"/>
      <c r="UEO1110" s="88"/>
      <c r="UEP1110" s="111"/>
      <c r="UEQ1110" s="112"/>
      <c r="UER1110" s="88"/>
      <c r="UES1110" s="37"/>
      <c r="UET1110" s="178"/>
      <c r="UEU1110" s="88"/>
      <c r="UEV1110" s="111"/>
      <c r="UEW1110" s="112"/>
      <c r="UEX1110" s="88"/>
      <c r="UEY1110" s="37"/>
      <c r="UEZ1110" s="178"/>
      <c r="UFA1110" s="88"/>
      <c r="UFB1110" s="111"/>
      <c r="UFC1110" s="112"/>
      <c r="UFD1110" s="88"/>
      <c r="UFE1110" s="37"/>
      <c r="UFF1110" s="178"/>
      <c r="UFG1110" s="88"/>
      <c r="UFH1110" s="111"/>
      <c r="UFI1110" s="112"/>
      <c r="UFJ1110" s="88"/>
      <c r="UFK1110" s="37"/>
      <c r="UFL1110" s="178"/>
      <c r="UFM1110" s="88"/>
      <c r="UFN1110" s="111"/>
      <c r="UFO1110" s="112"/>
      <c r="UFP1110" s="88"/>
      <c r="UFQ1110" s="37"/>
      <c r="UFR1110" s="178"/>
      <c r="UFS1110" s="88"/>
      <c r="UFT1110" s="111"/>
      <c r="UFU1110" s="112"/>
      <c r="UFV1110" s="88"/>
      <c r="UFW1110" s="37"/>
      <c r="UFX1110" s="178"/>
      <c r="UFY1110" s="88"/>
      <c r="UFZ1110" s="111"/>
      <c r="UGA1110" s="112"/>
      <c r="UGB1110" s="88"/>
      <c r="UGC1110" s="37"/>
      <c r="UGD1110" s="178"/>
      <c r="UGE1110" s="88"/>
      <c r="UGF1110" s="111"/>
      <c r="UGG1110" s="112"/>
      <c r="UGH1110" s="88"/>
      <c r="UGI1110" s="37"/>
      <c r="UGJ1110" s="178"/>
      <c r="UGK1110" s="88"/>
      <c r="UGL1110" s="111"/>
      <c r="UGM1110" s="112"/>
      <c r="UGN1110" s="88"/>
      <c r="UGO1110" s="37"/>
      <c r="UGP1110" s="178"/>
      <c r="UGQ1110" s="88"/>
      <c r="UGR1110" s="111"/>
      <c r="UGS1110" s="112"/>
      <c r="UGT1110" s="88"/>
      <c r="UGU1110" s="37"/>
      <c r="UGV1110" s="178"/>
      <c r="UGW1110" s="88"/>
      <c r="UGX1110" s="111"/>
      <c r="UGY1110" s="112"/>
      <c r="UGZ1110" s="88"/>
      <c r="UHA1110" s="37"/>
      <c r="UHB1110" s="178"/>
      <c r="UHC1110" s="88"/>
      <c r="UHD1110" s="111"/>
      <c r="UHE1110" s="112"/>
      <c r="UHF1110" s="88"/>
      <c r="UHG1110" s="37"/>
      <c r="UHH1110" s="178"/>
      <c r="UHI1110" s="88"/>
      <c r="UHJ1110" s="111"/>
      <c r="UHK1110" s="112"/>
      <c r="UHL1110" s="88"/>
      <c r="UHM1110" s="37"/>
      <c r="UHN1110" s="178"/>
      <c r="UHO1110" s="88"/>
      <c r="UHP1110" s="111"/>
      <c r="UHQ1110" s="112"/>
      <c r="UHR1110" s="88"/>
      <c r="UHS1110" s="37"/>
      <c r="UHT1110" s="178"/>
      <c r="UHU1110" s="88"/>
      <c r="UHV1110" s="111"/>
      <c r="UHW1110" s="112"/>
      <c r="UHX1110" s="88"/>
      <c r="UHY1110" s="37"/>
      <c r="UHZ1110" s="178"/>
      <c r="UIA1110" s="88"/>
      <c r="UIB1110" s="111"/>
      <c r="UIC1110" s="112"/>
      <c r="UID1110" s="88"/>
      <c r="UIE1110" s="37"/>
      <c r="UIF1110" s="178"/>
      <c r="UIG1110" s="88"/>
      <c r="UIH1110" s="111"/>
      <c r="UII1110" s="112"/>
      <c r="UIJ1110" s="88"/>
      <c r="UIK1110" s="37"/>
      <c r="UIL1110" s="178"/>
      <c r="UIM1110" s="88"/>
      <c r="UIN1110" s="111"/>
      <c r="UIO1110" s="112"/>
      <c r="UIP1110" s="88"/>
      <c r="UIQ1110" s="37"/>
      <c r="UIR1110" s="178"/>
      <c r="UIS1110" s="88"/>
      <c r="UIT1110" s="111"/>
      <c r="UIU1110" s="112"/>
      <c r="UIV1110" s="88"/>
      <c r="UIW1110" s="37"/>
      <c r="UIX1110" s="178"/>
      <c r="UIY1110" s="88"/>
      <c r="UIZ1110" s="111"/>
      <c r="UJA1110" s="112"/>
      <c r="UJB1110" s="88"/>
      <c r="UJC1110" s="37"/>
      <c r="UJD1110" s="178"/>
      <c r="UJE1110" s="88"/>
      <c r="UJF1110" s="111"/>
      <c r="UJG1110" s="112"/>
      <c r="UJH1110" s="88"/>
      <c r="UJI1110" s="37"/>
      <c r="UJJ1110" s="178"/>
      <c r="UJK1110" s="88"/>
      <c r="UJL1110" s="111"/>
      <c r="UJM1110" s="112"/>
      <c r="UJN1110" s="88"/>
      <c r="UJO1110" s="37"/>
      <c r="UJP1110" s="178"/>
      <c r="UJQ1110" s="88"/>
      <c r="UJR1110" s="111"/>
      <c r="UJS1110" s="112"/>
      <c r="UJT1110" s="88"/>
      <c r="UJU1110" s="37"/>
      <c r="UJV1110" s="178"/>
      <c r="UJW1110" s="88"/>
      <c r="UJX1110" s="111"/>
      <c r="UJY1110" s="112"/>
      <c r="UJZ1110" s="88"/>
      <c r="UKA1110" s="37"/>
      <c r="UKB1110" s="178"/>
      <c r="UKC1110" s="88"/>
      <c r="UKD1110" s="111"/>
      <c r="UKE1110" s="112"/>
      <c r="UKF1110" s="88"/>
      <c r="UKG1110" s="37"/>
      <c r="UKH1110" s="178"/>
      <c r="UKI1110" s="88"/>
      <c r="UKJ1110" s="111"/>
      <c r="UKK1110" s="112"/>
      <c r="UKL1110" s="88"/>
      <c r="UKM1110" s="37"/>
      <c r="UKN1110" s="178"/>
      <c r="UKO1110" s="88"/>
      <c r="UKP1110" s="111"/>
      <c r="UKQ1110" s="112"/>
      <c r="UKR1110" s="88"/>
      <c r="UKS1110" s="37"/>
      <c r="UKT1110" s="178"/>
      <c r="UKU1110" s="88"/>
      <c r="UKV1110" s="111"/>
      <c r="UKW1110" s="112"/>
      <c r="UKX1110" s="88"/>
      <c r="UKY1110" s="37"/>
      <c r="UKZ1110" s="178"/>
      <c r="ULA1110" s="88"/>
      <c r="ULB1110" s="111"/>
      <c r="ULC1110" s="112"/>
      <c r="ULD1110" s="88"/>
      <c r="ULE1110" s="37"/>
      <c r="ULF1110" s="178"/>
      <c r="ULG1110" s="88"/>
      <c r="ULH1110" s="111"/>
      <c r="ULI1110" s="112"/>
      <c r="ULJ1110" s="88"/>
      <c r="ULK1110" s="37"/>
      <c r="ULL1110" s="178"/>
      <c r="ULM1110" s="88"/>
      <c r="ULN1110" s="111"/>
      <c r="ULO1110" s="112"/>
      <c r="ULP1110" s="88"/>
      <c r="ULQ1110" s="37"/>
      <c r="ULR1110" s="178"/>
      <c r="ULS1110" s="88"/>
      <c r="ULT1110" s="111"/>
      <c r="ULU1110" s="112"/>
      <c r="ULV1110" s="88"/>
      <c r="ULW1110" s="37"/>
      <c r="ULX1110" s="178"/>
      <c r="ULY1110" s="88"/>
      <c r="ULZ1110" s="111"/>
      <c r="UMA1110" s="112"/>
      <c r="UMB1110" s="88"/>
      <c r="UMC1110" s="37"/>
      <c r="UMD1110" s="178"/>
      <c r="UME1110" s="88"/>
      <c r="UMF1110" s="111"/>
      <c r="UMG1110" s="112"/>
      <c r="UMH1110" s="88"/>
      <c r="UMI1110" s="37"/>
      <c r="UMJ1110" s="178"/>
      <c r="UMK1110" s="88"/>
      <c r="UML1110" s="111"/>
      <c r="UMM1110" s="112"/>
      <c r="UMN1110" s="88"/>
      <c r="UMO1110" s="37"/>
      <c r="UMP1110" s="178"/>
      <c r="UMQ1110" s="88"/>
      <c r="UMR1110" s="111"/>
      <c r="UMS1110" s="112"/>
      <c r="UMT1110" s="88"/>
      <c r="UMU1110" s="37"/>
      <c r="UMV1110" s="178"/>
      <c r="UMW1110" s="88"/>
      <c r="UMX1110" s="111"/>
      <c r="UMY1110" s="112"/>
      <c r="UMZ1110" s="88"/>
      <c r="UNA1110" s="37"/>
      <c r="UNB1110" s="178"/>
      <c r="UNC1110" s="88"/>
      <c r="UND1110" s="111"/>
      <c r="UNE1110" s="112"/>
      <c r="UNF1110" s="88"/>
      <c r="UNG1110" s="37"/>
      <c r="UNH1110" s="178"/>
      <c r="UNI1110" s="88"/>
      <c r="UNJ1110" s="111"/>
      <c r="UNK1110" s="112"/>
      <c r="UNL1110" s="88"/>
      <c r="UNM1110" s="37"/>
      <c r="UNN1110" s="178"/>
      <c r="UNO1110" s="88"/>
      <c r="UNP1110" s="111"/>
      <c r="UNQ1110" s="112"/>
      <c r="UNR1110" s="88"/>
      <c r="UNS1110" s="37"/>
      <c r="UNT1110" s="178"/>
      <c r="UNU1110" s="88"/>
      <c r="UNV1110" s="111"/>
      <c r="UNW1110" s="112"/>
      <c r="UNX1110" s="88"/>
      <c r="UNY1110" s="37"/>
      <c r="UNZ1110" s="178"/>
      <c r="UOA1110" s="88"/>
      <c r="UOB1110" s="111"/>
      <c r="UOC1110" s="112"/>
      <c r="UOD1110" s="88"/>
      <c r="UOE1110" s="37"/>
      <c r="UOF1110" s="178"/>
      <c r="UOG1110" s="88"/>
      <c r="UOH1110" s="111"/>
      <c r="UOI1110" s="112"/>
      <c r="UOJ1110" s="88"/>
      <c r="UOK1110" s="37"/>
      <c r="UOL1110" s="178"/>
      <c r="UOM1110" s="88"/>
      <c r="UON1110" s="111"/>
      <c r="UOO1110" s="112"/>
      <c r="UOP1110" s="88"/>
      <c r="UOQ1110" s="37"/>
      <c r="UOR1110" s="178"/>
      <c r="UOS1110" s="88"/>
      <c r="UOT1110" s="111"/>
      <c r="UOU1110" s="112"/>
      <c r="UOV1110" s="88"/>
      <c r="UOW1110" s="37"/>
      <c r="UOX1110" s="178"/>
      <c r="UOY1110" s="88"/>
      <c r="UOZ1110" s="111"/>
      <c r="UPA1110" s="112"/>
      <c r="UPB1110" s="88"/>
      <c r="UPC1110" s="37"/>
      <c r="UPD1110" s="178"/>
      <c r="UPE1110" s="88"/>
      <c r="UPF1110" s="111"/>
      <c r="UPG1110" s="112"/>
      <c r="UPH1110" s="88"/>
      <c r="UPI1110" s="37"/>
      <c r="UPJ1110" s="178"/>
      <c r="UPK1110" s="88"/>
      <c r="UPL1110" s="111"/>
      <c r="UPM1110" s="112"/>
      <c r="UPN1110" s="88"/>
      <c r="UPO1110" s="37"/>
      <c r="UPP1110" s="178"/>
      <c r="UPQ1110" s="88"/>
      <c r="UPR1110" s="111"/>
      <c r="UPS1110" s="112"/>
      <c r="UPT1110" s="88"/>
      <c r="UPU1110" s="37"/>
      <c r="UPV1110" s="178"/>
      <c r="UPW1110" s="88"/>
      <c r="UPX1110" s="111"/>
      <c r="UPY1110" s="112"/>
      <c r="UPZ1110" s="88"/>
      <c r="UQA1110" s="37"/>
      <c r="UQB1110" s="178"/>
      <c r="UQC1110" s="88"/>
      <c r="UQD1110" s="111"/>
      <c r="UQE1110" s="112"/>
      <c r="UQF1110" s="88"/>
      <c r="UQG1110" s="37"/>
      <c r="UQH1110" s="178"/>
      <c r="UQI1110" s="88"/>
      <c r="UQJ1110" s="111"/>
      <c r="UQK1110" s="112"/>
      <c r="UQL1110" s="88"/>
      <c r="UQM1110" s="37"/>
      <c r="UQN1110" s="178"/>
      <c r="UQO1110" s="88"/>
      <c r="UQP1110" s="111"/>
      <c r="UQQ1110" s="112"/>
      <c r="UQR1110" s="88"/>
      <c r="UQS1110" s="37"/>
      <c r="UQT1110" s="178"/>
      <c r="UQU1110" s="88"/>
      <c r="UQV1110" s="111"/>
      <c r="UQW1110" s="112"/>
      <c r="UQX1110" s="88"/>
      <c r="UQY1110" s="37"/>
      <c r="UQZ1110" s="178"/>
      <c r="URA1110" s="88"/>
      <c r="URB1110" s="111"/>
      <c r="URC1110" s="112"/>
      <c r="URD1110" s="88"/>
      <c r="URE1110" s="37"/>
      <c r="URF1110" s="178"/>
      <c r="URG1110" s="88"/>
      <c r="URH1110" s="111"/>
      <c r="URI1110" s="112"/>
      <c r="URJ1110" s="88"/>
      <c r="URK1110" s="37"/>
      <c r="URL1110" s="178"/>
      <c r="URM1110" s="88"/>
      <c r="URN1110" s="111"/>
      <c r="URO1110" s="112"/>
      <c r="URP1110" s="88"/>
      <c r="URQ1110" s="37"/>
      <c r="URR1110" s="178"/>
      <c r="URS1110" s="88"/>
      <c r="URT1110" s="111"/>
      <c r="URU1110" s="112"/>
      <c r="URV1110" s="88"/>
      <c r="URW1110" s="37"/>
      <c r="URX1110" s="178"/>
      <c r="URY1110" s="88"/>
      <c r="URZ1110" s="111"/>
      <c r="USA1110" s="112"/>
      <c r="USB1110" s="88"/>
      <c r="USC1110" s="37"/>
      <c r="USD1110" s="178"/>
      <c r="USE1110" s="88"/>
      <c r="USF1110" s="111"/>
      <c r="USG1110" s="112"/>
      <c r="USH1110" s="88"/>
      <c r="USI1110" s="37"/>
      <c r="USJ1110" s="178"/>
      <c r="USK1110" s="88"/>
      <c r="USL1110" s="111"/>
      <c r="USM1110" s="112"/>
      <c r="USN1110" s="88"/>
      <c r="USO1110" s="37"/>
      <c r="USP1110" s="178"/>
      <c r="USQ1110" s="88"/>
      <c r="USR1110" s="111"/>
      <c r="USS1110" s="112"/>
      <c r="UST1110" s="88"/>
      <c r="USU1110" s="37"/>
      <c r="USV1110" s="178"/>
      <c r="USW1110" s="88"/>
      <c r="USX1110" s="111"/>
      <c r="USY1110" s="112"/>
      <c r="USZ1110" s="88"/>
      <c r="UTA1110" s="37"/>
      <c r="UTB1110" s="178"/>
      <c r="UTC1110" s="88"/>
      <c r="UTD1110" s="111"/>
      <c r="UTE1110" s="112"/>
      <c r="UTF1110" s="88"/>
      <c r="UTG1110" s="37"/>
      <c r="UTH1110" s="178"/>
      <c r="UTI1110" s="88"/>
      <c r="UTJ1110" s="111"/>
      <c r="UTK1110" s="112"/>
      <c r="UTL1110" s="88"/>
      <c r="UTM1110" s="37"/>
      <c r="UTN1110" s="178"/>
      <c r="UTO1110" s="88"/>
      <c r="UTP1110" s="111"/>
      <c r="UTQ1110" s="112"/>
      <c r="UTR1110" s="88"/>
      <c r="UTS1110" s="37"/>
      <c r="UTT1110" s="178"/>
      <c r="UTU1110" s="88"/>
      <c r="UTV1110" s="111"/>
      <c r="UTW1110" s="112"/>
      <c r="UTX1110" s="88"/>
      <c r="UTY1110" s="37"/>
      <c r="UTZ1110" s="178"/>
      <c r="UUA1110" s="88"/>
      <c r="UUB1110" s="111"/>
      <c r="UUC1110" s="112"/>
      <c r="UUD1110" s="88"/>
      <c r="UUE1110" s="37"/>
      <c r="UUF1110" s="178"/>
      <c r="UUG1110" s="88"/>
      <c r="UUH1110" s="111"/>
      <c r="UUI1110" s="112"/>
      <c r="UUJ1110" s="88"/>
      <c r="UUK1110" s="37"/>
      <c r="UUL1110" s="178"/>
      <c r="UUM1110" s="88"/>
      <c r="UUN1110" s="111"/>
      <c r="UUO1110" s="112"/>
      <c r="UUP1110" s="88"/>
      <c r="UUQ1110" s="37"/>
      <c r="UUR1110" s="178"/>
      <c r="UUS1110" s="88"/>
      <c r="UUT1110" s="111"/>
      <c r="UUU1110" s="112"/>
      <c r="UUV1110" s="88"/>
      <c r="UUW1110" s="37"/>
      <c r="UUX1110" s="178"/>
      <c r="UUY1110" s="88"/>
      <c r="UUZ1110" s="111"/>
      <c r="UVA1110" s="112"/>
      <c r="UVB1110" s="88"/>
      <c r="UVC1110" s="37"/>
      <c r="UVD1110" s="178"/>
      <c r="UVE1110" s="88"/>
      <c r="UVF1110" s="111"/>
      <c r="UVG1110" s="112"/>
      <c r="UVH1110" s="88"/>
      <c r="UVI1110" s="37"/>
      <c r="UVJ1110" s="178"/>
      <c r="UVK1110" s="88"/>
      <c r="UVL1110" s="111"/>
      <c r="UVM1110" s="112"/>
      <c r="UVN1110" s="88"/>
      <c r="UVO1110" s="37"/>
      <c r="UVP1110" s="178"/>
      <c r="UVQ1110" s="88"/>
      <c r="UVR1110" s="111"/>
      <c r="UVS1110" s="112"/>
      <c r="UVT1110" s="88"/>
      <c r="UVU1110" s="37"/>
      <c r="UVV1110" s="178"/>
      <c r="UVW1110" s="88"/>
      <c r="UVX1110" s="111"/>
      <c r="UVY1110" s="112"/>
      <c r="UVZ1110" s="88"/>
      <c r="UWA1110" s="37"/>
      <c r="UWB1110" s="178"/>
      <c r="UWC1110" s="88"/>
      <c r="UWD1110" s="111"/>
      <c r="UWE1110" s="112"/>
      <c r="UWF1110" s="88"/>
      <c r="UWG1110" s="37"/>
      <c r="UWH1110" s="178"/>
      <c r="UWI1110" s="88"/>
      <c r="UWJ1110" s="111"/>
      <c r="UWK1110" s="112"/>
      <c r="UWL1110" s="88"/>
      <c r="UWM1110" s="37"/>
      <c r="UWN1110" s="178"/>
      <c r="UWO1110" s="88"/>
      <c r="UWP1110" s="111"/>
      <c r="UWQ1110" s="112"/>
      <c r="UWR1110" s="88"/>
      <c r="UWS1110" s="37"/>
      <c r="UWT1110" s="178"/>
      <c r="UWU1110" s="88"/>
      <c r="UWV1110" s="111"/>
      <c r="UWW1110" s="112"/>
      <c r="UWX1110" s="88"/>
      <c r="UWY1110" s="37"/>
      <c r="UWZ1110" s="178"/>
      <c r="UXA1110" s="88"/>
      <c r="UXB1110" s="111"/>
      <c r="UXC1110" s="112"/>
      <c r="UXD1110" s="88"/>
      <c r="UXE1110" s="37"/>
      <c r="UXF1110" s="178"/>
      <c r="UXG1110" s="88"/>
      <c r="UXH1110" s="111"/>
      <c r="UXI1110" s="112"/>
      <c r="UXJ1110" s="88"/>
      <c r="UXK1110" s="37"/>
      <c r="UXL1110" s="178"/>
      <c r="UXM1110" s="88"/>
      <c r="UXN1110" s="111"/>
      <c r="UXO1110" s="112"/>
      <c r="UXP1110" s="88"/>
      <c r="UXQ1110" s="37"/>
      <c r="UXR1110" s="178"/>
      <c r="UXS1110" s="88"/>
      <c r="UXT1110" s="111"/>
      <c r="UXU1110" s="112"/>
      <c r="UXV1110" s="88"/>
      <c r="UXW1110" s="37"/>
      <c r="UXX1110" s="178"/>
      <c r="UXY1110" s="88"/>
      <c r="UXZ1110" s="111"/>
      <c r="UYA1110" s="112"/>
      <c r="UYB1110" s="88"/>
      <c r="UYC1110" s="37"/>
      <c r="UYD1110" s="178"/>
      <c r="UYE1110" s="88"/>
      <c r="UYF1110" s="111"/>
      <c r="UYG1110" s="112"/>
      <c r="UYH1110" s="88"/>
      <c r="UYI1110" s="37"/>
      <c r="UYJ1110" s="178"/>
      <c r="UYK1110" s="88"/>
      <c r="UYL1110" s="111"/>
      <c r="UYM1110" s="112"/>
      <c r="UYN1110" s="88"/>
      <c r="UYO1110" s="37"/>
      <c r="UYP1110" s="178"/>
      <c r="UYQ1110" s="88"/>
      <c r="UYR1110" s="111"/>
      <c r="UYS1110" s="112"/>
      <c r="UYT1110" s="88"/>
      <c r="UYU1110" s="37"/>
      <c r="UYV1110" s="178"/>
      <c r="UYW1110" s="88"/>
      <c r="UYX1110" s="111"/>
      <c r="UYY1110" s="112"/>
      <c r="UYZ1110" s="88"/>
      <c r="UZA1110" s="37"/>
      <c r="UZB1110" s="178"/>
      <c r="UZC1110" s="88"/>
      <c r="UZD1110" s="111"/>
      <c r="UZE1110" s="112"/>
      <c r="UZF1110" s="88"/>
      <c r="UZG1110" s="37"/>
      <c r="UZH1110" s="178"/>
      <c r="UZI1110" s="88"/>
      <c r="UZJ1110" s="111"/>
      <c r="UZK1110" s="112"/>
      <c r="UZL1110" s="88"/>
      <c r="UZM1110" s="37"/>
      <c r="UZN1110" s="178"/>
      <c r="UZO1110" s="88"/>
      <c r="UZP1110" s="111"/>
      <c r="UZQ1110" s="112"/>
      <c r="UZR1110" s="88"/>
      <c r="UZS1110" s="37"/>
      <c r="UZT1110" s="178"/>
      <c r="UZU1110" s="88"/>
      <c r="UZV1110" s="111"/>
      <c r="UZW1110" s="112"/>
      <c r="UZX1110" s="88"/>
      <c r="UZY1110" s="37"/>
      <c r="UZZ1110" s="178"/>
      <c r="VAA1110" s="88"/>
      <c r="VAB1110" s="111"/>
      <c r="VAC1110" s="112"/>
      <c r="VAD1110" s="88"/>
      <c r="VAE1110" s="37"/>
      <c r="VAF1110" s="178"/>
      <c r="VAG1110" s="88"/>
      <c r="VAH1110" s="111"/>
      <c r="VAI1110" s="112"/>
      <c r="VAJ1110" s="88"/>
      <c r="VAK1110" s="37"/>
      <c r="VAL1110" s="178"/>
      <c r="VAM1110" s="88"/>
      <c r="VAN1110" s="111"/>
      <c r="VAO1110" s="112"/>
      <c r="VAP1110" s="88"/>
      <c r="VAQ1110" s="37"/>
      <c r="VAR1110" s="178"/>
      <c r="VAS1110" s="88"/>
      <c r="VAT1110" s="111"/>
      <c r="VAU1110" s="112"/>
      <c r="VAV1110" s="88"/>
      <c r="VAW1110" s="37"/>
      <c r="VAX1110" s="178"/>
      <c r="VAY1110" s="88"/>
      <c r="VAZ1110" s="111"/>
      <c r="VBA1110" s="112"/>
      <c r="VBB1110" s="88"/>
      <c r="VBC1110" s="37"/>
      <c r="VBD1110" s="178"/>
      <c r="VBE1110" s="88"/>
      <c r="VBF1110" s="111"/>
      <c r="VBG1110" s="112"/>
      <c r="VBH1110" s="88"/>
      <c r="VBI1110" s="37"/>
      <c r="VBJ1110" s="178"/>
      <c r="VBK1110" s="88"/>
      <c r="VBL1110" s="111"/>
      <c r="VBM1110" s="112"/>
      <c r="VBN1110" s="88"/>
      <c r="VBO1110" s="37"/>
      <c r="VBP1110" s="178"/>
      <c r="VBQ1110" s="88"/>
      <c r="VBR1110" s="111"/>
      <c r="VBS1110" s="112"/>
      <c r="VBT1110" s="88"/>
      <c r="VBU1110" s="37"/>
      <c r="VBV1110" s="178"/>
      <c r="VBW1110" s="88"/>
      <c r="VBX1110" s="111"/>
      <c r="VBY1110" s="112"/>
      <c r="VBZ1110" s="88"/>
      <c r="VCA1110" s="37"/>
      <c r="VCB1110" s="178"/>
      <c r="VCC1110" s="88"/>
      <c r="VCD1110" s="111"/>
      <c r="VCE1110" s="112"/>
      <c r="VCF1110" s="88"/>
      <c r="VCG1110" s="37"/>
      <c r="VCH1110" s="178"/>
      <c r="VCI1110" s="88"/>
      <c r="VCJ1110" s="111"/>
      <c r="VCK1110" s="112"/>
      <c r="VCL1110" s="88"/>
      <c r="VCM1110" s="37"/>
      <c r="VCN1110" s="178"/>
      <c r="VCO1110" s="88"/>
      <c r="VCP1110" s="111"/>
      <c r="VCQ1110" s="112"/>
      <c r="VCR1110" s="88"/>
      <c r="VCS1110" s="37"/>
      <c r="VCT1110" s="178"/>
      <c r="VCU1110" s="88"/>
      <c r="VCV1110" s="111"/>
      <c r="VCW1110" s="112"/>
      <c r="VCX1110" s="88"/>
      <c r="VCY1110" s="37"/>
      <c r="VCZ1110" s="178"/>
      <c r="VDA1110" s="88"/>
      <c r="VDB1110" s="111"/>
      <c r="VDC1110" s="112"/>
      <c r="VDD1110" s="88"/>
      <c r="VDE1110" s="37"/>
      <c r="VDF1110" s="178"/>
      <c r="VDG1110" s="88"/>
      <c r="VDH1110" s="111"/>
      <c r="VDI1110" s="112"/>
      <c r="VDJ1110" s="88"/>
      <c r="VDK1110" s="37"/>
      <c r="VDL1110" s="178"/>
      <c r="VDM1110" s="88"/>
      <c r="VDN1110" s="111"/>
      <c r="VDO1110" s="112"/>
      <c r="VDP1110" s="88"/>
      <c r="VDQ1110" s="37"/>
      <c r="VDR1110" s="178"/>
      <c r="VDS1110" s="88"/>
      <c r="VDT1110" s="111"/>
      <c r="VDU1110" s="112"/>
      <c r="VDV1110" s="88"/>
      <c r="VDW1110" s="37"/>
      <c r="VDX1110" s="178"/>
      <c r="VDY1110" s="88"/>
      <c r="VDZ1110" s="111"/>
      <c r="VEA1110" s="112"/>
      <c r="VEB1110" s="88"/>
      <c r="VEC1110" s="37"/>
      <c r="VED1110" s="178"/>
      <c r="VEE1110" s="88"/>
      <c r="VEF1110" s="111"/>
      <c r="VEG1110" s="112"/>
      <c r="VEH1110" s="88"/>
      <c r="VEI1110" s="37"/>
      <c r="VEJ1110" s="178"/>
      <c r="VEK1110" s="88"/>
      <c r="VEL1110" s="111"/>
      <c r="VEM1110" s="112"/>
      <c r="VEN1110" s="88"/>
      <c r="VEO1110" s="37"/>
      <c r="VEP1110" s="178"/>
      <c r="VEQ1110" s="88"/>
      <c r="VER1110" s="111"/>
      <c r="VES1110" s="112"/>
      <c r="VET1110" s="88"/>
      <c r="VEU1110" s="37"/>
      <c r="VEV1110" s="178"/>
      <c r="VEW1110" s="88"/>
      <c r="VEX1110" s="111"/>
      <c r="VEY1110" s="112"/>
      <c r="VEZ1110" s="88"/>
      <c r="VFA1110" s="37"/>
      <c r="VFB1110" s="178"/>
      <c r="VFC1110" s="88"/>
      <c r="VFD1110" s="111"/>
      <c r="VFE1110" s="112"/>
      <c r="VFF1110" s="88"/>
      <c r="VFG1110" s="37"/>
      <c r="VFH1110" s="178"/>
      <c r="VFI1110" s="88"/>
      <c r="VFJ1110" s="111"/>
      <c r="VFK1110" s="112"/>
      <c r="VFL1110" s="88"/>
      <c r="VFM1110" s="37"/>
      <c r="VFN1110" s="178"/>
      <c r="VFO1110" s="88"/>
      <c r="VFP1110" s="111"/>
      <c r="VFQ1110" s="112"/>
      <c r="VFR1110" s="88"/>
      <c r="VFS1110" s="37"/>
      <c r="VFT1110" s="178"/>
      <c r="VFU1110" s="88"/>
      <c r="VFV1110" s="111"/>
      <c r="VFW1110" s="112"/>
      <c r="VFX1110" s="88"/>
      <c r="VFY1110" s="37"/>
      <c r="VFZ1110" s="178"/>
      <c r="VGA1110" s="88"/>
      <c r="VGB1110" s="111"/>
      <c r="VGC1110" s="112"/>
      <c r="VGD1110" s="88"/>
      <c r="VGE1110" s="37"/>
      <c r="VGF1110" s="178"/>
      <c r="VGG1110" s="88"/>
      <c r="VGH1110" s="111"/>
      <c r="VGI1110" s="112"/>
      <c r="VGJ1110" s="88"/>
      <c r="VGK1110" s="37"/>
      <c r="VGL1110" s="178"/>
      <c r="VGM1110" s="88"/>
      <c r="VGN1110" s="111"/>
      <c r="VGO1110" s="112"/>
      <c r="VGP1110" s="88"/>
      <c r="VGQ1110" s="37"/>
      <c r="VGR1110" s="178"/>
      <c r="VGS1110" s="88"/>
      <c r="VGT1110" s="111"/>
      <c r="VGU1110" s="112"/>
      <c r="VGV1110" s="88"/>
      <c r="VGW1110" s="37"/>
      <c r="VGX1110" s="178"/>
      <c r="VGY1110" s="88"/>
      <c r="VGZ1110" s="111"/>
      <c r="VHA1110" s="112"/>
      <c r="VHB1110" s="88"/>
      <c r="VHC1110" s="37"/>
      <c r="VHD1110" s="178"/>
      <c r="VHE1110" s="88"/>
      <c r="VHF1110" s="111"/>
      <c r="VHG1110" s="112"/>
      <c r="VHH1110" s="88"/>
      <c r="VHI1110" s="37"/>
      <c r="VHJ1110" s="178"/>
      <c r="VHK1110" s="88"/>
      <c r="VHL1110" s="111"/>
      <c r="VHM1110" s="112"/>
      <c r="VHN1110" s="88"/>
      <c r="VHO1110" s="37"/>
      <c r="VHP1110" s="178"/>
      <c r="VHQ1110" s="88"/>
      <c r="VHR1110" s="111"/>
      <c r="VHS1110" s="112"/>
      <c r="VHT1110" s="88"/>
      <c r="VHU1110" s="37"/>
      <c r="VHV1110" s="178"/>
      <c r="VHW1110" s="88"/>
      <c r="VHX1110" s="111"/>
      <c r="VHY1110" s="112"/>
      <c r="VHZ1110" s="88"/>
      <c r="VIA1110" s="37"/>
      <c r="VIB1110" s="178"/>
      <c r="VIC1110" s="88"/>
      <c r="VID1110" s="111"/>
      <c r="VIE1110" s="112"/>
      <c r="VIF1110" s="88"/>
      <c r="VIG1110" s="37"/>
      <c r="VIH1110" s="178"/>
      <c r="VII1110" s="88"/>
      <c r="VIJ1110" s="111"/>
      <c r="VIK1110" s="112"/>
      <c r="VIL1110" s="88"/>
      <c r="VIM1110" s="37"/>
      <c r="VIN1110" s="178"/>
      <c r="VIO1110" s="88"/>
      <c r="VIP1110" s="111"/>
      <c r="VIQ1110" s="112"/>
      <c r="VIR1110" s="88"/>
      <c r="VIS1110" s="37"/>
      <c r="VIT1110" s="178"/>
      <c r="VIU1110" s="88"/>
      <c r="VIV1110" s="111"/>
      <c r="VIW1110" s="112"/>
      <c r="VIX1110" s="88"/>
      <c r="VIY1110" s="37"/>
      <c r="VIZ1110" s="178"/>
      <c r="VJA1110" s="88"/>
      <c r="VJB1110" s="111"/>
      <c r="VJC1110" s="112"/>
      <c r="VJD1110" s="88"/>
      <c r="VJE1110" s="37"/>
      <c r="VJF1110" s="178"/>
      <c r="VJG1110" s="88"/>
      <c r="VJH1110" s="111"/>
      <c r="VJI1110" s="112"/>
      <c r="VJJ1110" s="88"/>
      <c r="VJK1110" s="37"/>
      <c r="VJL1110" s="178"/>
      <c r="VJM1110" s="88"/>
      <c r="VJN1110" s="111"/>
      <c r="VJO1110" s="112"/>
      <c r="VJP1110" s="88"/>
      <c r="VJQ1110" s="37"/>
      <c r="VJR1110" s="178"/>
      <c r="VJS1110" s="88"/>
      <c r="VJT1110" s="111"/>
      <c r="VJU1110" s="112"/>
      <c r="VJV1110" s="88"/>
      <c r="VJW1110" s="37"/>
      <c r="VJX1110" s="178"/>
      <c r="VJY1110" s="88"/>
      <c r="VJZ1110" s="111"/>
      <c r="VKA1110" s="112"/>
      <c r="VKB1110" s="88"/>
      <c r="VKC1110" s="37"/>
      <c r="VKD1110" s="178"/>
      <c r="VKE1110" s="88"/>
      <c r="VKF1110" s="111"/>
      <c r="VKG1110" s="112"/>
      <c r="VKH1110" s="88"/>
      <c r="VKI1110" s="37"/>
      <c r="VKJ1110" s="178"/>
      <c r="VKK1110" s="88"/>
      <c r="VKL1110" s="111"/>
      <c r="VKM1110" s="112"/>
      <c r="VKN1110" s="88"/>
      <c r="VKO1110" s="37"/>
      <c r="VKP1110" s="178"/>
      <c r="VKQ1110" s="88"/>
      <c r="VKR1110" s="111"/>
      <c r="VKS1110" s="112"/>
      <c r="VKT1110" s="88"/>
      <c r="VKU1110" s="37"/>
      <c r="VKV1110" s="178"/>
      <c r="VKW1110" s="88"/>
      <c r="VKX1110" s="111"/>
      <c r="VKY1110" s="112"/>
      <c r="VKZ1110" s="88"/>
      <c r="VLA1110" s="37"/>
      <c r="VLB1110" s="178"/>
      <c r="VLC1110" s="88"/>
      <c r="VLD1110" s="111"/>
      <c r="VLE1110" s="112"/>
      <c r="VLF1110" s="88"/>
      <c r="VLG1110" s="37"/>
      <c r="VLH1110" s="178"/>
      <c r="VLI1110" s="88"/>
      <c r="VLJ1110" s="111"/>
      <c r="VLK1110" s="112"/>
      <c r="VLL1110" s="88"/>
      <c r="VLM1110" s="37"/>
      <c r="VLN1110" s="178"/>
      <c r="VLO1110" s="88"/>
      <c r="VLP1110" s="111"/>
      <c r="VLQ1110" s="112"/>
      <c r="VLR1110" s="88"/>
      <c r="VLS1110" s="37"/>
      <c r="VLT1110" s="178"/>
      <c r="VLU1110" s="88"/>
      <c r="VLV1110" s="111"/>
      <c r="VLW1110" s="112"/>
      <c r="VLX1110" s="88"/>
      <c r="VLY1110" s="37"/>
      <c r="VLZ1110" s="178"/>
      <c r="VMA1110" s="88"/>
      <c r="VMB1110" s="111"/>
      <c r="VMC1110" s="112"/>
      <c r="VMD1110" s="88"/>
      <c r="VME1110" s="37"/>
      <c r="VMF1110" s="178"/>
      <c r="VMG1110" s="88"/>
      <c r="VMH1110" s="111"/>
      <c r="VMI1110" s="112"/>
      <c r="VMJ1110" s="88"/>
      <c r="VMK1110" s="37"/>
      <c r="VML1110" s="178"/>
      <c r="VMM1110" s="88"/>
      <c r="VMN1110" s="111"/>
      <c r="VMO1110" s="112"/>
      <c r="VMP1110" s="88"/>
      <c r="VMQ1110" s="37"/>
      <c r="VMR1110" s="178"/>
      <c r="VMS1110" s="88"/>
      <c r="VMT1110" s="111"/>
      <c r="VMU1110" s="112"/>
      <c r="VMV1110" s="88"/>
      <c r="VMW1110" s="37"/>
      <c r="VMX1110" s="178"/>
      <c r="VMY1110" s="88"/>
      <c r="VMZ1110" s="111"/>
      <c r="VNA1110" s="112"/>
      <c r="VNB1110" s="88"/>
      <c r="VNC1110" s="37"/>
      <c r="VND1110" s="178"/>
      <c r="VNE1110" s="88"/>
      <c r="VNF1110" s="111"/>
      <c r="VNG1110" s="112"/>
      <c r="VNH1110" s="88"/>
      <c r="VNI1110" s="37"/>
      <c r="VNJ1110" s="178"/>
      <c r="VNK1110" s="88"/>
      <c r="VNL1110" s="111"/>
      <c r="VNM1110" s="112"/>
      <c r="VNN1110" s="88"/>
      <c r="VNO1110" s="37"/>
      <c r="VNP1110" s="178"/>
      <c r="VNQ1110" s="88"/>
      <c r="VNR1110" s="111"/>
      <c r="VNS1110" s="112"/>
      <c r="VNT1110" s="88"/>
      <c r="VNU1110" s="37"/>
      <c r="VNV1110" s="178"/>
      <c r="VNW1110" s="88"/>
      <c r="VNX1110" s="111"/>
      <c r="VNY1110" s="112"/>
      <c r="VNZ1110" s="88"/>
      <c r="VOA1110" s="37"/>
      <c r="VOB1110" s="178"/>
      <c r="VOC1110" s="88"/>
      <c r="VOD1110" s="111"/>
      <c r="VOE1110" s="112"/>
      <c r="VOF1110" s="88"/>
      <c r="VOG1110" s="37"/>
      <c r="VOH1110" s="178"/>
      <c r="VOI1110" s="88"/>
      <c r="VOJ1110" s="111"/>
      <c r="VOK1110" s="112"/>
      <c r="VOL1110" s="88"/>
      <c r="VOM1110" s="37"/>
      <c r="VON1110" s="178"/>
      <c r="VOO1110" s="88"/>
      <c r="VOP1110" s="111"/>
      <c r="VOQ1110" s="112"/>
      <c r="VOR1110" s="88"/>
      <c r="VOS1110" s="37"/>
      <c r="VOT1110" s="178"/>
      <c r="VOU1110" s="88"/>
      <c r="VOV1110" s="111"/>
      <c r="VOW1110" s="112"/>
      <c r="VOX1110" s="88"/>
      <c r="VOY1110" s="37"/>
      <c r="VOZ1110" s="178"/>
      <c r="VPA1110" s="88"/>
      <c r="VPB1110" s="111"/>
      <c r="VPC1110" s="112"/>
      <c r="VPD1110" s="88"/>
      <c r="VPE1110" s="37"/>
      <c r="VPF1110" s="178"/>
      <c r="VPG1110" s="88"/>
      <c r="VPH1110" s="111"/>
      <c r="VPI1110" s="112"/>
      <c r="VPJ1110" s="88"/>
      <c r="VPK1110" s="37"/>
      <c r="VPL1110" s="178"/>
      <c r="VPM1110" s="88"/>
      <c r="VPN1110" s="111"/>
      <c r="VPO1110" s="112"/>
      <c r="VPP1110" s="88"/>
      <c r="VPQ1110" s="37"/>
      <c r="VPR1110" s="178"/>
      <c r="VPS1110" s="88"/>
      <c r="VPT1110" s="111"/>
      <c r="VPU1110" s="112"/>
      <c r="VPV1110" s="88"/>
      <c r="VPW1110" s="37"/>
      <c r="VPX1110" s="178"/>
      <c r="VPY1110" s="88"/>
      <c r="VPZ1110" s="111"/>
      <c r="VQA1110" s="112"/>
      <c r="VQB1110" s="88"/>
      <c r="VQC1110" s="37"/>
      <c r="VQD1110" s="178"/>
      <c r="VQE1110" s="88"/>
      <c r="VQF1110" s="111"/>
      <c r="VQG1110" s="112"/>
      <c r="VQH1110" s="88"/>
      <c r="VQI1110" s="37"/>
      <c r="VQJ1110" s="178"/>
      <c r="VQK1110" s="88"/>
      <c r="VQL1110" s="111"/>
      <c r="VQM1110" s="112"/>
      <c r="VQN1110" s="88"/>
      <c r="VQO1110" s="37"/>
      <c r="VQP1110" s="178"/>
      <c r="VQQ1110" s="88"/>
      <c r="VQR1110" s="111"/>
      <c r="VQS1110" s="112"/>
      <c r="VQT1110" s="88"/>
      <c r="VQU1110" s="37"/>
      <c r="VQV1110" s="178"/>
      <c r="VQW1110" s="88"/>
      <c r="VQX1110" s="111"/>
      <c r="VQY1110" s="112"/>
      <c r="VQZ1110" s="88"/>
      <c r="VRA1110" s="37"/>
      <c r="VRB1110" s="178"/>
      <c r="VRC1110" s="88"/>
      <c r="VRD1110" s="111"/>
      <c r="VRE1110" s="112"/>
      <c r="VRF1110" s="88"/>
      <c r="VRG1110" s="37"/>
      <c r="VRH1110" s="178"/>
      <c r="VRI1110" s="88"/>
      <c r="VRJ1110" s="111"/>
      <c r="VRK1110" s="112"/>
      <c r="VRL1110" s="88"/>
      <c r="VRM1110" s="37"/>
      <c r="VRN1110" s="178"/>
      <c r="VRO1110" s="88"/>
      <c r="VRP1110" s="111"/>
      <c r="VRQ1110" s="112"/>
      <c r="VRR1110" s="88"/>
      <c r="VRS1110" s="37"/>
      <c r="VRT1110" s="178"/>
      <c r="VRU1110" s="88"/>
      <c r="VRV1110" s="111"/>
      <c r="VRW1110" s="112"/>
      <c r="VRX1110" s="88"/>
      <c r="VRY1110" s="37"/>
      <c r="VRZ1110" s="178"/>
      <c r="VSA1110" s="88"/>
      <c r="VSB1110" s="111"/>
      <c r="VSC1110" s="112"/>
      <c r="VSD1110" s="88"/>
      <c r="VSE1110" s="37"/>
      <c r="VSF1110" s="178"/>
      <c r="VSG1110" s="88"/>
      <c r="VSH1110" s="111"/>
      <c r="VSI1110" s="112"/>
      <c r="VSJ1110" s="88"/>
      <c r="VSK1110" s="37"/>
      <c r="VSL1110" s="178"/>
      <c r="VSM1110" s="88"/>
      <c r="VSN1110" s="111"/>
      <c r="VSO1110" s="112"/>
      <c r="VSP1110" s="88"/>
      <c r="VSQ1110" s="37"/>
      <c r="VSR1110" s="178"/>
      <c r="VSS1110" s="88"/>
      <c r="VST1110" s="111"/>
      <c r="VSU1110" s="112"/>
      <c r="VSV1110" s="88"/>
      <c r="VSW1110" s="37"/>
      <c r="VSX1110" s="178"/>
      <c r="VSY1110" s="88"/>
      <c r="VSZ1110" s="111"/>
      <c r="VTA1110" s="112"/>
      <c r="VTB1110" s="88"/>
      <c r="VTC1110" s="37"/>
      <c r="VTD1110" s="178"/>
      <c r="VTE1110" s="88"/>
      <c r="VTF1110" s="111"/>
      <c r="VTG1110" s="112"/>
      <c r="VTH1110" s="88"/>
      <c r="VTI1110" s="37"/>
      <c r="VTJ1110" s="178"/>
      <c r="VTK1110" s="88"/>
      <c r="VTL1110" s="111"/>
      <c r="VTM1110" s="112"/>
      <c r="VTN1110" s="88"/>
      <c r="VTO1110" s="37"/>
      <c r="VTP1110" s="178"/>
      <c r="VTQ1110" s="88"/>
      <c r="VTR1110" s="111"/>
      <c r="VTS1110" s="112"/>
      <c r="VTT1110" s="88"/>
      <c r="VTU1110" s="37"/>
      <c r="VTV1110" s="178"/>
      <c r="VTW1110" s="88"/>
      <c r="VTX1110" s="111"/>
      <c r="VTY1110" s="112"/>
      <c r="VTZ1110" s="88"/>
      <c r="VUA1110" s="37"/>
      <c r="VUB1110" s="178"/>
      <c r="VUC1110" s="88"/>
      <c r="VUD1110" s="111"/>
      <c r="VUE1110" s="112"/>
      <c r="VUF1110" s="88"/>
      <c r="VUG1110" s="37"/>
      <c r="VUH1110" s="178"/>
      <c r="VUI1110" s="88"/>
      <c r="VUJ1110" s="111"/>
      <c r="VUK1110" s="112"/>
      <c r="VUL1110" s="88"/>
      <c r="VUM1110" s="37"/>
      <c r="VUN1110" s="178"/>
      <c r="VUO1110" s="88"/>
      <c r="VUP1110" s="111"/>
      <c r="VUQ1110" s="112"/>
      <c r="VUR1110" s="88"/>
      <c r="VUS1110" s="37"/>
      <c r="VUT1110" s="178"/>
      <c r="VUU1110" s="88"/>
      <c r="VUV1110" s="111"/>
      <c r="VUW1110" s="112"/>
      <c r="VUX1110" s="88"/>
      <c r="VUY1110" s="37"/>
      <c r="VUZ1110" s="178"/>
      <c r="VVA1110" s="88"/>
      <c r="VVB1110" s="111"/>
      <c r="VVC1110" s="112"/>
      <c r="VVD1110" s="88"/>
      <c r="VVE1110" s="37"/>
      <c r="VVF1110" s="178"/>
      <c r="VVG1110" s="88"/>
      <c r="VVH1110" s="111"/>
      <c r="VVI1110" s="112"/>
      <c r="VVJ1110" s="88"/>
      <c r="VVK1110" s="37"/>
      <c r="VVL1110" s="178"/>
      <c r="VVM1110" s="88"/>
      <c r="VVN1110" s="111"/>
      <c r="VVO1110" s="112"/>
      <c r="VVP1110" s="88"/>
      <c r="VVQ1110" s="37"/>
      <c r="VVR1110" s="178"/>
      <c r="VVS1110" s="88"/>
      <c r="VVT1110" s="111"/>
      <c r="VVU1110" s="112"/>
      <c r="VVV1110" s="88"/>
      <c r="VVW1110" s="37"/>
      <c r="VVX1110" s="178"/>
      <c r="VVY1110" s="88"/>
      <c r="VVZ1110" s="111"/>
      <c r="VWA1110" s="112"/>
      <c r="VWB1110" s="88"/>
      <c r="VWC1110" s="37"/>
      <c r="VWD1110" s="178"/>
      <c r="VWE1110" s="88"/>
      <c r="VWF1110" s="111"/>
      <c r="VWG1110" s="112"/>
      <c r="VWH1110" s="88"/>
      <c r="VWI1110" s="37"/>
      <c r="VWJ1110" s="178"/>
      <c r="VWK1110" s="88"/>
      <c r="VWL1110" s="111"/>
      <c r="VWM1110" s="112"/>
      <c r="VWN1110" s="88"/>
      <c r="VWO1110" s="37"/>
      <c r="VWP1110" s="178"/>
      <c r="VWQ1110" s="88"/>
      <c r="VWR1110" s="111"/>
      <c r="VWS1110" s="112"/>
      <c r="VWT1110" s="88"/>
      <c r="VWU1110" s="37"/>
      <c r="VWV1110" s="178"/>
      <c r="VWW1110" s="88"/>
      <c r="VWX1110" s="111"/>
      <c r="VWY1110" s="112"/>
      <c r="VWZ1110" s="88"/>
      <c r="VXA1110" s="37"/>
      <c r="VXB1110" s="178"/>
      <c r="VXC1110" s="88"/>
      <c r="VXD1110" s="111"/>
      <c r="VXE1110" s="112"/>
      <c r="VXF1110" s="88"/>
      <c r="VXG1110" s="37"/>
      <c r="VXH1110" s="178"/>
      <c r="VXI1110" s="88"/>
      <c r="VXJ1110" s="111"/>
      <c r="VXK1110" s="112"/>
      <c r="VXL1110" s="88"/>
      <c r="VXM1110" s="37"/>
      <c r="VXN1110" s="178"/>
      <c r="VXO1110" s="88"/>
      <c r="VXP1110" s="111"/>
      <c r="VXQ1110" s="112"/>
      <c r="VXR1110" s="88"/>
      <c r="VXS1110" s="37"/>
      <c r="VXT1110" s="178"/>
      <c r="VXU1110" s="88"/>
      <c r="VXV1110" s="111"/>
      <c r="VXW1110" s="112"/>
      <c r="VXX1110" s="88"/>
      <c r="VXY1110" s="37"/>
      <c r="VXZ1110" s="178"/>
      <c r="VYA1110" s="88"/>
      <c r="VYB1110" s="111"/>
      <c r="VYC1110" s="112"/>
      <c r="VYD1110" s="88"/>
      <c r="VYE1110" s="37"/>
      <c r="VYF1110" s="178"/>
      <c r="VYG1110" s="88"/>
      <c r="VYH1110" s="111"/>
      <c r="VYI1110" s="112"/>
      <c r="VYJ1110" s="88"/>
      <c r="VYK1110" s="37"/>
      <c r="VYL1110" s="178"/>
      <c r="VYM1110" s="88"/>
      <c r="VYN1110" s="111"/>
      <c r="VYO1110" s="112"/>
      <c r="VYP1110" s="88"/>
      <c r="VYQ1110" s="37"/>
      <c r="VYR1110" s="178"/>
      <c r="VYS1110" s="88"/>
      <c r="VYT1110" s="111"/>
      <c r="VYU1110" s="112"/>
      <c r="VYV1110" s="88"/>
      <c r="VYW1110" s="37"/>
      <c r="VYX1110" s="178"/>
      <c r="VYY1110" s="88"/>
      <c r="VYZ1110" s="111"/>
      <c r="VZA1110" s="112"/>
      <c r="VZB1110" s="88"/>
      <c r="VZC1110" s="37"/>
      <c r="VZD1110" s="178"/>
      <c r="VZE1110" s="88"/>
      <c r="VZF1110" s="111"/>
      <c r="VZG1110" s="112"/>
      <c r="VZH1110" s="88"/>
      <c r="VZI1110" s="37"/>
      <c r="VZJ1110" s="178"/>
      <c r="VZK1110" s="88"/>
      <c r="VZL1110" s="111"/>
      <c r="VZM1110" s="112"/>
      <c r="VZN1110" s="88"/>
      <c r="VZO1110" s="37"/>
      <c r="VZP1110" s="178"/>
      <c r="VZQ1110" s="88"/>
      <c r="VZR1110" s="111"/>
      <c r="VZS1110" s="112"/>
      <c r="VZT1110" s="88"/>
      <c r="VZU1110" s="37"/>
      <c r="VZV1110" s="178"/>
      <c r="VZW1110" s="88"/>
      <c r="VZX1110" s="111"/>
      <c r="VZY1110" s="112"/>
      <c r="VZZ1110" s="88"/>
      <c r="WAA1110" s="37"/>
      <c r="WAB1110" s="178"/>
      <c r="WAC1110" s="88"/>
      <c r="WAD1110" s="111"/>
      <c r="WAE1110" s="112"/>
      <c r="WAF1110" s="88"/>
      <c r="WAG1110" s="37"/>
      <c r="WAH1110" s="178"/>
      <c r="WAI1110" s="88"/>
      <c r="WAJ1110" s="111"/>
      <c r="WAK1110" s="112"/>
      <c r="WAL1110" s="88"/>
      <c r="WAM1110" s="37"/>
      <c r="WAN1110" s="178"/>
      <c r="WAO1110" s="88"/>
      <c r="WAP1110" s="111"/>
      <c r="WAQ1110" s="112"/>
      <c r="WAR1110" s="88"/>
      <c r="WAS1110" s="37"/>
      <c r="WAT1110" s="178"/>
      <c r="WAU1110" s="88"/>
      <c r="WAV1110" s="111"/>
      <c r="WAW1110" s="112"/>
      <c r="WAX1110" s="88"/>
      <c r="WAY1110" s="37"/>
      <c r="WAZ1110" s="178"/>
      <c r="WBA1110" s="88"/>
      <c r="WBB1110" s="111"/>
      <c r="WBC1110" s="112"/>
      <c r="WBD1110" s="88"/>
      <c r="WBE1110" s="37"/>
      <c r="WBF1110" s="178"/>
      <c r="WBG1110" s="88"/>
      <c r="WBH1110" s="111"/>
      <c r="WBI1110" s="112"/>
      <c r="WBJ1110" s="88"/>
      <c r="WBK1110" s="37"/>
      <c r="WBL1110" s="178"/>
      <c r="WBM1110" s="88"/>
      <c r="WBN1110" s="111"/>
      <c r="WBO1110" s="112"/>
      <c r="WBP1110" s="88"/>
      <c r="WBQ1110" s="37"/>
      <c r="WBR1110" s="178"/>
      <c r="WBS1110" s="88"/>
      <c r="WBT1110" s="111"/>
      <c r="WBU1110" s="112"/>
      <c r="WBV1110" s="88"/>
      <c r="WBW1110" s="37"/>
      <c r="WBX1110" s="178"/>
      <c r="WBY1110" s="88"/>
      <c r="WBZ1110" s="111"/>
      <c r="WCA1110" s="112"/>
      <c r="WCB1110" s="88"/>
      <c r="WCC1110" s="37"/>
      <c r="WCD1110" s="178"/>
      <c r="WCE1110" s="88"/>
      <c r="WCF1110" s="111"/>
      <c r="WCG1110" s="112"/>
      <c r="WCH1110" s="88"/>
      <c r="WCI1110" s="37"/>
      <c r="WCJ1110" s="178"/>
      <c r="WCK1110" s="88"/>
      <c r="WCL1110" s="111"/>
      <c r="WCM1110" s="112"/>
      <c r="WCN1110" s="88"/>
      <c r="WCO1110" s="37"/>
      <c r="WCP1110" s="178"/>
      <c r="WCQ1110" s="88"/>
      <c r="WCR1110" s="111"/>
      <c r="WCS1110" s="112"/>
      <c r="WCT1110" s="88"/>
      <c r="WCU1110" s="37"/>
      <c r="WCV1110" s="178"/>
      <c r="WCW1110" s="88"/>
      <c r="WCX1110" s="111"/>
      <c r="WCY1110" s="112"/>
      <c r="WCZ1110" s="88"/>
      <c r="WDA1110" s="37"/>
      <c r="WDB1110" s="178"/>
      <c r="WDC1110" s="88"/>
      <c r="WDD1110" s="111"/>
      <c r="WDE1110" s="112"/>
      <c r="WDF1110" s="88"/>
      <c r="WDG1110" s="37"/>
      <c r="WDH1110" s="178"/>
      <c r="WDI1110" s="88"/>
      <c r="WDJ1110" s="111"/>
      <c r="WDK1110" s="112"/>
      <c r="WDL1110" s="88"/>
      <c r="WDM1110" s="37"/>
      <c r="WDN1110" s="178"/>
      <c r="WDO1110" s="88"/>
      <c r="WDP1110" s="111"/>
      <c r="WDQ1110" s="112"/>
      <c r="WDR1110" s="88"/>
      <c r="WDS1110" s="37"/>
      <c r="WDT1110" s="178"/>
      <c r="WDU1110" s="88"/>
      <c r="WDV1110" s="111"/>
      <c r="WDW1110" s="112"/>
      <c r="WDX1110" s="88"/>
      <c r="WDY1110" s="37"/>
      <c r="WDZ1110" s="178"/>
      <c r="WEA1110" s="88"/>
      <c r="WEB1110" s="111"/>
      <c r="WEC1110" s="112"/>
      <c r="WED1110" s="88"/>
      <c r="WEE1110" s="37"/>
      <c r="WEF1110" s="178"/>
      <c r="WEG1110" s="88"/>
      <c r="WEH1110" s="111"/>
      <c r="WEI1110" s="112"/>
      <c r="WEJ1110" s="88"/>
      <c r="WEK1110" s="37"/>
      <c r="WEL1110" s="178"/>
      <c r="WEM1110" s="88"/>
      <c r="WEN1110" s="111"/>
      <c r="WEO1110" s="112"/>
      <c r="WEP1110" s="88"/>
      <c r="WEQ1110" s="37"/>
      <c r="WER1110" s="178"/>
      <c r="WES1110" s="88"/>
      <c r="WET1110" s="111"/>
      <c r="WEU1110" s="112"/>
      <c r="WEV1110" s="88"/>
      <c r="WEW1110" s="37"/>
      <c r="WEX1110" s="178"/>
      <c r="WEY1110" s="88"/>
      <c r="WEZ1110" s="111"/>
      <c r="WFA1110" s="112"/>
      <c r="WFB1110" s="88"/>
      <c r="WFC1110" s="37"/>
      <c r="WFD1110" s="178"/>
      <c r="WFE1110" s="88"/>
      <c r="WFF1110" s="111"/>
      <c r="WFG1110" s="112"/>
      <c r="WFH1110" s="88"/>
      <c r="WFI1110" s="37"/>
      <c r="WFJ1110" s="178"/>
      <c r="WFK1110" s="88"/>
      <c r="WFL1110" s="111"/>
      <c r="WFM1110" s="112"/>
      <c r="WFN1110" s="88"/>
      <c r="WFO1110" s="37"/>
      <c r="WFP1110" s="178"/>
      <c r="WFQ1110" s="88"/>
      <c r="WFR1110" s="111"/>
      <c r="WFS1110" s="112"/>
      <c r="WFT1110" s="88"/>
      <c r="WFU1110" s="37"/>
      <c r="WFV1110" s="178"/>
      <c r="WFW1110" s="88"/>
      <c r="WFX1110" s="111"/>
      <c r="WFY1110" s="112"/>
      <c r="WFZ1110" s="88"/>
      <c r="WGA1110" s="37"/>
      <c r="WGB1110" s="178"/>
      <c r="WGC1110" s="88"/>
      <c r="WGD1110" s="111"/>
      <c r="WGE1110" s="112"/>
      <c r="WGF1110" s="88"/>
      <c r="WGG1110" s="37"/>
      <c r="WGH1110" s="178"/>
      <c r="WGI1110" s="88"/>
      <c r="WGJ1110" s="111"/>
      <c r="WGK1110" s="112"/>
      <c r="WGL1110" s="88"/>
      <c r="WGM1110" s="37"/>
      <c r="WGN1110" s="178"/>
      <c r="WGO1110" s="88"/>
      <c r="WGP1110" s="111"/>
      <c r="WGQ1110" s="112"/>
      <c r="WGR1110" s="88"/>
      <c r="WGS1110" s="37"/>
      <c r="WGT1110" s="178"/>
      <c r="WGU1110" s="88"/>
      <c r="WGV1110" s="111"/>
      <c r="WGW1110" s="112"/>
      <c r="WGX1110" s="88"/>
      <c r="WGY1110" s="37"/>
      <c r="WGZ1110" s="178"/>
      <c r="WHA1110" s="88"/>
      <c r="WHB1110" s="111"/>
      <c r="WHC1110" s="112"/>
      <c r="WHD1110" s="88"/>
      <c r="WHE1110" s="37"/>
      <c r="WHF1110" s="178"/>
      <c r="WHG1110" s="88"/>
      <c r="WHH1110" s="111"/>
      <c r="WHI1110" s="112"/>
      <c r="WHJ1110" s="88"/>
      <c r="WHK1110" s="37"/>
      <c r="WHL1110" s="178"/>
      <c r="WHM1110" s="88"/>
      <c r="WHN1110" s="111"/>
      <c r="WHO1110" s="112"/>
      <c r="WHP1110" s="88"/>
      <c r="WHQ1110" s="37"/>
      <c r="WHR1110" s="178"/>
      <c r="WHS1110" s="88"/>
      <c r="WHT1110" s="111"/>
      <c r="WHU1110" s="112"/>
      <c r="WHV1110" s="88"/>
      <c r="WHW1110" s="37"/>
      <c r="WHX1110" s="178"/>
      <c r="WHY1110" s="88"/>
      <c r="WHZ1110" s="111"/>
      <c r="WIA1110" s="112"/>
      <c r="WIB1110" s="88"/>
      <c r="WIC1110" s="37"/>
      <c r="WID1110" s="178"/>
      <c r="WIE1110" s="88"/>
      <c r="WIF1110" s="111"/>
      <c r="WIG1110" s="112"/>
      <c r="WIH1110" s="88"/>
      <c r="WII1110" s="37"/>
      <c r="WIJ1110" s="178"/>
      <c r="WIK1110" s="88"/>
      <c r="WIL1110" s="111"/>
      <c r="WIM1110" s="112"/>
      <c r="WIN1110" s="88"/>
      <c r="WIO1110" s="37"/>
      <c r="WIP1110" s="178"/>
      <c r="WIQ1110" s="88"/>
      <c r="WIR1110" s="111"/>
      <c r="WIS1110" s="112"/>
      <c r="WIT1110" s="88"/>
      <c r="WIU1110" s="37"/>
      <c r="WIV1110" s="178"/>
      <c r="WIW1110" s="88"/>
      <c r="WIX1110" s="111"/>
      <c r="WIY1110" s="112"/>
      <c r="WIZ1110" s="88"/>
      <c r="WJA1110" s="37"/>
      <c r="WJB1110" s="178"/>
      <c r="WJC1110" s="88"/>
      <c r="WJD1110" s="111"/>
      <c r="WJE1110" s="112"/>
      <c r="WJF1110" s="88"/>
      <c r="WJG1110" s="37"/>
      <c r="WJH1110" s="178"/>
      <c r="WJI1110" s="88"/>
      <c r="WJJ1110" s="111"/>
      <c r="WJK1110" s="112"/>
      <c r="WJL1110" s="88"/>
      <c r="WJM1110" s="37"/>
      <c r="WJN1110" s="178"/>
      <c r="WJO1110" s="88"/>
      <c r="WJP1110" s="111"/>
      <c r="WJQ1110" s="112"/>
      <c r="WJR1110" s="88"/>
      <c r="WJS1110" s="37"/>
      <c r="WJT1110" s="178"/>
      <c r="WJU1110" s="88"/>
      <c r="WJV1110" s="111"/>
      <c r="WJW1110" s="112"/>
      <c r="WJX1110" s="88"/>
      <c r="WJY1110" s="37"/>
      <c r="WJZ1110" s="178"/>
      <c r="WKA1110" s="88"/>
      <c r="WKB1110" s="111"/>
      <c r="WKC1110" s="112"/>
      <c r="WKD1110" s="88"/>
      <c r="WKE1110" s="37"/>
      <c r="WKF1110" s="178"/>
      <c r="WKG1110" s="88"/>
      <c r="WKH1110" s="111"/>
      <c r="WKI1110" s="112"/>
      <c r="WKJ1110" s="88"/>
      <c r="WKK1110" s="37"/>
      <c r="WKL1110" s="178"/>
      <c r="WKM1110" s="88"/>
      <c r="WKN1110" s="111"/>
      <c r="WKO1110" s="112"/>
      <c r="WKP1110" s="88"/>
      <c r="WKQ1110" s="37"/>
      <c r="WKR1110" s="178"/>
      <c r="WKS1110" s="88"/>
      <c r="WKT1110" s="111"/>
      <c r="WKU1110" s="112"/>
      <c r="WKV1110" s="88"/>
      <c r="WKW1110" s="37"/>
      <c r="WKX1110" s="178"/>
      <c r="WKY1110" s="88"/>
      <c r="WKZ1110" s="111"/>
      <c r="WLA1110" s="112"/>
      <c r="WLB1110" s="88"/>
      <c r="WLC1110" s="37"/>
      <c r="WLD1110" s="178"/>
      <c r="WLE1110" s="88"/>
      <c r="WLF1110" s="111"/>
      <c r="WLG1110" s="112"/>
      <c r="WLH1110" s="88"/>
      <c r="WLI1110" s="37"/>
      <c r="WLJ1110" s="178"/>
      <c r="WLK1110" s="88"/>
      <c r="WLL1110" s="111"/>
      <c r="WLM1110" s="112"/>
      <c r="WLN1110" s="88"/>
      <c r="WLO1110" s="37"/>
      <c r="WLP1110" s="178"/>
      <c r="WLQ1110" s="88"/>
      <c r="WLR1110" s="111"/>
      <c r="WLS1110" s="112"/>
      <c r="WLT1110" s="88"/>
      <c r="WLU1110" s="37"/>
      <c r="WLV1110" s="178"/>
      <c r="WLW1110" s="88"/>
      <c r="WLX1110" s="111"/>
      <c r="WLY1110" s="112"/>
      <c r="WLZ1110" s="88"/>
      <c r="WMA1110" s="37"/>
      <c r="WMB1110" s="178"/>
      <c r="WMC1110" s="88"/>
      <c r="WMD1110" s="111"/>
      <c r="WME1110" s="112"/>
      <c r="WMF1110" s="88"/>
      <c r="WMG1110" s="37"/>
      <c r="WMH1110" s="178"/>
      <c r="WMI1110" s="88"/>
      <c r="WMJ1110" s="111"/>
      <c r="WMK1110" s="112"/>
      <c r="WML1110" s="88"/>
      <c r="WMM1110" s="37"/>
      <c r="WMN1110" s="178"/>
      <c r="WMO1110" s="88"/>
      <c r="WMP1110" s="111"/>
      <c r="WMQ1110" s="112"/>
      <c r="WMR1110" s="88"/>
      <c r="WMS1110" s="37"/>
      <c r="WMT1110" s="178"/>
      <c r="WMU1110" s="88"/>
      <c r="WMV1110" s="111"/>
      <c r="WMW1110" s="112"/>
      <c r="WMX1110" s="88"/>
      <c r="WMY1110" s="37"/>
      <c r="WMZ1110" s="178"/>
      <c r="WNA1110" s="88"/>
      <c r="WNB1110" s="111"/>
      <c r="WNC1110" s="112"/>
      <c r="WND1110" s="88"/>
      <c r="WNE1110" s="37"/>
      <c r="WNF1110" s="178"/>
      <c r="WNG1110" s="88"/>
      <c r="WNH1110" s="111"/>
      <c r="WNI1110" s="112"/>
      <c r="WNJ1110" s="88"/>
      <c r="WNK1110" s="37"/>
      <c r="WNL1110" s="178"/>
      <c r="WNM1110" s="88"/>
      <c r="WNN1110" s="111"/>
      <c r="WNO1110" s="112"/>
      <c r="WNP1110" s="88"/>
      <c r="WNQ1110" s="37"/>
      <c r="WNR1110" s="178"/>
      <c r="WNS1110" s="88"/>
      <c r="WNT1110" s="111"/>
      <c r="WNU1110" s="112"/>
      <c r="WNV1110" s="88"/>
      <c r="WNW1110" s="37"/>
      <c r="WNX1110" s="178"/>
      <c r="WNY1110" s="88"/>
      <c r="WNZ1110" s="111"/>
      <c r="WOA1110" s="112"/>
      <c r="WOB1110" s="88"/>
      <c r="WOC1110" s="37"/>
      <c r="WOD1110" s="178"/>
      <c r="WOE1110" s="88"/>
      <c r="WOF1110" s="111"/>
      <c r="WOG1110" s="112"/>
      <c r="WOH1110" s="88"/>
      <c r="WOI1110" s="37"/>
      <c r="WOJ1110" s="178"/>
      <c r="WOK1110" s="88"/>
      <c r="WOL1110" s="111"/>
      <c r="WOM1110" s="112"/>
      <c r="WON1110" s="88"/>
      <c r="WOO1110" s="37"/>
      <c r="WOP1110" s="178"/>
      <c r="WOQ1110" s="88"/>
      <c r="WOR1110" s="111"/>
      <c r="WOS1110" s="112"/>
      <c r="WOT1110" s="88"/>
      <c r="WOU1110" s="37"/>
      <c r="WOV1110" s="178"/>
      <c r="WOW1110" s="88"/>
      <c r="WOX1110" s="111"/>
      <c r="WOY1110" s="112"/>
      <c r="WOZ1110" s="88"/>
      <c r="WPA1110" s="37"/>
      <c r="WPB1110" s="178"/>
      <c r="WPC1110" s="88"/>
      <c r="WPD1110" s="111"/>
      <c r="WPE1110" s="112"/>
      <c r="WPF1110" s="88"/>
      <c r="WPG1110" s="37"/>
      <c r="WPH1110" s="178"/>
      <c r="WPI1110" s="88"/>
      <c r="WPJ1110" s="111"/>
      <c r="WPK1110" s="112"/>
      <c r="WPL1110" s="88"/>
      <c r="WPM1110" s="37"/>
      <c r="WPN1110" s="178"/>
      <c r="WPO1110" s="88"/>
      <c r="WPP1110" s="111"/>
      <c r="WPQ1110" s="112"/>
      <c r="WPR1110" s="88"/>
      <c r="WPS1110" s="37"/>
      <c r="WPT1110" s="178"/>
      <c r="WPU1110" s="88"/>
      <c r="WPV1110" s="111"/>
      <c r="WPW1110" s="112"/>
      <c r="WPX1110" s="88"/>
      <c r="WPY1110" s="37"/>
      <c r="WPZ1110" s="178"/>
      <c r="WQA1110" s="88"/>
      <c r="WQB1110" s="111"/>
      <c r="WQC1110" s="112"/>
      <c r="WQD1110" s="88"/>
      <c r="WQE1110" s="37"/>
      <c r="WQF1110" s="178"/>
      <c r="WQG1110" s="88"/>
      <c r="WQH1110" s="111"/>
      <c r="WQI1110" s="112"/>
      <c r="WQJ1110" s="88"/>
      <c r="WQK1110" s="37"/>
      <c r="WQL1110" s="178"/>
      <c r="WQM1110" s="88"/>
      <c r="WQN1110" s="111"/>
      <c r="WQO1110" s="112"/>
      <c r="WQP1110" s="88"/>
      <c r="WQQ1110" s="37"/>
      <c r="WQR1110" s="178"/>
      <c r="WQS1110" s="88"/>
      <c r="WQT1110" s="111"/>
      <c r="WQU1110" s="112"/>
      <c r="WQV1110" s="88"/>
      <c r="WQW1110" s="37"/>
      <c r="WQX1110" s="178"/>
      <c r="WQY1110" s="88"/>
      <c r="WQZ1110" s="111"/>
      <c r="WRA1110" s="112"/>
      <c r="WRB1110" s="88"/>
      <c r="WRC1110" s="37"/>
      <c r="WRD1110" s="178"/>
      <c r="WRE1110" s="88"/>
      <c r="WRF1110" s="111"/>
      <c r="WRG1110" s="112"/>
      <c r="WRH1110" s="88"/>
      <c r="WRI1110" s="37"/>
      <c r="WRJ1110" s="178"/>
      <c r="WRK1110" s="88"/>
      <c r="WRL1110" s="111"/>
      <c r="WRM1110" s="112"/>
      <c r="WRN1110" s="88"/>
      <c r="WRO1110" s="37"/>
      <c r="WRP1110" s="178"/>
      <c r="WRQ1110" s="88"/>
      <c r="WRR1110" s="111"/>
      <c r="WRS1110" s="112"/>
      <c r="WRT1110" s="88"/>
      <c r="WRU1110" s="37"/>
      <c r="WRV1110" s="178"/>
      <c r="WRW1110" s="88"/>
      <c r="WRX1110" s="111"/>
      <c r="WRY1110" s="112"/>
      <c r="WRZ1110" s="88"/>
      <c r="WSA1110" s="37"/>
      <c r="WSB1110" s="178"/>
      <c r="WSC1110" s="88"/>
      <c r="WSD1110" s="111"/>
      <c r="WSE1110" s="112"/>
      <c r="WSF1110" s="88"/>
      <c r="WSG1110" s="37"/>
      <c r="WSH1110" s="178"/>
      <c r="WSI1110" s="88"/>
      <c r="WSJ1110" s="111"/>
      <c r="WSK1110" s="112"/>
      <c r="WSL1110" s="88"/>
      <c r="WSM1110" s="37"/>
      <c r="WSN1110" s="178"/>
      <c r="WSO1110" s="88"/>
      <c r="WSP1110" s="111"/>
      <c r="WSQ1110" s="112"/>
      <c r="WSR1110" s="88"/>
      <c r="WSS1110" s="37"/>
      <c r="WST1110" s="178"/>
      <c r="WSU1110" s="88"/>
      <c r="WSV1110" s="111"/>
      <c r="WSW1110" s="112"/>
      <c r="WSX1110" s="88"/>
      <c r="WSY1110" s="37"/>
      <c r="WSZ1110" s="178"/>
      <c r="WTA1110" s="88"/>
      <c r="WTB1110" s="111"/>
      <c r="WTC1110" s="112"/>
      <c r="WTD1110" s="88"/>
      <c r="WTE1110" s="37"/>
      <c r="WTF1110" s="178"/>
      <c r="WTG1110" s="88"/>
      <c r="WTH1110" s="111"/>
      <c r="WTI1110" s="112"/>
      <c r="WTJ1110" s="88"/>
      <c r="WTK1110" s="37"/>
      <c r="WTL1110" s="178"/>
      <c r="WTM1110" s="88"/>
      <c r="WTN1110" s="111"/>
      <c r="WTO1110" s="112"/>
      <c r="WTP1110" s="88"/>
      <c r="WTQ1110" s="37"/>
      <c r="WTR1110" s="178"/>
      <c r="WTS1110" s="88"/>
      <c r="WTT1110" s="111"/>
      <c r="WTU1110" s="112"/>
      <c r="WTV1110" s="88"/>
      <c r="WTW1110" s="37"/>
      <c r="WTX1110" s="178"/>
      <c r="WTY1110" s="88"/>
      <c r="WTZ1110" s="111"/>
      <c r="WUA1110" s="112"/>
      <c r="WUB1110" s="88"/>
      <c r="WUC1110" s="37"/>
      <c r="WUD1110" s="178"/>
      <c r="WUE1110" s="88"/>
      <c r="WUF1110" s="111"/>
      <c r="WUG1110" s="112"/>
      <c r="WUH1110" s="88"/>
      <c r="WUI1110" s="37"/>
      <c r="WUJ1110" s="178"/>
      <c r="WUK1110" s="88"/>
      <c r="WUL1110" s="111"/>
      <c r="WUM1110" s="112"/>
      <c r="WUN1110" s="88"/>
      <c r="WUO1110" s="37"/>
      <c r="WUP1110" s="178"/>
      <c r="WUQ1110" s="88"/>
      <c r="WUR1110" s="111"/>
      <c r="WUS1110" s="112"/>
      <c r="WUT1110" s="88"/>
      <c r="WUU1110" s="37"/>
      <c r="WUV1110" s="178"/>
      <c r="WUW1110" s="88"/>
      <c r="WUX1110" s="111"/>
      <c r="WUY1110" s="112"/>
      <c r="WUZ1110" s="88"/>
      <c r="WVA1110" s="37"/>
      <c r="WVB1110" s="178"/>
      <c r="WVC1110" s="88"/>
      <c r="WVD1110" s="111"/>
      <c r="WVE1110" s="112"/>
      <c r="WVF1110" s="88"/>
      <c r="WVG1110" s="37"/>
      <c r="WVH1110" s="178"/>
      <c r="WVI1110" s="88"/>
      <c r="WVJ1110" s="111"/>
      <c r="WVK1110" s="112"/>
      <c r="WVL1110" s="88"/>
      <c r="WVM1110" s="37"/>
      <c r="WVN1110" s="178"/>
      <c r="WVO1110" s="88"/>
      <c r="WVP1110" s="111"/>
      <c r="WVQ1110" s="112"/>
      <c r="WVR1110" s="88"/>
      <c r="WVS1110" s="37"/>
      <c r="WVT1110" s="178"/>
      <c r="WVU1110" s="88"/>
      <c r="WVV1110" s="111"/>
      <c r="WVW1110" s="112"/>
      <c r="WVX1110" s="88"/>
      <c r="WVY1110" s="37"/>
      <c r="WVZ1110" s="178"/>
      <c r="WWA1110" s="88"/>
      <c r="WWB1110" s="111"/>
      <c r="WWC1110" s="112"/>
      <c r="WWD1110" s="88"/>
      <c r="WWE1110" s="37"/>
      <c r="WWF1110" s="178"/>
      <c r="WWG1110" s="88"/>
      <c r="WWH1110" s="111"/>
      <c r="WWI1110" s="112"/>
      <c r="WWJ1110" s="88"/>
      <c r="WWK1110" s="37"/>
      <c r="WWL1110" s="178"/>
      <c r="WWM1110" s="88"/>
      <c r="WWN1110" s="111"/>
      <c r="WWO1110" s="112"/>
      <c r="WWP1110" s="88"/>
      <c r="WWQ1110" s="37"/>
      <c r="WWR1110" s="178"/>
      <c r="WWS1110" s="88"/>
      <c r="WWT1110" s="111"/>
      <c r="WWU1110" s="112"/>
      <c r="WWV1110" s="88"/>
      <c r="WWW1110" s="37"/>
      <c r="WWX1110" s="178"/>
      <c r="WWY1110" s="88"/>
      <c r="WWZ1110" s="111"/>
      <c r="WXA1110" s="112"/>
      <c r="WXB1110" s="88"/>
      <c r="WXC1110" s="37"/>
      <c r="WXD1110" s="178"/>
      <c r="WXE1110" s="88"/>
      <c r="WXF1110" s="111"/>
      <c r="WXG1110" s="112"/>
      <c r="WXH1110" s="88"/>
      <c r="WXI1110" s="37"/>
      <c r="WXJ1110" s="178"/>
      <c r="WXK1110" s="88"/>
      <c r="WXL1110" s="111"/>
      <c r="WXM1110" s="112"/>
      <c r="WXN1110" s="88"/>
      <c r="WXO1110" s="37"/>
      <c r="WXP1110" s="178"/>
      <c r="WXQ1110" s="88"/>
      <c r="WXR1110" s="111"/>
      <c r="WXS1110" s="112"/>
      <c r="WXT1110" s="88"/>
      <c r="WXU1110" s="37"/>
      <c r="WXV1110" s="178"/>
      <c r="WXW1110" s="88"/>
      <c r="WXX1110" s="111"/>
      <c r="WXY1110" s="112"/>
      <c r="WXZ1110" s="88"/>
      <c r="WYA1110" s="37"/>
      <c r="WYB1110" s="178"/>
      <c r="WYC1110" s="88"/>
      <c r="WYD1110" s="111"/>
      <c r="WYE1110" s="112"/>
      <c r="WYF1110" s="88"/>
      <c r="WYG1110" s="37"/>
      <c r="WYH1110" s="178"/>
      <c r="WYI1110" s="88"/>
      <c r="WYJ1110" s="111"/>
      <c r="WYK1110" s="112"/>
      <c r="WYL1110" s="88"/>
      <c r="WYM1110" s="37"/>
      <c r="WYN1110" s="178"/>
      <c r="WYO1110" s="88"/>
      <c r="WYP1110" s="111"/>
      <c r="WYQ1110" s="112"/>
      <c r="WYR1110" s="88"/>
      <c r="WYS1110" s="37"/>
      <c r="WYT1110" s="178"/>
      <c r="WYU1110" s="88"/>
      <c r="WYV1110" s="111"/>
      <c r="WYW1110" s="112"/>
      <c r="WYX1110" s="88"/>
      <c r="WYY1110" s="37"/>
      <c r="WYZ1110" s="178"/>
      <c r="WZA1110" s="88"/>
      <c r="WZB1110" s="111"/>
      <c r="WZC1110" s="112"/>
      <c r="WZD1110" s="88"/>
      <c r="WZE1110" s="37"/>
      <c r="WZF1110" s="178"/>
      <c r="WZG1110" s="88"/>
      <c r="WZH1110" s="111"/>
      <c r="WZI1110" s="112"/>
      <c r="WZJ1110" s="88"/>
      <c r="WZK1110" s="37"/>
      <c r="WZL1110" s="178"/>
      <c r="WZM1110" s="88"/>
      <c r="WZN1110" s="111"/>
      <c r="WZO1110" s="112"/>
      <c r="WZP1110" s="88"/>
      <c r="WZQ1110" s="37"/>
      <c r="WZR1110" s="178"/>
      <c r="WZS1110" s="88"/>
      <c r="WZT1110" s="111"/>
      <c r="WZU1110" s="112"/>
      <c r="WZV1110" s="88"/>
      <c r="WZW1110" s="37"/>
      <c r="WZX1110" s="178"/>
      <c r="WZY1110" s="88"/>
      <c r="WZZ1110" s="111"/>
      <c r="XAA1110" s="112"/>
      <c r="XAB1110" s="88"/>
      <c r="XAC1110" s="37"/>
      <c r="XAD1110" s="178"/>
      <c r="XAE1110" s="88"/>
      <c r="XAF1110" s="111"/>
      <c r="XAG1110" s="112"/>
      <c r="XAH1110" s="88"/>
      <c r="XAI1110" s="37"/>
      <c r="XAJ1110" s="178"/>
      <c r="XAK1110" s="88"/>
      <c r="XAL1110" s="111"/>
      <c r="XAM1110" s="112"/>
      <c r="XAN1110" s="88"/>
      <c r="XAO1110" s="37"/>
      <c r="XAP1110" s="178"/>
      <c r="XAQ1110" s="88"/>
      <c r="XAR1110" s="111"/>
      <c r="XAS1110" s="112"/>
      <c r="XAT1110" s="88"/>
      <c r="XAU1110" s="37"/>
      <c r="XAV1110" s="178"/>
      <c r="XAW1110" s="88"/>
      <c r="XAX1110" s="111"/>
      <c r="XAY1110" s="112"/>
      <c r="XAZ1110" s="88"/>
      <c r="XBA1110" s="37"/>
      <c r="XBB1110" s="178"/>
      <c r="XBC1110" s="88"/>
      <c r="XBD1110" s="111"/>
      <c r="XBE1110" s="112"/>
      <c r="XBF1110" s="88"/>
      <c r="XBG1110" s="37"/>
      <c r="XBH1110" s="178"/>
      <c r="XBI1110" s="88"/>
      <c r="XBJ1110" s="111"/>
      <c r="XBK1110" s="112"/>
      <c r="XBL1110" s="88"/>
      <c r="XBM1110" s="37"/>
      <c r="XBN1110" s="178"/>
      <c r="XBO1110" s="88"/>
      <c r="XBP1110" s="111"/>
      <c r="XBQ1110" s="112"/>
      <c r="XBR1110" s="88"/>
      <c r="XBS1110" s="37"/>
      <c r="XBT1110" s="178"/>
      <c r="XBU1110" s="88"/>
      <c r="XBV1110" s="111"/>
      <c r="XBW1110" s="112"/>
      <c r="XBX1110" s="88"/>
      <c r="XBY1110" s="37"/>
      <c r="XBZ1110" s="178"/>
      <c r="XCA1110" s="88"/>
      <c r="XCB1110" s="111"/>
      <c r="XCC1110" s="112"/>
      <c r="XCD1110" s="88"/>
      <c r="XCE1110" s="37"/>
      <c r="XCF1110" s="178"/>
      <c r="XCG1110" s="88"/>
      <c r="XCH1110" s="111"/>
      <c r="XCI1110" s="112"/>
      <c r="XCJ1110" s="88"/>
      <c r="XCK1110" s="37"/>
      <c r="XCL1110" s="178"/>
      <c r="XCM1110" s="88"/>
      <c r="XCN1110" s="111"/>
      <c r="XCO1110" s="112"/>
      <c r="XCP1110" s="88"/>
      <c r="XCQ1110" s="37"/>
      <c r="XCR1110" s="178"/>
      <c r="XCS1110" s="88"/>
      <c r="XCT1110" s="111"/>
      <c r="XCU1110" s="112"/>
      <c r="XCV1110" s="88"/>
      <c r="XCW1110" s="37"/>
      <c r="XCX1110" s="178"/>
      <c r="XCY1110" s="88"/>
      <c r="XCZ1110" s="111"/>
      <c r="XDA1110" s="112"/>
      <c r="XDB1110" s="88"/>
      <c r="XDC1110" s="37"/>
      <c r="XDD1110" s="178"/>
      <c r="XDE1110" s="88"/>
      <c r="XDF1110" s="111"/>
      <c r="XDG1110" s="112"/>
      <c r="XDH1110" s="88"/>
      <c r="XDI1110" s="37"/>
      <c r="XDJ1110" s="178"/>
      <c r="XDK1110" s="88"/>
      <c r="XDL1110" s="111"/>
      <c r="XDM1110" s="112"/>
      <c r="XDN1110" s="88"/>
      <c r="XDO1110" s="37"/>
      <c r="XDP1110" s="178"/>
      <c r="XDQ1110" s="88"/>
      <c r="XDR1110" s="111"/>
      <c r="XDS1110" s="112"/>
      <c r="XDT1110" s="88"/>
      <c r="XDU1110" s="37"/>
      <c r="XDV1110" s="178"/>
      <c r="XDW1110" s="88"/>
      <c r="XDX1110" s="111"/>
      <c r="XDY1110" s="112"/>
      <c r="XDZ1110" s="88"/>
      <c r="XEA1110" s="37"/>
      <c r="XEB1110" s="178"/>
      <c r="XEC1110" s="88"/>
      <c r="XED1110" s="111"/>
      <c r="XEE1110" s="112"/>
      <c r="XEF1110" s="88"/>
      <c r="XEG1110" s="37"/>
      <c r="XEH1110" s="178"/>
      <c r="XEI1110" s="88"/>
      <c r="XEJ1110" s="111"/>
      <c r="XEK1110" s="112"/>
      <c r="XEL1110" s="88"/>
      <c r="XEM1110" s="37"/>
      <c r="XEN1110" s="178"/>
      <c r="XEO1110" s="88"/>
      <c r="XEP1110" s="111"/>
      <c r="XEQ1110" s="112"/>
      <c r="XER1110" s="88"/>
      <c r="XES1110" s="37"/>
      <c r="XET1110" s="178"/>
      <c r="XEU1110" s="88"/>
      <c r="XEV1110" s="111"/>
      <c r="XEW1110" s="112"/>
      <c r="XEX1110" s="88"/>
      <c r="XEY1110" s="37"/>
      <c r="XEZ1110" s="178"/>
      <c r="XFA1110" s="88"/>
      <c r="XFB1110" s="111"/>
      <c r="XFC1110" s="112"/>
      <c r="XFD1110" s="88"/>
    </row>
    <row r="1111" spans="1:16384" ht="45">
      <c r="A1111" s="88" t="s">
        <v>7548</v>
      </c>
      <c r="B1111" s="111">
        <v>26600</v>
      </c>
      <c r="C1111" s="112">
        <v>43462</v>
      </c>
      <c r="D1111" s="88" t="s">
        <v>7546</v>
      </c>
      <c r="E1111" s="37" t="s">
        <v>2175</v>
      </c>
      <c r="F1111" s="178" t="s">
        <v>16</v>
      </c>
      <c r="G1111" s="88"/>
      <c r="H1111" s="111"/>
      <c r="I1111" s="112"/>
      <c r="J1111" s="88"/>
      <c r="K1111" s="37"/>
      <c r="L1111" s="178"/>
      <c r="M1111" s="88"/>
      <c r="N1111" s="111"/>
      <c r="O1111" s="112"/>
      <c r="P1111" s="88"/>
      <c r="Q1111" s="37"/>
      <c r="R1111" s="178"/>
      <c r="S1111" s="88"/>
      <c r="T1111" s="111"/>
      <c r="U1111" s="112"/>
      <c r="V1111" s="88"/>
      <c r="W1111" s="37"/>
      <c r="X1111" s="178"/>
      <c r="Y1111" s="88"/>
      <c r="Z1111" s="111"/>
      <c r="AA1111" s="112"/>
      <c r="AB1111" s="88"/>
      <c r="AC1111" s="37"/>
      <c r="AD1111" s="178"/>
      <c r="AE1111" s="88"/>
      <c r="AF1111" s="111"/>
      <c r="AG1111" s="112"/>
      <c r="AH1111" s="88"/>
      <c r="AI1111" s="37"/>
      <c r="AJ1111" s="178"/>
      <c r="AK1111" s="88"/>
      <c r="AL1111" s="111"/>
      <c r="AM1111" s="112"/>
      <c r="AN1111" s="88"/>
      <c r="AO1111" s="37"/>
      <c r="AP1111" s="178"/>
      <c r="AQ1111" s="88"/>
      <c r="AR1111" s="111"/>
      <c r="AS1111" s="112"/>
      <c r="AT1111" s="88"/>
      <c r="AU1111" s="37"/>
      <c r="AV1111" s="178"/>
      <c r="AW1111" s="88"/>
      <c r="AX1111" s="111"/>
      <c r="AY1111" s="112"/>
      <c r="AZ1111" s="88"/>
      <c r="BA1111" s="37"/>
      <c r="BB1111" s="178"/>
      <c r="BC1111" s="88"/>
      <c r="BD1111" s="111"/>
      <c r="BE1111" s="112"/>
      <c r="BF1111" s="88"/>
      <c r="BG1111" s="37"/>
      <c r="BH1111" s="178"/>
      <c r="BI1111" s="88"/>
      <c r="BJ1111" s="111"/>
      <c r="BK1111" s="112"/>
      <c r="BL1111" s="88"/>
      <c r="BM1111" s="37"/>
      <c r="BN1111" s="178"/>
      <c r="BO1111" s="88"/>
      <c r="BP1111" s="111"/>
      <c r="BQ1111" s="112"/>
      <c r="BR1111" s="88"/>
      <c r="BS1111" s="37"/>
      <c r="BT1111" s="178"/>
      <c r="BU1111" s="88"/>
      <c r="BV1111" s="111"/>
      <c r="BW1111" s="112"/>
      <c r="BX1111" s="88"/>
      <c r="BY1111" s="37"/>
      <c r="BZ1111" s="178"/>
      <c r="CA1111" s="88"/>
      <c r="CB1111" s="111"/>
      <c r="CC1111" s="112"/>
      <c r="CD1111" s="88"/>
      <c r="CE1111" s="37"/>
      <c r="CF1111" s="178"/>
      <c r="CG1111" s="88"/>
      <c r="CH1111" s="111"/>
      <c r="CI1111" s="112"/>
      <c r="CJ1111" s="88"/>
      <c r="CK1111" s="37"/>
      <c r="CL1111" s="178"/>
      <c r="CM1111" s="88"/>
      <c r="CN1111" s="111"/>
      <c r="CO1111" s="112"/>
      <c r="CP1111" s="88"/>
      <c r="CQ1111" s="37"/>
      <c r="CR1111" s="178"/>
      <c r="CS1111" s="88"/>
      <c r="CT1111" s="111"/>
      <c r="CU1111" s="112"/>
      <c r="CV1111" s="88"/>
      <c r="CW1111" s="37"/>
      <c r="CX1111" s="178"/>
      <c r="CY1111" s="88"/>
      <c r="CZ1111" s="111"/>
      <c r="DA1111" s="112"/>
      <c r="DB1111" s="88"/>
      <c r="DC1111" s="37"/>
      <c r="DD1111" s="178"/>
      <c r="DE1111" s="88"/>
      <c r="DF1111" s="111"/>
      <c r="DG1111" s="112"/>
      <c r="DH1111" s="88"/>
      <c r="DI1111" s="37"/>
      <c r="DJ1111" s="178"/>
      <c r="DK1111" s="88"/>
      <c r="DL1111" s="111"/>
      <c r="DM1111" s="112"/>
      <c r="DN1111" s="88"/>
      <c r="DO1111" s="37"/>
      <c r="DP1111" s="178"/>
      <c r="DQ1111" s="88"/>
      <c r="DR1111" s="111"/>
      <c r="DS1111" s="112"/>
      <c r="DT1111" s="88"/>
      <c r="DU1111" s="37"/>
      <c r="DV1111" s="178"/>
      <c r="DW1111" s="88"/>
      <c r="DX1111" s="111"/>
      <c r="DY1111" s="112"/>
      <c r="DZ1111" s="88"/>
      <c r="EA1111" s="37"/>
      <c r="EB1111" s="178"/>
      <c r="EC1111" s="88"/>
      <c r="ED1111" s="111"/>
      <c r="EE1111" s="112"/>
      <c r="EF1111" s="88"/>
      <c r="EG1111" s="37"/>
      <c r="EH1111" s="178"/>
      <c r="EI1111" s="88"/>
      <c r="EJ1111" s="111"/>
      <c r="EK1111" s="112"/>
      <c r="EL1111" s="88"/>
      <c r="EM1111" s="37"/>
      <c r="EN1111" s="178"/>
      <c r="EO1111" s="88"/>
      <c r="EP1111" s="111"/>
      <c r="EQ1111" s="112"/>
      <c r="ER1111" s="88"/>
      <c r="ES1111" s="37"/>
      <c r="ET1111" s="178"/>
      <c r="EU1111" s="88"/>
      <c r="EV1111" s="111"/>
      <c r="EW1111" s="112"/>
      <c r="EX1111" s="88"/>
      <c r="EY1111" s="37"/>
      <c r="EZ1111" s="178"/>
      <c r="FA1111" s="88"/>
      <c r="FB1111" s="111"/>
      <c r="FC1111" s="112"/>
      <c r="FD1111" s="88"/>
      <c r="FE1111" s="37"/>
      <c r="FF1111" s="178"/>
      <c r="FG1111" s="88"/>
      <c r="FH1111" s="111"/>
      <c r="FI1111" s="112"/>
      <c r="FJ1111" s="88"/>
      <c r="FK1111" s="37"/>
      <c r="FL1111" s="178"/>
      <c r="FM1111" s="88"/>
      <c r="FN1111" s="111"/>
      <c r="FO1111" s="112"/>
      <c r="FP1111" s="88"/>
      <c r="FQ1111" s="37"/>
      <c r="FR1111" s="178"/>
      <c r="FS1111" s="88"/>
      <c r="FT1111" s="111"/>
      <c r="FU1111" s="112"/>
      <c r="FV1111" s="88"/>
      <c r="FW1111" s="37"/>
      <c r="FX1111" s="178"/>
      <c r="FY1111" s="88"/>
      <c r="FZ1111" s="111"/>
      <c r="GA1111" s="112"/>
      <c r="GB1111" s="88"/>
      <c r="GC1111" s="37"/>
      <c r="GD1111" s="178"/>
      <c r="GE1111" s="88"/>
      <c r="GF1111" s="111"/>
      <c r="GG1111" s="112"/>
      <c r="GH1111" s="88"/>
      <c r="GI1111" s="37"/>
      <c r="GJ1111" s="178"/>
      <c r="GK1111" s="88"/>
      <c r="GL1111" s="111"/>
      <c r="GM1111" s="112"/>
      <c r="GN1111" s="88"/>
      <c r="GO1111" s="37"/>
      <c r="GP1111" s="178"/>
      <c r="GQ1111" s="88"/>
      <c r="GR1111" s="111"/>
      <c r="GS1111" s="112"/>
      <c r="GT1111" s="88"/>
      <c r="GU1111" s="37"/>
      <c r="GV1111" s="178"/>
      <c r="GW1111" s="88"/>
      <c r="GX1111" s="111"/>
      <c r="GY1111" s="112"/>
      <c r="GZ1111" s="88"/>
      <c r="HA1111" s="37"/>
      <c r="HB1111" s="178"/>
      <c r="HC1111" s="88"/>
      <c r="HD1111" s="111"/>
      <c r="HE1111" s="112"/>
      <c r="HF1111" s="88"/>
      <c r="HG1111" s="37"/>
      <c r="HH1111" s="178"/>
      <c r="HI1111" s="88"/>
      <c r="HJ1111" s="111"/>
      <c r="HK1111" s="112"/>
      <c r="HL1111" s="88"/>
      <c r="HM1111" s="37"/>
      <c r="HN1111" s="178"/>
      <c r="HO1111" s="88"/>
      <c r="HP1111" s="111"/>
      <c r="HQ1111" s="112"/>
      <c r="HR1111" s="88"/>
      <c r="HS1111" s="37"/>
      <c r="HT1111" s="178"/>
      <c r="HU1111" s="88"/>
      <c r="HV1111" s="111"/>
      <c r="HW1111" s="112"/>
      <c r="HX1111" s="88"/>
      <c r="HY1111" s="37"/>
      <c r="HZ1111" s="178"/>
      <c r="IA1111" s="88"/>
      <c r="IB1111" s="111"/>
      <c r="IC1111" s="112"/>
      <c r="ID1111" s="88"/>
      <c r="IE1111" s="37"/>
      <c r="IF1111" s="178"/>
      <c r="IG1111" s="88"/>
      <c r="IH1111" s="111"/>
      <c r="II1111" s="112"/>
      <c r="IJ1111" s="88"/>
      <c r="IK1111" s="37"/>
      <c r="IL1111" s="178"/>
      <c r="IM1111" s="88"/>
      <c r="IN1111" s="111"/>
      <c r="IO1111" s="112"/>
      <c r="IP1111" s="88"/>
      <c r="IQ1111" s="37"/>
      <c r="IR1111" s="178"/>
      <c r="IS1111" s="88"/>
      <c r="IT1111" s="111"/>
      <c r="IU1111" s="112"/>
      <c r="IV1111" s="88"/>
      <c r="IW1111" s="37"/>
      <c r="IX1111" s="178"/>
      <c r="IY1111" s="88"/>
      <c r="IZ1111" s="111"/>
      <c r="JA1111" s="112"/>
      <c r="JB1111" s="88"/>
      <c r="JC1111" s="37"/>
      <c r="JD1111" s="178"/>
      <c r="JE1111" s="88"/>
      <c r="JF1111" s="111"/>
      <c r="JG1111" s="112"/>
      <c r="JH1111" s="88"/>
      <c r="JI1111" s="37"/>
      <c r="JJ1111" s="178"/>
      <c r="JK1111" s="88"/>
      <c r="JL1111" s="111"/>
      <c r="JM1111" s="112"/>
      <c r="JN1111" s="88"/>
      <c r="JO1111" s="37"/>
      <c r="JP1111" s="178"/>
      <c r="JQ1111" s="88"/>
      <c r="JR1111" s="111"/>
      <c r="JS1111" s="112"/>
      <c r="JT1111" s="88"/>
      <c r="JU1111" s="37"/>
      <c r="JV1111" s="178"/>
      <c r="JW1111" s="88"/>
      <c r="JX1111" s="111"/>
      <c r="JY1111" s="112"/>
      <c r="JZ1111" s="88"/>
      <c r="KA1111" s="37"/>
      <c r="KB1111" s="178"/>
      <c r="KC1111" s="88"/>
      <c r="KD1111" s="111"/>
      <c r="KE1111" s="112"/>
      <c r="KF1111" s="88"/>
      <c r="KG1111" s="37"/>
      <c r="KH1111" s="178"/>
      <c r="KI1111" s="88"/>
      <c r="KJ1111" s="111"/>
      <c r="KK1111" s="112"/>
      <c r="KL1111" s="88"/>
      <c r="KM1111" s="37"/>
      <c r="KN1111" s="178"/>
      <c r="KO1111" s="88"/>
      <c r="KP1111" s="111"/>
      <c r="KQ1111" s="112"/>
      <c r="KR1111" s="88"/>
      <c r="KS1111" s="37"/>
      <c r="KT1111" s="178"/>
      <c r="KU1111" s="88"/>
      <c r="KV1111" s="111"/>
      <c r="KW1111" s="112"/>
      <c r="KX1111" s="88"/>
      <c r="KY1111" s="37"/>
      <c r="KZ1111" s="178"/>
      <c r="LA1111" s="88"/>
      <c r="LB1111" s="111"/>
      <c r="LC1111" s="112"/>
      <c r="LD1111" s="88"/>
      <c r="LE1111" s="37"/>
      <c r="LF1111" s="178"/>
      <c r="LG1111" s="88"/>
      <c r="LH1111" s="111"/>
      <c r="LI1111" s="112"/>
      <c r="LJ1111" s="88"/>
      <c r="LK1111" s="37"/>
      <c r="LL1111" s="178"/>
      <c r="LM1111" s="88"/>
      <c r="LN1111" s="111"/>
      <c r="LO1111" s="112"/>
      <c r="LP1111" s="88"/>
      <c r="LQ1111" s="37"/>
      <c r="LR1111" s="178"/>
      <c r="LS1111" s="88"/>
      <c r="LT1111" s="111"/>
      <c r="LU1111" s="112"/>
      <c r="LV1111" s="88"/>
      <c r="LW1111" s="37"/>
      <c r="LX1111" s="178"/>
      <c r="LY1111" s="88"/>
      <c r="LZ1111" s="111"/>
      <c r="MA1111" s="112"/>
      <c r="MB1111" s="88"/>
      <c r="MC1111" s="37"/>
      <c r="MD1111" s="178"/>
      <c r="ME1111" s="88"/>
      <c r="MF1111" s="111"/>
      <c r="MG1111" s="112"/>
      <c r="MH1111" s="88"/>
      <c r="MI1111" s="37"/>
      <c r="MJ1111" s="178"/>
      <c r="MK1111" s="88"/>
      <c r="ML1111" s="111"/>
      <c r="MM1111" s="112"/>
      <c r="MN1111" s="88"/>
      <c r="MO1111" s="37"/>
      <c r="MP1111" s="178"/>
      <c r="MQ1111" s="88"/>
      <c r="MR1111" s="111"/>
      <c r="MS1111" s="112"/>
      <c r="MT1111" s="88"/>
      <c r="MU1111" s="37"/>
      <c r="MV1111" s="178"/>
      <c r="MW1111" s="88"/>
      <c r="MX1111" s="111"/>
      <c r="MY1111" s="112"/>
      <c r="MZ1111" s="88"/>
      <c r="NA1111" s="37"/>
      <c r="NB1111" s="178"/>
      <c r="NC1111" s="88"/>
      <c r="ND1111" s="111"/>
      <c r="NE1111" s="112"/>
      <c r="NF1111" s="88"/>
      <c r="NG1111" s="37"/>
      <c r="NH1111" s="178"/>
      <c r="NI1111" s="88"/>
      <c r="NJ1111" s="111"/>
      <c r="NK1111" s="112"/>
      <c r="NL1111" s="88"/>
      <c r="NM1111" s="37"/>
      <c r="NN1111" s="178"/>
      <c r="NO1111" s="88"/>
      <c r="NP1111" s="111"/>
      <c r="NQ1111" s="112"/>
      <c r="NR1111" s="88"/>
      <c r="NS1111" s="37"/>
      <c r="NT1111" s="178"/>
      <c r="NU1111" s="88"/>
      <c r="NV1111" s="111"/>
      <c r="NW1111" s="112"/>
      <c r="NX1111" s="88"/>
      <c r="NY1111" s="37"/>
      <c r="NZ1111" s="178"/>
      <c r="OA1111" s="88"/>
      <c r="OB1111" s="111"/>
      <c r="OC1111" s="112"/>
      <c r="OD1111" s="88"/>
      <c r="OE1111" s="37"/>
      <c r="OF1111" s="178"/>
      <c r="OG1111" s="88"/>
      <c r="OH1111" s="111"/>
      <c r="OI1111" s="112"/>
      <c r="OJ1111" s="88"/>
      <c r="OK1111" s="37"/>
      <c r="OL1111" s="178"/>
      <c r="OM1111" s="88"/>
      <c r="ON1111" s="111"/>
      <c r="OO1111" s="112"/>
      <c r="OP1111" s="88"/>
      <c r="OQ1111" s="37"/>
      <c r="OR1111" s="178"/>
      <c r="OS1111" s="88"/>
      <c r="OT1111" s="111"/>
      <c r="OU1111" s="112"/>
      <c r="OV1111" s="88"/>
      <c r="OW1111" s="37"/>
      <c r="OX1111" s="178"/>
      <c r="OY1111" s="88"/>
      <c r="OZ1111" s="111"/>
      <c r="PA1111" s="112"/>
      <c r="PB1111" s="88"/>
      <c r="PC1111" s="37"/>
      <c r="PD1111" s="178"/>
      <c r="PE1111" s="88"/>
      <c r="PF1111" s="111"/>
      <c r="PG1111" s="112"/>
      <c r="PH1111" s="88"/>
      <c r="PI1111" s="37"/>
      <c r="PJ1111" s="178"/>
      <c r="PK1111" s="88"/>
      <c r="PL1111" s="111"/>
      <c r="PM1111" s="112"/>
      <c r="PN1111" s="88"/>
      <c r="PO1111" s="37"/>
      <c r="PP1111" s="178"/>
      <c r="PQ1111" s="88"/>
      <c r="PR1111" s="111"/>
      <c r="PS1111" s="112"/>
      <c r="PT1111" s="88"/>
      <c r="PU1111" s="37"/>
      <c r="PV1111" s="178"/>
      <c r="PW1111" s="88"/>
      <c r="PX1111" s="111"/>
      <c r="PY1111" s="112"/>
      <c r="PZ1111" s="88"/>
      <c r="QA1111" s="37"/>
      <c r="QB1111" s="178"/>
      <c r="QC1111" s="88"/>
      <c r="QD1111" s="111"/>
      <c r="QE1111" s="112"/>
      <c r="QF1111" s="88"/>
      <c r="QG1111" s="37"/>
      <c r="QH1111" s="178"/>
      <c r="QI1111" s="88"/>
      <c r="QJ1111" s="111"/>
      <c r="QK1111" s="112"/>
      <c r="QL1111" s="88"/>
      <c r="QM1111" s="37"/>
      <c r="QN1111" s="178"/>
      <c r="QO1111" s="88"/>
      <c r="QP1111" s="111"/>
      <c r="QQ1111" s="112"/>
      <c r="QR1111" s="88"/>
      <c r="QS1111" s="37"/>
      <c r="QT1111" s="178"/>
      <c r="QU1111" s="88"/>
      <c r="QV1111" s="111"/>
      <c r="QW1111" s="112"/>
      <c r="QX1111" s="88"/>
      <c r="QY1111" s="37"/>
      <c r="QZ1111" s="178"/>
      <c r="RA1111" s="88"/>
      <c r="RB1111" s="111"/>
      <c r="RC1111" s="112"/>
      <c r="RD1111" s="88"/>
      <c r="RE1111" s="37"/>
      <c r="RF1111" s="178"/>
      <c r="RG1111" s="88"/>
      <c r="RH1111" s="111"/>
      <c r="RI1111" s="112"/>
      <c r="RJ1111" s="88"/>
      <c r="RK1111" s="37"/>
      <c r="RL1111" s="178"/>
      <c r="RM1111" s="88"/>
      <c r="RN1111" s="111"/>
      <c r="RO1111" s="112"/>
      <c r="RP1111" s="88"/>
      <c r="RQ1111" s="37"/>
      <c r="RR1111" s="178"/>
      <c r="RS1111" s="88"/>
      <c r="RT1111" s="111"/>
      <c r="RU1111" s="112"/>
      <c r="RV1111" s="88"/>
      <c r="RW1111" s="37"/>
      <c r="RX1111" s="178"/>
      <c r="RY1111" s="88"/>
      <c r="RZ1111" s="111"/>
      <c r="SA1111" s="112"/>
      <c r="SB1111" s="88"/>
      <c r="SC1111" s="37"/>
      <c r="SD1111" s="178"/>
      <c r="SE1111" s="88"/>
      <c r="SF1111" s="111"/>
      <c r="SG1111" s="112"/>
      <c r="SH1111" s="88"/>
      <c r="SI1111" s="37"/>
      <c r="SJ1111" s="178"/>
      <c r="SK1111" s="88"/>
      <c r="SL1111" s="111"/>
      <c r="SM1111" s="112"/>
      <c r="SN1111" s="88"/>
      <c r="SO1111" s="37"/>
      <c r="SP1111" s="178"/>
      <c r="SQ1111" s="88"/>
      <c r="SR1111" s="111"/>
      <c r="SS1111" s="112"/>
      <c r="ST1111" s="88"/>
      <c r="SU1111" s="37"/>
      <c r="SV1111" s="178"/>
      <c r="SW1111" s="88"/>
      <c r="SX1111" s="111"/>
      <c r="SY1111" s="112"/>
      <c r="SZ1111" s="88"/>
      <c r="TA1111" s="37"/>
      <c r="TB1111" s="178"/>
      <c r="TC1111" s="88"/>
      <c r="TD1111" s="111"/>
      <c r="TE1111" s="112"/>
      <c r="TF1111" s="88"/>
      <c r="TG1111" s="37"/>
      <c r="TH1111" s="178"/>
      <c r="TI1111" s="88"/>
      <c r="TJ1111" s="111"/>
      <c r="TK1111" s="112"/>
      <c r="TL1111" s="88"/>
      <c r="TM1111" s="37"/>
      <c r="TN1111" s="178"/>
      <c r="TO1111" s="88"/>
      <c r="TP1111" s="111"/>
      <c r="TQ1111" s="112"/>
      <c r="TR1111" s="88"/>
      <c r="TS1111" s="37"/>
      <c r="TT1111" s="178"/>
      <c r="TU1111" s="88"/>
      <c r="TV1111" s="111"/>
      <c r="TW1111" s="112"/>
      <c r="TX1111" s="88"/>
      <c r="TY1111" s="37"/>
      <c r="TZ1111" s="178"/>
      <c r="UA1111" s="88"/>
      <c r="UB1111" s="111"/>
      <c r="UC1111" s="112"/>
      <c r="UD1111" s="88"/>
      <c r="UE1111" s="37"/>
      <c r="UF1111" s="178"/>
      <c r="UG1111" s="88"/>
      <c r="UH1111" s="111"/>
      <c r="UI1111" s="112"/>
      <c r="UJ1111" s="88"/>
      <c r="UK1111" s="37"/>
      <c r="UL1111" s="178"/>
      <c r="UM1111" s="88"/>
      <c r="UN1111" s="111"/>
      <c r="UO1111" s="112"/>
      <c r="UP1111" s="88"/>
      <c r="UQ1111" s="37"/>
      <c r="UR1111" s="178"/>
      <c r="US1111" s="88"/>
      <c r="UT1111" s="111"/>
      <c r="UU1111" s="112"/>
      <c r="UV1111" s="88"/>
      <c r="UW1111" s="37"/>
      <c r="UX1111" s="178"/>
      <c r="UY1111" s="88"/>
      <c r="UZ1111" s="111"/>
      <c r="VA1111" s="112"/>
      <c r="VB1111" s="88"/>
      <c r="VC1111" s="37"/>
      <c r="VD1111" s="178"/>
      <c r="VE1111" s="88"/>
      <c r="VF1111" s="111"/>
      <c r="VG1111" s="112"/>
      <c r="VH1111" s="88"/>
      <c r="VI1111" s="37"/>
      <c r="VJ1111" s="178"/>
      <c r="VK1111" s="88"/>
      <c r="VL1111" s="111"/>
      <c r="VM1111" s="112"/>
      <c r="VN1111" s="88"/>
      <c r="VO1111" s="37"/>
      <c r="VP1111" s="178"/>
      <c r="VQ1111" s="88"/>
      <c r="VR1111" s="111"/>
      <c r="VS1111" s="112"/>
      <c r="VT1111" s="88"/>
      <c r="VU1111" s="37"/>
      <c r="VV1111" s="178"/>
      <c r="VW1111" s="88"/>
      <c r="VX1111" s="111"/>
      <c r="VY1111" s="112"/>
      <c r="VZ1111" s="88"/>
      <c r="WA1111" s="37"/>
      <c r="WB1111" s="178"/>
      <c r="WC1111" s="88"/>
      <c r="WD1111" s="111"/>
      <c r="WE1111" s="112"/>
      <c r="WF1111" s="88"/>
      <c r="WG1111" s="37"/>
      <c r="WH1111" s="178"/>
      <c r="WI1111" s="88"/>
      <c r="WJ1111" s="111"/>
      <c r="WK1111" s="112"/>
      <c r="WL1111" s="88"/>
      <c r="WM1111" s="37"/>
      <c r="WN1111" s="178"/>
      <c r="WO1111" s="88"/>
      <c r="WP1111" s="111"/>
      <c r="WQ1111" s="112"/>
      <c r="WR1111" s="88"/>
      <c r="WS1111" s="37"/>
      <c r="WT1111" s="178"/>
      <c r="WU1111" s="88"/>
      <c r="WV1111" s="111"/>
      <c r="WW1111" s="112"/>
      <c r="WX1111" s="88"/>
      <c r="WY1111" s="37"/>
      <c r="WZ1111" s="178"/>
      <c r="XA1111" s="88"/>
      <c r="XB1111" s="111"/>
      <c r="XC1111" s="112"/>
      <c r="XD1111" s="88"/>
      <c r="XE1111" s="37"/>
      <c r="XF1111" s="178"/>
      <c r="XG1111" s="88"/>
      <c r="XH1111" s="111"/>
      <c r="XI1111" s="112"/>
      <c r="XJ1111" s="88"/>
      <c r="XK1111" s="37"/>
      <c r="XL1111" s="178"/>
      <c r="XM1111" s="88"/>
      <c r="XN1111" s="111"/>
      <c r="XO1111" s="112"/>
      <c r="XP1111" s="88"/>
      <c r="XQ1111" s="37"/>
      <c r="XR1111" s="178"/>
      <c r="XS1111" s="88"/>
      <c r="XT1111" s="111"/>
      <c r="XU1111" s="112"/>
      <c r="XV1111" s="88"/>
      <c r="XW1111" s="37"/>
      <c r="XX1111" s="178"/>
      <c r="XY1111" s="88"/>
      <c r="XZ1111" s="111"/>
      <c r="YA1111" s="112"/>
      <c r="YB1111" s="88"/>
      <c r="YC1111" s="37"/>
      <c r="YD1111" s="178"/>
      <c r="YE1111" s="88"/>
      <c r="YF1111" s="111"/>
      <c r="YG1111" s="112"/>
      <c r="YH1111" s="88"/>
      <c r="YI1111" s="37"/>
      <c r="YJ1111" s="178"/>
      <c r="YK1111" s="88"/>
      <c r="YL1111" s="111"/>
      <c r="YM1111" s="112"/>
      <c r="YN1111" s="88"/>
      <c r="YO1111" s="37"/>
      <c r="YP1111" s="178"/>
      <c r="YQ1111" s="88"/>
      <c r="YR1111" s="111"/>
      <c r="YS1111" s="112"/>
      <c r="YT1111" s="88"/>
      <c r="YU1111" s="37"/>
      <c r="YV1111" s="178"/>
      <c r="YW1111" s="88"/>
      <c r="YX1111" s="111"/>
      <c r="YY1111" s="112"/>
      <c r="YZ1111" s="88"/>
      <c r="ZA1111" s="37"/>
      <c r="ZB1111" s="178"/>
      <c r="ZC1111" s="88"/>
      <c r="ZD1111" s="111"/>
      <c r="ZE1111" s="112"/>
      <c r="ZF1111" s="88"/>
      <c r="ZG1111" s="37"/>
      <c r="ZH1111" s="178"/>
      <c r="ZI1111" s="88"/>
      <c r="ZJ1111" s="111"/>
      <c r="ZK1111" s="112"/>
      <c r="ZL1111" s="88"/>
      <c r="ZM1111" s="37"/>
      <c r="ZN1111" s="178"/>
      <c r="ZO1111" s="88"/>
      <c r="ZP1111" s="111"/>
      <c r="ZQ1111" s="112"/>
      <c r="ZR1111" s="88"/>
      <c r="ZS1111" s="37"/>
      <c r="ZT1111" s="178"/>
      <c r="ZU1111" s="88"/>
      <c r="ZV1111" s="111"/>
      <c r="ZW1111" s="112"/>
      <c r="ZX1111" s="88"/>
      <c r="ZY1111" s="37"/>
      <c r="ZZ1111" s="178"/>
      <c r="AAA1111" s="88"/>
      <c r="AAB1111" s="111"/>
      <c r="AAC1111" s="112"/>
      <c r="AAD1111" s="88"/>
      <c r="AAE1111" s="37"/>
      <c r="AAF1111" s="178"/>
      <c r="AAG1111" s="88"/>
      <c r="AAH1111" s="111"/>
      <c r="AAI1111" s="112"/>
      <c r="AAJ1111" s="88"/>
      <c r="AAK1111" s="37"/>
      <c r="AAL1111" s="178"/>
      <c r="AAM1111" s="88"/>
      <c r="AAN1111" s="111"/>
      <c r="AAO1111" s="112"/>
      <c r="AAP1111" s="88"/>
      <c r="AAQ1111" s="37"/>
      <c r="AAR1111" s="178"/>
      <c r="AAS1111" s="88"/>
      <c r="AAT1111" s="111"/>
      <c r="AAU1111" s="112"/>
      <c r="AAV1111" s="88"/>
      <c r="AAW1111" s="37"/>
      <c r="AAX1111" s="178"/>
      <c r="AAY1111" s="88"/>
      <c r="AAZ1111" s="111"/>
      <c r="ABA1111" s="112"/>
      <c r="ABB1111" s="88"/>
      <c r="ABC1111" s="37"/>
      <c r="ABD1111" s="178"/>
      <c r="ABE1111" s="88"/>
      <c r="ABF1111" s="111"/>
      <c r="ABG1111" s="112"/>
      <c r="ABH1111" s="88"/>
      <c r="ABI1111" s="37"/>
      <c r="ABJ1111" s="178"/>
      <c r="ABK1111" s="88"/>
      <c r="ABL1111" s="111"/>
      <c r="ABM1111" s="112"/>
      <c r="ABN1111" s="88"/>
      <c r="ABO1111" s="37"/>
      <c r="ABP1111" s="178"/>
      <c r="ABQ1111" s="88"/>
      <c r="ABR1111" s="111"/>
      <c r="ABS1111" s="112"/>
      <c r="ABT1111" s="88"/>
      <c r="ABU1111" s="37"/>
      <c r="ABV1111" s="178"/>
      <c r="ABW1111" s="88"/>
      <c r="ABX1111" s="111"/>
      <c r="ABY1111" s="112"/>
      <c r="ABZ1111" s="88"/>
      <c r="ACA1111" s="37"/>
      <c r="ACB1111" s="178"/>
      <c r="ACC1111" s="88"/>
      <c r="ACD1111" s="111"/>
      <c r="ACE1111" s="112"/>
      <c r="ACF1111" s="88"/>
      <c r="ACG1111" s="37"/>
      <c r="ACH1111" s="178"/>
      <c r="ACI1111" s="88"/>
      <c r="ACJ1111" s="111"/>
      <c r="ACK1111" s="112"/>
      <c r="ACL1111" s="88"/>
      <c r="ACM1111" s="37"/>
      <c r="ACN1111" s="178"/>
      <c r="ACO1111" s="88"/>
      <c r="ACP1111" s="111"/>
      <c r="ACQ1111" s="112"/>
      <c r="ACR1111" s="88"/>
      <c r="ACS1111" s="37"/>
      <c r="ACT1111" s="178"/>
      <c r="ACU1111" s="88"/>
      <c r="ACV1111" s="111"/>
      <c r="ACW1111" s="112"/>
      <c r="ACX1111" s="88"/>
      <c r="ACY1111" s="37"/>
      <c r="ACZ1111" s="178"/>
      <c r="ADA1111" s="88"/>
      <c r="ADB1111" s="111"/>
      <c r="ADC1111" s="112"/>
      <c r="ADD1111" s="88"/>
      <c r="ADE1111" s="37"/>
      <c r="ADF1111" s="178"/>
      <c r="ADG1111" s="88"/>
      <c r="ADH1111" s="111"/>
      <c r="ADI1111" s="112"/>
      <c r="ADJ1111" s="88"/>
      <c r="ADK1111" s="37"/>
      <c r="ADL1111" s="178"/>
      <c r="ADM1111" s="88"/>
      <c r="ADN1111" s="111"/>
      <c r="ADO1111" s="112"/>
      <c r="ADP1111" s="88"/>
      <c r="ADQ1111" s="37"/>
      <c r="ADR1111" s="178"/>
      <c r="ADS1111" s="88"/>
      <c r="ADT1111" s="111"/>
      <c r="ADU1111" s="112"/>
      <c r="ADV1111" s="88"/>
      <c r="ADW1111" s="37"/>
      <c r="ADX1111" s="178"/>
      <c r="ADY1111" s="88"/>
      <c r="ADZ1111" s="111"/>
      <c r="AEA1111" s="112"/>
      <c r="AEB1111" s="88"/>
      <c r="AEC1111" s="37"/>
      <c r="AED1111" s="178"/>
      <c r="AEE1111" s="88"/>
      <c r="AEF1111" s="111"/>
      <c r="AEG1111" s="112"/>
      <c r="AEH1111" s="88"/>
      <c r="AEI1111" s="37"/>
      <c r="AEJ1111" s="178"/>
      <c r="AEK1111" s="88"/>
      <c r="AEL1111" s="111"/>
      <c r="AEM1111" s="112"/>
      <c r="AEN1111" s="88"/>
      <c r="AEO1111" s="37"/>
      <c r="AEP1111" s="178"/>
      <c r="AEQ1111" s="88"/>
      <c r="AER1111" s="111"/>
      <c r="AES1111" s="112"/>
      <c r="AET1111" s="88"/>
      <c r="AEU1111" s="37"/>
      <c r="AEV1111" s="178"/>
      <c r="AEW1111" s="88"/>
      <c r="AEX1111" s="111"/>
      <c r="AEY1111" s="112"/>
      <c r="AEZ1111" s="88"/>
      <c r="AFA1111" s="37"/>
      <c r="AFB1111" s="178"/>
      <c r="AFC1111" s="88"/>
      <c r="AFD1111" s="111"/>
      <c r="AFE1111" s="112"/>
      <c r="AFF1111" s="88"/>
      <c r="AFG1111" s="37"/>
      <c r="AFH1111" s="178"/>
      <c r="AFI1111" s="88"/>
      <c r="AFJ1111" s="111"/>
      <c r="AFK1111" s="112"/>
      <c r="AFL1111" s="88"/>
      <c r="AFM1111" s="37"/>
      <c r="AFN1111" s="178"/>
      <c r="AFO1111" s="88"/>
      <c r="AFP1111" s="111"/>
      <c r="AFQ1111" s="112"/>
      <c r="AFR1111" s="88"/>
      <c r="AFS1111" s="37"/>
      <c r="AFT1111" s="178"/>
      <c r="AFU1111" s="88"/>
      <c r="AFV1111" s="111"/>
      <c r="AFW1111" s="112"/>
      <c r="AFX1111" s="88"/>
      <c r="AFY1111" s="37"/>
      <c r="AFZ1111" s="178"/>
      <c r="AGA1111" s="88"/>
      <c r="AGB1111" s="111"/>
      <c r="AGC1111" s="112"/>
      <c r="AGD1111" s="88"/>
      <c r="AGE1111" s="37"/>
      <c r="AGF1111" s="178"/>
      <c r="AGG1111" s="88"/>
      <c r="AGH1111" s="111"/>
      <c r="AGI1111" s="112"/>
      <c r="AGJ1111" s="88"/>
      <c r="AGK1111" s="37"/>
      <c r="AGL1111" s="178"/>
      <c r="AGM1111" s="88"/>
      <c r="AGN1111" s="111"/>
      <c r="AGO1111" s="112"/>
      <c r="AGP1111" s="88"/>
      <c r="AGQ1111" s="37"/>
      <c r="AGR1111" s="178"/>
      <c r="AGS1111" s="88"/>
      <c r="AGT1111" s="111"/>
      <c r="AGU1111" s="112"/>
      <c r="AGV1111" s="88"/>
      <c r="AGW1111" s="37"/>
      <c r="AGX1111" s="178"/>
      <c r="AGY1111" s="88"/>
      <c r="AGZ1111" s="111"/>
      <c r="AHA1111" s="112"/>
      <c r="AHB1111" s="88"/>
      <c r="AHC1111" s="37"/>
      <c r="AHD1111" s="178"/>
      <c r="AHE1111" s="88"/>
      <c r="AHF1111" s="111"/>
      <c r="AHG1111" s="112"/>
      <c r="AHH1111" s="88"/>
      <c r="AHI1111" s="37"/>
      <c r="AHJ1111" s="178"/>
      <c r="AHK1111" s="88"/>
      <c r="AHL1111" s="111"/>
      <c r="AHM1111" s="112"/>
      <c r="AHN1111" s="88"/>
      <c r="AHO1111" s="37"/>
      <c r="AHP1111" s="178"/>
      <c r="AHQ1111" s="88"/>
      <c r="AHR1111" s="111"/>
      <c r="AHS1111" s="112"/>
      <c r="AHT1111" s="88"/>
      <c r="AHU1111" s="37"/>
      <c r="AHV1111" s="178"/>
      <c r="AHW1111" s="88"/>
      <c r="AHX1111" s="111"/>
      <c r="AHY1111" s="112"/>
      <c r="AHZ1111" s="88"/>
      <c r="AIA1111" s="37"/>
      <c r="AIB1111" s="178"/>
      <c r="AIC1111" s="88"/>
      <c r="AID1111" s="111"/>
      <c r="AIE1111" s="112"/>
      <c r="AIF1111" s="88"/>
      <c r="AIG1111" s="37"/>
      <c r="AIH1111" s="178"/>
      <c r="AII1111" s="88"/>
      <c r="AIJ1111" s="111"/>
      <c r="AIK1111" s="112"/>
      <c r="AIL1111" s="88"/>
      <c r="AIM1111" s="37"/>
      <c r="AIN1111" s="178"/>
      <c r="AIO1111" s="88"/>
      <c r="AIP1111" s="111"/>
      <c r="AIQ1111" s="112"/>
      <c r="AIR1111" s="88"/>
      <c r="AIS1111" s="37"/>
      <c r="AIT1111" s="178"/>
      <c r="AIU1111" s="88"/>
      <c r="AIV1111" s="111"/>
      <c r="AIW1111" s="112"/>
      <c r="AIX1111" s="88"/>
      <c r="AIY1111" s="37"/>
      <c r="AIZ1111" s="178"/>
      <c r="AJA1111" s="88"/>
      <c r="AJB1111" s="111"/>
      <c r="AJC1111" s="112"/>
      <c r="AJD1111" s="88"/>
      <c r="AJE1111" s="37"/>
      <c r="AJF1111" s="178"/>
      <c r="AJG1111" s="88"/>
      <c r="AJH1111" s="111"/>
      <c r="AJI1111" s="112"/>
      <c r="AJJ1111" s="88"/>
      <c r="AJK1111" s="37"/>
      <c r="AJL1111" s="178"/>
      <c r="AJM1111" s="88"/>
      <c r="AJN1111" s="111"/>
      <c r="AJO1111" s="112"/>
      <c r="AJP1111" s="88"/>
      <c r="AJQ1111" s="37"/>
      <c r="AJR1111" s="178"/>
      <c r="AJS1111" s="88"/>
      <c r="AJT1111" s="111"/>
      <c r="AJU1111" s="112"/>
      <c r="AJV1111" s="88"/>
      <c r="AJW1111" s="37"/>
      <c r="AJX1111" s="178"/>
      <c r="AJY1111" s="88"/>
      <c r="AJZ1111" s="111"/>
      <c r="AKA1111" s="112"/>
      <c r="AKB1111" s="88"/>
      <c r="AKC1111" s="37"/>
      <c r="AKD1111" s="178"/>
      <c r="AKE1111" s="88"/>
      <c r="AKF1111" s="111"/>
      <c r="AKG1111" s="112"/>
      <c r="AKH1111" s="88"/>
      <c r="AKI1111" s="37"/>
      <c r="AKJ1111" s="178"/>
      <c r="AKK1111" s="88"/>
      <c r="AKL1111" s="111"/>
      <c r="AKM1111" s="112"/>
      <c r="AKN1111" s="88"/>
      <c r="AKO1111" s="37"/>
      <c r="AKP1111" s="178"/>
      <c r="AKQ1111" s="88"/>
      <c r="AKR1111" s="111"/>
      <c r="AKS1111" s="112"/>
      <c r="AKT1111" s="88"/>
      <c r="AKU1111" s="37"/>
      <c r="AKV1111" s="178"/>
      <c r="AKW1111" s="88"/>
      <c r="AKX1111" s="111"/>
      <c r="AKY1111" s="112"/>
      <c r="AKZ1111" s="88"/>
      <c r="ALA1111" s="37"/>
      <c r="ALB1111" s="178"/>
      <c r="ALC1111" s="88"/>
      <c r="ALD1111" s="111"/>
      <c r="ALE1111" s="112"/>
      <c r="ALF1111" s="88"/>
      <c r="ALG1111" s="37"/>
      <c r="ALH1111" s="178"/>
      <c r="ALI1111" s="88"/>
      <c r="ALJ1111" s="111"/>
      <c r="ALK1111" s="112"/>
      <c r="ALL1111" s="88"/>
      <c r="ALM1111" s="37"/>
      <c r="ALN1111" s="178"/>
      <c r="ALO1111" s="88"/>
      <c r="ALP1111" s="111"/>
      <c r="ALQ1111" s="112"/>
      <c r="ALR1111" s="88"/>
      <c r="ALS1111" s="37"/>
      <c r="ALT1111" s="178"/>
      <c r="ALU1111" s="88"/>
      <c r="ALV1111" s="111"/>
      <c r="ALW1111" s="112"/>
      <c r="ALX1111" s="88"/>
      <c r="ALY1111" s="37"/>
      <c r="ALZ1111" s="178"/>
      <c r="AMA1111" s="88"/>
      <c r="AMB1111" s="111"/>
      <c r="AMC1111" s="112"/>
      <c r="AMD1111" s="88"/>
      <c r="AME1111" s="37"/>
      <c r="AMF1111" s="178"/>
      <c r="AMG1111" s="88"/>
      <c r="AMH1111" s="111"/>
      <c r="AMI1111" s="112"/>
      <c r="AMJ1111" s="88"/>
      <c r="AMK1111" s="37"/>
      <c r="AML1111" s="178"/>
      <c r="AMM1111" s="88"/>
      <c r="AMN1111" s="111"/>
      <c r="AMO1111" s="112"/>
      <c r="AMP1111" s="88"/>
      <c r="AMQ1111" s="37"/>
      <c r="AMR1111" s="178"/>
      <c r="AMS1111" s="88"/>
      <c r="AMT1111" s="111"/>
      <c r="AMU1111" s="112"/>
      <c r="AMV1111" s="88"/>
      <c r="AMW1111" s="37"/>
      <c r="AMX1111" s="178"/>
      <c r="AMY1111" s="88"/>
      <c r="AMZ1111" s="111"/>
      <c r="ANA1111" s="112"/>
      <c r="ANB1111" s="88"/>
      <c r="ANC1111" s="37"/>
      <c r="AND1111" s="178"/>
      <c r="ANE1111" s="88"/>
      <c r="ANF1111" s="111"/>
      <c r="ANG1111" s="112"/>
      <c r="ANH1111" s="88"/>
      <c r="ANI1111" s="37"/>
      <c r="ANJ1111" s="178"/>
      <c r="ANK1111" s="88"/>
      <c r="ANL1111" s="111"/>
      <c r="ANM1111" s="112"/>
      <c r="ANN1111" s="88"/>
      <c r="ANO1111" s="37"/>
      <c r="ANP1111" s="178"/>
      <c r="ANQ1111" s="88"/>
      <c r="ANR1111" s="111"/>
      <c r="ANS1111" s="112"/>
      <c r="ANT1111" s="88"/>
      <c r="ANU1111" s="37"/>
      <c r="ANV1111" s="178"/>
      <c r="ANW1111" s="88"/>
      <c r="ANX1111" s="111"/>
      <c r="ANY1111" s="112"/>
      <c r="ANZ1111" s="88"/>
      <c r="AOA1111" s="37"/>
      <c r="AOB1111" s="178"/>
      <c r="AOC1111" s="88"/>
      <c r="AOD1111" s="111"/>
      <c r="AOE1111" s="112"/>
      <c r="AOF1111" s="88"/>
      <c r="AOG1111" s="37"/>
      <c r="AOH1111" s="178"/>
      <c r="AOI1111" s="88"/>
      <c r="AOJ1111" s="111"/>
      <c r="AOK1111" s="112"/>
      <c r="AOL1111" s="88"/>
      <c r="AOM1111" s="37"/>
      <c r="AON1111" s="178"/>
      <c r="AOO1111" s="88"/>
      <c r="AOP1111" s="111"/>
      <c r="AOQ1111" s="112"/>
      <c r="AOR1111" s="88"/>
      <c r="AOS1111" s="37"/>
      <c r="AOT1111" s="178"/>
      <c r="AOU1111" s="88"/>
      <c r="AOV1111" s="111"/>
      <c r="AOW1111" s="112"/>
      <c r="AOX1111" s="88"/>
      <c r="AOY1111" s="37"/>
      <c r="AOZ1111" s="178"/>
      <c r="APA1111" s="88"/>
      <c r="APB1111" s="111"/>
      <c r="APC1111" s="112"/>
      <c r="APD1111" s="88"/>
      <c r="APE1111" s="37"/>
      <c r="APF1111" s="178"/>
      <c r="APG1111" s="88"/>
      <c r="APH1111" s="111"/>
      <c r="API1111" s="112"/>
      <c r="APJ1111" s="88"/>
      <c r="APK1111" s="37"/>
      <c r="APL1111" s="178"/>
      <c r="APM1111" s="88"/>
      <c r="APN1111" s="111"/>
      <c r="APO1111" s="112"/>
      <c r="APP1111" s="88"/>
      <c r="APQ1111" s="37"/>
      <c r="APR1111" s="178"/>
      <c r="APS1111" s="88"/>
      <c r="APT1111" s="111"/>
      <c r="APU1111" s="112"/>
      <c r="APV1111" s="88"/>
      <c r="APW1111" s="37"/>
      <c r="APX1111" s="178"/>
      <c r="APY1111" s="88"/>
      <c r="APZ1111" s="111"/>
      <c r="AQA1111" s="112"/>
      <c r="AQB1111" s="88"/>
      <c r="AQC1111" s="37"/>
      <c r="AQD1111" s="178"/>
      <c r="AQE1111" s="88"/>
      <c r="AQF1111" s="111"/>
      <c r="AQG1111" s="112"/>
      <c r="AQH1111" s="88"/>
      <c r="AQI1111" s="37"/>
      <c r="AQJ1111" s="178"/>
      <c r="AQK1111" s="88"/>
      <c r="AQL1111" s="111"/>
      <c r="AQM1111" s="112"/>
      <c r="AQN1111" s="88"/>
      <c r="AQO1111" s="37"/>
      <c r="AQP1111" s="178"/>
      <c r="AQQ1111" s="88"/>
      <c r="AQR1111" s="111"/>
      <c r="AQS1111" s="112"/>
      <c r="AQT1111" s="88"/>
      <c r="AQU1111" s="37"/>
      <c r="AQV1111" s="178"/>
      <c r="AQW1111" s="88"/>
      <c r="AQX1111" s="111"/>
      <c r="AQY1111" s="112"/>
      <c r="AQZ1111" s="88"/>
      <c r="ARA1111" s="37"/>
      <c r="ARB1111" s="178"/>
      <c r="ARC1111" s="88"/>
      <c r="ARD1111" s="111"/>
      <c r="ARE1111" s="112"/>
      <c r="ARF1111" s="88"/>
      <c r="ARG1111" s="37"/>
      <c r="ARH1111" s="178"/>
      <c r="ARI1111" s="88"/>
      <c r="ARJ1111" s="111"/>
      <c r="ARK1111" s="112"/>
      <c r="ARL1111" s="88"/>
      <c r="ARM1111" s="37"/>
      <c r="ARN1111" s="178"/>
      <c r="ARO1111" s="88"/>
      <c r="ARP1111" s="111"/>
      <c r="ARQ1111" s="112"/>
      <c r="ARR1111" s="88"/>
      <c r="ARS1111" s="37"/>
      <c r="ART1111" s="178"/>
      <c r="ARU1111" s="88"/>
      <c r="ARV1111" s="111"/>
      <c r="ARW1111" s="112"/>
      <c r="ARX1111" s="88"/>
      <c r="ARY1111" s="37"/>
      <c r="ARZ1111" s="178"/>
      <c r="ASA1111" s="88"/>
      <c r="ASB1111" s="111"/>
      <c r="ASC1111" s="112"/>
      <c r="ASD1111" s="88"/>
      <c r="ASE1111" s="37"/>
      <c r="ASF1111" s="178"/>
      <c r="ASG1111" s="88"/>
      <c r="ASH1111" s="111"/>
      <c r="ASI1111" s="112"/>
      <c r="ASJ1111" s="88"/>
      <c r="ASK1111" s="37"/>
      <c r="ASL1111" s="178"/>
      <c r="ASM1111" s="88"/>
      <c r="ASN1111" s="111"/>
      <c r="ASO1111" s="112"/>
      <c r="ASP1111" s="88"/>
      <c r="ASQ1111" s="37"/>
      <c r="ASR1111" s="178"/>
      <c r="ASS1111" s="88"/>
      <c r="AST1111" s="111"/>
      <c r="ASU1111" s="112"/>
      <c r="ASV1111" s="88"/>
      <c r="ASW1111" s="37"/>
      <c r="ASX1111" s="178"/>
      <c r="ASY1111" s="88"/>
      <c r="ASZ1111" s="111"/>
      <c r="ATA1111" s="112"/>
      <c r="ATB1111" s="88"/>
      <c r="ATC1111" s="37"/>
      <c r="ATD1111" s="178"/>
      <c r="ATE1111" s="88"/>
      <c r="ATF1111" s="111"/>
      <c r="ATG1111" s="112"/>
      <c r="ATH1111" s="88"/>
      <c r="ATI1111" s="37"/>
      <c r="ATJ1111" s="178"/>
      <c r="ATK1111" s="88"/>
      <c r="ATL1111" s="111"/>
      <c r="ATM1111" s="112"/>
      <c r="ATN1111" s="88"/>
      <c r="ATO1111" s="37"/>
      <c r="ATP1111" s="178"/>
      <c r="ATQ1111" s="88"/>
      <c r="ATR1111" s="111"/>
      <c r="ATS1111" s="112"/>
      <c r="ATT1111" s="88"/>
      <c r="ATU1111" s="37"/>
      <c r="ATV1111" s="178"/>
      <c r="ATW1111" s="88"/>
      <c r="ATX1111" s="111"/>
      <c r="ATY1111" s="112"/>
      <c r="ATZ1111" s="88"/>
      <c r="AUA1111" s="37"/>
      <c r="AUB1111" s="178"/>
      <c r="AUC1111" s="88"/>
      <c r="AUD1111" s="111"/>
      <c r="AUE1111" s="112"/>
      <c r="AUF1111" s="88"/>
      <c r="AUG1111" s="37"/>
      <c r="AUH1111" s="178"/>
      <c r="AUI1111" s="88"/>
      <c r="AUJ1111" s="111"/>
      <c r="AUK1111" s="112"/>
      <c r="AUL1111" s="88"/>
      <c r="AUM1111" s="37"/>
      <c r="AUN1111" s="178"/>
      <c r="AUO1111" s="88"/>
      <c r="AUP1111" s="111"/>
      <c r="AUQ1111" s="112"/>
      <c r="AUR1111" s="88"/>
      <c r="AUS1111" s="37"/>
      <c r="AUT1111" s="178"/>
      <c r="AUU1111" s="88"/>
      <c r="AUV1111" s="111"/>
      <c r="AUW1111" s="112"/>
      <c r="AUX1111" s="88"/>
      <c r="AUY1111" s="37"/>
      <c r="AUZ1111" s="178"/>
      <c r="AVA1111" s="88"/>
      <c r="AVB1111" s="111"/>
      <c r="AVC1111" s="112"/>
      <c r="AVD1111" s="88"/>
      <c r="AVE1111" s="37"/>
      <c r="AVF1111" s="178"/>
      <c r="AVG1111" s="88"/>
      <c r="AVH1111" s="111"/>
      <c r="AVI1111" s="112"/>
      <c r="AVJ1111" s="88"/>
      <c r="AVK1111" s="37"/>
      <c r="AVL1111" s="178"/>
      <c r="AVM1111" s="88"/>
      <c r="AVN1111" s="111"/>
      <c r="AVO1111" s="112"/>
      <c r="AVP1111" s="88"/>
      <c r="AVQ1111" s="37"/>
      <c r="AVR1111" s="178"/>
      <c r="AVS1111" s="88"/>
      <c r="AVT1111" s="111"/>
      <c r="AVU1111" s="112"/>
      <c r="AVV1111" s="88"/>
      <c r="AVW1111" s="37"/>
      <c r="AVX1111" s="178"/>
      <c r="AVY1111" s="88"/>
      <c r="AVZ1111" s="111"/>
      <c r="AWA1111" s="112"/>
      <c r="AWB1111" s="88"/>
      <c r="AWC1111" s="37"/>
      <c r="AWD1111" s="178"/>
      <c r="AWE1111" s="88"/>
      <c r="AWF1111" s="111"/>
      <c r="AWG1111" s="112"/>
      <c r="AWH1111" s="88"/>
      <c r="AWI1111" s="37"/>
      <c r="AWJ1111" s="178"/>
      <c r="AWK1111" s="88"/>
      <c r="AWL1111" s="111"/>
      <c r="AWM1111" s="112"/>
      <c r="AWN1111" s="88"/>
      <c r="AWO1111" s="37"/>
      <c r="AWP1111" s="178"/>
      <c r="AWQ1111" s="88"/>
      <c r="AWR1111" s="111"/>
      <c r="AWS1111" s="112"/>
      <c r="AWT1111" s="88"/>
      <c r="AWU1111" s="37"/>
      <c r="AWV1111" s="178"/>
      <c r="AWW1111" s="88"/>
      <c r="AWX1111" s="111"/>
      <c r="AWY1111" s="112"/>
      <c r="AWZ1111" s="88"/>
      <c r="AXA1111" s="37"/>
      <c r="AXB1111" s="178"/>
      <c r="AXC1111" s="88"/>
      <c r="AXD1111" s="111"/>
      <c r="AXE1111" s="112"/>
      <c r="AXF1111" s="88"/>
      <c r="AXG1111" s="37"/>
      <c r="AXH1111" s="178"/>
      <c r="AXI1111" s="88"/>
      <c r="AXJ1111" s="111"/>
      <c r="AXK1111" s="112"/>
      <c r="AXL1111" s="88"/>
      <c r="AXM1111" s="37"/>
      <c r="AXN1111" s="178"/>
      <c r="AXO1111" s="88"/>
      <c r="AXP1111" s="111"/>
      <c r="AXQ1111" s="112"/>
      <c r="AXR1111" s="88"/>
      <c r="AXS1111" s="37"/>
      <c r="AXT1111" s="178"/>
      <c r="AXU1111" s="88"/>
      <c r="AXV1111" s="111"/>
      <c r="AXW1111" s="112"/>
      <c r="AXX1111" s="88"/>
      <c r="AXY1111" s="37"/>
      <c r="AXZ1111" s="178"/>
      <c r="AYA1111" s="88"/>
      <c r="AYB1111" s="111"/>
      <c r="AYC1111" s="112"/>
      <c r="AYD1111" s="88"/>
      <c r="AYE1111" s="37"/>
      <c r="AYF1111" s="178"/>
      <c r="AYG1111" s="88"/>
      <c r="AYH1111" s="111"/>
      <c r="AYI1111" s="112"/>
      <c r="AYJ1111" s="88"/>
      <c r="AYK1111" s="37"/>
      <c r="AYL1111" s="178"/>
      <c r="AYM1111" s="88"/>
      <c r="AYN1111" s="111"/>
      <c r="AYO1111" s="112"/>
      <c r="AYP1111" s="88"/>
      <c r="AYQ1111" s="37"/>
      <c r="AYR1111" s="178"/>
      <c r="AYS1111" s="88"/>
      <c r="AYT1111" s="111"/>
      <c r="AYU1111" s="112"/>
      <c r="AYV1111" s="88"/>
      <c r="AYW1111" s="37"/>
      <c r="AYX1111" s="178"/>
      <c r="AYY1111" s="88"/>
      <c r="AYZ1111" s="111"/>
      <c r="AZA1111" s="112"/>
      <c r="AZB1111" s="88"/>
      <c r="AZC1111" s="37"/>
      <c r="AZD1111" s="178"/>
      <c r="AZE1111" s="88"/>
      <c r="AZF1111" s="111"/>
      <c r="AZG1111" s="112"/>
      <c r="AZH1111" s="88"/>
      <c r="AZI1111" s="37"/>
      <c r="AZJ1111" s="178"/>
      <c r="AZK1111" s="88"/>
      <c r="AZL1111" s="111"/>
      <c r="AZM1111" s="112"/>
      <c r="AZN1111" s="88"/>
      <c r="AZO1111" s="37"/>
      <c r="AZP1111" s="178"/>
      <c r="AZQ1111" s="88"/>
      <c r="AZR1111" s="111"/>
      <c r="AZS1111" s="112"/>
      <c r="AZT1111" s="88"/>
      <c r="AZU1111" s="37"/>
      <c r="AZV1111" s="178"/>
      <c r="AZW1111" s="88"/>
      <c r="AZX1111" s="111"/>
      <c r="AZY1111" s="112"/>
      <c r="AZZ1111" s="88"/>
      <c r="BAA1111" s="37"/>
      <c r="BAB1111" s="178"/>
      <c r="BAC1111" s="88"/>
      <c r="BAD1111" s="111"/>
      <c r="BAE1111" s="112"/>
      <c r="BAF1111" s="88"/>
      <c r="BAG1111" s="37"/>
      <c r="BAH1111" s="178"/>
      <c r="BAI1111" s="88"/>
      <c r="BAJ1111" s="111"/>
      <c r="BAK1111" s="112"/>
      <c r="BAL1111" s="88"/>
      <c r="BAM1111" s="37"/>
      <c r="BAN1111" s="178"/>
      <c r="BAO1111" s="88"/>
      <c r="BAP1111" s="111"/>
      <c r="BAQ1111" s="112"/>
      <c r="BAR1111" s="88"/>
      <c r="BAS1111" s="37"/>
      <c r="BAT1111" s="178"/>
      <c r="BAU1111" s="88"/>
      <c r="BAV1111" s="111"/>
      <c r="BAW1111" s="112"/>
      <c r="BAX1111" s="88"/>
      <c r="BAY1111" s="37"/>
      <c r="BAZ1111" s="178"/>
      <c r="BBA1111" s="88"/>
      <c r="BBB1111" s="111"/>
      <c r="BBC1111" s="112"/>
      <c r="BBD1111" s="88"/>
      <c r="BBE1111" s="37"/>
      <c r="BBF1111" s="178"/>
      <c r="BBG1111" s="88"/>
      <c r="BBH1111" s="111"/>
      <c r="BBI1111" s="112"/>
      <c r="BBJ1111" s="88"/>
      <c r="BBK1111" s="37"/>
      <c r="BBL1111" s="178"/>
      <c r="BBM1111" s="88"/>
      <c r="BBN1111" s="111"/>
      <c r="BBO1111" s="112"/>
      <c r="BBP1111" s="88"/>
      <c r="BBQ1111" s="37"/>
      <c r="BBR1111" s="178"/>
      <c r="BBS1111" s="88"/>
      <c r="BBT1111" s="111"/>
      <c r="BBU1111" s="112"/>
      <c r="BBV1111" s="88"/>
      <c r="BBW1111" s="37"/>
      <c r="BBX1111" s="178"/>
      <c r="BBY1111" s="88"/>
      <c r="BBZ1111" s="111"/>
      <c r="BCA1111" s="112"/>
      <c r="BCB1111" s="88"/>
      <c r="BCC1111" s="37"/>
      <c r="BCD1111" s="178"/>
      <c r="BCE1111" s="88"/>
      <c r="BCF1111" s="111"/>
      <c r="BCG1111" s="112"/>
      <c r="BCH1111" s="88"/>
      <c r="BCI1111" s="37"/>
      <c r="BCJ1111" s="178"/>
      <c r="BCK1111" s="88"/>
      <c r="BCL1111" s="111"/>
      <c r="BCM1111" s="112"/>
      <c r="BCN1111" s="88"/>
      <c r="BCO1111" s="37"/>
      <c r="BCP1111" s="178"/>
      <c r="BCQ1111" s="88"/>
      <c r="BCR1111" s="111"/>
      <c r="BCS1111" s="112"/>
      <c r="BCT1111" s="88"/>
      <c r="BCU1111" s="37"/>
      <c r="BCV1111" s="178"/>
      <c r="BCW1111" s="88"/>
      <c r="BCX1111" s="111"/>
      <c r="BCY1111" s="112"/>
      <c r="BCZ1111" s="88"/>
      <c r="BDA1111" s="37"/>
      <c r="BDB1111" s="178"/>
      <c r="BDC1111" s="88"/>
      <c r="BDD1111" s="111"/>
      <c r="BDE1111" s="112"/>
      <c r="BDF1111" s="88"/>
      <c r="BDG1111" s="37"/>
      <c r="BDH1111" s="178"/>
      <c r="BDI1111" s="88"/>
      <c r="BDJ1111" s="111"/>
      <c r="BDK1111" s="112"/>
      <c r="BDL1111" s="88"/>
      <c r="BDM1111" s="37"/>
      <c r="BDN1111" s="178"/>
      <c r="BDO1111" s="88"/>
      <c r="BDP1111" s="111"/>
      <c r="BDQ1111" s="112"/>
      <c r="BDR1111" s="88"/>
      <c r="BDS1111" s="37"/>
      <c r="BDT1111" s="178"/>
      <c r="BDU1111" s="88"/>
      <c r="BDV1111" s="111"/>
      <c r="BDW1111" s="112"/>
      <c r="BDX1111" s="88"/>
      <c r="BDY1111" s="37"/>
      <c r="BDZ1111" s="178"/>
      <c r="BEA1111" s="88"/>
      <c r="BEB1111" s="111"/>
      <c r="BEC1111" s="112"/>
      <c r="BED1111" s="88"/>
      <c r="BEE1111" s="37"/>
      <c r="BEF1111" s="178"/>
      <c r="BEG1111" s="88"/>
      <c r="BEH1111" s="111"/>
      <c r="BEI1111" s="112"/>
      <c r="BEJ1111" s="88"/>
      <c r="BEK1111" s="37"/>
      <c r="BEL1111" s="178"/>
      <c r="BEM1111" s="88"/>
      <c r="BEN1111" s="111"/>
      <c r="BEO1111" s="112"/>
      <c r="BEP1111" s="88"/>
      <c r="BEQ1111" s="37"/>
      <c r="BER1111" s="178"/>
      <c r="BES1111" s="88"/>
      <c r="BET1111" s="111"/>
      <c r="BEU1111" s="112"/>
      <c r="BEV1111" s="88"/>
      <c r="BEW1111" s="37"/>
      <c r="BEX1111" s="178"/>
      <c r="BEY1111" s="88"/>
      <c r="BEZ1111" s="111"/>
      <c r="BFA1111" s="112"/>
      <c r="BFB1111" s="88"/>
      <c r="BFC1111" s="37"/>
      <c r="BFD1111" s="178"/>
      <c r="BFE1111" s="88"/>
      <c r="BFF1111" s="111"/>
      <c r="BFG1111" s="112"/>
      <c r="BFH1111" s="88"/>
      <c r="BFI1111" s="37"/>
      <c r="BFJ1111" s="178"/>
      <c r="BFK1111" s="88"/>
      <c r="BFL1111" s="111"/>
      <c r="BFM1111" s="112"/>
      <c r="BFN1111" s="88"/>
      <c r="BFO1111" s="37"/>
      <c r="BFP1111" s="178"/>
      <c r="BFQ1111" s="88"/>
      <c r="BFR1111" s="111"/>
      <c r="BFS1111" s="112"/>
      <c r="BFT1111" s="88"/>
      <c r="BFU1111" s="37"/>
      <c r="BFV1111" s="178"/>
      <c r="BFW1111" s="88"/>
      <c r="BFX1111" s="111"/>
      <c r="BFY1111" s="112"/>
      <c r="BFZ1111" s="88"/>
      <c r="BGA1111" s="37"/>
      <c r="BGB1111" s="178"/>
      <c r="BGC1111" s="88"/>
      <c r="BGD1111" s="111"/>
      <c r="BGE1111" s="112"/>
      <c r="BGF1111" s="88"/>
      <c r="BGG1111" s="37"/>
      <c r="BGH1111" s="178"/>
      <c r="BGI1111" s="88"/>
      <c r="BGJ1111" s="111"/>
      <c r="BGK1111" s="112"/>
      <c r="BGL1111" s="88"/>
      <c r="BGM1111" s="37"/>
      <c r="BGN1111" s="178"/>
      <c r="BGO1111" s="88"/>
      <c r="BGP1111" s="111"/>
      <c r="BGQ1111" s="112"/>
      <c r="BGR1111" s="88"/>
      <c r="BGS1111" s="37"/>
      <c r="BGT1111" s="178"/>
      <c r="BGU1111" s="88"/>
      <c r="BGV1111" s="111"/>
      <c r="BGW1111" s="112"/>
      <c r="BGX1111" s="88"/>
      <c r="BGY1111" s="37"/>
      <c r="BGZ1111" s="178"/>
      <c r="BHA1111" s="88"/>
      <c r="BHB1111" s="111"/>
      <c r="BHC1111" s="112"/>
      <c r="BHD1111" s="88"/>
      <c r="BHE1111" s="37"/>
      <c r="BHF1111" s="178"/>
      <c r="BHG1111" s="88"/>
      <c r="BHH1111" s="111"/>
      <c r="BHI1111" s="112"/>
      <c r="BHJ1111" s="88"/>
      <c r="BHK1111" s="37"/>
      <c r="BHL1111" s="178"/>
      <c r="BHM1111" s="88"/>
      <c r="BHN1111" s="111"/>
      <c r="BHO1111" s="112"/>
      <c r="BHP1111" s="88"/>
      <c r="BHQ1111" s="37"/>
      <c r="BHR1111" s="178"/>
      <c r="BHS1111" s="88"/>
      <c r="BHT1111" s="111"/>
      <c r="BHU1111" s="112"/>
      <c r="BHV1111" s="88"/>
      <c r="BHW1111" s="37"/>
      <c r="BHX1111" s="178"/>
      <c r="BHY1111" s="88"/>
      <c r="BHZ1111" s="111"/>
      <c r="BIA1111" s="112"/>
      <c r="BIB1111" s="88"/>
      <c r="BIC1111" s="37"/>
      <c r="BID1111" s="178"/>
      <c r="BIE1111" s="88"/>
      <c r="BIF1111" s="111"/>
      <c r="BIG1111" s="112"/>
      <c r="BIH1111" s="88"/>
      <c r="BII1111" s="37"/>
      <c r="BIJ1111" s="178"/>
      <c r="BIK1111" s="88"/>
      <c r="BIL1111" s="111"/>
      <c r="BIM1111" s="112"/>
      <c r="BIN1111" s="88"/>
      <c r="BIO1111" s="37"/>
      <c r="BIP1111" s="178"/>
      <c r="BIQ1111" s="88"/>
      <c r="BIR1111" s="111"/>
      <c r="BIS1111" s="112"/>
      <c r="BIT1111" s="88"/>
      <c r="BIU1111" s="37"/>
      <c r="BIV1111" s="178"/>
      <c r="BIW1111" s="88"/>
      <c r="BIX1111" s="111"/>
      <c r="BIY1111" s="112"/>
      <c r="BIZ1111" s="88"/>
      <c r="BJA1111" s="37"/>
      <c r="BJB1111" s="178"/>
      <c r="BJC1111" s="88"/>
      <c r="BJD1111" s="111"/>
      <c r="BJE1111" s="112"/>
      <c r="BJF1111" s="88"/>
      <c r="BJG1111" s="37"/>
      <c r="BJH1111" s="178"/>
      <c r="BJI1111" s="88"/>
      <c r="BJJ1111" s="111"/>
      <c r="BJK1111" s="112"/>
      <c r="BJL1111" s="88"/>
      <c r="BJM1111" s="37"/>
      <c r="BJN1111" s="178"/>
      <c r="BJO1111" s="88"/>
      <c r="BJP1111" s="111"/>
      <c r="BJQ1111" s="112"/>
      <c r="BJR1111" s="88"/>
      <c r="BJS1111" s="37"/>
      <c r="BJT1111" s="178"/>
      <c r="BJU1111" s="88"/>
      <c r="BJV1111" s="111"/>
      <c r="BJW1111" s="112"/>
      <c r="BJX1111" s="88"/>
      <c r="BJY1111" s="37"/>
      <c r="BJZ1111" s="178"/>
      <c r="BKA1111" s="88"/>
      <c r="BKB1111" s="111"/>
      <c r="BKC1111" s="112"/>
      <c r="BKD1111" s="88"/>
      <c r="BKE1111" s="37"/>
      <c r="BKF1111" s="178"/>
      <c r="BKG1111" s="88"/>
      <c r="BKH1111" s="111"/>
      <c r="BKI1111" s="112"/>
      <c r="BKJ1111" s="88"/>
      <c r="BKK1111" s="37"/>
      <c r="BKL1111" s="178"/>
      <c r="BKM1111" s="88"/>
      <c r="BKN1111" s="111"/>
      <c r="BKO1111" s="112"/>
      <c r="BKP1111" s="88"/>
      <c r="BKQ1111" s="37"/>
      <c r="BKR1111" s="178"/>
      <c r="BKS1111" s="88"/>
      <c r="BKT1111" s="111"/>
      <c r="BKU1111" s="112"/>
      <c r="BKV1111" s="88"/>
      <c r="BKW1111" s="37"/>
      <c r="BKX1111" s="178"/>
      <c r="BKY1111" s="88"/>
      <c r="BKZ1111" s="111"/>
      <c r="BLA1111" s="112"/>
      <c r="BLB1111" s="88"/>
      <c r="BLC1111" s="37"/>
      <c r="BLD1111" s="178"/>
      <c r="BLE1111" s="88"/>
      <c r="BLF1111" s="111"/>
      <c r="BLG1111" s="112"/>
      <c r="BLH1111" s="88"/>
      <c r="BLI1111" s="37"/>
      <c r="BLJ1111" s="178"/>
      <c r="BLK1111" s="88"/>
      <c r="BLL1111" s="111"/>
      <c r="BLM1111" s="112"/>
      <c r="BLN1111" s="88"/>
      <c r="BLO1111" s="37"/>
      <c r="BLP1111" s="178"/>
      <c r="BLQ1111" s="88"/>
      <c r="BLR1111" s="111"/>
      <c r="BLS1111" s="112"/>
      <c r="BLT1111" s="88"/>
      <c r="BLU1111" s="37"/>
      <c r="BLV1111" s="178"/>
      <c r="BLW1111" s="88"/>
      <c r="BLX1111" s="111"/>
      <c r="BLY1111" s="112"/>
      <c r="BLZ1111" s="88"/>
      <c r="BMA1111" s="37"/>
      <c r="BMB1111" s="178"/>
      <c r="BMC1111" s="88"/>
      <c r="BMD1111" s="111"/>
      <c r="BME1111" s="112"/>
      <c r="BMF1111" s="88"/>
      <c r="BMG1111" s="37"/>
      <c r="BMH1111" s="178"/>
      <c r="BMI1111" s="88"/>
      <c r="BMJ1111" s="111"/>
      <c r="BMK1111" s="112"/>
      <c r="BML1111" s="88"/>
      <c r="BMM1111" s="37"/>
      <c r="BMN1111" s="178"/>
      <c r="BMO1111" s="88"/>
      <c r="BMP1111" s="111"/>
      <c r="BMQ1111" s="112"/>
      <c r="BMR1111" s="88"/>
      <c r="BMS1111" s="37"/>
      <c r="BMT1111" s="178"/>
      <c r="BMU1111" s="88"/>
      <c r="BMV1111" s="111"/>
      <c r="BMW1111" s="112"/>
      <c r="BMX1111" s="88"/>
      <c r="BMY1111" s="37"/>
      <c r="BMZ1111" s="178"/>
      <c r="BNA1111" s="88"/>
      <c r="BNB1111" s="111"/>
      <c r="BNC1111" s="112"/>
      <c r="BND1111" s="88"/>
      <c r="BNE1111" s="37"/>
      <c r="BNF1111" s="178"/>
      <c r="BNG1111" s="88"/>
      <c r="BNH1111" s="111"/>
      <c r="BNI1111" s="112"/>
      <c r="BNJ1111" s="88"/>
      <c r="BNK1111" s="37"/>
      <c r="BNL1111" s="178"/>
      <c r="BNM1111" s="88"/>
      <c r="BNN1111" s="111"/>
      <c r="BNO1111" s="112"/>
      <c r="BNP1111" s="88"/>
      <c r="BNQ1111" s="37"/>
      <c r="BNR1111" s="178"/>
      <c r="BNS1111" s="88"/>
      <c r="BNT1111" s="111"/>
      <c r="BNU1111" s="112"/>
      <c r="BNV1111" s="88"/>
      <c r="BNW1111" s="37"/>
      <c r="BNX1111" s="178"/>
      <c r="BNY1111" s="88"/>
      <c r="BNZ1111" s="111"/>
      <c r="BOA1111" s="112"/>
      <c r="BOB1111" s="88"/>
      <c r="BOC1111" s="37"/>
      <c r="BOD1111" s="178"/>
      <c r="BOE1111" s="88"/>
      <c r="BOF1111" s="111"/>
      <c r="BOG1111" s="112"/>
      <c r="BOH1111" s="88"/>
      <c r="BOI1111" s="37"/>
      <c r="BOJ1111" s="178"/>
      <c r="BOK1111" s="88"/>
      <c r="BOL1111" s="111"/>
      <c r="BOM1111" s="112"/>
      <c r="BON1111" s="88"/>
      <c r="BOO1111" s="37"/>
      <c r="BOP1111" s="178"/>
      <c r="BOQ1111" s="88"/>
      <c r="BOR1111" s="111"/>
      <c r="BOS1111" s="112"/>
      <c r="BOT1111" s="88"/>
      <c r="BOU1111" s="37"/>
      <c r="BOV1111" s="178"/>
      <c r="BOW1111" s="88"/>
      <c r="BOX1111" s="111"/>
      <c r="BOY1111" s="112"/>
      <c r="BOZ1111" s="88"/>
      <c r="BPA1111" s="37"/>
      <c r="BPB1111" s="178"/>
      <c r="BPC1111" s="88"/>
      <c r="BPD1111" s="111"/>
      <c r="BPE1111" s="112"/>
      <c r="BPF1111" s="88"/>
      <c r="BPG1111" s="37"/>
      <c r="BPH1111" s="178"/>
      <c r="BPI1111" s="88"/>
      <c r="BPJ1111" s="111"/>
      <c r="BPK1111" s="112"/>
      <c r="BPL1111" s="88"/>
      <c r="BPM1111" s="37"/>
      <c r="BPN1111" s="178"/>
      <c r="BPO1111" s="88"/>
      <c r="BPP1111" s="111"/>
      <c r="BPQ1111" s="112"/>
      <c r="BPR1111" s="88"/>
      <c r="BPS1111" s="37"/>
      <c r="BPT1111" s="178"/>
      <c r="BPU1111" s="88"/>
      <c r="BPV1111" s="111"/>
      <c r="BPW1111" s="112"/>
      <c r="BPX1111" s="88"/>
      <c r="BPY1111" s="37"/>
      <c r="BPZ1111" s="178"/>
      <c r="BQA1111" s="88"/>
      <c r="BQB1111" s="111"/>
      <c r="BQC1111" s="112"/>
      <c r="BQD1111" s="88"/>
      <c r="BQE1111" s="37"/>
      <c r="BQF1111" s="178"/>
      <c r="BQG1111" s="88"/>
      <c r="BQH1111" s="111"/>
      <c r="BQI1111" s="112"/>
      <c r="BQJ1111" s="88"/>
      <c r="BQK1111" s="37"/>
      <c r="BQL1111" s="178"/>
      <c r="BQM1111" s="88"/>
      <c r="BQN1111" s="111"/>
      <c r="BQO1111" s="112"/>
      <c r="BQP1111" s="88"/>
      <c r="BQQ1111" s="37"/>
      <c r="BQR1111" s="178"/>
      <c r="BQS1111" s="88"/>
      <c r="BQT1111" s="111"/>
      <c r="BQU1111" s="112"/>
      <c r="BQV1111" s="88"/>
      <c r="BQW1111" s="37"/>
      <c r="BQX1111" s="178"/>
      <c r="BQY1111" s="88"/>
      <c r="BQZ1111" s="111"/>
      <c r="BRA1111" s="112"/>
      <c r="BRB1111" s="88"/>
      <c r="BRC1111" s="37"/>
      <c r="BRD1111" s="178"/>
      <c r="BRE1111" s="88"/>
      <c r="BRF1111" s="111"/>
      <c r="BRG1111" s="112"/>
      <c r="BRH1111" s="88"/>
      <c r="BRI1111" s="37"/>
      <c r="BRJ1111" s="178"/>
      <c r="BRK1111" s="88"/>
      <c r="BRL1111" s="111"/>
      <c r="BRM1111" s="112"/>
      <c r="BRN1111" s="88"/>
      <c r="BRO1111" s="37"/>
      <c r="BRP1111" s="178"/>
      <c r="BRQ1111" s="88"/>
      <c r="BRR1111" s="111"/>
      <c r="BRS1111" s="112"/>
      <c r="BRT1111" s="88"/>
      <c r="BRU1111" s="37"/>
      <c r="BRV1111" s="178"/>
      <c r="BRW1111" s="88"/>
      <c r="BRX1111" s="111"/>
      <c r="BRY1111" s="112"/>
      <c r="BRZ1111" s="88"/>
      <c r="BSA1111" s="37"/>
      <c r="BSB1111" s="178"/>
      <c r="BSC1111" s="88"/>
      <c r="BSD1111" s="111"/>
      <c r="BSE1111" s="112"/>
      <c r="BSF1111" s="88"/>
      <c r="BSG1111" s="37"/>
      <c r="BSH1111" s="178"/>
      <c r="BSI1111" s="88"/>
      <c r="BSJ1111" s="111"/>
      <c r="BSK1111" s="112"/>
      <c r="BSL1111" s="88"/>
      <c r="BSM1111" s="37"/>
      <c r="BSN1111" s="178"/>
      <c r="BSO1111" s="88"/>
      <c r="BSP1111" s="111"/>
      <c r="BSQ1111" s="112"/>
      <c r="BSR1111" s="88"/>
      <c r="BSS1111" s="37"/>
      <c r="BST1111" s="178"/>
      <c r="BSU1111" s="88"/>
      <c r="BSV1111" s="111"/>
      <c r="BSW1111" s="112"/>
      <c r="BSX1111" s="88"/>
      <c r="BSY1111" s="37"/>
      <c r="BSZ1111" s="178"/>
      <c r="BTA1111" s="88"/>
      <c r="BTB1111" s="111"/>
      <c r="BTC1111" s="112"/>
      <c r="BTD1111" s="88"/>
      <c r="BTE1111" s="37"/>
      <c r="BTF1111" s="178"/>
      <c r="BTG1111" s="88"/>
      <c r="BTH1111" s="111"/>
      <c r="BTI1111" s="112"/>
      <c r="BTJ1111" s="88"/>
      <c r="BTK1111" s="37"/>
      <c r="BTL1111" s="178"/>
      <c r="BTM1111" s="88"/>
      <c r="BTN1111" s="111"/>
      <c r="BTO1111" s="112"/>
      <c r="BTP1111" s="88"/>
      <c r="BTQ1111" s="37"/>
      <c r="BTR1111" s="178"/>
      <c r="BTS1111" s="88"/>
      <c r="BTT1111" s="111"/>
      <c r="BTU1111" s="112"/>
      <c r="BTV1111" s="88"/>
      <c r="BTW1111" s="37"/>
      <c r="BTX1111" s="178"/>
      <c r="BTY1111" s="88"/>
      <c r="BTZ1111" s="111"/>
      <c r="BUA1111" s="112"/>
      <c r="BUB1111" s="88"/>
      <c r="BUC1111" s="37"/>
      <c r="BUD1111" s="178"/>
      <c r="BUE1111" s="88"/>
      <c r="BUF1111" s="111"/>
      <c r="BUG1111" s="112"/>
      <c r="BUH1111" s="88"/>
      <c r="BUI1111" s="37"/>
      <c r="BUJ1111" s="178"/>
      <c r="BUK1111" s="88"/>
      <c r="BUL1111" s="111"/>
      <c r="BUM1111" s="112"/>
      <c r="BUN1111" s="88"/>
      <c r="BUO1111" s="37"/>
      <c r="BUP1111" s="178"/>
      <c r="BUQ1111" s="88"/>
      <c r="BUR1111" s="111"/>
      <c r="BUS1111" s="112"/>
      <c r="BUT1111" s="88"/>
      <c r="BUU1111" s="37"/>
      <c r="BUV1111" s="178"/>
      <c r="BUW1111" s="88"/>
      <c r="BUX1111" s="111"/>
      <c r="BUY1111" s="112"/>
      <c r="BUZ1111" s="88"/>
      <c r="BVA1111" s="37"/>
      <c r="BVB1111" s="178"/>
      <c r="BVC1111" s="88"/>
      <c r="BVD1111" s="111"/>
      <c r="BVE1111" s="112"/>
      <c r="BVF1111" s="88"/>
      <c r="BVG1111" s="37"/>
      <c r="BVH1111" s="178"/>
      <c r="BVI1111" s="88"/>
      <c r="BVJ1111" s="111"/>
      <c r="BVK1111" s="112"/>
      <c r="BVL1111" s="88"/>
      <c r="BVM1111" s="37"/>
      <c r="BVN1111" s="178"/>
      <c r="BVO1111" s="88"/>
      <c r="BVP1111" s="111"/>
      <c r="BVQ1111" s="112"/>
      <c r="BVR1111" s="88"/>
      <c r="BVS1111" s="37"/>
      <c r="BVT1111" s="178"/>
      <c r="BVU1111" s="88"/>
      <c r="BVV1111" s="111"/>
      <c r="BVW1111" s="112"/>
      <c r="BVX1111" s="88"/>
      <c r="BVY1111" s="37"/>
      <c r="BVZ1111" s="178"/>
      <c r="BWA1111" s="88"/>
      <c r="BWB1111" s="111"/>
      <c r="BWC1111" s="112"/>
      <c r="BWD1111" s="88"/>
      <c r="BWE1111" s="37"/>
      <c r="BWF1111" s="178"/>
      <c r="BWG1111" s="88"/>
      <c r="BWH1111" s="111"/>
      <c r="BWI1111" s="112"/>
      <c r="BWJ1111" s="88"/>
      <c r="BWK1111" s="37"/>
      <c r="BWL1111" s="178"/>
      <c r="BWM1111" s="88"/>
      <c r="BWN1111" s="111"/>
      <c r="BWO1111" s="112"/>
      <c r="BWP1111" s="88"/>
      <c r="BWQ1111" s="37"/>
      <c r="BWR1111" s="178"/>
      <c r="BWS1111" s="88"/>
      <c r="BWT1111" s="111"/>
      <c r="BWU1111" s="112"/>
      <c r="BWV1111" s="88"/>
      <c r="BWW1111" s="37"/>
      <c r="BWX1111" s="178"/>
      <c r="BWY1111" s="88"/>
      <c r="BWZ1111" s="111"/>
      <c r="BXA1111" s="112"/>
      <c r="BXB1111" s="88"/>
      <c r="BXC1111" s="37"/>
      <c r="BXD1111" s="178"/>
      <c r="BXE1111" s="88"/>
      <c r="BXF1111" s="111"/>
      <c r="BXG1111" s="112"/>
      <c r="BXH1111" s="88"/>
      <c r="BXI1111" s="37"/>
      <c r="BXJ1111" s="178"/>
      <c r="BXK1111" s="88"/>
      <c r="BXL1111" s="111"/>
      <c r="BXM1111" s="112"/>
      <c r="BXN1111" s="88"/>
      <c r="BXO1111" s="37"/>
      <c r="BXP1111" s="178"/>
      <c r="BXQ1111" s="88"/>
      <c r="BXR1111" s="111"/>
      <c r="BXS1111" s="112"/>
      <c r="BXT1111" s="88"/>
      <c r="BXU1111" s="37"/>
      <c r="BXV1111" s="178"/>
      <c r="BXW1111" s="88"/>
      <c r="BXX1111" s="111"/>
      <c r="BXY1111" s="112"/>
      <c r="BXZ1111" s="88"/>
      <c r="BYA1111" s="37"/>
      <c r="BYB1111" s="178"/>
      <c r="BYC1111" s="88"/>
      <c r="BYD1111" s="111"/>
      <c r="BYE1111" s="112"/>
      <c r="BYF1111" s="88"/>
      <c r="BYG1111" s="37"/>
      <c r="BYH1111" s="178"/>
      <c r="BYI1111" s="88"/>
      <c r="BYJ1111" s="111"/>
      <c r="BYK1111" s="112"/>
      <c r="BYL1111" s="88"/>
      <c r="BYM1111" s="37"/>
      <c r="BYN1111" s="178"/>
      <c r="BYO1111" s="88"/>
      <c r="BYP1111" s="111"/>
      <c r="BYQ1111" s="112"/>
      <c r="BYR1111" s="88"/>
      <c r="BYS1111" s="37"/>
      <c r="BYT1111" s="178"/>
      <c r="BYU1111" s="88"/>
      <c r="BYV1111" s="111"/>
      <c r="BYW1111" s="112"/>
      <c r="BYX1111" s="88"/>
      <c r="BYY1111" s="37"/>
      <c r="BYZ1111" s="178"/>
      <c r="BZA1111" s="88"/>
      <c r="BZB1111" s="111"/>
      <c r="BZC1111" s="112"/>
      <c r="BZD1111" s="88"/>
      <c r="BZE1111" s="37"/>
      <c r="BZF1111" s="178"/>
      <c r="BZG1111" s="88"/>
      <c r="BZH1111" s="111"/>
      <c r="BZI1111" s="112"/>
      <c r="BZJ1111" s="88"/>
      <c r="BZK1111" s="37"/>
      <c r="BZL1111" s="178"/>
      <c r="BZM1111" s="88"/>
      <c r="BZN1111" s="111"/>
      <c r="BZO1111" s="112"/>
      <c r="BZP1111" s="88"/>
      <c r="BZQ1111" s="37"/>
      <c r="BZR1111" s="178"/>
      <c r="BZS1111" s="88"/>
      <c r="BZT1111" s="111"/>
      <c r="BZU1111" s="112"/>
      <c r="BZV1111" s="88"/>
      <c r="BZW1111" s="37"/>
      <c r="BZX1111" s="178"/>
      <c r="BZY1111" s="88"/>
      <c r="BZZ1111" s="111"/>
      <c r="CAA1111" s="112"/>
      <c r="CAB1111" s="88"/>
      <c r="CAC1111" s="37"/>
      <c r="CAD1111" s="178"/>
      <c r="CAE1111" s="88"/>
      <c r="CAF1111" s="111"/>
      <c r="CAG1111" s="112"/>
      <c r="CAH1111" s="88"/>
      <c r="CAI1111" s="37"/>
      <c r="CAJ1111" s="178"/>
      <c r="CAK1111" s="88"/>
      <c r="CAL1111" s="111"/>
      <c r="CAM1111" s="112"/>
      <c r="CAN1111" s="88"/>
      <c r="CAO1111" s="37"/>
      <c r="CAP1111" s="178"/>
      <c r="CAQ1111" s="88"/>
      <c r="CAR1111" s="111"/>
      <c r="CAS1111" s="112"/>
      <c r="CAT1111" s="88"/>
      <c r="CAU1111" s="37"/>
      <c r="CAV1111" s="178"/>
      <c r="CAW1111" s="88"/>
      <c r="CAX1111" s="111"/>
      <c r="CAY1111" s="112"/>
      <c r="CAZ1111" s="88"/>
      <c r="CBA1111" s="37"/>
      <c r="CBB1111" s="178"/>
      <c r="CBC1111" s="88"/>
      <c r="CBD1111" s="111"/>
      <c r="CBE1111" s="112"/>
      <c r="CBF1111" s="88"/>
      <c r="CBG1111" s="37"/>
      <c r="CBH1111" s="178"/>
      <c r="CBI1111" s="88"/>
      <c r="CBJ1111" s="111"/>
      <c r="CBK1111" s="112"/>
      <c r="CBL1111" s="88"/>
      <c r="CBM1111" s="37"/>
      <c r="CBN1111" s="178"/>
      <c r="CBO1111" s="88"/>
      <c r="CBP1111" s="111"/>
      <c r="CBQ1111" s="112"/>
      <c r="CBR1111" s="88"/>
      <c r="CBS1111" s="37"/>
      <c r="CBT1111" s="178"/>
      <c r="CBU1111" s="88"/>
      <c r="CBV1111" s="111"/>
      <c r="CBW1111" s="112"/>
      <c r="CBX1111" s="88"/>
      <c r="CBY1111" s="37"/>
      <c r="CBZ1111" s="178"/>
      <c r="CCA1111" s="88"/>
      <c r="CCB1111" s="111"/>
      <c r="CCC1111" s="112"/>
      <c r="CCD1111" s="88"/>
      <c r="CCE1111" s="37"/>
      <c r="CCF1111" s="178"/>
      <c r="CCG1111" s="88"/>
      <c r="CCH1111" s="111"/>
      <c r="CCI1111" s="112"/>
      <c r="CCJ1111" s="88"/>
      <c r="CCK1111" s="37"/>
      <c r="CCL1111" s="178"/>
      <c r="CCM1111" s="88"/>
      <c r="CCN1111" s="111"/>
      <c r="CCO1111" s="112"/>
      <c r="CCP1111" s="88"/>
      <c r="CCQ1111" s="37"/>
      <c r="CCR1111" s="178"/>
      <c r="CCS1111" s="88"/>
      <c r="CCT1111" s="111"/>
      <c r="CCU1111" s="112"/>
      <c r="CCV1111" s="88"/>
      <c r="CCW1111" s="37"/>
      <c r="CCX1111" s="178"/>
      <c r="CCY1111" s="88"/>
      <c r="CCZ1111" s="111"/>
      <c r="CDA1111" s="112"/>
      <c r="CDB1111" s="88"/>
      <c r="CDC1111" s="37"/>
      <c r="CDD1111" s="178"/>
      <c r="CDE1111" s="88"/>
      <c r="CDF1111" s="111"/>
      <c r="CDG1111" s="112"/>
      <c r="CDH1111" s="88"/>
      <c r="CDI1111" s="37"/>
      <c r="CDJ1111" s="178"/>
      <c r="CDK1111" s="88"/>
      <c r="CDL1111" s="111"/>
      <c r="CDM1111" s="112"/>
      <c r="CDN1111" s="88"/>
      <c r="CDO1111" s="37"/>
      <c r="CDP1111" s="178"/>
      <c r="CDQ1111" s="88"/>
      <c r="CDR1111" s="111"/>
      <c r="CDS1111" s="112"/>
      <c r="CDT1111" s="88"/>
      <c r="CDU1111" s="37"/>
      <c r="CDV1111" s="178"/>
      <c r="CDW1111" s="88"/>
      <c r="CDX1111" s="111"/>
      <c r="CDY1111" s="112"/>
      <c r="CDZ1111" s="88"/>
      <c r="CEA1111" s="37"/>
      <c r="CEB1111" s="178"/>
      <c r="CEC1111" s="88"/>
      <c r="CED1111" s="111"/>
      <c r="CEE1111" s="112"/>
      <c r="CEF1111" s="88"/>
      <c r="CEG1111" s="37"/>
      <c r="CEH1111" s="178"/>
      <c r="CEI1111" s="88"/>
      <c r="CEJ1111" s="111"/>
      <c r="CEK1111" s="112"/>
      <c r="CEL1111" s="88"/>
      <c r="CEM1111" s="37"/>
      <c r="CEN1111" s="178"/>
      <c r="CEO1111" s="88"/>
      <c r="CEP1111" s="111"/>
      <c r="CEQ1111" s="112"/>
      <c r="CER1111" s="88"/>
      <c r="CES1111" s="37"/>
      <c r="CET1111" s="178"/>
      <c r="CEU1111" s="88"/>
      <c r="CEV1111" s="111"/>
      <c r="CEW1111" s="112"/>
      <c r="CEX1111" s="88"/>
      <c r="CEY1111" s="37"/>
      <c r="CEZ1111" s="178"/>
      <c r="CFA1111" s="88"/>
      <c r="CFB1111" s="111"/>
      <c r="CFC1111" s="112"/>
      <c r="CFD1111" s="88"/>
      <c r="CFE1111" s="37"/>
      <c r="CFF1111" s="178"/>
      <c r="CFG1111" s="88"/>
      <c r="CFH1111" s="111"/>
      <c r="CFI1111" s="112"/>
      <c r="CFJ1111" s="88"/>
      <c r="CFK1111" s="37"/>
      <c r="CFL1111" s="178"/>
      <c r="CFM1111" s="88"/>
      <c r="CFN1111" s="111"/>
      <c r="CFO1111" s="112"/>
      <c r="CFP1111" s="88"/>
      <c r="CFQ1111" s="37"/>
      <c r="CFR1111" s="178"/>
      <c r="CFS1111" s="88"/>
      <c r="CFT1111" s="111"/>
      <c r="CFU1111" s="112"/>
      <c r="CFV1111" s="88"/>
      <c r="CFW1111" s="37"/>
      <c r="CFX1111" s="178"/>
      <c r="CFY1111" s="88"/>
      <c r="CFZ1111" s="111"/>
      <c r="CGA1111" s="112"/>
      <c r="CGB1111" s="88"/>
      <c r="CGC1111" s="37"/>
      <c r="CGD1111" s="178"/>
      <c r="CGE1111" s="88"/>
      <c r="CGF1111" s="111"/>
      <c r="CGG1111" s="112"/>
      <c r="CGH1111" s="88"/>
      <c r="CGI1111" s="37"/>
      <c r="CGJ1111" s="178"/>
      <c r="CGK1111" s="88"/>
      <c r="CGL1111" s="111"/>
      <c r="CGM1111" s="112"/>
      <c r="CGN1111" s="88"/>
      <c r="CGO1111" s="37"/>
      <c r="CGP1111" s="178"/>
      <c r="CGQ1111" s="88"/>
      <c r="CGR1111" s="111"/>
      <c r="CGS1111" s="112"/>
      <c r="CGT1111" s="88"/>
      <c r="CGU1111" s="37"/>
      <c r="CGV1111" s="178"/>
      <c r="CGW1111" s="88"/>
      <c r="CGX1111" s="111"/>
      <c r="CGY1111" s="112"/>
      <c r="CGZ1111" s="88"/>
      <c r="CHA1111" s="37"/>
      <c r="CHB1111" s="178"/>
      <c r="CHC1111" s="88"/>
      <c r="CHD1111" s="111"/>
      <c r="CHE1111" s="112"/>
      <c r="CHF1111" s="88"/>
      <c r="CHG1111" s="37"/>
      <c r="CHH1111" s="178"/>
      <c r="CHI1111" s="88"/>
      <c r="CHJ1111" s="111"/>
      <c r="CHK1111" s="112"/>
      <c r="CHL1111" s="88"/>
      <c r="CHM1111" s="37"/>
      <c r="CHN1111" s="178"/>
      <c r="CHO1111" s="88"/>
      <c r="CHP1111" s="111"/>
      <c r="CHQ1111" s="112"/>
      <c r="CHR1111" s="88"/>
      <c r="CHS1111" s="37"/>
      <c r="CHT1111" s="178"/>
      <c r="CHU1111" s="88"/>
      <c r="CHV1111" s="111"/>
      <c r="CHW1111" s="112"/>
      <c r="CHX1111" s="88"/>
      <c r="CHY1111" s="37"/>
      <c r="CHZ1111" s="178"/>
      <c r="CIA1111" s="88"/>
      <c r="CIB1111" s="111"/>
      <c r="CIC1111" s="112"/>
      <c r="CID1111" s="88"/>
      <c r="CIE1111" s="37"/>
      <c r="CIF1111" s="178"/>
      <c r="CIG1111" s="88"/>
      <c r="CIH1111" s="111"/>
      <c r="CII1111" s="112"/>
      <c r="CIJ1111" s="88"/>
      <c r="CIK1111" s="37"/>
      <c r="CIL1111" s="178"/>
      <c r="CIM1111" s="88"/>
      <c r="CIN1111" s="111"/>
      <c r="CIO1111" s="112"/>
      <c r="CIP1111" s="88"/>
      <c r="CIQ1111" s="37"/>
      <c r="CIR1111" s="178"/>
      <c r="CIS1111" s="88"/>
      <c r="CIT1111" s="111"/>
      <c r="CIU1111" s="112"/>
      <c r="CIV1111" s="88"/>
      <c r="CIW1111" s="37"/>
      <c r="CIX1111" s="178"/>
      <c r="CIY1111" s="88"/>
      <c r="CIZ1111" s="111"/>
      <c r="CJA1111" s="112"/>
      <c r="CJB1111" s="88"/>
      <c r="CJC1111" s="37"/>
      <c r="CJD1111" s="178"/>
      <c r="CJE1111" s="88"/>
      <c r="CJF1111" s="111"/>
      <c r="CJG1111" s="112"/>
      <c r="CJH1111" s="88"/>
      <c r="CJI1111" s="37"/>
      <c r="CJJ1111" s="178"/>
      <c r="CJK1111" s="88"/>
      <c r="CJL1111" s="111"/>
      <c r="CJM1111" s="112"/>
      <c r="CJN1111" s="88"/>
      <c r="CJO1111" s="37"/>
      <c r="CJP1111" s="178"/>
      <c r="CJQ1111" s="88"/>
      <c r="CJR1111" s="111"/>
      <c r="CJS1111" s="112"/>
      <c r="CJT1111" s="88"/>
      <c r="CJU1111" s="37"/>
      <c r="CJV1111" s="178"/>
      <c r="CJW1111" s="88"/>
      <c r="CJX1111" s="111"/>
      <c r="CJY1111" s="112"/>
      <c r="CJZ1111" s="88"/>
      <c r="CKA1111" s="37"/>
      <c r="CKB1111" s="178"/>
      <c r="CKC1111" s="88"/>
      <c r="CKD1111" s="111"/>
      <c r="CKE1111" s="112"/>
      <c r="CKF1111" s="88"/>
      <c r="CKG1111" s="37"/>
      <c r="CKH1111" s="178"/>
      <c r="CKI1111" s="88"/>
      <c r="CKJ1111" s="111"/>
      <c r="CKK1111" s="112"/>
      <c r="CKL1111" s="88"/>
      <c r="CKM1111" s="37"/>
      <c r="CKN1111" s="178"/>
      <c r="CKO1111" s="88"/>
      <c r="CKP1111" s="111"/>
      <c r="CKQ1111" s="112"/>
      <c r="CKR1111" s="88"/>
      <c r="CKS1111" s="37"/>
      <c r="CKT1111" s="178"/>
      <c r="CKU1111" s="88"/>
      <c r="CKV1111" s="111"/>
      <c r="CKW1111" s="112"/>
      <c r="CKX1111" s="88"/>
      <c r="CKY1111" s="37"/>
      <c r="CKZ1111" s="178"/>
      <c r="CLA1111" s="88"/>
      <c r="CLB1111" s="111"/>
      <c r="CLC1111" s="112"/>
      <c r="CLD1111" s="88"/>
      <c r="CLE1111" s="37"/>
      <c r="CLF1111" s="178"/>
      <c r="CLG1111" s="88"/>
      <c r="CLH1111" s="111"/>
      <c r="CLI1111" s="112"/>
      <c r="CLJ1111" s="88"/>
      <c r="CLK1111" s="37"/>
      <c r="CLL1111" s="178"/>
      <c r="CLM1111" s="88"/>
      <c r="CLN1111" s="111"/>
      <c r="CLO1111" s="112"/>
      <c r="CLP1111" s="88"/>
      <c r="CLQ1111" s="37"/>
      <c r="CLR1111" s="178"/>
      <c r="CLS1111" s="88"/>
      <c r="CLT1111" s="111"/>
      <c r="CLU1111" s="112"/>
      <c r="CLV1111" s="88"/>
      <c r="CLW1111" s="37"/>
      <c r="CLX1111" s="178"/>
      <c r="CLY1111" s="88"/>
      <c r="CLZ1111" s="111"/>
      <c r="CMA1111" s="112"/>
      <c r="CMB1111" s="88"/>
      <c r="CMC1111" s="37"/>
      <c r="CMD1111" s="178"/>
      <c r="CME1111" s="88"/>
      <c r="CMF1111" s="111"/>
      <c r="CMG1111" s="112"/>
      <c r="CMH1111" s="88"/>
      <c r="CMI1111" s="37"/>
      <c r="CMJ1111" s="178"/>
      <c r="CMK1111" s="88"/>
      <c r="CML1111" s="111"/>
      <c r="CMM1111" s="112"/>
      <c r="CMN1111" s="88"/>
      <c r="CMO1111" s="37"/>
      <c r="CMP1111" s="178"/>
      <c r="CMQ1111" s="88"/>
      <c r="CMR1111" s="111"/>
      <c r="CMS1111" s="112"/>
      <c r="CMT1111" s="88"/>
      <c r="CMU1111" s="37"/>
      <c r="CMV1111" s="178"/>
      <c r="CMW1111" s="88"/>
      <c r="CMX1111" s="111"/>
      <c r="CMY1111" s="112"/>
      <c r="CMZ1111" s="88"/>
      <c r="CNA1111" s="37"/>
      <c r="CNB1111" s="178"/>
      <c r="CNC1111" s="88"/>
      <c r="CND1111" s="111"/>
      <c r="CNE1111" s="112"/>
      <c r="CNF1111" s="88"/>
      <c r="CNG1111" s="37"/>
      <c r="CNH1111" s="178"/>
      <c r="CNI1111" s="88"/>
      <c r="CNJ1111" s="111"/>
      <c r="CNK1111" s="112"/>
      <c r="CNL1111" s="88"/>
      <c r="CNM1111" s="37"/>
      <c r="CNN1111" s="178"/>
      <c r="CNO1111" s="88"/>
      <c r="CNP1111" s="111"/>
      <c r="CNQ1111" s="112"/>
      <c r="CNR1111" s="88"/>
      <c r="CNS1111" s="37"/>
      <c r="CNT1111" s="178"/>
      <c r="CNU1111" s="88"/>
      <c r="CNV1111" s="111"/>
      <c r="CNW1111" s="112"/>
      <c r="CNX1111" s="88"/>
      <c r="CNY1111" s="37"/>
      <c r="CNZ1111" s="178"/>
      <c r="COA1111" s="88"/>
      <c r="COB1111" s="111"/>
      <c r="COC1111" s="112"/>
      <c r="COD1111" s="88"/>
      <c r="COE1111" s="37"/>
      <c r="COF1111" s="178"/>
      <c r="COG1111" s="88"/>
      <c r="COH1111" s="111"/>
      <c r="COI1111" s="112"/>
      <c r="COJ1111" s="88"/>
      <c r="COK1111" s="37"/>
      <c r="COL1111" s="178"/>
      <c r="COM1111" s="88"/>
      <c r="CON1111" s="111"/>
      <c r="COO1111" s="112"/>
      <c r="COP1111" s="88"/>
      <c r="COQ1111" s="37"/>
      <c r="COR1111" s="178"/>
      <c r="COS1111" s="88"/>
      <c r="COT1111" s="111"/>
      <c r="COU1111" s="112"/>
      <c r="COV1111" s="88"/>
      <c r="COW1111" s="37"/>
      <c r="COX1111" s="178"/>
      <c r="COY1111" s="88"/>
      <c r="COZ1111" s="111"/>
      <c r="CPA1111" s="112"/>
      <c r="CPB1111" s="88"/>
      <c r="CPC1111" s="37"/>
      <c r="CPD1111" s="178"/>
      <c r="CPE1111" s="88"/>
      <c r="CPF1111" s="111"/>
      <c r="CPG1111" s="112"/>
      <c r="CPH1111" s="88"/>
      <c r="CPI1111" s="37"/>
      <c r="CPJ1111" s="178"/>
      <c r="CPK1111" s="88"/>
      <c r="CPL1111" s="111"/>
      <c r="CPM1111" s="112"/>
      <c r="CPN1111" s="88"/>
      <c r="CPO1111" s="37"/>
      <c r="CPP1111" s="178"/>
      <c r="CPQ1111" s="88"/>
      <c r="CPR1111" s="111"/>
      <c r="CPS1111" s="112"/>
      <c r="CPT1111" s="88"/>
      <c r="CPU1111" s="37"/>
      <c r="CPV1111" s="178"/>
      <c r="CPW1111" s="88"/>
      <c r="CPX1111" s="111"/>
      <c r="CPY1111" s="112"/>
      <c r="CPZ1111" s="88"/>
      <c r="CQA1111" s="37"/>
      <c r="CQB1111" s="178"/>
      <c r="CQC1111" s="88"/>
      <c r="CQD1111" s="111"/>
      <c r="CQE1111" s="112"/>
      <c r="CQF1111" s="88"/>
      <c r="CQG1111" s="37"/>
      <c r="CQH1111" s="178"/>
      <c r="CQI1111" s="88"/>
      <c r="CQJ1111" s="111"/>
      <c r="CQK1111" s="112"/>
      <c r="CQL1111" s="88"/>
      <c r="CQM1111" s="37"/>
      <c r="CQN1111" s="178"/>
      <c r="CQO1111" s="88"/>
      <c r="CQP1111" s="111"/>
      <c r="CQQ1111" s="112"/>
      <c r="CQR1111" s="88"/>
      <c r="CQS1111" s="37"/>
      <c r="CQT1111" s="178"/>
      <c r="CQU1111" s="88"/>
      <c r="CQV1111" s="111"/>
      <c r="CQW1111" s="112"/>
      <c r="CQX1111" s="88"/>
      <c r="CQY1111" s="37"/>
      <c r="CQZ1111" s="178"/>
      <c r="CRA1111" s="88"/>
      <c r="CRB1111" s="111"/>
      <c r="CRC1111" s="112"/>
      <c r="CRD1111" s="88"/>
      <c r="CRE1111" s="37"/>
      <c r="CRF1111" s="178"/>
      <c r="CRG1111" s="88"/>
      <c r="CRH1111" s="111"/>
      <c r="CRI1111" s="112"/>
      <c r="CRJ1111" s="88"/>
      <c r="CRK1111" s="37"/>
      <c r="CRL1111" s="178"/>
      <c r="CRM1111" s="88"/>
      <c r="CRN1111" s="111"/>
      <c r="CRO1111" s="112"/>
      <c r="CRP1111" s="88"/>
      <c r="CRQ1111" s="37"/>
      <c r="CRR1111" s="178"/>
      <c r="CRS1111" s="88"/>
      <c r="CRT1111" s="111"/>
      <c r="CRU1111" s="112"/>
      <c r="CRV1111" s="88"/>
      <c r="CRW1111" s="37"/>
      <c r="CRX1111" s="178"/>
      <c r="CRY1111" s="88"/>
      <c r="CRZ1111" s="111"/>
      <c r="CSA1111" s="112"/>
      <c r="CSB1111" s="88"/>
      <c r="CSC1111" s="37"/>
      <c r="CSD1111" s="178"/>
      <c r="CSE1111" s="88"/>
      <c r="CSF1111" s="111"/>
      <c r="CSG1111" s="112"/>
      <c r="CSH1111" s="88"/>
      <c r="CSI1111" s="37"/>
      <c r="CSJ1111" s="178"/>
      <c r="CSK1111" s="88"/>
      <c r="CSL1111" s="111"/>
      <c r="CSM1111" s="112"/>
      <c r="CSN1111" s="88"/>
      <c r="CSO1111" s="37"/>
      <c r="CSP1111" s="178"/>
      <c r="CSQ1111" s="88"/>
      <c r="CSR1111" s="111"/>
      <c r="CSS1111" s="112"/>
      <c r="CST1111" s="88"/>
      <c r="CSU1111" s="37"/>
      <c r="CSV1111" s="178"/>
      <c r="CSW1111" s="88"/>
      <c r="CSX1111" s="111"/>
      <c r="CSY1111" s="112"/>
      <c r="CSZ1111" s="88"/>
      <c r="CTA1111" s="37"/>
      <c r="CTB1111" s="178"/>
      <c r="CTC1111" s="88"/>
      <c r="CTD1111" s="111"/>
      <c r="CTE1111" s="112"/>
      <c r="CTF1111" s="88"/>
      <c r="CTG1111" s="37"/>
      <c r="CTH1111" s="178"/>
      <c r="CTI1111" s="88"/>
      <c r="CTJ1111" s="111"/>
      <c r="CTK1111" s="112"/>
      <c r="CTL1111" s="88"/>
      <c r="CTM1111" s="37"/>
      <c r="CTN1111" s="178"/>
      <c r="CTO1111" s="88"/>
      <c r="CTP1111" s="111"/>
      <c r="CTQ1111" s="112"/>
      <c r="CTR1111" s="88"/>
      <c r="CTS1111" s="37"/>
      <c r="CTT1111" s="178"/>
      <c r="CTU1111" s="88"/>
      <c r="CTV1111" s="111"/>
      <c r="CTW1111" s="112"/>
      <c r="CTX1111" s="88"/>
      <c r="CTY1111" s="37"/>
      <c r="CTZ1111" s="178"/>
      <c r="CUA1111" s="88"/>
      <c r="CUB1111" s="111"/>
      <c r="CUC1111" s="112"/>
      <c r="CUD1111" s="88"/>
      <c r="CUE1111" s="37"/>
      <c r="CUF1111" s="178"/>
      <c r="CUG1111" s="88"/>
      <c r="CUH1111" s="111"/>
      <c r="CUI1111" s="112"/>
      <c r="CUJ1111" s="88"/>
      <c r="CUK1111" s="37"/>
      <c r="CUL1111" s="178"/>
      <c r="CUM1111" s="88"/>
      <c r="CUN1111" s="111"/>
      <c r="CUO1111" s="112"/>
      <c r="CUP1111" s="88"/>
      <c r="CUQ1111" s="37"/>
      <c r="CUR1111" s="178"/>
      <c r="CUS1111" s="88"/>
      <c r="CUT1111" s="111"/>
      <c r="CUU1111" s="112"/>
      <c r="CUV1111" s="88"/>
      <c r="CUW1111" s="37"/>
      <c r="CUX1111" s="178"/>
      <c r="CUY1111" s="88"/>
      <c r="CUZ1111" s="111"/>
      <c r="CVA1111" s="112"/>
      <c r="CVB1111" s="88"/>
      <c r="CVC1111" s="37"/>
      <c r="CVD1111" s="178"/>
      <c r="CVE1111" s="88"/>
      <c r="CVF1111" s="111"/>
      <c r="CVG1111" s="112"/>
      <c r="CVH1111" s="88"/>
      <c r="CVI1111" s="37"/>
      <c r="CVJ1111" s="178"/>
      <c r="CVK1111" s="88"/>
      <c r="CVL1111" s="111"/>
      <c r="CVM1111" s="112"/>
      <c r="CVN1111" s="88"/>
      <c r="CVO1111" s="37"/>
      <c r="CVP1111" s="178"/>
      <c r="CVQ1111" s="88"/>
      <c r="CVR1111" s="111"/>
      <c r="CVS1111" s="112"/>
      <c r="CVT1111" s="88"/>
      <c r="CVU1111" s="37"/>
      <c r="CVV1111" s="178"/>
      <c r="CVW1111" s="88"/>
      <c r="CVX1111" s="111"/>
      <c r="CVY1111" s="112"/>
      <c r="CVZ1111" s="88"/>
      <c r="CWA1111" s="37"/>
      <c r="CWB1111" s="178"/>
      <c r="CWC1111" s="88"/>
      <c r="CWD1111" s="111"/>
      <c r="CWE1111" s="112"/>
      <c r="CWF1111" s="88"/>
      <c r="CWG1111" s="37"/>
      <c r="CWH1111" s="178"/>
      <c r="CWI1111" s="88"/>
      <c r="CWJ1111" s="111"/>
      <c r="CWK1111" s="112"/>
      <c r="CWL1111" s="88"/>
      <c r="CWM1111" s="37"/>
      <c r="CWN1111" s="178"/>
      <c r="CWO1111" s="88"/>
      <c r="CWP1111" s="111"/>
      <c r="CWQ1111" s="112"/>
      <c r="CWR1111" s="88"/>
      <c r="CWS1111" s="37"/>
      <c r="CWT1111" s="178"/>
      <c r="CWU1111" s="88"/>
      <c r="CWV1111" s="111"/>
      <c r="CWW1111" s="112"/>
      <c r="CWX1111" s="88"/>
      <c r="CWY1111" s="37"/>
      <c r="CWZ1111" s="178"/>
      <c r="CXA1111" s="88"/>
      <c r="CXB1111" s="111"/>
      <c r="CXC1111" s="112"/>
      <c r="CXD1111" s="88"/>
      <c r="CXE1111" s="37"/>
      <c r="CXF1111" s="178"/>
      <c r="CXG1111" s="88"/>
      <c r="CXH1111" s="111"/>
      <c r="CXI1111" s="112"/>
      <c r="CXJ1111" s="88"/>
      <c r="CXK1111" s="37"/>
      <c r="CXL1111" s="178"/>
      <c r="CXM1111" s="88"/>
      <c r="CXN1111" s="111"/>
      <c r="CXO1111" s="112"/>
      <c r="CXP1111" s="88"/>
      <c r="CXQ1111" s="37"/>
      <c r="CXR1111" s="178"/>
      <c r="CXS1111" s="88"/>
      <c r="CXT1111" s="111"/>
      <c r="CXU1111" s="112"/>
      <c r="CXV1111" s="88"/>
      <c r="CXW1111" s="37"/>
      <c r="CXX1111" s="178"/>
      <c r="CXY1111" s="88"/>
      <c r="CXZ1111" s="111"/>
      <c r="CYA1111" s="112"/>
      <c r="CYB1111" s="88"/>
      <c r="CYC1111" s="37"/>
      <c r="CYD1111" s="178"/>
      <c r="CYE1111" s="88"/>
      <c r="CYF1111" s="111"/>
      <c r="CYG1111" s="112"/>
      <c r="CYH1111" s="88"/>
      <c r="CYI1111" s="37"/>
      <c r="CYJ1111" s="178"/>
      <c r="CYK1111" s="88"/>
      <c r="CYL1111" s="111"/>
      <c r="CYM1111" s="112"/>
      <c r="CYN1111" s="88"/>
      <c r="CYO1111" s="37"/>
      <c r="CYP1111" s="178"/>
      <c r="CYQ1111" s="88"/>
      <c r="CYR1111" s="111"/>
      <c r="CYS1111" s="112"/>
      <c r="CYT1111" s="88"/>
      <c r="CYU1111" s="37"/>
      <c r="CYV1111" s="178"/>
      <c r="CYW1111" s="88"/>
      <c r="CYX1111" s="111"/>
      <c r="CYY1111" s="112"/>
      <c r="CYZ1111" s="88"/>
      <c r="CZA1111" s="37"/>
      <c r="CZB1111" s="178"/>
      <c r="CZC1111" s="88"/>
      <c r="CZD1111" s="111"/>
      <c r="CZE1111" s="112"/>
      <c r="CZF1111" s="88"/>
      <c r="CZG1111" s="37"/>
      <c r="CZH1111" s="178"/>
      <c r="CZI1111" s="88"/>
      <c r="CZJ1111" s="111"/>
      <c r="CZK1111" s="112"/>
      <c r="CZL1111" s="88"/>
      <c r="CZM1111" s="37"/>
      <c r="CZN1111" s="178"/>
      <c r="CZO1111" s="88"/>
      <c r="CZP1111" s="111"/>
      <c r="CZQ1111" s="112"/>
      <c r="CZR1111" s="88"/>
      <c r="CZS1111" s="37"/>
      <c r="CZT1111" s="178"/>
      <c r="CZU1111" s="88"/>
      <c r="CZV1111" s="111"/>
      <c r="CZW1111" s="112"/>
      <c r="CZX1111" s="88"/>
      <c r="CZY1111" s="37"/>
      <c r="CZZ1111" s="178"/>
      <c r="DAA1111" s="88"/>
      <c r="DAB1111" s="111"/>
      <c r="DAC1111" s="112"/>
      <c r="DAD1111" s="88"/>
      <c r="DAE1111" s="37"/>
      <c r="DAF1111" s="178"/>
      <c r="DAG1111" s="88"/>
      <c r="DAH1111" s="111"/>
      <c r="DAI1111" s="112"/>
      <c r="DAJ1111" s="88"/>
      <c r="DAK1111" s="37"/>
      <c r="DAL1111" s="178"/>
      <c r="DAM1111" s="88"/>
      <c r="DAN1111" s="111"/>
      <c r="DAO1111" s="112"/>
      <c r="DAP1111" s="88"/>
      <c r="DAQ1111" s="37"/>
      <c r="DAR1111" s="178"/>
      <c r="DAS1111" s="88"/>
      <c r="DAT1111" s="111"/>
      <c r="DAU1111" s="112"/>
      <c r="DAV1111" s="88"/>
      <c r="DAW1111" s="37"/>
      <c r="DAX1111" s="178"/>
      <c r="DAY1111" s="88"/>
      <c r="DAZ1111" s="111"/>
      <c r="DBA1111" s="112"/>
      <c r="DBB1111" s="88"/>
      <c r="DBC1111" s="37"/>
      <c r="DBD1111" s="178"/>
      <c r="DBE1111" s="88"/>
      <c r="DBF1111" s="111"/>
      <c r="DBG1111" s="112"/>
      <c r="DBH1111" s="88"/>
      <c r="DBI1111" s="37"/>
      <c r="DBJ1111" s="178"/>
      <c r="DBK1111" s="88"/>
      <c r="DBL1111" s="111"/>
      <c r="DBM1111" s="112"/>
      <c r="DBN1111" s="88"/>
      <c r="DBO1111" s="37"/>
      <c r="DBP1111" s="178"/>
      <c r="DBQ1111" s="88"/>
      <c r="DBR1111" s="111"/>
      <c r="DBS1111" s="112"/>
      <c r="DBT1111" s="88"/>
      <c r="DBU1111" s="37"/>
      <c r="DBV1111" s="178"/>
      <c r="DBW1111" s="88"/>
      <c r="DBX1111" s="111"/>
      <c r="DBY1111" s="112"/>
      <c r="DBZ1111" s="88"/>
      <c r="DCA1111" s="37"/>
      <c r="DCB1111" s="178"/>
      <c r="DCC1111" s="88"/>
      <c r="DCD1111" s="111"/>
      <c r="DCE1111" s="112"/>
      <c r="DCF1111" s="88"/>
      <c r="DCG1111" s="37"/>
      <c r="DCH1111" s="178"/>
      <c r="DCI1111" s="88"/>
      <c r="DCJ1111" s="111"/>
      <c r="DCK1111" s="112"/>
      <c r="DCL1111" s="88"/>
      <c r="DCM1111" s="37"/>
      <c r="DCN1111" s="178"/>
      <c r="DCO1111" s="88"/>
      <c r="DCP1111" s="111"/>
      <c r="DCQ1111" s="112"/>
      <c r="DCR1111" s="88"/>
      <c r="DCS1111" s="37"/>
      <c r="DCT1111" s="178"/>
      <c r="DCU1111" s="88"/>
      <c r="DCV1111" s="111"/>
      <c r="DCW1111" s="112"/>
      <c r="DCX1111" s="88"/>
      <c r="DCY1111" s="37"/>
      <c r="DCZ1111" s="178"/>
      <c r="DDA1111" s="88"/>
      <c r="DDB1111" s="111"/>
      <c r="DDC1111" s="112"/>
      <c r="DDD1111" s="88"/>
      <c r="DDE1111" s="37"/>
      <c r="DDF1111" s="178"/>
      <c r="DDG1111" s="88"/>
      <c r="DDH1111" s="111"/>
      <c r="DDI1111" s="112"/>
      <c r="DDJ1111" s="88"/>
      <c r="DDK1111" s="37"/>
      <c r="DDL1111" s="178"/>
      <c r="DDM1111" s="88"/>
      <c r="DDN1111" s="111"/>
      <c r="DDO1111" s="112"/>
      <c r="DDP1111" s="88"/>
      <c r="DDQ1111" s="37"/>
      <c r="DDR1111" s="178"/>
      <c r="DDS1111" s="88"/>
      <c r="DDT1111" s="111"/>
      <c r="DDU1111" s="112"/>
      <c r="DDV1111" s="88"/>
      <c r="DDW1111" s="37"/>
      <c r="DDX1111" s="178"/>
      <c r="DDY1111" s="88"/>
      <c r="DDZ1111" s="111"/>
      <c r="DEA1111" s="112"/>
      <c r="DEB1111" s="88"/>
      <c r="DEC1111" s="37"/>
      <c r="DED1111" s="178"/>
      <c r="DEE1111" s="88"/>
      <c r="DEF1111" s="111"/>
      <c r="DEG1111" s="112"/>
      <c r="DEH1111" s="88"/>
      <c r="DEI1111" s="37"/>
      <c r="DEJ1111" s="178"/>
      <c r="DEK1111" s="88"/>
      <c r="DEL1111" s="111"/>
      <c r="DEM1111" s="112"/>
      <c r="DEN1111" s="88"/>
      <c r="DEO1111" s="37"/>
      <c r="DEP1111" s="178"/>
      <c r="DEQ1111" s="88"/>
      <c r="DER1111" s="111"/>
      <c r="DES1111" s="112"/>
      <c r="DET1111" s="88"/>
      <c r="DEU1111" s="37"/>
      <c r="DEV1111" s="178"/>
      <c r="DEW1111" s="88"/>
      <c r="DEX1111" s="111"/>
      <c r="DEY1111" s="112"/>
      <c r="DEZ1111" s="88"/>
      <c r="DFA1111" s="37"/>
      <c r="DFB1111" s="178"/>
      <c r="DFC1111" s="88"/>
      <c r="DFD1111" s="111"/>
      <c r="DFE1111" s="112"/>
      <c r="DFF1111" s="88"/>
      <c r="DFG1111" s="37"/>
      <c r="DFH1111" s="178"/>
      <c r="DFI1111" s="88"/>
      <c r="DFJ1111" s="111"/>
      <c r="DFK1111" s="112"/>
      <c r="DFL1111" s="88"/>
      <c r="DFM1111" s="37"/>
      <c r="DFN1111" s="178"/>
      <c r="DFO1111" s="88"/>
      <c r="DFP1111" s="111"/>
      <c r="DFQ1111" s="112"/>
      <c r="DFR1111" s="88"/>
      <c r="DFS1111" s="37"/>
      <c r="DFT1111" s="178"/>
      <c r="DFU1111" s="88"/>
      <c r="DFV1111" s="111"/>
      <c r="DFW1111" s="112"/>
      <c r="DFX1111" s="88"/>
      <c r="DFY1111" s="37"/>
      <c r="DFZ1111" s="178"/>
      <c r="DGA1111" s="88"/>
      <c r="DGB1111" s="111"/>
      <c r="DGC1111" s="112"/>
      <c r="DGD1111" s="88"/>
      <c r="DGE1111" s="37"/>
      <c r="DGF1111" s="178"/>
      <c r="DGG1111" s="88"/>
      <c r="DGH1111" s="111"/>
      <c r="DGI1111" s="112"/>
      <c r="DGJ1111" s="88"/>
      <c r="DGK1111" s="37"/>
      <c r="DGL1111" s="178"/>
      <c r="DGM1111" s="88"/>
      <c r="DGN1111" s="111"/>
      <c r="DGO1111" s="112"/>
      <c r="DGP1111" s="88"/>
      <c r="DGQ1111" s="37"/>
      <c r="DGR1111" s="178"/>
      <c r="DGS1111" s="88"/>
      <c r="DGT1111" s="111"/>
      <c r="DGU1111" s="112"/>
      <c r="DGV1111" s="88"/>
      <c r="DGW1111" s="37"/>
      <c r="DGX1111" s="178"/>
      <c r="DGY1111" s="88"/>
      <c r="DGZ1111" s="111"/>
      <c r="DHA1111" s="112"/>
      <c r="DHB1111" s="88"/>
      <c r="DHC1111" s="37"/>
      <c r="DHD1111" s="178"/>
      <c r="DHE1111" s="88"/>
      <c r="DHF1111" s="111"/>
      <c r="DHG1111" s="112"/>
      <c r="DHH1111" s="88"/>
      <c r="DHI1111" s="37"/>
      <c r="DHJ1111" s="178"/>
      <c r="DHK1111" s="88"/>
      <c r="DHL1111" s="111"/>
      <c r="DHM1111" s="112"/>
      <c r="DHN1111" s="88"/>
      <c r="DHO1111" s="37"/>
      <c r="DHP1111" s="178"/>
      <c r="DHQ1111" s="88"/>
      <c r="DHR1111" s="111"/>
      <c r="DHS1111" s="112"/>
      <c r="DHT1111" s="88"/>
      <c r="DHU1111" s="37"/>
      <c r="DHV1111" s="178"/>
      <c r="DHW1111" s="88"/>
      <c r="DHX1111" s="111"/>
      <c r="DHY1111" s="112"/>
      <c r="DHZ1111" s="88"/>
      <c r="DIA1111" s="37"/>
      <c r="DIB1111" s="178"/>
      <c r="DIC1111" s="88"/>
      <c r="DID1111" s="111"/>
      <c r="DIE1111" s="112"/>
      <c r="DIF1111" s="88"/>
      <c r="DIG1111" s="37"/>
      <c r="DIH1111" s="178"/>
      <c r="DII1111" s="88"/>
      <c r="DIJ1111" s="111"/>
      <c r="DIK1111" s="112"/>
      <c r="DIL1111" s="88"/>
      <c r="DIM1111" s="37"/>
      <c r="DIN1111" s="178"/>
      <c r="DIO1111" s="88"/>
      <c r="DIP1111" s="111"/>
      <c r="DIQ1111" s="112"/>
      <c r="DIR1111" s="88"/>
      <c r="DIS1111" s="37"/>
      <c r="DIT1111" s="178"/>
      <c r="DIU1111" s="88"/>
      <c r="DIV1111" s="111"/>
      <c r="DIW1111" s="112"/>
      <c r="DIX1111" s="88"/>
      <c r="DIY1111" s="37"/>
      <c r="DIZ1111" s="178"/>
      <c r="DJA1111" s="88"/>
      <c r="DJB1111" s="111"/>
      <c r="DJC1111" s="112"/>
      <c r="DJD1111" s="88"/>
      <c r="DJE1111" s="37"/>
      <c r="DJF1111" s="178"/>
      <c r="DJG1111" s="88"/>
      <c r="DJH1111" s="111"/>
      <c r="DJI1111" s="112"/>
      <c r="DJJ1111" s="88"/>
      <c r="DJK1111" s="37"/>
      <c r="DJL1111" s="178"/>
      <c r="DJM1111" s="88"/>
      <c r="DJN1111" s="111"/>
      <c r="DJO1111" s="112"/>
      <c r="DJP1111" s="88"/>
      <c r="DJQ1111" s="37"/>
      <c r="DJR1111" s="178"/>
      <c r="DJS1111" s="88"/>
      <c r="DJT1111" s="111"/>
      <c r="DJU1111" s="112"/>
      <c r="DJV1111" s="88"/>
      <c r="DJW1111" s="37"/>
      <c r="DJX1111" s="178"/>
      <c r="DJY1111" s="88"/>
      <c r="DJZ1111" s="111"/>
      <c r="DKA1111" s="112"/>
      <c r="DKB1111" s="88"/>
      <c r="DKC1111" s="37"/>
      <c r="DKD1111" s="178"/>
      <c r="DKE1111" s="88"/>
      <c r="DKF1111" s="111"/>
      <c r="DKG1111" s="112"/>
      <c r="DKH1111" s="88"/>
      <c r="DKI1111" s="37"/>
      <c r="DKJ1111" s="178"/>
      <c r="DKK1111" s="88"/>
      <c r="DKL1111" s="111"/>
      <c r="DKM1111" s="112"/>
      <c r="DKN1111" s="88"/>
      <c r="DKO1111" s="37"/>
      <c r="DKP1111" s="178"/>
      <c r="DKQ1111" s="88"/>
      <c r="DKR1111" s="111"/>
      <c r="DKS1111" s="112"/>
      <c r="DKT1111" s="88"/>
      <c r="DKU1111" s="37"/>
      <c r="DKV1111" s="178"/>
      <c r="DKW1111" s="88"/>
      <c r="DKX1111" s="111"/>
      <c r="DKY1111" s="112"/>
      <c r="DKZ1111" s="88"/>
      <c r="DLA1111" s="37"/>
      <c r="DLB1111" s="178"/>
      <c r="DLC1111" s="88"/>
      <c r="DLD1111" s="111"/>
      <c r="DLE1111" s="112"/>
      <c r="DLF1111" s="88"/>
      <c r="DLG1111" s="37"/>
      <c r="DLH1111" s="178"/>
      <c r="DLI1111" s="88"/>
      <c r="DLJ1111" s="111"/>
      <c r="DLK1111" s="112"/>
      <c r="DLL1111" s="88"/>
      <c r="DLM1111" s="37"/>
      <c r="DLN1111" s="178"/>
      <c r="DLO1111" s="88"/>
      <c r="DLP1111" s="111"/>
      <c r="DLQ1111" s="112"/>
      <c r="DLR1111" s="88"/>
      <c r="DLS1111" s="37"/>
      <c r="DLT1111" s="178"/>
      <c r="DLU1111" s="88"/>
      <c r="DLV1111" s="111"/>
      <c r="DLW1111" s="112"/>
      <c r="DLX1111" s="88"/>
      <c r="DLY1111" s="37"/>
      <c r="DLZ1111" s="178"/>
      <c r="DMA1111" s="88"/>
      <c r="DMB1111" s="111"/>
      <c r="DMC1111" s="112"/>
      <c r="DMD1111" s="88"/>
      <c r="DME1111" s="37"/>
      <c r="DMF1111" s="178"/>
      <c r="DMG1111" s="88"/>
      <c r="DMH1111" s="111"/>
      <c r="DMI1111" s="112"/>
      <c r="DMJ1111" s="88"/>
      <c r="DMK1111" s="37"/>
      <c r="DML1111" s="178"/>
      <c r="DMM1111" s="88"/>
      <c r="DMN1111" s="111"/>
      <c r="DMO1111" s="112"/>
      <c r="DMP1111" s="88"/>
      <c r="DMQ1111" s="37"/>
      <c r="DMR1111" s="178"/>
      <c r="DMS1111" s="88"/>
      <c r="DMT1111" s="111"/>
      <c r="DMU1111" s="112"/>
      <c r="DMV1111" s="88"/>
      <c r="DMW1111" s="37"/>
      <c r="DMX1111" s="178"/>
      <c r="DMY1111" s="88"/>
      <c r="DMZ1111" s="111"/>
      <c r="DNA1111" s="112"/>
      <c r="DNB1111" s="88"/>
      <c r="DNC1111" s="37"/>
      <c r="DND1111" s="178"/>
      <c r="DNE1111" s="88"/>
      <c r="DNF1111" s="111"/>
      <c r="DNG1111" s="112"/>
      <c r="DNH1111" s="88"/>
      <c r="DNI1111" s="37"/>
      <c r="DNJ1111" s="178"/>
      <c r="DNK1111" s="88"/>
      <c r="DNL1111" s="111"/>
      <c r="DNM1111" s="112"/>
      <c r="DNN1111" s="88"/>
      <c r="DNO1111" s="37"/>
      <c r="DNP1111" s="178"/>
      <c r="DNQ1111" s="88"/>
      <c r="DNR1111" s="111"/>
      <c r="DNS1111" s="112"/>
      <c r="DNT1111" s="88"/>
      <c r="DNU1111" s="37"/>
      <c r="DNV1111" s="178"/>
      <c r="DNW1111" s="88"/>
      <c r="DNX1111" s="111"/>
      <c r="DNY1111" s="112"/>
      <c r="DNZ1111" s="88"/>
      <c r="DOA1111" s="37"/>
      <c r="DOB1111" s="178"/>
      <c r="DOC1111" s="88"/>
      <c r="DOD1111" s="111"/>
      <c r="DOE1111" s="112"/>
      <c r="DOF1111" s="88"/>
      <c r="DOG1111" s="37"/>
      <c r="DOH1111" s="178"/>
      <c r="DOI1111" s="88"/>
      <c r="DOJ1111" s="111"/>
      <c r="DOK1111" s="112"/>
      <c r="DOL1111" s="88"/>
      <c r="DOM1111" s="37"/>
      <c r="DON1111" s="178"/>
      <c r="DOO1111" s="88"/>
      <c r="DOP1111" s="111"/>
      <c r="DOQ1111" s="112"/>
      <c r="DOR1111" s="88"/>
      <c r="DOS1111" s="37"/>
      <c r="DOT1111" s="178"/>
      <c r="DOU1111" s="88"/>
      <c r="DOV1111" s="111"/>
      <c r="DOW1111" s="112"/>
      <c r="DOX1111" s="88"/>
      <c r="DOY1111" s="37"/>
      <c r="DOZ1111" s="178"/>
      <c r="DPA1111" s="88"/>
      <c r="DPB1111" s="111"/>
      <c r="DPC1111" s="112"/>
      <c r="DPD1111" s="88"/>
      <c r="DPE1111" s="37"/>
      <c r="DPF1111" s="178"/>
      <c r="DPG1111" s="88"/>
      <c r="DPH1111" s="111"/>
      <c r="DPI1111" s="112"/>
      <c r="DPJ1111" s="88"/>
      <c r="DPK1111" s="37"/>
      <c r="DPL1111" s="178"/>
      <c r="DPM1111" s="88"/>
      <c r="DPN1111" s="111"/>
      <c r="DPO1111" s="112"/>
      <c r="DPP1111" s="88"/>
      <c r="DPQ1111" s="37"/>
      <c r="DPR1111" s="178"/>
      <c r="DPS1111" s="88"/>
      <c r="DPT1111" s="111"/>
      <c r="DPU1111" s="112"/>
      <c r="DPV1111" s="88"/>
      <c r="DPW1111" s="37"/>
      <c r="DPX1111" s="178"/>
      <c r="DPY1111" s="88"/>
      <c r="DPZ1111" s="111"/>
      <c r="DQA1111" s="112"/>
      <c r="DQB1111" s="88"/>
      <c r="DQC1111" s="37"/>
      <c r="DQD1111" s="178"/>
      <c r="DQE1111" s="88"/>
      <c r="DQF1111" s="111"/>
      <c r="DQG1111" s="112"/>
      <c r="DQH1111" s="88"/>
      <c r="DQI1111" s="37"/>
      <c r="DQJ1111" s="178"/>
      <c r="DQK1111" s="88"/>
      <c r="DQL1111" s="111"/>
      <c r="DQM1111" s="112"/>
      <c r="DQN1111" s="88"/>
      <c r="DQO1111" s="37"/>
      <c r="DQP1111" s="178"/>
      <c r="DQQ1111" s="88"/>
      <c r="DQR1111" s="111"/>
      <c r="DQS1111" s="112"/>
      <c r="DQT1111" s="88"/>
      <c r="DQU1111" s="37"/>
      <c r="DQV1111" s="178"/>
      <c r="DQW1111" s="88"/>
      <c r="DQX1111" s="111"/>
      <c r="DQY1111" s="112"/>
      <c r="DQZ1111" s="88"/>
      <c r="DRA1111" s="37"/>
      <c r="DRB1111" s="178"/>
      <c r="DRC1111" s="88"/>
      <c r="DRD1111" s="111"/>
      <c r="DRE1111" s="112"/>
      <c r="DRF1111" s="88"/>
      <c r="DRG1111" s="37"/>
      <c r="DRH1111" s="178"/>
      <c r="DRI1111" s="88"/>
      <c r="DRJ1111" s="111"/>
      <c r="DRK1111" s="112"/>
      <c r="DRL1111" s="88"/>
      <c r="DRM1111" s="37"/>
      <c r="DRN1111" s="178"/>
      <c r="DRO1111" s="88"/>
      <c r="DRP1111" s="111"/>
      <c r="DRQ1111" s="112"/>
      <c r="DRR1111" s="88"/>
      <c r="DRS1111" s="37"/>
      <c r="DRT1111" s="178"/>
      <c r="DRU1111" s="88"/>
      <c r="DRV1111" s="111"/>
      <c r="DRW1111" s="112"/>
      <c r="DRX1111" s="88"/>
      <c r="DRY1111" s="37"/>
      <c r="DRZ1111" s="178"/>
      <c r="DSA1111" s="88"/>
      <c r="DSB1111" s="111"/>
      <c r="DSC1111" s="112"/>
      <c r="DSD1111" s="88"/>
      <c r="DSE1111" s="37"/>
      <c r="DSF1111" s="178"/>
      <c r="DSG1111" s="88"/>
      <c r="DSH1111" s="111"/>
      <c r="DSI1111" s="112"/>
      <c r="DSJ1111" s="88"/>
      <c r="DSK1111" s="37"/>
      <c r="DSL1111" s="178"/>
      <c r="DSM1111" s="88"/>
      <c r="DSN1111" s="111"/>
      <c r="DSO1111" s="112"/>
      <c r="DSP1111" s="88"/>
      <c r="DSQ1111" s="37"/>
      <c r="DSR1111" s="178"/>
      <c r="DSS1111" s="88"/>
      <c r="DST1111" s="111"/>
      <c r="DSU1111" s="112"/>
      <c r="DSV1111" s="88"/>
      <c r="DSW1111" s="37"/>
      <c r="DSX1111" s="178"/>
      <c r="DSY1111" s="88"/>
      <c r="DSZ1111" s="111"/>
      <c r="DTA1111" s="112"/>
      <c r="DTB1111" s="88"/>
      <c r="DTC1111" s="37"/>
      <c r="DTD1111" s="178"/>
      <c r="DTE1111" s="88"/>
      <c r="DTF1111" s="111"/>
      <c r="DTG1111" s="112"/>
      <c r="DTH1111" s="88"/>
      <c r="DTI1111" s="37"/>
      <c r="DTJ1111" s="178"/>
      <c r="DTK1111" s="88"/>
      <c r="DTL1111" s="111"/>
      <c r="DTM1111" s="112"/>
      <c r="DTN1111" s="88"/>
      <c r="DTO1111" s="37"/>
      <c r="DTP1111" s="178"/>
      <c r="DTQ1111" s="88"/>
      <c r="DTR1111" s="111"/>
      <c r="DTS1111" s="112"/>
      <c r="DTT1111" s="88"/>
      <c r="DTU1111" s="37"/>
      <c r="DTV1111" s="178"/>
      <c r="DTW1111" s="88"/>
      <c r="DTX1111" s="111"/>
      <c r="DTY1111" s="112"/>
      <c r="DTZ1111" s="88"/>
      <c r="DUA1111" s="37"/>
      <c r="DUB1111" s="178"/>
      <c r="DUC1111" s="88"/>
      <c r="DUD1111" s="111"/>
      <c r="DUE1111" s="112"/>
      <c r="DUF1111" s="88"/>
      <c r="DUG1111" s="37"/>
      <c r="DUH1111" s="178"/>
      <c r="DUI1111" s="88"/>
      <c r="DUJ1111" s="111"/>
      <c r="DUK1111" s="112"/>
      <c r="DUL1111" s="88"/>
      <c r="DUM1111" s="37"/>
      <c r="DUN1111" s="178"/>
      <c r="DUO1111" s="88"/>
      <c r="DUP1111" s="111"/>
      <c r="DUQ1111" s="112"/>
      <c r="DUR1111" s="88"/>
      <c r="DUS1111" s="37"/>
      <c r="DUT1111" s="178"/>
      <c r="DUU1111" s="88"/>
      <c r="DUV1111" s="111"/>
      <c r="DUW1111" s="112"/>
      <c r="DUX1111" s="88"/>
      <c r="DUY1111" s="37"/>
      <c r="DUZ1111" s="178"/>
      <c r="DVA1111" s="88"/>
      <c r="DVB1111" s="111"/>
      <c r="DVC1111" s="112"/>
      <c r="DVD1111" s="88"/>
      <c r="DVE1111" s="37"/>
      <c r="DVF1111" s="178"/>
      <c r="DVG1111" s="88"/>
      <c r="DVH1111" s="111"/>
      <c r="DVI1111" s="112"/>
      <c r="DVJ1111" s="88"/>
      <c r="DVK1111" s="37"/>
      <c r="DVL1111" s="178"/>
      <c r="DVM1111" s="88"/>
      <c r="DVN1111" s="111"/>
      <c r="DVO1111" s="112"/>
      <c r="DVP1111" s="88"/>
      <c r="DVQ1111" s="37"/>
      <c r="DVR1111" s="178"/>
      <c r="DVS1111" s="88"/>
      <c r="DVT1111" s="111"/>
      <c r="DVU1111" s="112"/>
      <c r="DVV1111" s="88"/>
      <c r="DVW1111" s="37"/>
      <c r="DVX1111" s="178"/>
      <c r="DVY1111" s="88"/>
      <c r="DVZ1111" s="111"/>
      <c r="DWA1111" s="112"/>
      <c r="DWB1111" s="88"/>
      <c r="DWC1111" s="37"/>
      <c r="DWD1111" s="178"/>
      <c r="DWE1111" s="88"/>
      <c r="DWF1111" s="111"/>
      <c r="DWG1111" s="112"/>
      <c r="DWH1111" s="88"/>
      <c r="DWI1111" s="37"/>
      <c r="DWJ1111" s="178"/>
      <c r="DWK1111" s="88"/>
      <c r="DWL1111" s="111"/>
      <c r="DWM1111" s="112"/>
      <c r="DWN1111" s="88"/>
      <c r="DWO1111" s="37"/>
      <c r="DWP1111" s="178"/>
      <c r="DWQ1111" s="88"/>
      <c r="DWR1111" s="111"/>
      <c r="DWS1111" s="112"/>
      <c r="DWT1111" s="88"/>
      <c r="DWU1111" s="37"/>
      <c r="DWV1111" s="178"/>
      <c r="DWW1111" s="88"/>
      <c r="DWX1111" s="111"/>
      <c r="DWY1111" s="112"/>
      <c r="DWZ1111" s="88"/>
      <c r="DXA1111" s="37"/>
      <c r="DXB1111" s="178"/>
      <c r="DXC1111" s="88"/>
      <c r="DXD1111" s="111"/>
      <c r="DXE1111" s="112"/>
      <c r="DXF1111" s="88"/>
      <c r="DXG1111" s="37"/>
      <c r="DXH1111" s="178"/>
      <c r="DXI1111" s="88"/>
      <c r="DXJ1111" s="111"/>
      <c r="DXK1111" s="112"/>
      <c r="DXL1111" s="88"/>
      <c r="DXM1111" s="37"/>
      <c r="DXN1111" s="178"/>
      <c r="DXO1111" s="88"/>
      <c r="DXP1111" s="111"/>
      <c r="DXQ1111" s="112"/>
      <c r="DXR1111" s="88"/>
      <c r="DXS1111" s="37"/>
      <c r="DXT1111" s="178"/>
      <c r="DXU1111" s="88"/>
      <c r="DXV1111" s="111"/>
      <c r="DXW1111" s="112"/>
      <c r="DXX1111" s="88"/>
      <c r="DXY1111" s="37"/>
      <c r="DXZ1111" s="178"/>
      <c r="DYA1111" s="88"/>
      <c r="DYB1111" s="111"/>
      <c r="DYC1111" s="112"/>
      <c r="DYD1111" s="88"/>
      <c r="DYE1111" s="37"/>
      <c r="DYF1111" s="178"/>
      <c r="DYG1111" s="88"/>
      <c r="DYH1111" s="111"/>
      <c r="DYI1111" s="112"/>
      <c r="DYJ1111" s="88"/>
      <c r="DYK1111" s="37"/>
      <c r="DYL1111" s="178"/>
      <c r="DYM1111" s="88"/>
      <c r="DYN1111" s="111"/>
      <c r="DYO1111" s="112"/>
      <c r="DYP1111" s="88"/>
      <c r="DYQ1111" s="37"/>
      <c r="DYR1111" s="178"/>
      <c r="DYS1111" s="88"/>
      <c r="DYT1111" s="111"/>
      <c r="DYU1111" s="112"/>
      <c r="DYV1111" s="88"/>
      <c r="DYW1111" s="37"/>
      <c r="DYX1111" s="178"/>
      <c r="DYY1111" s="88"/>
      <c r="DYZ1111" s="111"/>
      <c r="DZA1111" s="112"/>
      <c r="DZB1111" s="88"/>
      <c r="DZC1111" s="37"/>
      <c r="DZD1111" s="178"/>
      <c r="DZE1111" s="88"/>
      <c r="DZF1111" s="111"/>
      <c r="DZG1111" s="112"/>
      <c r="DZH1111" s="88"/>
      <c r="DZI1111" s="37"/>
      <c r="DZJ1111" s="178"/>
      <c r="DZK1111" s="88"/>
      <c r="DZL1111" s="111"/>
      <c r="DZM1111" s="112"/>
      <c r="DZN1111" s="88"/>
      <c r="DZO1111" s="37"/>
      <c r="DZP1111" s="178"/>
      <c r="DZQ1111" s="88"/>
      <c r="DZR1111" s="111"/>
      <c r="DZS1111" s="112"/>
      <c r="DZT1111" s="88"/>
      <c r="DZU1111" s="37"/>
      <c r="DZV1111" s="178"/>
      <c r="DZW1111" s="88"/>
      <c r="DZX1111" s="111"/>
      <c r="DZY1111" s="112"/>
      <c r="DZZ1111" s="88"/>
      <c r="EAA1111" s="37"/>
      <c r="EAB1111" s="178"/>
      <c r="EAC1111" s="88"/>
      <c r="EAD1111" s="111"/>
      <c r="EAE1111" s="112"/>
      <c r="EAF1111" s="88"/>
      <c r="EAG1111" s="37"/>
      <c r="EAH1111" s="178"/>
      <c r="EAI1111" s="88"/>
      <c r="EAJ1111" s="111"/>
      <c r="EAK1111" s="112"/>
      <c r="EAL1111" s="88"/>
      <c r="EAM1111" s="37"/>
      <c r="EAN1111" s="178"/>
      <c r="EAO1111" s="88"/>
      <c r="EAP1111" s="111"/>
      <c r="EAQ1111" s="112"/>
      <c r="EAR1111" s="88"/>
      <c r="EAS1111" s="37"/>
      <c r="EAT1111" s="178"/>
      <c r="EAU1111" s="88"/>
      <c r="EAV1111" s="111"/>
      <c r="EAW1111" s="112"/>
      <c r="EAX1111" s="88"/>
      <c r="EAY1111" s="37"/>
      <c r="EAZ1111" s="178"/>
      <c r="EBA1111" s="88"/>
      <c r="EBB1111" s="111"/>
      <c r="EBC1111" s="112"/>
      <c r="EBD1111" s="88"/>
      <c r="EBE1111" s="37"/>
      <c r="EBF1111" s="178"/>
      <c r="EBG1111" s="88"/>
      <c r="EBH1111" s="111"/>
      <c r="EBI1111" s="112"/>
      <c r="EBJ1111" s="88"/>
      <c r="EBK1111" s="37"/>
      <c r="EBL1111" s="178"/>
      <c r="EBM1111" s="88"/>
      <c r="EBN1111" s="111"/>
      <c r="EBO1111" s="112"/>
      <c r="EBP1111" s="88"/>
      <c r="EBQ1111" s="37"/>
      <c r="EBR1111" s="178"/>
      <c r="EBS1111" s="88"/>
      <c r="EBT1111" s="111"/>
      <c r="EBU1111" s="112"/>
      <c r="EBV1111" s="88"/>
      <c r="EBW1111" s="37"/>
      <c r="EBX1111" s="178"/>
      <c r="EBY1111" s="88"/>
      <c r="EBZ1111" s="111"/>
      <c r="ECA1111" s="112"/>
      <c r="ECB1111" s="88"/>
      <c r="ECC1111" s="37"/>
      <c r="ECD1111" s="178"/>
      <c r="ECE1111" s="88"/>
      <c r="ECF1111" s="111"/>
      <c r="ECG1111" s="112"/>
      <c r="ECH1111" s="88"/>
      <c r="ECI1111" s="37"/>
      <c r="ECJ1111" s="178"/>
      <c r="ECK1111" s="88"/>
      <c r="ECL1111" s="111"/>
      <c r="ECM1111" s="112"/>
      <c r="ECN1111" s="88"/>
      <c r="ECO1111" s="37"/>
      <c r="ECP1111" s="178"/>
      <c r="ECQ1111" s="88"/>
      <c r="ECR1111" s="111"/>
      <c r="ECS1111" s="112"/>
      <c r="ECT1111" s="88"/>
      <c r="ECU1111" s="37"/>
      <c r="ECV1111" s="178"/>
      <c r="ECW1111" s="88"/>
      <c r="ECX1111" s="111"/>
      <c r="ECY1111" s="112"/>
      <c r="ECZ1111" s="88"/>
      <c r="EDA1111" s="37"/>
      <c r="EDB1111" s="178"/>
      <c r="EDC1111" s="88"/>
      <c r="EDD1111" s="111"/>
      <c r="EDE1111" s="112"/>
      <c r="EDF1111" s="88"/>
      <c r="EDG1111" s="37"/>
      <c r="EDH1111" s="178"/>
      <c r="EDI1111" s="88"/>
      <c r="EDJ1111" s="111"/>
      <c r="EDK1111" s="112"/>
      <c r="EDL1111" s="88"/>
      <c r="EDM1111" s="37"/>
      <c r="EDN1111" s="178"/>
      <c r="EDO1111" s="88"/>
      <c r="EDP1111" s="111"/>
      <c r="EDQ1111" s="112"/>
      <c r="EDR1111" s="88"/>
      <c r="EDS1111" s="37"/>
      <c r="EDT1111" s="178"/>
      <c r="EDU1111" s="88"/>
      <c r="EDV1111" s="111"/>
      <c r="EDW1111" s="112"/>
      <c r="EDX1111" s="88"/>
      <c r="EDY1111" s="37"/>
      <c r="EDZ1111" s="178"/>
      <c r="EEA1111" s="88"/>
      <c r="EEB1111" s="111"/>
      <c r="EEC1111" s="112"/>
      <c r="EED1111" s="88"/>
      <c r="EEE1111" s="37"/>
      <c r="EEF1111" s="178"/>
      <c r="EEG1111" s="88"/>
      <c r="EEH1111" s="111"/>
      <c r="EEI1111" s="112"/>
      <c r="EEJ1111" s="88"/>
      <c r="EEK1111" s="37"/>
      <c r="EEL1111" s="178"/>
      <c r="EEM1111" s="88"/>
      <c r="EEN1111" s="111"/>
      <c r="EEO1111" s="112"/>
      <c r="EEP1111" s="88"/>
      <c r="EEQ1111" s="37"/>
      <c r="EER1111" s="178"/>
      <c r="EES1111" s="88"/>
      <c r="EET1111" s="111"/>
      <c r="EEU1111" s="112"/>
      <c r="EEV1111" s="88"/>
      <c r="EEW1111" s="37"/>
      <c r="EEX1111" s="178"/>
      <c r="EEY1111" s="88"/>
      <c r="EEZ1111" s="111"/>
      <c r="EFA1111" s="112"/>
      <c r="EFB1111" s="88"/>
      <c r="EFC1111" s="37"/>
      <c r="EFD1111" s="178"/>
      <c r="EFE1111" s="88"/>
      <c r="EFF1111" s="111"/>
      <c r="EFG1111" s="112"/>
      <c r="EFH1111" s="88"/>
      <c r="EFI1111" s="37"/>
      <c r="EFJ1111" s="178"/>
      <c r="EFK1111" s="88"/>
      <c r="EFL1111" s="111"/>
      <c r="EFM1111" s="112"/>
      <c r="EFN1111" s="88"/>
      <c r="EFO1111" s="37"/>
      <c r="EFP1111" s="178"/>
      <c r="EFQ1111" s="88"/>
      <c r="EFR1111" s="111"/>
      <c r="EFS1111" s="112"/>
      <c r="EFT1111" s="88"/>
      <c r="EFU1111" s="37"/>
      <c r="EFV1111" s="178"/>
      <c r="EFW1111" s="88"/>
      <c r="EFX1111" s="111"/>
      <c r="EFY1111" s="112"/>
      <c r="EFZ1111" s="88"/>
      <c r="EGA1111" s="37"/>
      <c r="EGB1111" s="178"/>
      <c r="EGC1111" s="88"/>
      <c r="EGD1111" s="111"/>
      <c r="EGE1111" s="112"/>
      <c r="EGF1111" s="88"/>
      <c r="EGG1111" s="37"/>
      <c r="EGH1111" s="178"/>
      <c r="EGI1111" s="88"/>
      <c r="EGJ1111" s="111"/>
      <c r="EGK1111" s="112"/>
      <c r="EGL1111" s="88"/>
      <c r="EGM1111" s="37"/>
      <c r="EGN1111" s="178"/>
      <c r="EGO1111" s="88"/>
      <c r="EGP1111" s="111"/>
      <c r="EGQ1111" s="112"/>
      <c r="EGR1111" s="88"/>
      <c r="EGS1111" s="37"/>
      <c r="EGT1111" s="178"/>
      <c r="EGU1111" s="88"/>
      <c r="EGV1111" s="111"/>
      <c r="EGW1111" s="112"/>
      <c r="EGX1111" s="88"/>
      <c r="EGY1111" s="37"/>
      <c r="EGZ1111" s="178"/>
      <c r="EHA1111" s="88"/>
      <c r="EHB1111" s="111"/>
      <c r="EHC1111" s="112"/>
      <c r="EHD1111" s="88"/>
      <c r="EHE1111" s="37"/>
      <c r="EHF1111" s="178"/>
      <c r="EHG1111" s="88"/>
      <c r="EHH1111" s="111"/>
      <c r="EHI1111" s="112"/>
      <c r="EHJ1111" s="88"/>
      <c r="EHK1111" s="37"/>
      <c r="EHL1111" s="178"/>
      <c r="EHM1111" s="88"/>
      <c r="EHN1111" s="111"/>
      <c r="EHO1111" s="112"/>
      <c r="EHP1111" s="88"/>
      <c r="EHQ1111" s="37"/>
      <c r="EHR1111" s="178"/>
      <c r="EHS1111" s="88"/>
      <c r="EHT1111" s="111"/>
      <c r="EHU1111" s="112"/>
      <c r="EHV1111" s="88"/>
      <c r="EHW1111" s="37"/>
      <c r="EHX1111" s="178"/>
      <c r="EHY1111" s="88"/>
      <c r="EHZ1111" s="111"/>
      <c r="EIA1111" s="112"/>
      <c r="EIB1111" s="88"/>
      <c r="EIC1111" s="37"/>
      <c r="EID1111" s="178"/>
      <c r="EIE1111" s="88"/>
      <c r="EIF1111" s="111"/>
      <c r="EIG1111" s="112"/>
      <c r="EIH1111" s="88"/>
      <c r="EII1111" s="37"/>
      <c r="EIJ1111" s="178"/>
      <c r="EIK1111" s="88"/>
      <c r="EIL1111" s="111"/>
      <c r="EIM1111" s="112"/>
      <c r="EIN1111" s="88"/>
      <c r="EIO1111" s="37"/>
      <c r="EIP1111" s="178"/>
      <c r="EIQ1111" s="88"/>
      <c r="EIR1111" s="111"/>
      <c r="EIS1111" s="112"/>
      <c r="EIT1111" s="88"/>
      <c r="EIU1111" s="37"/>
      <c r="EIV1111" s="178"/>
      <c r="EIW1111" s="88"/>
      <c r="EIX1111" s="111"/>
      <c r="EIY1111" s="112"/>
      <c r="EIZ1111" s="88"/>
      <c r="EJA1111" s="37"/>
      <c r="EJB1111" s="178"/>
      <c r="EJC1111" s="88"/>
      <c r="EJD1111" s="111"/>
      <c r="EJE1111" s="112"/>
      <c r="EJF1111" s="88"/>
      <c r="EJG1111" s="37"/>
      <c r="EJH1111" s="178"/>
      <c r="EJI1111" s="88"/>
      <c r="EJJ1111" s="111"/>
      <c r="EJK1111" s="112"/>
      <c r="EJL1111" s="88"/>
      <c r="EJM1111" s="37"/>
      <c r="EJN1111" s="178"/>
      <c r="EJO1111" s="88"/>
      <c r="EJP1111" s="111"/>
      <c r="EJQ1111" s="112"/>
      <c r="EJR1111" s="88"/>
      <c r="EJS1111" s="37"/>
      <c r="EJT1111" s="178"/>
      <c r="EJU1111" s="88"/>
      <c r="EJV1111" s="111"/>
      <c r="EJW1111" s="112"/>
      <c r="EJX1111" s="88"/>
      <c r="EJY1111" s="37"/>
      <c r="EJZ1111" s="178"/>
      <c r="EKA1111" s="88"/>
      <c r="EKB1111" s="111"/>
      <c r="EKC1111" s="112"/>
      <c r="EKD1111" s="88"/>
      <c r="EKE1111" s="37"/>
      <c r="EKF1111" s="178"/>
      <c r="EKG1111" s="88"/>
      <c r="EKH1111" s="111"/>
      <c r="EKI1111" s="112"/>
      <c r="EKJ1111" s="88"/>
      <c r="EKK1111" s="37"/>
      <c r="EKL1111" s="178"/>
      <c r="EKM1111" s="88"/>
      <c r="EKN1111" s="111"/>
      <c r="EKO1111" s="112"/>
      <c r="EKP1111" s="88"/>
      <c r="EKQ1111" s="37"/>
      <c r="EKR1111" s="178"/>
      <c r="EKS1111" s="88"/>
      <c r="EKT1111" s="111"/>
      <c r="EKU1111" s="112"/>
      <c r="EKV1111" s="88"/>
      <c r="EKW1111" s="37"/>
      <c r="EKX1111" s="178"/>
      <c r="EKY1111" s="88"/>
      <c r="EKZ1111" s="111"/>
      <c r="ELA1111" s="112"/>
      <c r="ELB1111" s="88"/>
      <c r="ELC1111" s="37"/>
      <c r="ELD1111" s="178"/>
      <c r="ELE1111" s="88"/>
      <c r="ELF1111" s="111"/>
      <c r="ELG1111" s="112"/>
      <c r="ELH1111" s="88"/>
      <c r="ELI1111" s="37"/>
      <c r="ELJ1111" s="178"/>
      <c r="ELK1111" s="88"/>
      <c r="ELL1111" s="111"/>
      <c r="ELM1111" s="112"/>
      <c r="ELN1111" s="88"/>
      <c r="ELO1111" s="37"/>
      <c r="ELP1111" s="178"/>
      <c r="ELQ1111" s="88"/>
      <c r="ELR1111" s="111"/>
      <c r="ELS1111" s="112"/>
      <c r="ELT1111" s="88"/>
      <c r="ELU1111" s="37"/>
      <c r="ELV1111" s="178"/>
      <c r="ELW1111" s="88"/>
      <c r="ELX1111" s="111"/>
      <c r="ELY1111" s="112"/>
      <c r="ELZ1111" s="88"/>
      <c r="EMA1111" s="37"/>
      <c r="EMB1111" s="178"/>
      <c r="EMC1111" s="88"/>
      <c r="EMD1111" s="111"/>
      <c r="EME1111" s="112"/>
      <c r="EMF1111" s="88"/>
      <c r="EMG1111" s="37"/>
      <c r="EMH1111" s="178"/>
      <c r="EMI1111" s="88"/>
      <c r="EMJ1111" s="111"/>
      <c r="EMK1111" s="112"/>
      <c r="EML1111" s="88"/>
      <c r="EMM1111" s="37"/>
      <c r="EMN1111" s="178"/>
      <c r="EMO1111" s="88"/>
      <c r="EMP1111" s="111"/>
      <c r="EMQ1111" s="112"/>
      <c r="EMR1111" s="88"/>
      <c r="EMS1111" s="37"/>
      <c r="EMT1111" s="178"/>
      <c r="EMU1111" s="88"/>
      <c r="EMV1111" s="111"/>
      <c r="EMW1111" s="112"/>
      <c r="EMX1111" s="88"/>
      <c r="EMY1111" s="37"/>
      <c r="EMZ1111" s="178"/>
      <c r="ENA1111" s="88"/>
      <c r="ENB1111" s="111"/>
      <c r="ENC1111" s="112"/>
      <c r="END1111" s="88"/>
      <c r="ENE1111" s="37"/>
      <c r="ENF1111" s="178"/>
      <c r="ENG1111" s="88"/>
      <c r="ENH1111" s="111"/>
      <c r="ENI1111" s="112"/>
      <c r="ENJ1111" s="88"/>
      <c r="ENK1111" s="37"/>
      <c r="ENL1111" s="178"/>
      <c r="ENM1111" s="88"/>
      <c r="ENN1111" s="111"/>
      <c r="ENO1111" s="112"/>
      <c r="ENP1111" s="88"/>
      <c r="ENQ1111" s="37"/>
      <c r="ENR1111" s="178"/>
      <c r="ENS1111" s="88"/>
      <c r="ENT1111" s="111"/>
      <c r="ENU1111" s="112"/>
      <c r="ENV1111" s="88"/>
      <c r="ENW1111" s="37"/>
      <c r="ENX1111" s="178"/>
      <c r="ENY1111" s="88"/>
      <c r="ENZ1111" s="111"/>
      <c r="EOA1111" s="112"/>
      <c r="EOB1111" s="88"/>
      <c r="EOC1111" s="37"/>
      <c r="EOD1111" s="178"/>
      <c r="EOE1111" s="88"/>
      <c r="EOF1111" s="111"/>
      <c r="EOG1111" s="112"/>
      <c r="EOH1111" s="88"/>
      <c r="EOI1111" s="37"/>
      <c r="EOJ1111" s="178"/>
      <c r="EOK1111" s="88"/>
      <c r="EOL1111" s="111"/>
      <c r="EOM1111" s="112"/>
      <c r="EON1111" s="88"/>
      <c r="EOO1111" s="37"/>
      <c r="EOP1111" s="178"/>
      <c r="EOQ1111" s="88"/>
      <c r="EOR1111" s="111"/>
      <c r="EOS1111" s="112"/>
      <c r="EOT1111" s="88"/>
      <c r="EOU1111" s="37"/>
      <c r="EOV1111" s="178"/>
      <c r="EOW1111" s="88"/>
      <c r="EOX1111" s="111"/>
      <c r="EOY1111" s="112"/>
      <c r="EOZ1111" s="88"/>
      <c r="EPA1111" s="37"/>
      <c r="EPB1111" s="178"/>
      <c r="EPC1111" s="88"/>
      <c r="EPD1111" s="111"/>
      <c r="EPE1111" s="112"/>
      <c r="EPF1111" s="88"/>
      <c r="EPG1111" s="37"/>
      <c r="EPH1111" s="178"/>
      <c r="EPI1111" s="88"/>
      <c r="EPJ1111" s="111"/>
      <c r="EPK1111" s="112"/>
      <c r="EPL1111" s="88"/>
      <c r="EPM1111" s="37"/>
      <c r="EPN1111" s="178"/>
      <c r="EPO1111" s="88"/>
      <c r="EPP1111" s="111"/>
      <c r="EPQ1111" s="112"/>
      <c r="EPR1111" s="88"/>
      <c r="EPS1111" s="37"/>
      <c r="EPT1111" s="178"/>
      <c r="EPU1111" s="88"/>
      <c r="EPV1111" s="111"/>
      <c r="EPW1111" s="112"/>
      <c r="EPX1111" s="88"/>
      <c r="EPY1111" s="37"/>
      <c r="EPZ1111" s="178"/>
      <c r="EQA1111" s="88"/>
      <c r="EQB1111" s="111"/>
      <c r="EQC1111" s="112"/>
      <c r="EQD1111" s="88"/>
      <c r="EQE1111" s="37"/>
      <c r="EQF1111" s="178"/>
      <c r="EQG1111" s="88"/>
      <c r="EQH1111" s="111"/>
      <c r="EQI1111" s="112"/>
      <c r="EQJ1111" s="88"/>
      <c r="EQK1111" s="37"/>
      <c r="EQL1111" s="178"/>
      <c r="EQM1111" s="88"/>
      <c r="EQN1111" s="111"/>
      <c r="EQO1111" s="112"/>
      <c r="EQP1111" s="88"/>
      <c r="EQQ1111" s="37"/>
      <c r="EQR1111" s="178"/>
      <c r="EQS1111" s="88"/>
      <c r="EQT1111" s="111"/>
      <c r="EQU1111" s="112"/>
      <c r="EQV1111" s="88"/>
      <c r="EQW1111" s="37"/>
      <c r="EQX1111" s="178"/>
      <c r="EQY1111" s="88"/>
      <c r="EQZ1111" s="111"/>
      <c r="ERA1111" s="112"/>
      <c r="ERB1111" s="88"/>
      <c r="ERC1111" s="37"/>
      <c r="ERD1111" s="178"/>
      <c r="ERE1111" s="88"/>
      <c r="ERF1111" s="111"/>
      <c r="ERG1111" s="112"/>
      <c r="ERH1111" s="88"/>
      <c r="ERI1111" s="37"/>
      <c r="ERJ1111" s="178"/>
      <c r="ERK1111" s="88"/>
      <c r="ERL1111" s="111"/>
      <c r="ERM1111" s="112"/>
      <c r="ERN1111" s="88"/>
      <c r="ERO1111" s="37"/>
      <c r="ERP1111" s="178"/>
      <c r="ERQ1111" s="88"/>
      <c r="ERR1111" s="111"/>
      <c r="ERS1111" s="112"/>
      <c r="ERT1111" s="88"/>
      <c r="ERU1111" s="37"/>
      <c r="ERV1111" s="178"/>
      <c r="ERW1111" s="88"/>
      <c r="ERX1111" s="111"/>
      <c r="ERY1111" s="112"/>
      <c r="ERZ1111" s="88"/>
      <c r="ESA1111" s="37"/>
      <c r="ESB1111" s="178"/>
      <c r="ESC1111" s="88"/>
      <c r="ESD1111" s="111"/>
      <c r="ESE1111" s="112"/>
      <c r="ESF1111" s="88"/>
      <c r="ESG1111" s="37"/>
      <c r="ESH1111" s="178"/>
      <c r="ESI1111" s="88"/>
      <c r="ESJ1111" s="111"/>
      <c r="ESK1111" s="112"/>
      <c r="ESL1111" s="88"/>
      <c r="ESM1111" s="37"/>
      <c r="ESN1111" s="178"/>
      <c r="ESO1111" s="88"/>
      <c r="ESP1111" s="111"/>
      <c r="ESQ1111" s="112"/>
      <c r="ESR1111" s="88"/>
      <c r="ESS1111" s="37"/>
      <c r="EST1111" s="178"/>
      <c r="ESU1111" s="88"/>
      <c r="ESV1111" s="111"/>
      <c r="ESW1111" s="112"/>
      <c r="ESX1111" s="88"/>
      <c r="ESY1111" s="37"/>
      <c r="ESZ1111" s="178"/>
      <c r="ETA1111" s="88"/>
      <c r="ETB1111" s="111"/>
      <c r="ETC1111" s="112"/>
      <c r="ETD1111" s="88"/>
      <c r="ETE1111" s="37"/>
      <c r="ETF1111" s="178"/>
      <c r="ETG1111" s="88"/>
      <c r="ETH1111" s="111"/>
      <c r="ETI1111" s="112"/>
      <c r="ETJ1111" s="88"/>
      <c r="ETK1111" s="37"/>
      <c r="ETL1111" s="178"/>
      <c r="ETM1111" s="88"/>
      <c r="ETN1111" s="111"/>
      <c r="ETO1111" s="112"/>
      <c r="ETP1111" s="88"/>
      <c r="ETQ1111" s="37"/>
      <c r="ETR1111" s="178"/>
      <c r="ETS1111" s="88"/>
      <c r="ETT1111" s="111"/>
      <c r="ETU1111" s="112"/>
      <c r="ETV1111" s="88"/>
      <c r="ETW1111" s="37"/>
      <c r="ETX1111" s="178"/>
      <c r="ETY1111" s="88"/>
      <c r="ETZ1111" s="111"/>
      <c r="EUA1111" s="112"/>
      <c r="EUB1111" s="88"/>
      <c r="EUC1111" s="37"/>
      <c r="EUD1111" s="178"/>
      <c r="EUE1111" s="88"/>
      <c r="EUF1111" s="111"/>
      <c r="EUG1111" s="112"/>
      <c r="EUH1111" s="88"/>
      <c r="EUI1111" s="37"/>
      <c r="EUJ1111" s="178"/>
      <c r="EUK1111" s="88"/>
      <c r="EUL1111" s="111"/>
      <c r="EUM1111" s="112"/>
      <c r="EUN1111" s="88"/>
      <c r="EUO1111" s="37"/>
      <c r="EUP1111" s="178"/>
      <c r="EUQ1111" s="88"/>
      <c r="EUR1111" s="111"/>
      <c r="EUS1111" s="112"/>
      <c r="EUT1111" s="88"/>
      <c r="EUU1111" s="37"/>
      <c r="EUV1111" s="178"/>
      <c r="EUW1111" s="88"/>
      <c r="EUX1111" s="111"/>
      <c r="EUY1111" s="112"/>
      <c r="EUZ1111" s="88"/>
      <c r="EVA1111" s="37"/>
      <c r="EVB1111" s="178"/>
      <c r="EVC1111" s="88"/>
      <c r="EVD1111" s="111"/>
      <c r="EVE1111" s="112"/>
      <c r="EVF1111" s="88"/>
      <c r="EVG1111" s="37"/>
      <c r="EVH1111" s="178"/>
      <c r="EVI1111" s="88"/>
      <c r="EVJ1111" s="111"/>
      <c r="EVK1111" s="112"/>
      <c r="EVL1111" s="88"/>
      <c r="EVM1111" s="37"/>
      <c r="EVN1111" s="178"/>
      <c r="EVO1111" s="88"/>
      <c r="EVP1111" s="111"/>
      <c r="EVQ1111" s="112"/>
      <c r="EVR1111" s="88"/>
      <c r="EVS1111" s="37"/>
      <c r="EVT1111" s="178"/>
      <c r="EVU1111" s="88"/>
      <c r="EVV1111" s="111"/>
      <c r="EVW1111" s="112"/>
      <c r="EVX1111" s="88"/>
      <c r="EVY1111" s="37"/>
      <c r="EVZ1111" s="178"/>
      <c r="EWA1111" s="88"/>
      <c r="EWB1111" s="111"/>
      <c r="EWC1111" s="112"/>
      <c r="EWD1111" s="88"/>
      <c r="EWE1111" s="37"/>
      <c r="EWF1111" s="178"/>
      <c r="EWG1111" s="88"/>
      <c r="EWH1111" s="111"/>
      <c r="EWI1111" s="112"/>
      <c r="EWJ1111" s="88"/>
      <c r="EWK1111" s="37"/>
      <c r="EWL1111" s="178"/>
      <c r="EWM1111" s="88"/>
      <c r="EWN1111" s="111"/>
      <c r="EWO1111" s="112"/>
      <c r="EWP1111" s="88"/>
      <c r="EWQ1111" s="37"/>
      <c r="EWR1111" s="178"/>
      <c r="EWS1111" s="88"/>
      <c r="EWT1111" s="111"/>
      <c r="EWU1111" s="112"/>
      <c r="EWV1111" s="88"/>
      <c r="EWW1111" s="37"/>
      <c r="EWX1111" s="178"/>
      <c r="EWY1111" s="88"/>
      <c r="EWZ1111" s="111"/>
      <c r="EXA1111" s="112"/>
      <c r="EXB1111" s="88"/>
      <c r="EXC1111" s="37"/>
      <c r="EXD1111" s="178"/>
      <c r="EXE1111" s="88"/>
      <c r="EXF1111" s="111"/>
      <c r="EXG1111" s="112"/>
      <c r="EXH1111" s="88"/>
      <c r="EXI1111" s="37"/>
      <c r="EXJ1111" s="178"/>
      <c r="EXK1111" s="88"/>
      <c r="EXL1111" s="111"/>
      <c r="EXM1111" s="112"/>
      <c r="EXN1111" s="88"/>
      <c r="EXO1111" s="37"/>
      <c r="EXP1111" s="178"/>
      <c r="EXQ1111" s="88"/>
      <c r="EXR1111" s="111"/>
      <c r="EXS1111" s="112"/>
      <c r="EXT1111" s="88"/>
      <c r="EXU1111" s="37"/>
      <c r="EXV1111" s="178"/>
      <c r="EXW1111" s="88"/>
      <c r="EXX1111" s="111"/>
      <c r="EXY1111" s="112"/>
      <c r="EXZ1111" s="88"/>
      <c r="EYA1111" s="37"/>
      <c r="EYB1111" s="178"/>
      <c r="EYC1111" s="88"/>
      <c r="EYD1111" s="111"/>
      <c r="EYE1111" s="112"/>
      <c r="EYF1111" s="88"/>
      <c r="EYG1111" s="37"/>
      <c r="EYH1111" s="178"/>
      <c r="EYI1111" s="88"/>
      <c r="EYJ1111" s="111"/>
      <c r="EYK1111" s="112"/>
      <c r="EYL1111" s="88"/>
      <c r="EYM1111" s="37"/>
      <c r="EYN1111" s="178"/>
      <c r="EYO1111" s="88"/>
      <c r="EYP1111" s="111"/>
      <c r="EYQ1111" s="112"/>
      <c r="EYR1111" s="88"/>
      <c r="EYS1111" s="37"/>
      <c r="EYT1111" s="178"/>
      <c r="EYU1111" s="88"/>
      <c r="EYV1111" s="111"/>
      <c r="EYW1111" s="112"/>
      <c r="EYX1111" s="88"/>
      <c r="EYY1111" s="37"/>
      <c r="EYZ1111" s="178"/>
      <c r="EZA1111" s="88"/>
      <c r="EZB1111" s="111"/>
      <c r="EZC1111" s="112"/>
      <c r="EZD1111" s="88"/>
      <c r="EZE1111" s="37"/>
      <c r="EZF1111" s="178"/>
      <c r="EZG1111" s="88"/>
      <c r="EZH1111" s="111"/>
      <c r="EZI1111" s="112"/>
      <c r="EZJ1111" s="88"/>
      <c r="EZK1111" s="37"/>
      <c r="EZL1111" s="178"/>
      <c r="EZM1111" s="88"/>
      <c r="EZN1111" s="111"/>
      <c r="EZO1111" s="112"/>
      <c r="EZP1111" s="88"/>
      <c r="EZQ1111" s="37"/>
      <c r="EZR1111" s="178"/>
      <c r="EZS1111" s="88"/>
      <c r="EZT1111" s="111"/>
      <c r="EZU1111" s="112"/>
      <c r="EZV1111" s="88"/>
      <c r="EZW1111" s="37"/>
      <c r="EZX1111" s="178"/>
      <c r="EZY1111" s="88"/>
      <c r="EZZ1111" s="111"/>
      <c r="FAA1111" s="112"/>
      <c r="FAB1111" s="88"/>
      <c r="FAC1111" s="37"/>
      <c r="FAD1111" s="178"/>
      <c r="FAE1111" s="88"/>
      <c r="FAF1111" s="111"/>
      <c r="FAG1111" s="112"/>
      <c r="FAH1111" s="88"/>
      <c r="FAI1111" s="37"/>
      <c r="FAJ1111" s="178"/>
      <c r="FAK1111" s="88"/>
      <c r="FAL1111" s="111"/>
      <c r="FAM1111" s="112"/>
      <c r="FAN1111" s="88"/>
      <c r="FAO1111" s="37"/>
      <c r="FAP1111" s="178"/>
      <c r="FAQ1111" s="88"/>
      <c r="FAR1111" s="111"/>
      <c r="FAS1111" s="112"/>
      <c r="FAT1111" s="88"/>
      <c r="FAU1111" s="37"/>
      <c r="FAV1111" s="178"/>
      <c r="FAW1111" s="88"/>
      <c r="FAX1111" s="111"/>
      <c r="FAY1111" s="112"/>
      <c r="FAZ1111" s="88"/>
      <c r="FBA1111" s="37"/>
      <c r="FBB1111" s="178"/>
      <c r="FBC1111" s="88"/>
      <c r="FBD1111" s="111"/>
      <c r="FBE1111" s="112"/>
      <c r="FBF1111" s="88"/>
      <c r="FBG1111" s="37"/>
      <c r="FBH1111" s="178"/>
      <c r="FBI1111" s="88"/>
      <c r="FBJ1111" s="111"/>
      <c r="FBK1111" s="112"/>
      <c r="FBL1111" s="88"/>
      <c r="FBM1111" s="37"/>
      <c r="FBN1111" s="178"/>
      <c r="FBO1111" s="88"/>
      <c r="FBP1111" s="111"/>
      <c r="FBQ1111" s="112"/>
      <c r="FBR1111" s="88"/>
      <c r="FBS1111" s="37"/>
      <c r="FBT1111" s="178"/>
      <c r="FBU1111" s="88"/>
      <c r="FBV1111" s="111"/>
      <c r="FBW1111" s="112"/>
      <c r="FBX1111" s="88"/>
      <c r="FBY1111" s="37"/>
      <c r="FBZ1111" s="178"/>
      <c r="FCA1111" s="88"/>
      <c r="FCB1111" s="111"/>
      <c r="FCC1111" s="112"/>
      <c r="FCD1111" s="88"/>
      <c r="FCE1111" s="37"/>
      <c r="FCF1111" s="178"/>
      <c r="FCG1111" s="88"/>
      <c r="FCH1111" s="111"/>
      <c r="FCI1111" s="112"/>
      <c r="FCJ1111" s="88"/>
      <c r="FCK1111" s="37"/>
      <c r="FCL1111" s="178"/>
      <c r="FCM1111" s="88"/>
      <c r="FCN1111" s="111"/>
      <c r="FCO1111" s="112"/>
      <c r="FCP1111" s="88"/>
      <c r="FCQ1111" s="37"/>
      <c r="FCR1111" s="178"/>
      <c r="FCS1111" s="88"/>
      <c r="FCT1111" s="111"/>
      <c r="FCU1111" s="112"/>
      <c r="FCV1111" s="88"/>
      <c r="FCW1111" s="37"/>
      <c r="FCX1111" s="178"/>
      <c r="FCY1111" s="88"/>
      <c r="FCZ1111" s="111"/>
      <c r="FDA1111" s="112"/>
      <c r="FDB1111" s="88"/>
      <c r="FDC1111" s="37"/>
      <c r="FDD1111" s="178"/>
      <c r="FDE1111" s="88"/>
      <c r="FDF1111" s="111"/>
      <c r="FDG1111" s="112"/>
      <c r="FDH1111" s="88"/>
      <c r="FDI1111" s="37"/>
      <c r="FDJ1111" s="178"/>
      <c r="FDK1111" s="88"/>
      <c r="FDL1111" s="111"/>
      <c r="FDM1111" s="112"/>
      <c r="FDN1111" s="88"/>
      <c r="FDO1111" s="37"/>
      <c r="FDP1111" s="178"/>
      <c r="FDQ1111" s="88"/>
      <c r="FDR1111" s="111"/>
      <c r="FDS1111" s="112"/>
      <c r="FDT1111" s="88"/>
      <c r="FDU1111" s="37"/>
      <c r="FDV1111" s="178"/>
      <c r="FDW1111" s="88"/>
      <c r="FDX1111" s="111"/>
      <c r="FDY1111" s="112"/>
      <c r="FDZ1111" s="88"/>
      <c r="FEA1111" s="37"/>
      <c r="FEB1111" s="178"/>
      <c r="FEC1111" s="88"/>
      <c r="FED1111" s="111"/>
      <c r="FEE1111" s="112"/>
      <c r="FEF1111" s="88"/>
      <c r="FEG1111" s="37"/>
      <c r="FEH1111" s="178"/>
      <c r="FEI1111" s="88"/>
      <c r="FEJ1111" s="111"/>
      <c r="FEK1111" s="112"/>
      <c r="FEL1111" s="88"/>
      <c r="FEM1111" s="37"/>
      <c r="FEN1111" s="178"/>
      <c r="FEO1111" s="88"/>
      <c r="FEP1111" s="111"/>
      <c r="FEQ1111" s="112"/>
      <c r="FER1111" s="88"/>
      <c r="FES1111" s="37"/>
      <c r="FET1111" s="178"/>
      <c r="FEU1111" s="88"/>
      <c r="FEV1111" s="111"/>
      <c r="FEW1111" s="112"/>
      <c r="FEX1111" s="88"/>
      <c r="FEY1111" s="37"/>
      <c r="FEZ1111" s="178"/>
      <c r="FFA1111" s="88"/>
      <c r="FFB1111" s="111"/>
      <c r="FFC1111" s="112"/>
      <c r="FFD1111" s="88"/>
      <c r="FFE1111" s="37"/>
      <c r="FFF1111" s="178"/>
      <c r="FFG1111" s="88"/>
      <c r="FFH1111" s="111"/>
      <c r="FFI1111" s="112"/>
      <c r="FFJ1111" s="88"/>
      <c r="FFK1111" s="37"/>
      <c r="FFL1111" s="178"/>
      <c r="FFM1111" s="88"/>
      <c r="FFN1111" s="111"/>
      <c r="FFO1111" s="112"/>
      <c r="FFP1111" s="88"/>
      <c r="FFQ1111" s="37"/>
      <c r="FFR1111" s="178"/>
      <c r="FFS1111" s="88"/>
      <c r="FFT1111" s="111"/>
      <c r="FFU1111" s="112"/>
      <c r="FFV1111" s="88"/>
      <c r="FFW1111" s="37"/>
      <c r="FFX1111" s="178"/>
      <c r="FFY1111" s="88"/>
      <c r="FFZ1111" s="111"/>
      <c r="FGA1111" s="112"/>
      <c r="FGB1111" s="88"/>
      <c r="FGC1111" s="37"/>
      <c r="FGD1111" s="178"/>
      <c r="FGE1111" s="88"/>
      <c r="FGF1111" s="111"/>
      <c r="FGG1111" s="112"/>
      <c r="FGH1111" s="88"/>
      <c r="FGI1111" s="37"/>
      <c r="FGJ1111" s="178"/>
      <c r="FGK1111" s="88"/>
      <c r="FGL1111" s="111"/>
      <c r="FGM1111" s="112"/>
      <c r="FGN1111" s="88"/>
      <c r="FGO1111" s="37"/>
      <c r="FGP1111" s="178"/>
      <c r="FGQ1111" s="88"/>
      <c r="FGR1111" s="111"/>
      <c r="FGS1111" s="112"/>
      <c r="FGT1111" s="88"/>
      <c r="FGU1111" s="37"/>
      <c r="FGV1111" s="178"/>
      <c r="FGW1111" s="88"/>
      <c r="FGX1111" s="111"/>
      <c r="FGY1111" s="112"/>
      <c r="FGZ1111" s="88"/>
      <c r="FHA1111" s="37"/>
      <c r="FHB1111" s="178"/>
      <c r="FHC1111" s="88"/>
      <c r="FHD1111" s="111"/>
      <c r="FHE1111" s="112"/>
      <c r="FHF1111" s="88"/>
      <c r="FHG1111" s="37"/>
      <c r="FHH1111" s="178"/>
      <c r="FHI1111" s="88"/>
      <c r="FHJ1111" s="111"/>
      <c r="FHK1111" s="112"/>
      <c r="FHL1111" s="88"/>
      <c r="FHM1111" s="37"/>
      <c r="FHN1111" s="178"/>
      <c r="FHO1111" s="88"/>
      <c r="FHP1111" s="111"/>
      <c r="FHQ1111" s="112"/>
      <c r="FHR1111" s="88"/>
      <c r="FHS1111" s="37"/>
      <c r="FHT1111" s="178"/>
      <c r="FHU1111" s="88"/>
      <c r="FHV1111" s="111"/>
      <c r="FHW1111" s="112"/>
      <c r="FHX1111" s="88"/>
      <c r="FHY1111" s="37"/>
      <c r="FHZ1111" s="178"/>
      <c r="FIA1111" s="88"/>
      <c r="FIB1111" s="111"/>
      <c r="FIC1111" s="112"/>
      <c r="FID1111" s="88"/>
      <c r="FIE1111" s="37"/>
      <c r="FIF1111" s="178"/>
      <c r="FIG1111" s="88"/>
      <c r="FIH1111" s="111"/>
      <c r="FII1111" s="112"/>
      <c r="FIJ1111" s="88"/>
      <c r="FIK1111" s="37"/>
      <c r="FIL1111" s="178"/>
      <c r="FIM1111" s="88"/>
      <c r="FIN1111" s="111"/>
      <c r="FIO1111" s="112"/>
      <c r="FIP1111" s="88"/>
      <c r="FIQ1111" s="37"/>
      <c r="FIR1111" s="178"/>
      <c r="FIS1111" s="88"/>
      <c r="FIT1111" s="111"/>
      <c r="FIU1111" s="112"/>
      <c r="FIV1111" s="88"/>
      <c r="FIW1111" s="37"/>
      <c r="FIX1111" s="178"/>
      <c r="FIY1111" s="88"/>
      <c r="FIZ1111" s="111"/>
      <c r="FJA1111" s="112"/>
      <c r="FJB1111" s="88"/>
      <c r="FJC1111" s="37"/>
      <c r="FJD1111" s="178"/>
      <c r="FJE1111" s="88"/>
      <c r="FJF1111" s="111"/>
      <c r="FJG1111" s="112"/>
      <c r="FJH1111" s="88"/>
      <c r="FJI1111" s="37"/>
      <c r="FJJ1111" s="178"/>
      <c r="FJK1111" s="88"/>
      <c r="FJL1111" s="111"/>
      <c r="FJM1111" s="112"/>
      <c r="FJN1111" s="88"/>
      <c r="FJO1111" s="37"/>
      <c r="FJP1111" s="178"/>
      <c r="FJQ1111" s="88"/>
      <c r="FJR1111" s="111"/>
      <c r="FJS1111" s="112"/>
      <c r="FJT1111" s="88"/>
      <c r="FJU1111" s="37"/>
      <c r="FJV1111" s="178"/>
      <c r="FJW1111" s="88"/>
      <c r="FJX1111" s="111"/>
      <c r="FJY1111" s="112"/>
      <c r="FJZ1111" s="88"/>
      <c r="FKA1111" s="37"/>
      <c r="FKB1111" s="178"/>
      <c r="FKC1111" s="88"/>
      <c r="FKD1111" s="111"/>
      <c r="FKE1111" s="112"/>
      <c r="FKF1111" s="88"/>
      <c r="FKG1111" s="37"/>
      <c r="FKH1111" s="178"/>
      <c r="FKI1111" s="88"/>
      <c r="FKJ1111" s="111"/>
      <c r="FKK1111" s="112"/>
      <c r="FKL1111" s="88"/>
      <c r="FKM1111" s="37"/>
      <c r="FKN1111" s="178"/>
      <c r="FKO1111" s="88"/>
      <c r="FKP1111" s="111"/>
      <c r="FKQ1111" s="112"/>
      <c r="FKR1111" s="88"/>
      <c r="FKS1111" s="37"/>
      <c r="FKT1111" s="178"/>
      <c r="FKU1111" s="88"/>
      <c r="FKV1111" s="111"/>
      <c r="FKW1111" s="112"/>
      <c r="FKX1111" s="88"/>
      <c r="FKY1111" s="37"/>
      <c r="FKZ1111" s="178"/>
      <c r="FLA1111" s="88"/>
      <c r="FLB1111" s="111"/>
      <c r="FLC1111" s="112"/>
      <c r="FLD1111" s="88"/>
      <c r="FLE1111" s="37"/>
      <c r="FLF1111" s="178"/>
      <c r="FLG1111" s="88"/>
      <c r="FLH1111" s="111"/>
      <c r="FLI1111" s="112"/>
      <c r="FLJ1111" s="88"/>
      <c r="FLK1111" s="37"/>
      <c r="FLL1111" s="178"/>
      <c r="FLM1111" s="88"/>
      <c r="FLN1111" s="111"/>
      <c r="FLO1111" s="112"/>
      <c r="FLP1111" s="88"/>
      <c r="FLQ1111" s="37"/>
      <c r="FLR1111" s="178"/>
      <c r="FLS1111" s="88"/>
      <c r="FLT1111" s="111"/>
      <c r="FLU1111" s="112"/>
      <c r="FLV1111" s="88"/>
      <c r="FLW1111" s="37"/>
      <c r="FLX1111" s="178"/>
      <c r="FLY1111" s="88"/>
      <c r="FLZ1111" s="111"/>
      <c r="FMA1111" s="112"/>
      <c r="FMB1111" s="88"/>
      <c r="FMC1111" s="37"/>
      <c r="FMD1111" s="178"/>
      <c r="FME1111" s="88"/>
      <c r="FMF1111" s="111"/>
      <c r="FMG1111" s="112"/>
      <c r="FMH1111" s="88"/>
      <c r="FMI1111" s="37"/>
      <c r="FMJ1111" s="178"/>
      <c r="FMK1111" s="88"/>
      <c r="FML1111" s="111"/>
      <c r="FMM1111" s="112"/>
      <c r="FMN1111" s="88"/>
      <c r="FMO1111" s="37"/>
      <c r="FMP1111" s="178"/>
      <c r="FMQ1111" s="88"/>
      <c r="FMR1111" s="111"/>
      <c r="FMS1111" s="112"/>
      <c r="FMT1111" s="88"/>
      <c r="FMU1111" s="37"/>
      <c r="FMV1111" s="178"/>
      <c r="FMW1111" s="88"/>
      <c r="FMX1111" s="111"/>
      <c r="FMY1111" s="112"/>
      <c r="FMZ1111" s="88"/>
      <c r="FNA1111" s="37"/>
      <c r="FNB1111" s="178"/>
      <c r="FNC1111" s="88"/>
      <c r="FND1111" s="111"/>
      <c r="FNE1111" s="112"/>
      <c r="FNF1111" s="88"/>
      <c r="FNG1111" s="37"/>
      <c r="FNH1111" s="178"/>
      <c r="FNI1111" s="88"/>
      <c r="FNJ1111" s="111"/>
      <c r="FNK1111" s="112"/>
      <c r="FNL1111" s="88"/>
      <c r="FNM1111" s="37"/>
      <c r="FNN1111" s="178"/>
      <c r="FNO1111" s="88"/>
      <c r="FNP1111" s="111"/>
      <c r="FNQ1111" s="112"/>
      <c r="FNR1111" s="88"/>
      <c r="FNS1111" s="37"/>
      <c r="FNT1111" s="178"/>
      <c r="FNU1111" s="88"/>
      <c r="FNV1111" s="111"/>
      <c r="FNW1111" s="112"/>
      <c r="FNX1111" s="88"/>
      <c r="FNY1111" s="37"/>
      <c r="FNZ1111" s="178"/>
      <c r="FOA1111" s="88"/>
      <c r="FOB1111" s="111"/>
      <c r="FOC1111" s="112"/>
      <c r="FOD1111" s="88"/>
      <c r="FOE1111" s="37"/>
      <c r="FOF1111" s="178"/>
      <c r="FOG1111" s="88"/>
      <c r="FOH1111" s="111"/>
      <c r="FOI1111" s="112"/>
      <c r="FOJ1111" s="88"/>
      <c r="FOK1111" s="37"/>
      <c r="FOL1111" s="178"/>
      <c r="FOM1111" s="88"/>
      <c r="FON1111" s="111"/>
      <c r="FOO1111" s="112"/>
      <c r="FOP1111" s="88"/>
      <c r="FOQ1111" s="37"/>
      <c r="FOR1111" s="178"/>
      <c r="FOS1111" s="88"/>
      <c r="FOT1111" s="111"/>
      <c r="FOU1111" s="112"/>
      <c r="FOV1111" s="88"/>
      <c r="FOW1111" s="37"/>
      <c r="FOX1111" s="178"/>
      <c r="FOY1111" s="88"/>
      <c r="FOZ1111" s="111"/>
      <c r="FPA1111" s="112"/>
      <c r="FPB1111" s="88"/>
      <c r="FPC1111" s="37"/>
      <c r="FPD1111" s="178"/>
      <c r="FPE1111" s="88"/>
      <c r="FPF1111" s="111"/>
      <c r="FPG1111" s="112"/>
      <c r="FPH1111" s="88"/>
      <c r="FPI1111" s="37"/>
      <c r="FPJ1111" s="178"/>
      <c r="FPK1111" s="88"/>
      <c r="FPL1111" s="111"/>
      <c r="FPM1111" s="112"/>
      <c r="FPN1111" s="88"/>
      <c r="FPO1111" s="37"/>
      <c r="FPP1111" s="178"/>
      <c r="FPQ1111" s="88"/>
      <c r="FPR1111" s="111"/>
      <c r="FPS1111" s="112"/>
      <c r="FPT1111" s="88"/>
      <c r="FPU1111" s="37"/>
      <c r="FPV1111" s="178"/>
      <c r="FPW1111" s="88"/>
      <c r="FPX1111" s="111"/>
      <c r="FPY1111" s="112"/>
      <c r="FPZ1111" s="88"/>
      <c r="FQA1111" s="37"/>
      <c r="FQB1111" s="178"/>
      <c r="FQC1111" s="88"/>
      <c r="FQD1111" s="111"/>
      <c r="FQE1111" s="112"/>
      <c r="FQF1111" s="88"/>
      <c r="FQG1111" s="37"/>
      <c r="FQH1111" s="178"/>
      <c r="FQI1111" s="88"/>
      <c r="FQJ1111" s="111"/>
      <c r="FQK1111" s="112"/>
      <c r="FQL1111" s="88"/>
      <c r="FQM1111" s="37"/>
      <c r="FQN1111" s="178"/>
      <c r="FQO1111" s="88"/>
      <c r="FQP1111" s="111"/>
      <c r="FQQ1111" s="112"/>
      <c r="FQR1111" s="88"/>
      <c r="FQS1111" s="37"/>
      <c r="FQT1111" s="178"/>
      <c r="FQU1111" s="88"/>
      <c r="FQV1111" s="111"/>
      <c r="FQW1111" s="112"/>
      <c r="FQX1111" s="88"/>
      <c r="FQY1111" s="37"/>
      <c r="FQZ1111" s="178"/>
      <c r="FRA1111" s="88"/>
      <c r="FRB1111" s="111"/>
      <c r="FRC1111" s="112"/>
      <c r="FRD1111" s="88"/>
      <c r="FRE1111" s="37"/>
      <c r="FRF1111" s="178"/>
      <c r="FRG1111" s="88"/>
      <c r="FRH1111" s="111"/>
      <c r="FRI1111" s="112"/>
      <c r="FRJ1111" s="88"/>
      <c r="FRK1111" s="37"/>
      <c r="FRL1111" s="178"/>
      <c r="FRM1111" s="88"/>
      <c r="FRN1111" s="111"/>
      <c r="FRO1111" s="112"/>
      <c r="FRP1111" s="88"/>
      <c r="FRQ1111" s="37"/>
      <c r="FRR1111" s="178"/>
      <c r="FRS1111" s="88"/>
      <c r="FRT1111" s="111"/>
      <c r="FRU1111" s="112"/>
      <c r="FRV1111" s="88"/>
      <c r="FRW1111" s="37"/>
      <c r="FRX1111" s="178"/>
      <c r="FRY1111" s="88"/>
      <c r="FRZ1111" s="111"/>
      <c r="FSA1111" s="112"/>
      <c r="FSB1111" s="88"/>
      <c r="FSC1111" s="37"/>
      <c r="FSD1111" s="178"/>
      <c r="FSE1111" s="88"/>
      <c r="FSF1111" s="111"/>
      <c r="FSG1111" s="112"/>
      <c r="FSH1111" s="88"/>
      <c r="FSI1111" s="37"/>
      <c r="FSJ1111" s="178"/>
      <c r="FSK1111" s="88"/>
      <c r="FSL1111" s="111"/>
      <c r="FSM1111" s="112"/>
      <c r="FSN1111" s="88"/>
      <c r="FSO1111" s="37"/>
      <c r="FSP1111" s="178"/>
      <c r="FSQ1111" s="88"/>
      <c r="FSR1111" s="111"/>
      <c r="FSS1111" s="112"/>
      <c r="FST1111" s="88"/>
      <c r="FSU1111" s="37"/>
      <c r="FSV1111" s="178"/>
      <c r="FSW1111" s="88"/>
      <c r="FSX1111" s="111"/>
      <c r="FSY1111" s="112"/>
      <c r="FSZ1111" s="88"/>
      <c r="FTA1111" s="37"/>
      <c r="FTB1111" s="178"/>
      <c r="FTC1111" s="88"/>
      <c r="FTD1111" s="111"/>
      <c r="FTE1111" s="112"/>
      <c r="FTF1111" s="88"/>
      <c r="FTG1111" s="37"/>
      <c r="FTH1111" s="178"/>
      <c r="FTI1111" s="88"/>
      <c r="FTJ1111" s="111"/>
      <c r="FTK1111" s="112"/>
      <c r="FTL1111" s="88"/>
      <c r="FTM1111" s="37"/>
      <c r="FTN1111" s="178"/>
      <c r="FTO1111" s="88"/>
      <c r="FTP1111" s="111"/>
      <c r="FTQ1111" s="112"/>
      <c r="FTR1111" s="88"/>
      <c r="FTS1111" s="37"/>
      <c r="FTT1111" s="178"/>
      <c r="FTU1111" s="88"/>
      <c r="FTV1111" s="111"/>
      <c r="FTW1111" s="112"/>
      <c r="FTX1111" s="88"/>
      <c r="FTY1111" s="37"/>
      <c r="FTZ1111" s="178"/>
      <c r="FUA1111" s="88"/>
      <c r="FUB1111" s="111"/>
      <c r="FUC1111" s="112"/>
      <c r="FUD1111" s="88"/>
      <c r="FUE1111" s="37"/>
      <c r="FUF1111" s="178"/>
      <c r="FUG1111" s="88"/>
      <c r="FUH1111" s="111"/>
      <c r="FUI1111" s="112"/>
      <c r="FUJ1111" s="88"/>
      <c r="FUK1111" s="37"/>
      <c r="FUL1111" s="178"/>
      <c r="FUM1111" s="88"/>
      <c r="FUN1111" s="111"/>
      <c r="FUO1111" s="112"/>
      <c r="FUP1111" s="88"/>
      <c r="FUQ1111" s="37"/>
      <c r="FUR1111" s="178"/>
      <c r="FUS1111" s="88"/>
      <c r="FUT1111" s="111"/>
      <c r="FUU1111" s="112"/>
      <c r="FUV1111" s="88"/>
      <c r="FUW1111" s="37"/>
      <c r="FUX1111" s="178"/>
      <c r="FUY1111" s="88"/>
      <c r="FUZ1111" s="111"/>
      <c r="FVA1111" s="112"/>
      <c r="FVB1111" s="88"/>
      <c r="FVC1111" s="37"/>
      <c r="FVD1111" s="178"/>
      <c r="FVE1111" s="88"/>
      <c r="FVF1111" s="111"/>
      <c r="FVG1111" s="112"/>
      <c r="FVH1111" s="88"/>
      <c r="FVI1111" s="37"/>
      <c r="FVJ1111" s="178"/>
      <c r="FVK1111" s="88"/>
      <c r="FVL1111" s="111"/>
      <c r="FVM1111" s="112"/>
      <c r="FVN1111" s="88"/>
      <c r="FVO1111" s="37"/>
      <c r="FVP1111" s="178"/>
      <c r="FVQ1111" s="88"/>
      <c r="FVR1111" s="111"/>
      <c r="FVS1111" s="112"/>
      <c r="FVT1111" s="88"/>
      <c r="FVU1111" s="37"/>
      <c r="FVV1111" s="178"/>
      <c r="FVW1111" s="88"/>
      <c r="FVX1111" s="111"/>
      <c r="FVY1111" s="112"/>
      <c r="FVZ1111" s="88"/>
      <c r="FWA1111" s="37"/>
      <c r="FWB1111" s="178"/>
      <c r="FWC1111" s="88"/>
      <c r="FWD1111" s="111"/>
      <c r="FWE1111" s="112"/>
      <c r="FWF1111" s="88"/>
      <c r="FWG1111" s="37"/>
      <c r="FWH1111" s="178"/>
      <c r="FWI1111" s="88"/>
      <c r="FWJ1111" s="111"/>
      <c r="FWK1111" s="112"/>
      <c r="FWL1111" s="88"/>
      <c r="FWM1111" s="37"/>
      <c r="FWN1111" s="178"/>
      <c r="FWO1111" s="88"/>
      <c r="FWP1111" s="111"/>
      <c r="FWQ1111" s="112"/>
      <c r="FWR1111" s="88"/>
      <c r="FWS1111" s="37"/>
      <c r="FWT1111" s="178"/>
      <c r="FWU1111" s="88"/>
      <c r="FWV1111" s="111"/>
      <c r="FWW1111" s="112"/>
      <c r="FWX1111" s="88"/>
      <c r="FWY1111" s="37"/>
      <c r="FWZ1111" s="178"/>
      <c r="FXA1111" s="88"/>
      <c r="FXB1111" s="111"/>
      <c r="FXC1111" s="112"/>
      <c r="FXD1111" s="88"/>
      <c r="FXE1111" s="37"/>
      <c r="FXF1111" s="178"/>
      <c r="FXG1111" s="88"/>
      <c r="FXH1111" s="111"/>
      <c r="FXI1111" s="112"/>
      <c r="FXJ1111" s="88"/>
      <c r="FXK1111" s="37"/>
      <c r="FXL1111" s="178"/>
      <c r="FXM1111" s="88"/>
      <c r="FXN1111" s="111"/>
      <c r="FXO1111" s="112"/>
      <c r="FXP1111" s="88"/>
      <c r="FXQ1111" s="37"/>
      <c r="FXR1111" s="178"/>
      <c r="FXS1111" s="88"/>
      <c r="FXT1111" s="111"/>
      <c r="FXU1111" s="112"/>
      <c r="FXV1111" s="88"/>
      <c r="FXW1111" s="37"/>
      <c r="FXX1111" s="178"/>
      <c r="FXY1111" s="88"/>
      <c r="FXZ1111" s="111"/>
      <c r="FYA1111" s="112"/>
      <c r="FYB1111" s="88"/>
      <c r="FYC1111" s="37"/>
      <c r="FYD1111" s="178"/>
      <c r="FYE1111" s="88"/>
      <c r="FYF1111" s="111"/>
      <c r="FYG1111" s="112"/>
      <c r="FYH1111" s="88"/>
      <c r="FYI1111" s="37"/>
      <c r="FYJ1111" s="178"/>
      <c r="FYK1111" s="88"/>
      <c r="FYL1111" s="111"/>
      <c r="FYM1111" s="112"/>
      <c r="FYN1111" s="88"/>
      <c r="FYO1111" s="37"/>
      <c r="FYP1111" s="178"/>
      <c r="FYQ1111" s="88"/>
      <c r="FYR1111" s="111"/>
      <c r="FYS1111" s="112"/>
      <c r="FYT1111" s="88"/>
      <c r="FYU1111" s="37"/>
      <c r="FYV1111" s="178"/>
      <c r="FYW1111" s="88"/>
      <c r="FYX1111" s="111"/>
      <c r="FYY1111" s="112"/>
      <c r="FYZ1111" s="88"/>
      <c r="FZA1111" s="37"/>
      <c r="FZB1111" s="178"/>
      <c r="FZC1111" s="88"/>
      <c r="FZD1111" s="111"/>
      <c r="FZE1111" s="112"/>
      <c r="FZF1111" s="88"/>
      <c r="FZG1111" s="37"/>
      <c r="FZH1111" s="178"/>
      <c r="FZI1111" s="88"/>
      <c r="FZJ1111" s="111"/>
      <c r="FZK1111" s="112"/>
      <c r="FZL1111" s="88"/>
      <c r="FZM1111" s="37"/>
      <c r="FZN1111" s="178"/>
      <c r="FZO1111" s="88"/>
      <c r="FZP1111" s="111"/>
      <c r="FZQ1111" s="112"/>
      <c r="FZR1111" s="88"/>
      <c r="FZS1111" s="37"/>
      <c r="FZT1111" s="178"/>
      <c r="FZU1111" s="88"/>
      <c r="FZV1111" s="111"/>
      <c r="FZW1111" s="112"/>
      <c r="FZX1111" s="88"/>
      <c r="FZY1111" s="37"/>
      <c r="FZZ1111" s="178"/>
      <c r="GAA1111" s="88"/>
      <c r="GAB1111" s="111"/>
      <c r="GAC1111" s="112"/>
      <c r="GAD1111" s="88"/>
      <c r="GAE1111" s="37"/>
      <c r="GAF1111" s="178"/>
      <c r="GAG1111" s="88"/>
      <c r="GAH1111" s="111"/>
      <c r="GAI1111" s="112"/>
      <c r="GAJ1111" s="88"/>
      <c r="GAK1111" s="37"/>
      <c r="GAL1111" s="178"/>
      <c r="GAM1111" s="88"/>
      <c r="GAN1111" s="111"/>
      <c r="GAO1111" s="112"/>
      <c r="GAP1111" s="88"/>
      <c r="GAQ1111" s="37"/>
      <c r="GAR1111" s="178"/>
      <c r="GAS1111" s="88"/>
      <c r="GAT1111" s="111"/>
      <c r="GAU1111" s="112"/>
      <c r="GAV1111" s="88"/>
      <c r="GAW1111" s="37"/>
      <c r="GAX1111" s="178"/>
      <c r="GAY1111" s="88"/>
      <c r="GAZ1111" s="111"/>
      <c r="GBA1111" s="112"/>
      <c r="GBB1111" s="88"/>
      <c r="GBC1111" s="37"/>
      <c r="GBD1111" s="178"/>
      <c r="GBE1111" s="88"/>
      <c r="GBF1111" s="111"/>
      <c r="GBG1111" s="112"/>
      <c r="GBH1111" s="88"/>
      <c r="GBI1111" s="37"/>
      <c r="GBJ1111" s="178"/>
      <c r="GBK1111" s="88"/>
      <c r="GBL1111" s="111"/>
      <c r="GBM1111" s="112"/>
      <c r="GBN1111" s="88"/>
      <c r="GBO1111" s="37"/>
      <c r="GBP1111" s="178"/>
      <c r="GBQ1111" s="88"/>
      <c r="GBR1111" s="111"/>
      <c r="GBS1111" s="112"/>
      <c r="GBT1111" s="88"/>
      <c r="GBU1111" s="37"/>
      <c r="GBV1111" s="178"/>
      <c r="GBW1111" s="88"/>
      <c r="GBX1111" s="111"/>
      <c r="GBY1111" s="112"/>
      <c r="GBZ1111" s="88"/>
      <c r="GCA1111" s="37"/>
      <c r="GCB1111" s="178"/>
      <c r="GCC1111" s="88"/>
      <c r="GCD1111" s="111"/>
      <c r="GCE1111" s="112"/>
      <c r="GCF1111" s="88"/>
      <c r="GCG1111" s="37"/>
      <c r="GCH1111" s="178"/>
      <c r="GCI1111" s="88"/>
      <c r="GCJ1111" s="111"/>
      <c r="GCK1111" s="112"/>
      <c r="GCL1111" s="88"/>
      <c r="GCM1111" s="37"/>
      <c r="GCN1111" s="178"/>
      <c r="GCO1111" s="88"/>
      <c r="GCP1111" s="111"/>
      <c r="GCQ1111" s="112"/>
      <c r="GCR1111" s="88"/>
      <c r="GCS1111" s="37"/>
      <c r="GCT1111" s="178"/>
      <c r="GCU1111" s="88"/>
      <c r="GCV1111" s="111"/>
      <c r="GCW1111" s="112"/>
      <c r="GCX1111" s="88"/>
      <c r="GCY1111" s="37"/>
      <c r="GCZ1111" s="178"/>
      <c r="GDA1111" s="88"/>
      <c r="GDB1111" s="111"/>
      <c r="GDC1111" s="112"/>
      <c r="GDD1111" s="88"/>
      <c r="GDE1111" s="37"/>
      <c r="GDF1111" s="178"/>
      <c r="GDG1111" s="88"/>
      <c r="GDH1111" s="111"/>
      <c r="GDI1111" s="112"/>
      <c r="GDJ1111" s="88"/>
      <c r="GDK1111" s="37"/>
      <c r="GDL1111" s="178"/>
      <c r="GDM1111" s="88"/>
      <c r="GDN1111" s="111"/>
      <c r="GDO1111" s="112"/>
      <c r="GDP1111" s="88"/>
      <c r="GDQ1111" s="37"/>
      <c r="GDR1111" s="178"/>
      <c r="GDS1111" s="88"/>
      <c r="GDT1111" s="111"/>
      <c r="GDU1111" s="112"/>
      <c r="GDV1111" s="88"/>
      <c r="GDW1111" s="37"/>
      <c r="GDX1111" s="178"/>
      <c r="GDY1111" s="88"/>
      <c r="GDZ1111" s="111"/>
      <c r="GEA1111" s="112"/>
      <c r="GEB1111" s="88"/>
      <c r="GEC1111" s="37"/>
      <c r="GED1111" s="178"/>
      <c r="GEE1111" s="88"/>
      <c r="GEF1111" s="111"/>
      <c r="GEG1111" s="112"/>
      <c r="GEH1111" s="88"/>
      <c r="GEI1111" s="37"/>
      <c r="GEJ1111" s="178"/>
      <c r="GEK1111" s="88"/>
      <c r="GEL1111" s="111"/>
      <c r="GEM1111" s="112"/>
      <c r="GEN1111" s="88"/>
      <c r="GEO1111" s="37"/>
      <c r="GEP1111" s="178"/>
      <c r="GEQ1111" s="88"/>
      <c r="GER1111" s="111"/>
      <c r="GES1111" s="112"/>
      <c r="GET1111" s="88"/>
      <c r="GEU1111" s="37"/>
      <c r="GEV1111" s="178"/>
      <c r="GEW1111" s="88"/>
      <c r="GEX1111" s="111"/>
      <c r="GEY1111" s="112"/>
      <c r="GEZ1111" s="88"/>
      <c r="GFA1111" s="37"/>
      <c r="GFB1111" s="178"/>
      <c r="GFC1111" s="88"/>
      <c r="GFD1111" s="111"/>
      <c r="GFE1111" s="112"/>
      <c r="GFF1111" s="88"/>
      <c r="GFG1111" s="37"/>
      <c r="GFH1111" s="178"/>
      <c r="GFI1111" s="88"/>
      <c r="GFJ1111" s="111"/>
      <c r="GFK1111" s="112"/>
      <c r="GFL1111" s="88"/>
      <c r="GFM1111" s="37"/>
      <c r="GFN1111" s="178"/>
      <c r="GFO1111" s="88"/>
      <c r="GFP1111" s="111"/>
      <c r="GFQ1111" s="112"/>
      <c r="GFR1111" s="88"/>
      <c r="GFS1111" s="37"/>
      <c r="GFT1111" s="178"/>
      <c r="GFU1111" s="88"/>
      <c r="GFV1111" s="111"/>
      <c r="GFW1111" s="112"/>
      <c r="GFX1111" s="88"/>
      <c r="GFY1111" s="37"/>
      <c r="GFZ1111" s="178"/>
      <c r="GGA1111" s="88"/>
      <c r="GGB1111" s="111"/>
      <c r="GGC1111" s="112"/>
      <c r="GGD1111" s="88"/>
      <c r="GGE1111" s="37"/>
      <c r="GGF1111" s="178"/>
      <c r="GGG1111" s="88"/>
      <c r="GGH1111" s="111"/>
      <c r="GGI1111" s="112"/>
      <c r="GGJ1111" s="88"/>
      <c r="GGK1111" s="37"/>
      <c r="GGL1111" s="178"/>
      <c r="GGM1111" s="88"/>
      <c r="GGN1111" s="111"/>
      <c r="GGO1111" s="112"/>
      <c r="GGP1111" s="88"/>
      <c r="GGQ1111" s="37"/>
      <c r="GGR1111" s="178"/>
      <c r="GGS1111" s="88"/>
      <c r="GGT1111" s="111"/>
      <c r="GGU1111" s="112"/>
      <c r="GGV1111" s="88"/>
      <c r="GGW1111" s="37"/>
      <c r="GGX1111" s="178"/>
      <c r="GGY1111" s="88"/>
      <c r="GGZ1111" s="111"/>
      <c r="GHA1111" s="112"/>
      <c r="GHB1111" s="88"/>
      <c r="GHC1111" s="37"/>
      <c r="GHD1111" s="178"/>
      <c r="GHE1111" s="88"/>
      <c r="GHF1111" s="111"/>
      <c r="GHG1111" s="112"/>
      <c r="GHH1111" s="88"/>
      <c r="GHI1111" s="37"/>
      <c r="GHJ1111" s="178"/>
      <c r="GHK1111" s="88"/>
      <c r="GHL1111" s="111"/>
      <c r="GHM1111" s="112"/>
      <c r="GHN1111" s="88"/>
      <c r="GHO1111" s="37"/>
      <c r="GHP1111" s="178"/>
      <c r="GHQ1111" s="88"/>
      <c r="GHR1111" s="111"/>
      <c r="GHS1111" s="112"/>
      <c r="GHT1111" s="88"/>
      <c r="GHU1111" s="37"/>
      <c r="GHV1111" s="178"/>
      <c r="GHW1111" s="88"/>
      <c r="GHX1111" s="111"/>
      <c r="GHY1111" s="112"/>
      <c r="GHZ1111" s="88"/>
      <c r="GIA1111" s="37"/>
      <c r="GIB1111" s="178"/>
      <c r="GIC1111" s="88"/>
      <c r="GID1111" s="111"/>
      <c r="GIE1111" s="112"/>
      <c r="GIF1111" s="88"/>
      <c r="GIG1111" s="37"/>
      <c r="GIH1111" s="178"/>
      <c r="GII1111" s="88"/>
      <c r="GIJ1111" s="111"/>
      <c r="GIK1111" s="112"/>
      <c r="GIL1111" s="88"/>
      <c r="GIM1111" s="37"/>
      <c r="GIN1111" s="178"/>
      <c r="GIO1111" s="88"/>
      <c r="GIP1111" s="111"/>
      <c r="GIQ1111" s="112"/>
      <c r="GIR1111" s="88"/>
      <c r="GIS1111" s="37"/>
      <c r="GIT1111" s="178"/>
      <c r="GIU1111" s="88"/>
      <c r="GIV1111" s="111"/>
      <c r="GIW1111" s="112"/>
      <c r="GIX1111" s="88"/>
      <c r="GIY1111" s="37"/>
      <c r="GIZ1111" s="178"/>
      <c r="GJA1111" s="88"/>
      <c r="GJB1111" s="111"/>
      <c r="GJC1111" s="112"/>
      <c r="GJD1111" s="88"/>
      <c r="GJE1111" s="37"/>
      <c r="GJF1111" s="178"/>
      <c r="GJG1111" s="88"/>
      <c r="GJH1111" s="111"/>
      <c r="GJI1111" s="112"/>
      <c r="GJJ1111" s="88"/>
      <c r="GJK1111" s="37"/>
      <c r="GJL1111" s="178"/>
      <c r="GJM1111" s="88"/>
      <c r="GJN1111" s="111"/>
      <c r="GJO1111" s="112"/>
      <c r="GJP1111" s="88"/>
      <c r="GJQ1111" s="37"/>
      <c r="GJR1111" s="178"/>
      <c r="GJS1111" s="88"/>
      <c r="GJT1111" s="111"/>
      <c r="GJU1111" s="112"/>
      <c r="GJV1111" s="88"/>
      <c r="GJW1111" s="37"/>
      <c r="GJX1111" s="178"/>
      <c r="GJY1111" s="88"/>
      <c r="GJZ1111" s="111"/>
      <c r="GKA1111" s="112"/>
      <c r="GKB1111" s="88"/>
      <c r="GKC1111" s="37"/>
      <c r="GKD1111" s="178"/>
      <c r="GKE1111" s="88"/>
      <c r="GKF1111" s="111"/>
      <c r="GKG1111" s="112"/>
      <c r="GKH1111" s="88"/>
      <c r="GKI1111" s="37"/>
      <c r="GKJ1111" s="178"/>
      <c r="GKK1111" s="88"/>
      <c r="GKL1111" s="111"/>
      <c r="GKM1111" s="112"/>
      <c r="GKN1111" s="88"/>
      <c r="GKO1111" s="37"/>
      <c r="GKP1111" s="178"/>
      <c r="GKQ1111" s="88"/>
      <c r="GKR1111" s="111"/>
      <c r="GKS1111" s="112"/>
      <c r="GKT1111" s="88"/>
      <c r="GKU1111" s="37"/>
      <c r="GKV1111" s="178"/>
      <c r="GKW1111" s="88"/>
      <c r="GKX1111" s="111"/>
      <c r="GKY1111" s="112"/>
      <c r="GKZ1111" s="88"/>
      <c r="GLA1111" s="37"/>
      <c r="GLB1111" s="178"/>
      <c r="GLC1111" s="88"/>
      <c r="GLD1111" s="111"/>
      <c r="GLE1111" s="112"/>
      <c r="GLF1111" s="88"/>
      <c r="GLG1111" s="37"/>
      <c r="GLH1111" s="178"/>
      <c r="GLI1111" s="88"/>
      <c r="GLJ1111" s="111"/>
      <c r="GLK1111" s="112"/>
      <c r="GLL1111" s="88"/>
      <c r="GLM1111" s="37"/>
      <c r="GLN1111" s="178"/>
      <c r="GLO1111" s="88"/>
      <c r="GLP1111" s="111"/>
      <c r="GLQ1111" s="112"/>
      <c r="GLR1111" s="88"/>
      <c r="GLS1111" s="37"/>
      <c r="GLT1111" s="178"/>
      <c r="GLU1111" s="88"/>
      <c r="GLV1111" s="111"/>
      <c r="GLW1111" s="112"/>
      <c r="GLX1111" s="88"/>
      <c r="GLY1111" s="37"/>
      <c r="GLZ1111" s="178"/>
      <c r="GMA1111" s="88"/>
      <c r="GMB1111" s="111"/>
      <c r="GMC1111" s="112"/>
      <c r="GMD1111" s="88"/>
      <c r="GME1111" s="37"/>
      <c r="GMF1111" s="178"/>
      <c r="GMG1111" s="88"/>
      <c r="GMH1111" s="111"/>
      <c r="GMI1111" s="112"/>
      <c r="GMJ1111" s="88"/>
      <c r="GMK1111" s="37"/>
      <c r="GML1111" s="178"/>
      <c r="GMM1111" s="88"/>
      <c r="GMN1111" s="111"/>
      <c r="GMO1111" s="112"/>
      <c r="GMP1111" s="88"/>
      <c r="GMQ1111" s="37"/>
      <c r="GMR1111" s="178"/>
      <c r="GMS1111" s="88"/>
      <c r="GMT1111" s="111"/>
      <c r="GMU1111" s="112"/>
      <c r="GMV1111" s="88"/>
      <c r="GMW1111" s="37"/>
      <c r="GMX1111" s="178"/>
      <c r="GMY1111" s="88"/>
      <c r="GMZ1111" s="111"/>
      <c r="GNA1111" s="112"/>
      <c r="GNB1111" s="88"/>
      <c r="GNC1111" s="37"/>
      <c r="GND1111" s="178"/>
      <c r="GNE1111" s="88"/>
      <c r="GNF1111" s="111"/>
      <c r="GNG1111" s="112"/>
      <c r="GNH1111" s="88"/>
      <c r="GNI1111" s="37"/>
      <c r="GNJ1111" s="178"/>
      <c r="GNK1111" s="88"/>
      <c r="GNL1111" s="111"/>
      <c r="GNM1111" s="112"/>
      <c r="GNN1111" s="88"/>
      <c r="GNO1111" s="37"/>
      <c r="GNP1111" s="178"/>
      <c r="GNQ1111" s="88"/>
      <c r="GNR1111" s="111"/>
      <c r="GNS1111" s="112"/>
      <c r="GNT1111" s="88"/>
      <c r="GNU1111" s="37"/>
      <c r="GNV1111" s="178"/>
      <c r="GNW1111" s="88"/>
      <c r="GNX1111" s="111"/>
      <c r="GNY1111" s="112"/>
      <c r="GNZ1111" s="88"/>
      <c r="GOA1111" s="37"/>
      <c r="GOB1111" s="178"/>
      <c r="GOC1111" s="88"/>
      <c r="GOD1111" s="111"/>
      <c r="GOE1111" s="112"/>
      <c r="GOF1111" s="88"/>
      <c r="GOG1111" s="37"/>
      <c r="GOH1111" s="178"/>
      <c r="GOI1111" s="88"/>
      <c r="GOJ1111" s="111"/>
      <c r="GOK1111" s="112"/>
      <c r="GOL1111" s="88"/>
      <c r="GOM1111" s="37"/>
      <c r="GON1111" s="178"/>
      <c r="GOO1111" s="88"/>
      <c r="GOP1111" s="111"/>
      <c r="GOQ1111" s="112"/>
      <c r="GOR1111" s="88"/>
      <c r="GOS1111" s="37"/>
      <c r="GOT1111" s="178"/>
      <c r="GOU1111" s="88"/>
      <c r="GOV1111" s="111"/>
      <c r="GOW1111" s="112"/>
      <c r="GOX1111" s="88"/>
      <c r="GOY1111" s="37"/>
      <c r="GOZ1111" s="178"/>
      <c r="GPA1111" s="88"/>
      <c r="GPB1111" s="111"/>
      <c r="GPC1111" s="112"/>
      <c r="GPD1111" s="88"/>
      <c r="GPE1111" s="37"/>
      <c r="GPF1111" s="178"/>
      <c r="GPG1111" s="88"/>
      <c r="GPH1111" s="111"/>
      <c r="GPI1111" s="112"/>
      <c r="GPJ1111" s="88"/>
      <c r="GPK1111" s="37"/>
      <c r="GPL1111" s="178"/>
      <c r="GPM1111" s="88"/>
      <c r="GPN1111" s="111"/>
      <c r="GPO1111" s="112"/>
      <c r="GPP1111" s="88"/>
      <c r="GPQ1111" s="37"/>
      <c r="GPR1111" s="178"/>
      <c r="GPS1111" s="88"/>
      <c r="GPT1111" s="111"/>
      <c r="GPU1111" s="112"/>
      <c r="GPV1111" s="88"/>
      <c r="GPW1111" s="37"/>
      <c r="GPX1111" s="178"/>
      <c r="GPY1111" s="88"/>
      <c r="GPZ1111" s="111"/>
      <c r="GQA1111" s="112"/>
      <c r="GQB1111" s="88"/>
      <c r="GQC1111" s="37"/>
      <c r="GQD1111" s="178"/>
      <c r="GQE1111" s="88"/>
      <c r="GQF1111" s="111"/>
      <c r="GQG1111" s="112"/>
      <c r="GQH1111" s="88"/>
      <c r="GQI1111" s="37"/>
      <c r="GQJ1111" s="178"/>
      <c r="GQK1111" s="88"/>
      <c r="GQL1111" s="111"/>
      <c r="GQM1111" s="112"/>
      <c r="GQN1111" s="88"/>
      <c r="GQO1111" s="37"/>
      <c r="GQP1111" s="178"/>
      <c r="GQQ1111" s="88"/>
      <c r="GQR1111" s="111"/>
      <c r="GQS1111" s="112"/>
      <c r="GQT1111" s="88"/>
      <c r="GQU1111" s="37"/>
      <c r="GQV1111" s="178"/>
      <c r="GQW1111" s="88"/>
      <c r="GQX1111" s="111"/>
      <c r="GQY1111" s="112"/>
      <c r="GQZ1111" s="88"/>
      <c r="GRA1111" s="37"/>
      <c r="GRB1111" s="178"/>
      <c r="GRC1111" s="88"/>
      <c r="GRD1111" s="111"/>
      <c r="GRE1111" s="112"/>
      <c r="GRF1111" s="88"/>
      <c r="GRG1111" s="37"/>
      <c r="GRH1111" s="178"/>
      <c r="GRI1111" s="88"/>
      <c r="GRJ1111" s="111"/>
      <c r="GRK1111" s="112"/>
      <c r="GRL1111" s="88"/>
      <c r="GRM1111" s="37"/>
      <c r="GRN1111" s="178"/>
      <c r="GRO1111" s="88"/>
      <c r="GRP1111" s="111"/>
      <c r="GRQ1111" s="112"/>
      <c r="GRR1111" s="88"/>
      <c r="GRS1111" s="37"/>
      <c r="GRT1111" s="178"/>
      <c r="GRU1111" s="88"/>
      <c r="GRV1111" s="111"/>
      <c r="GRW1111" s="112"/>
      <c r="GRX1111" s="88"/>
      <c r="GRY1111" s="37"/>
      <c r="GRZ1111" s="178"/>
      <c r="GSA1111" s="88"/>
      <c r="GSB1111" s="111"/>
      <c r="GSC1111" s="112"/>
      <c r="GSD1111" s="88"/>
      <c r="GSE1111" s="37"/>
      <c r="GSF1111" s="178"/>
      <c r="GSG1111" s="88"/>
      <c r="GSH1111" s="111"/>
      <c r="GSI1111" s="112"/>
      <c r="GSJ1111" s="88"/>
      <c r="GSK1111" s="37"/>
      <c r="GSL1111" s="178"/>
      <c r="GSM1111" s="88"/>
      <c r="GSN1111" s="111"/>
      <c r="GSO1111" s="112"/>
      <c r="GSP1111" s="88"/>
      <c r="GSQ1111" s="37"/>
      <c r="GSR1111" s="178"/>
      <c r="GSS1111" s="88"/>
      <c r="GST1111" s="111"/>
      <c r="GSU1111" s="112"/>
      <c r="GSV1111" s="88"/>
      <c r="GSW1111" s="37"/>
      <c r="GSX1111" s="178"/>
      <c r="GSY1111" s="88"/>
      <c r="GSZ1111" s="111"/>
      <c r="GTA1111" s="112"/>
      <c r="GTB1111" s="88"/>
      <c r="GTC1111" s="37"/>
      <c r="GTD1111" s="178"/>
      <c r="GTE1111" s="88"/>
      <c r="GTF1111" s="111"/>
      <c r="GTG1111" s="112"/>
      <c r="GTH1111" s="88"/>
      <c r="GTI1111" s="37"/>
      <c r="GTJ1111" s="178"/>
      <c r="GTK1111" s="88"/>
      <c r="GTL1111" s="111"/>
      <c r="GTM1111" s="112"/>
      <c r="GTN1111" s="88"/>
      <c r="GTO1111" s="37"/>
      <c r="GTP1111" s="178"/>
      <c r="GTQ1111" s="88"/>
      <c r="GTR1111" s="111"/>
      <c r="GTS1111" s="112"/>
      <c r="GTT1111" s="88"/>
      <c r="GTU1111" s="37"/>
      <c r="GTV1111" s="178"/>
      <c r="GTW1111" s="88"/>
      <c r="GTX1111" s="111"/>
      <c r="GTY1111" s="112"/>
      <c r="GTZ1111" s="88"/>
      <c r="GUA1111" s="37"/>
      <c r="GUB1111" s="178"/>
      <c r="GUC1111" s="88"/>
      <c r="GUD1111" s="111"/>
      <c r="GUE1111" s="112"/>
      <c r="GUF1111" s="88"/>
      <c r="GUG1111" s="37"/>
      <c r="GUH1111" s="178"/>
      <c r="GUI1111" s="88"/>
      <c r="GUJ1111" s="111"/>
      <c r="GUK1111" s="112"/>
      <c r="GUL1111" s="88"/>
      <c r="GUM1111" s="37"/>
      <c r="GUN1111" s="178"/>
      <c r="GUO1111" s="88"/>
      <c r="GUP1111" s="111"/>
      <c r="GUQ1111" s="112"/>
      <c r="GUR1111" s="88"/>
      <c r="GUS1111" s="37"/>
      <c r="GUT1111" s="178"/>
      <c r="GUU1111" s="88"/>
      <c r="GUV1111" s="111"/>
      <c r="GUW1111" s="112"/>
      <c r="GUX1111" s="88"/>
      <c r="GUY1111" s="37"/>
      <c r="GUZ1111" s="178"/>
      <c r="GVA1111" s="88"/>
      <c r="GVB1111" s="111"/>
      <c r="GVC1111" s="112"/>
      <c r="GVD1111" s="88"/>
      <c r="GVE1111" s="37"/>
      <c r="GVF1111" s="178"/>
      <c r="GVG1111" s="88"/>
      <c r="GVH1111" s="111"/>
      <c r="GVI1111" s="112"/>
      <c r="GVJ1111" s="88"/>
      <c r="GVK1111" s="37"/>
      <c r="GVL1111" s="178"/>
      <c r="GVM1111" s="88"/>
      <c r="GVN1111" s="111"/>
      <c r="GVO1111" s="112"/>
      <c r="GVP1111" s="88"/>
      <c r="GVQ1111" s="37"/>
      <c r="GVR1111" s="178"/>
      <c r="GVS1111" s="88"/>
      <c r="GVT1111" s="111"/>
      <c r="GVU1111" s="112"/>
      <c r="GVV1111" s="88"/>
      <c r="GVW1111" s="37"/>
      <c r="GVX1111" s="178"/>
      <c r="GVY1111" s="88"/>
      <c r="GVZ1111" s="111"/>
      <c r="GWA1111" s="112"/>
      <c r="GWB1111" s="88"/>
      <c r="GWC1111" s="37"/>
      <c r="GWD1111" s="178"/>
      <c r="GWE1111" s="88"/>
      <c r="GWF1111" s="111"/>
      <c r="GWG1111" s="112"/>
      <c r="GWH1111" s="88"/>
      <c r="GWI1111" s="37"/>
      <c r="GWJ1111" s="178"/>
      <c r="GWK1111" s="88"/>
      <c r="GWL1111" s="111"/>
      <c r="GWM1111" s="112"/>
      <c r="GWN1111" s="88"/>
      <c r="GWO1111" s="37"/>
      <c r="GWP1111" s="178"/>
      <c r="GWQ1111" s="88"/>
      <c r="GWR1111" s="111"/>
      <c r="GWS1111" s="112"/>
      <c r="GWT1111" s="88"/>
      <c r="GWU1111" s="37"/>
      <c r="GWV1111" s="178"/>
      <c r="GWW1111" s="88"/>
      <c r="GWX1111" s="111"/>
      <c r="GWY1111" s="112"/>
      <c r="GWZ1111" s="88"/>
      <c r="GXA1111" s="37"/>
      <c r="GXB1111" s="178"/>
      <c r="GXC1111" s="88"/>
      <c r="GXD1111" s="111"/>
      <c r="GXE1111" s="112"/>
      <c r="GXF1111" s="88"/>
      <c r="GXG1111" s="37"/>
      <c r="GXH1111" s="178"/>
      <c r="GXI1111" s="88"/>
      <c r="GXJ1111" s="111"/>
      <c r="GXK1111" s="112"/>
      <c r="GXL1111" s="88"/>
      <c r="GXM1111" s="37"/>
      <c r="GXN1111" s="178"/>
      <c r="GXO1111" s="88"/>
      <c r="GXP1111" s="111"/>
      <c r="GXQ1111" s="112"/>
      <c r="GXR1111" s="88"/>
      <c r="GXS1111" s="37"/>
      <c r="GXT1111" s="178"/>
      <c r="GXU1111" s="88"/>
      <c r="GXV1111" s="111"/>
      <c r="GXW1111" s="112"/>
      <c r="GXX1111" s="88"/>
      <c r="GXY1111" s="37"/>
      <c r="GXZ1111" s="178"/>
      <c r="GYA1111" s="88"/>
      <c r="GYB1111" s="111"/>
      <c r="GYC1111" s="112"/>
      <c r="GYD1111" s="88"/>
      <c r="GYE1111" s="37"/>
      <c r="GYF1111" s="178"/>
      <c r="GYG1111" s="88"/>
      <c r="GYH1111" s="111"/>
      <c r="GYI1111" s="112"/>
      <c r="GYJ1111" s="88"/>
      <c r="GYK1111" s="37"/>
      <c r="GYL1111" s="178"/>
      <c r="GYM1111" s="88"/>
      <c r="GYN1111" s="111"/>
      <c r="GYO1111" s="112"/>
      <c r="GYP1111" s="88"/>
      <c r="GYQ1111" s="37"/>
      <c r="GYR1111" s="178"/>
      <c r="GYS1111" s="88"/>
      <c r="GYT1111" s="111"/>
      <c r="GYU1111" s="112"/>
      <c r="GYV1111" s="88"/>
      <c r="GYW1111" s="37"/>
      <c r="GYX1111" s="178"/>
      <c r="GYY1111" s="88"/>
      <c r="GYZ1111" s="111"/>
      <c r="GZA1111" s="112"/>
      <c r="GZB1111" s="88"/>
      <c r="GZC1111" s="37"/>
      <c r="GZD1111" s="178"/>
      <c r="GZE1111" s="88"/>
      <c r="GZF1111" s="111"/>
      <c r="GZG1111" s="112"/>
      <c r="GZH1111" s="88"/>
      <c r="GZI1111" s="37"/>
      <c r="GZJ1111" s="178"/>
      <c r="GZK1111" s="88"/>
      <c r="GZL1111" s="111"/>
      <c r="GZM1111" s="112"/>
      <c r="GZN1111" s="88"/>
      <c r="GZO1111" s="37"/>
      <c r="GZP1111" s="178"/>
      <c r="GZQ1111" s="88"/>
      <c r="GZR1111" s="111"/>
      <c r="GZS1111" s="112"/>
      <c r="GZT1111" s="88"/>
      <c r="GZU1111" s="37"/>
      <c r="GZV1111" s="178"/>
      <c r="GZW1111" s="88"/>
      <c r="GZX1111" s="111"/>
      <c r="GZY1111" s="112"/>
      <c r="GZZ1111" s="88"/>
      <c r="HAA1111" s="37"/>
      <c r="HAB1111" s="178"/>
      <c r="HAC1111" s="88"/>
      <c r="HAD1111" s="111"/>
      <c r="HAE1111" s="112"/>
      <c r="HAF1111" s="88"/>
      <c r="HAG1111" s="37"/>
      <c r="HAH1111" s="178"/>
      <c r="HAI1111" s="88"/>
      <c r="HAJ1111" s="111"/>
      <c r="HAK1111" s="112"/>
      <c r="HAL1111" s="88"/>
      <c r="HAM1111" s="37"/>
      <c r="HAN1111" s="178"/>
      <c r="HAO1111" s="88"/>
      <c r="HAP1111" s="111"/>
      <c r="HAQ1111" s="112"/>
      <c r="HAR1111" s="88"/>
      <c r="HAS1111" s="37"/>
      <c r="HAT1111" s="178"/>
      <c r="HAU1111" s="88"/>
      <c r="HAV1111" s="111"/>
      <c r="HAW1111" s="112"/>
      <c r="HAX1111" s="88"/>
      <c r="HAY1111" s="37"/>
      <c r="HAZ1111" s="178"/>
      <c r="HBA1111" s="88"/>
      <c r="HBB1111" s="111"/>
      <c r="HBC1111" s="112"/>
      <c r="HBD1111" s="88"/>
      <c r="HBE1111" s="37"/>
      <c r="HBF1111" s="178"/>
      <c r="HBG1111" s="88"/>
      <c r="HBH1111" s="111"/>
      <c r="HBI1111" s="112"/>
      <c r="HBJ1111" s="88"/>
      <c r="HBK1111" s="37"/>
      <c r="HBL1111" s="178"/>
      <c r="HBM1111" s="88"/>
      <c r="HBN1111" s="111"/>
      <c r="HBO1111" s="112"/>
      <c r="HBP1111" s="88"/>
      <c r="HBQ1111" s="37"/>
      <c r="HBR1111" s="178"/>
      <c r="HBS1111" s="88"/>
      <c r="HBT1111" s="111"/>
      <c r="HBU1111" s="112"/>
      <c r="HBV1111" s="88"/>
      <c r="HBW1111" s="37"/>
      <c r="HBX1111" s="178"/>
      <c r="HBY1111" s="88"/>
      <c r="HBZ1111" s="111"/>
      <c r="HCA1111" s="112"/>
      <c r="HCB1111" s="88"/>
      <c r="HCC1111" s="37"/>
      <c r="HCD1111" s="178"/>
      <c r="HCE1111" s="88"/>
      <c r="HCF1111" s="111"/>
      <c r="HCG1111" s="112"/>
      <c r="HCH1111" s="88"/>
      <c r="HCI1111" s="37"/>
      <c r="HCJ1111" s="178"/>
      <c r="HCK1111" s="88"/>
      <c r="HCL1111" s="111"/>
      <c r="HCM1111" s="112"/>
      <c r="HCN1111" s="88"/>
      <c r="HCO1111" s="37"/>
      <c r="HCP1111" s="178"/>
      <c r="HCQ1111" s="88"/>
      <c r="HCR1111" s="111"/>
      <c r="HCS1111" s="112"/>
      <c r="HCT1111" s="88"/>
      <c r="HCU1111" s="37"/>
      <c r="HCV1111" s="178"/>
      <c r="HCW1111" s="88"/>
      <c r="HCX1111" s="111"/>
      <c r="HCY1111" s="112"/>
      <c r="HCZ1111" s="88"/>
      <c r="HDA1111" s="37"/>
      <c r="HDB1111" s="178"/>
      <c r="HDC1111" s="88"/>
      <c r="HDD1111" s="111"/>
      <c r="HDE1111" s="112"/>
      <c r="HDF1111" s="88"/>
      <c r="HDG1111" s="37"/>
      <c r="HDH1111" s="178"/>
      <c r="HDI1111" s="88"/>
      <c r="HDJ1111" s="111"/>
      <c r="HDK1111" s="112"/>
      <c r="HDL1111" s="88"/>
      <c r="HDM1111" s="37"/>
      <c r="HDN1111" s="178"/>
      <c r="HDO1111" s="88"/>
      <c r="HDP1111" s="111"/>
      <c r="HDQ1111" s="112"/>
      <c r="HDR1111" s="88"/>
      <c r="HDS1111" s="37"/>
      <c r="HDT1111" s="178"/>
      <c r="HDU1111" s="88"/>
      <c r="HDV1111" s="111"/>
      <c r="HDW1111" s="112"/>
      <c r="HDX1111" s="88"/>
      <c r="HDY1111" s="37"/>
      <c r="HDZ1111" s="178"/>
      <c r="HEA1111" s="88"/>
      <c r="HEB1111" s="111"/>
      <c r="HEC1111" s="112"/>
      <c r="HED1111" s="88"/>
      <c r="HEE1111" s="37"/>
      <c r="HEF1111" s="178"/>
      <c r="HEG1111" s="88"/>
      <c r="HEH1111" s="111"/>
      <c r="HEI1111" s="112"/>
      <c r="HEJ1111" s="88"/>
      <c r="HEK1111" s="37"/>
      <c r="HEL1111" s="178"/>
      <c r="HEM1111" s="88"/>
      <c r="HEN1111" s="111"/>
      <c r="HEO1111" s="112"/>
      <c r="HEP1111" s="88"/>
      <c r="HEQ1111" s="37"/>
      <c r="HER1111" s="178"/>
      <c r="HES1111" s="88"/>
      <c r="HET1111" s="111"/>
      <c r="HEU1111" s="112"/>
      <c r="HEV1111" s="88"/>
      <c r="HEW1111" s="37"/>
      <c r="HEX1111" s="178"/>
      <c r="HEY1111" s="88"/>
      <c r="HEZ1111" s="111"/>
      <c r="HFA1111" s="112"/>
      <c r="HFB1111" s="88"/>
      <c r="HFC1111" s="37"/>
      <c r="HFD1111" s="178"/>
      <c r="HFE1111" s="88"/>
      <c r="HFF1111" s="111"/>
      <c r="HFG1111" s="112"/>
      <c r="HFH1111" s="88"/>
      <c r="HFI1111" s="37"/>
      <c r="HFJ1111" s="178"/>
      <c r="HFK1111" s="88"/>
      <c r="HFL1111" s="111"/>
      <c r="HFM1111" s="112"/>
      <c r="HFN1111" s="88"/>
      <c r="HFO1111" s="37"/>
      <c r="HFP1111" s="178"/>
      <c r="HFQ1111" s="88"/>
      <c r="HFR1111" s="111"/>
      <c r="HFS1111" s="112"/>
      <c r="HFT1111" s="88"/>
      <c r="HFU1111" s="37"/>
      <c r="HFV1111" s="178"/>
      <c r="HFW1111" s="88"/>
      <c r="HFX1111" s="111"/>
      <c r="HFY1111" s="112"/>
      <c r="HFZ1111" s="88"/>
      <c r="HGA1111" s="37"/>
      <c r="HGB1111" s="178"/>
      <c r="HGC1111" s="88"/>
      <c r="HGD1111" s="111"/>
      <c r="HGE1111" s="112"/>
      <c r="HGF1111" s="88"/>
      <c r="HGG1111" s="37"/>
      <c r="HGH1111" s="178"/>
      <c r="HGI1111" s="88"/>
      <c r="HGJ1111" s="111"/>
      <c r="HGK1111" s="112"/>
      <c r="HGL1111" s="88"/>
      <c r="HGM1111" s="37"/>
      <c r="HGN1111" s="178"/>
      <c r="HGO1111" s="88"/>
      <c r="HGP1111" s="111"/>
      <c r="HGQ1111" s="112"/>
      <c r="HGR1111" s="88"/>
      <c r="HGS1111" s="37"/>
      <c r="HGT1111" s="178"/>
      <c r="HGU1111" s="88"/>
      <c r="HGV1111" s="111"/>
      <c r="HGW1111" s="112"/>
      <c r="HGX1111" s="88"/>
      <c r="HGY1111" s="37"/>
      <c r="HGZ1111" s="178"/>
      <c r="HHA1111" s="88"/>
      <c r="HHB1111" s="111"/>
      <c r="HHC1111" s="112"/>
      <c r="HHD1111" s="88"/>
      <c r="HHE1111" s="37"/>
      <c r="HHF1111" s="178"/>
      <c r="HHG1111" s="88"/>
      <c r="HHH1111" s="111"/>
      <c r="HHI1111" s="112"/>
      <c r="HHJ1111" s="88"/>
      <c r="HHK1111" s="37"/>
      <c r="HHL1111" s="178"/>
      <c r="HHM1111" s="88"/>
      <c r="HHN1111" s="111"/>
      <c r="HHO1111" s="112"/>
      <c r="HHP1111" s="88"/>
      <c r="HHQ1111" s="37"/>
      <c r="HHR1111" s="178"/>
      <c r="HHS1111" s="88"/>
      <c r="HHT1111" s="111"/>
      <c r="HHU1111" s="112"/>
      <c r="HHV1111" s="88"/>
      <c r="HHW1111" s="37"/>
      <c r="HHX1111" s="178"/>
      <c r="HHY1111" s="88"/>
      <c r="HHZ1111" s="111"/>
      <c r="HIA1111" s="112"/>
      <c r="HIB1111" s="88"/>
      <c r="HIC1111" s="37"/>
      <c r="HID1111" s="178"/>
      <c r="HIE1111" s="88"/>
      <c r="HIF1111" s="111"/>
      <c r="HIG1111" s="112"/>
      <c r="HIH1111" s="88"/>
      <c r="HII1111" s="37"/>
      <c r="HIJ1111" s="178"/>
      <c r="HIK1111" s="88"/>
      <c r="HIL1111" s="111"/>
      <c r="HIM1111" s="112"/>
      <c r="HIN1111" s="88"/>
      <c r="HIO1111" s="37"/>
      <c r="HIP1111" s="178"/>
      <c r="HIQ1111" s="88"/>
      <c r="HIR1111" s="111"/>
      <c r="HIS1111" s="112"/>
      <c r="HIT1111" s="88"/>
      <c r="HIU1111" s="37"/>
      <c r="HIV1111" s="178"/>
      <c r="HIW1111" s="88"/>
      <c r="HIX1111" s="111"/>
      <c r="HIY1111" s="112"/>
      <c r="HIZ1111" s="88"/>
      <c r="HJA1111" s="37"/>
      <c r="HJB1111" s="178"/>
      <c r="HJC1111" s="88"/>
      <c r="HJD1111" s="111"/>
      <c r="HJE1111" s="112"/>
      <c r="HJF1111" s="88"/>
      <c r="HJG1111" s="37"/>
      <c r="HJH1111" s="178"/>
      <c r="HJI1111" s="88"/>
      <c r="HJJ1111" s="111"/>
      <c r="HJK1111" s="112"/>
      <c r="HJL1111" s="88"/>
      <c r="HJM1111" s="37"/>
      <c r="HJN1111" s="178"/>
      <c r="HJO1111" s="88"/>
      <c r="HJP1111" s="111"/>
      <c r="HJQ1111" s="112"/>
      <c r="HJR1111" s="88"/>
      <c r="HJS1111" s="37"/>
      <c r="HJT1111" s="178"/>
      <c r="HJU1111" s="88"/>
      <c r="HJV1111" s="111"/>
      <c r="HJW1111" s="112"/>
      <c r="HJX1111" s="88"/>
      <c r="HJY1111" s="37"/>
      <c r="HJZ1111" s="178"/>
      <c r="HKA1111" s="88"/>
      <c r="HKB1111" s="111"/>
      <c r="HKC1111" s="112"/>
      <c r="HKD1111" s="88"/>
      <c r="HKE1111" s="37"/>
      <c r="HKF1111" s="178"/>
      <c r="HKG1111" s="88"/>
      <c r="HKH1111" s="111"/>
      <c r="HKI1111" s="112"/>
      <c r="HKJ1111" s="88"/>
      <c r="HKK1111" s="37"/>
      <c r="HKL1111" s="178"/>
      <c r="HKM1111" s="88"/>
      <c r="HKN1111" s="111"/>
      <c r="HKO1111" s="112"/>
      <c r="HKP1111" s="88"/>
      <c r="HKQ1111" s="37"/>
      <c r="HKR1111" s="178"/>
      <c r="HKS1111" s="88"/>
      <c r="HKT1111" s="111"/>
      <c r="HKU1111" s="112"/>
      <c r="HKV1111" s="88"/>
      <c r="HKW1111" s="37"/>
      <c r="HKX1111" s="178"/>
      <c r="HKY1111" s="88"/>
      <c r="HKZ1111" s="111"/>
      <c r="HLA1111" s="112"/>
      <c r="HLB1111" s="88"/>
      <c r="HLC1111" s="37"/>
      <c r="HLD1111" s="178"/>
      <c r="HLE1111" s="88"/>
      <c r="HLF1111" s="111"/>
      <c r="HLG1111" s="112"/>
      <c r="HLH1111" s="88"/>
      <c r="HLI1111" s="37"/>
      <c r="HLJ1111" s="178"/>
      <c r="HLK1111" s="88"/>
      <c r="HLL1111" s="111"/>
      <c r="HLM1111" s="112"/>
      <c r="HLN1111" s="88"/>
      <c r="HLO1111" s="37"/>
      <c r="HLP1111" s="178"/>
      <c r="HLQ1111" s="88"/>
      <c r="HLR1111" s="111"/>
      <c r="HLS1111" s="112"/>
      <c r="HLT1111" s="88"/>
      <c r="HLU1111" s="37"/>
      <c r="HLV1111" s="178"/>
      <c r="HLW1111" s="88"/>
      <c r="HLX1111" s="111"/>
      <c r="HLY1111" s="112"/>
      <c r="HLZ1111" s="88"/>
      <c r="HMA1111" s="37"/>
      <c r="HMB1111" s="178"/>
      <c r="HMC1111" s="88"/>
      <c r="HMD1111" s="111"/>
      <c r="HME1111" s="112"/>
      <c r="HMF1111" s="88"/>
      <c r="HMG1111" s="37"/>
      <c r="HMH1111" s="178"/>
      <c r="HMI1111" s="88"/>
      <c r="HMJ1111" s="111"/>
      <c r="HMK1111" s="112"/>
      <c r="HML1111" s="88"/>
      <c r="HMM1111" s="37"/>
      <c r="HMN1111" s="178"/>
      <c r="HMO1111" s="88"/>
      <c r="HMP1111" s="111"/>
      <c r="HMQ1111" s="112"/>
      <c r="HMR1111" s="88"/>
      <c r="HMS1111" s="37"/>
      <c r="HMT1111" s="178"/>
      <c r="HMU1111" s="88"/>
      <c r="HMV1111" s="111"/>
      <c r="HMW1111" s="112"/>
      <c r="HMX1111" s="88"/>
      <c r="HMY1111" s="37"/>
      <c r="HMZ1111" s="178"/>
      <c r="HNA1111" s="88"/>
      <c r="HNB1111" s="111"/>
      <c r="HNC1111" s="112"/>
      <c r="HND1111" s="88"/>
      <c r="HNE1111" s="37"/>
      <c r="HNF1111" s="178"/>
      <c r="HNG1111" s="88"/>
      <c r="HNH1111" s="111"/>
      <c r="HNI1111" s="112"/>
      <c r="HNJ1111" s="88"/>
      <c r="HNK1111" s="37"/>
      <c r="HNL1111" s="178"/>
      <c r="HNM1111" s="88"/>
      <c r="HNN1111" s="111"/>
      <c r="HNO1111" s="112"/>
      <c r="HNP1111" s="88"/>
      <c r="HNQ1111" s="37"/>
      <c r="HNR1111" s="178"/>
      <c r="HNS1111" s="88"/>
      <c r="HNT1111" s="111"/>
      <c r="HNU1111" s="112"/>
      <c r="HNV1111" s="88"/>
      <c r="HNW1111" s="37"/>
      <c r="HNX1111" s="178"/>
      <c r="HNY1111" s="88"/>
      <c r="HNZ1111" s="111"/>
      <c r="HOA1111" s="112"/>
      <c r="HOB1111" s="88"/>
      <c r="HOC1111" s="37"/>
      <c r="HOD1111" s="178"/>
      <c r="HOE1111" s="88"/>
      <c r="HOF1111" s="111"/>
      <c r="HOG1111" s="112"/>
      <c r="HOH1111" s="88"/>
      <c r="HOI1111" s="37"/>
      <c r="HOJ1111" s="178"/>
      <c r="HOK1111" s="88"/>
      <c r="HOL1111" s="111"/>
      <c r="HOM1111" s="112"/>
      <c r="HON1111" s="88"/>
      <c r="HOO1111" s="37"/>
      <c r="HOP1111" s="178"/>
      <c r="HOQ1111" s="88"/>
      <c r="HOR1111" s="111"/>
      <c r="HOS1111" s="112"/>
      <c r="HOT1111" s="88"/>
      <c r="HOU1111" s="37"/>
      <c r="HOV1111" s="178"/>
      <c r="HOW1111" s="88"/>
      <c r="HOX1111" s="111"/>
      <c r="HOY1111" s="112"/>
      <c r="HOZ1111" s="88"/>
      <c r="HPA1111" s="37"/>
      <c r="HPB1111" s="178"/>
      <c r="HPC1111" s="88"/>
      <c r="HPD1111" s="111"/>
      <c r="HPE1111" s="112"/>
      <c r="HPF1111" s="88"/>
      <c r="HPG1111" s="37"/>
      <c r="HPH1111" s="178"/>
      <c r="HPI1111" s="88"/>
      <c r="HPJ1111" s="111"/>
      <c r="HPK1111" s="112"/>
      <c r="HPL1111" s="88"/>
      <c r="HPM1111" s="37"/>
      <c r="HPN1111" s="178"/>
      <c r="HPO1111" s="88"/>
      <c r="HPP1111" s="111"/>
      <c r="HPQ1111" s="112"/>
      <c r="HPR1111" s="88"/>
      <c r="HPS1111" s="37"/>
      <c r="HPT1111" s="178"/>
      <c r="HPU1111" s="88"/>
      <c r="HPV1111" s="111"/>
      <c r="HPW1111" s="112"/>
      <c r="HPX1111" s="88"/>
      <c r="HPY1111" s="37"/>
      <c r="HPZ1111" s="178"/>
      <c r="HQA1111" s="88"/>
      <c r="HQB1111" s="111"/>
      <c r="HQC1111" s="112"/>
      <c r="HQD1111" s="88"/>
      <c r="HQE1111" s="37"/>
      <c r="HQF1111" s="178"/>
      <c r="HQG1111" s="88"/>
      <c r="HQH1111" s="111"/>
      <c r="HQI1111" s="112"/>
      <c r="HQJ1111" s="88"/>
      <c r="HQK1111" s="37"/>
      <c r="HQL1111" s="178"/>
      <c r="HQM1111" s="88"/>
      <c r="HQN1111" s="111"/>
      <c r="HQO1111" s="112"/>
      <c r="HQP1111" s="88"/>
      <c r="HQQ1111" s="37"/>
      <c r="HQR1111" s="178"/>
      <c r="HQS1111" s="88"/>
      <c r="HQT1111" s="111"/>
      <c r="HQU1111" s="112"/>
      <c r="HQV1111" s="88"/>
      <c r="HQW1111" s="37"/>
      <c r="HQX1111" s="178"/>
      <c r="HQY1111" s="88"/>
      <c r="HQZ1111" s="111"/>
      <c r="HRA1111" s="112"/>
      <c r="HRB1111" s="88"/>
      <c r="HRC1111" s="37"/>
      <c r="HRD1111" s="178"/>
      <c r="HRE1111" s="88"/>
      <c r="HRF1111" s="111"/>
      <c r="HRG1111" s="112"/>
      <c r="HRH1111" s="88"/>
      <c r="HRI1111" s="37"/>
      <c r="HRJ1111" s="178"/>
      <c r="HRK1111" s="88"/>
      <c r="HRL1111" s="111"/>
      <c r="HRM1111" s="112"/>
      <c r="HRN1111" s="88"/>
      <c r="HRO1111" s="37"/>
      <c r="HRP1111" s="178"/>
      <c r="HRQ1111" s="88"/>
      <c r="HRR1111" s="111"/>
      <c r="HRS1111" s="112"/>
      <c r="HRT1111" s="88"/>
      <c r="HRU1111" s="37"/>
      <c r="HRV1111" s="178"/>
      <c r="HRW1111" s="88"/>
      <c r="HRX1111" s="111"/>
      <c r="HRY1111" s="112"/>
      <c r="HRZ1111" s="88"/>
      <c r="HSA1111" s="37"/>
      <c r="HSB1111" s="178"/>
      <c r="HSC1111" s="88"/>
      <c r="HSD1111" s="111"/>
      <c r="HSE1111" s="112"/>
      <c r="HSF1111" s="88"/>
      <c r="HSG1111" s="37"/>
      <c r="HSH1111" s="178"/>
      <c r="HSI1111" s="88"/>
      <c r="HSJ1111" s="111"/>
      <c r="HSK1111" s="112"/>
      <c r="HSL1111" s="88"/>
      <c r="HSM1111" s="37"/>
      <c r="HSN1111" s="178"/>
      <c r="HSO1111" s="88"/>
      <c r="HSP1111" s="111"/>
      <c r="HSQ1111" s="112"/>
      <c r="HSR1111" s="88"/>
      <c r="HSS1111" s="37"/>
      <c r="HST1111" s="178"/>
      <c r="HSU1111" s="88"/>
      <c r="HSV1111" s="111"/>
      <c r="HSW1111" s="112"/>
      <c r="HSX1111" s="88"/>
      <c r="HSY1111" s="37"/>
      <c r="HSZ1111" s="178"/>
      <c r="HTA1111" s="88"/>
      <c r="HTB1111" s="111"/>
      <c r="HTC1111" s="112"/>
      <c r="HTD1111" s="88"/>
      <c r="HTE1111" s="37"/>
      <c r="HTF1111" s="178"/>
      <c r="HTG1111" s="88"/>
      <c r="HTH1111" s="111"/>
      <c r="HTI1111" s="112"/>
      <c r="HTJ1111" s="88"/>
      <c r="HTK1111" s="37"/>
      <c r="HTL1111" s="178"/>
      <c r="HTM1111" s="88"/>
      <c r="HTN1111" s="111"/>
      <c r="HTO1111" s="112"/>
      <c r="HTP1111" s="88"/>
      <c r="HTQ1111" s="37"/>
      <c r="HTR1111" s="178"/>
      <c r="HTS1111" s="88"/>
      <c r="HTT1111" s="111"/>
      <c r="HTU1111" s="112"/>
      <c r="HTV1111" s="88"/>
      <c r="HTW1111" s="37"/>
      <c r="HTX1111" s="178"/>
      <c r="HTY1111" s="88"/>
      <c r="HTZ1111" s="111"/>
      <c r="HUA1111" s="112"/>
      <c r="HUB1111" s="88"/>
      <c r="HUC1111" s="37"/>
      <c r="HUD1111" s="178"/>
      <c r="HUE1111" s="88"/>
      <c r="HUF1111" s="111"/>
      <c r="HUG1111" s="112"/>
      <c r="HUH1111" s="88"/>
      <c r="HUI1111" s="37"/>
      <c r="HUJ1111" s="178"/>
      <c r="HUK1111" s="88"/>
      <c r="HUL1111" s="111"/>
      <c r="HUM1111" s="112"/>
      <c r="HUN1111" s="88"/>
      <c r="HUO1111" s="37"/>
      <c r="HUP1111" s="178"/>
      <c r="HUQ1111" s="88"/>
      <c r="HUR1111" s="111"/>
      <c r="HUS1111" s="112"/>
      <c r="HUT1111" s="88"/>
      <c r="HUU1111" s="37"/>
      <c r="HUV1111" s="178"/>
      <c r="HUW1111" s="88"/>
      <c r="HUX1111" s="111"/>
      <c r="HUY1111" s="112"/>
      <c r="HUZ1111" s="88"/>
      <c r="HVA1111" s="37"/>
      <c r="HVB1111" s="178"/>
      <c r="HVC1111" s="88"/>
      <c r="HVD1111" s="111"/>
      <c r="HVE1111" s="112"/>
      <c r="HVF1111" s="88"/>
      <c r="HVG1111" s="37"/>
      <c r="HVH1111" s="178"/>
      <c r="HVI1111" s="88"/>
      <c r="HVJ1111" s="111"/>
      <c r="HVK1111" s="112"/>
      <c r="HVL1111" s="88"/>
      <c r="HVM1111" s="37"/>
      <c r="HVN1111" s="178"/>
      <c r="HVO1111" s="88"/>
      <c r="HVP1111" s="111"/>
      <c r="HVQ1111" s="112"/>
      <c r="HVR1111" s="88"/>
      <c r="HVS1111" s="37"/>
      <c r="HVT1111" s="178"/>
      <c r="HVU1111" s="88"/>
      <c r="HVV1111" s="111"/>
      <c r="HVW1111" s="112"/>
      <c r="HVX1111" s="88"/>
      <c r="HVY1111" s="37"/>
      <c r="HVZ1111" s="178"/>
      <c r="HWA1111" s="88"/>
      <c r="HWB1111" s="111"/>
      <c r="HWC1111" s="112"/>
      <c r="HWD1111" s="88"/>
      <c r="HWE1111" s="37"/>
      <c r="HWF1111" s="178"/>
      <c r="HWG1111" s="88"/>
      <c r="HWH1111" s="111"/>
      <c r="HWI1111" s="112"/>
      <c r="HWJ1111" s="88"/>
      <c r="HWK1111" s="37"/>
      <c r="HWL1111" s="178"/>
      <c r="HWM1111" s="88"/>
      <c r="HWN1111" s="111"/>
      <c r="HWO1111" s="112"/>
      <c r="HWP1111" s="88"/>
      <c r="HWQ1111" s="37"/>
      <c r="HWR1111" s="178"/>
      <c r="HWS1111" s="88"/>
      <c r="HWT1111" s="111"/>
      <c r="HWU1111" s="112"/>
      <c r="HWV1111" s="88"/>
      <c r="HWW1111" s="37"/>
      <c r="HWX1111" s="178"/>
      <c r="HWY1111" s="88"/>
      <c r="HWZ1111" s="111"/>
      <c r="HXA1111" s="112"/>
      <c r="HXB1111" s="88"/>
      <c r="HXC1111" s="37"/>
      <c r="HXD1111" s="178"/>
      <c r="HXE1111" s="88"/>
      <c r="HXF1111" s="111"/>
      <c r="HXG1111" s="112"/>
      <c r="HXH1111" s="88"/>
      <c r="HXI1111" s="37"/>
      <c r="HXJ1111" s="178"/>
      <c r="HXK1111" s="88"/>
      <c r="HXL1111" s="111"/>
      <c r="HXM1111" s="112"/>
      <c r="HXN1111" s="88"/>
      <c r="HXO1111" s="37"/>
      <c r="HXP1111" s="178"/>
      <c r="HXQ1111" s="88"/>
      <c r="HXR1111" s="111"/>
      <c r="HXS1111" s="112"/>
      <c r="HXT1111" s="88"/>
      <c r="HXU1111" s="37"/>
      <c r="HXV1111" s="178"/>
      <c r="HXW1111" s="88"/>
      <c r="HXX1111" s="111"/>
      <c r="HXY1111" s="112"/>
      <c r="HXZ1111" s="88"/>
      <c r="HYA1111" s="37"/>
      <c r="HYB1111" s="178"/>
      <c r="HYC1111" s="88"/>
      <c r="HYD1111" s="111"/>
      <c r="HYE1111" s="112"/>
      <c r="HYF1111" s="88"/>
      <c r="HYG1111" s="37"/>
      <c r="HYH1111" s="178"/>
      <c r="HYI1111" s="88"/>
      <c r="HYJ1111" s="111"/>
      <c r="HYK1111" s="112"/>
      <c r="HYL1111" s="88"/>
      <c r="HYM1111" s="37"/>
      <c r="HYN1111" s="178"/>
      <c r="HYO1111" s="88"/>
      <c r="HYP1111" s="111"/>
      <c r="HYQ1111" s="112"/>
      <c r="HYR1111" s="88"/>
      <c r="HYS1111" s="37"/>
      <c r="HYT1111" s="178"/>
      <c r="HYU1111" s="88"/>
      <c r="HYV1111" s="111"/>
      <c r="HYW1111" s="112"/>
      <c r="HYX1111" s="88"/>
      <c r="HYY1111" s="37"/>
      <c r="HYZ1111" s="178"/>
      <c r="HZA1111" s="88"/>
      <c r="HZB1111" s="111"/>
      <c r="HZC1111" s="112"/>
      <c r="HZD1111" s="88"/>
      <c r="HZE1111" s="37"/>
      <c r="HZF1111" s="178"/>
      <c r="HZG1111" s="88"/>
      <c r="HZH1111" s="111"/>
      <c r="HZI1111" s="112"/>
      <c r="HZJ1111" s="88"/>
      <c r="HZK1111" s="37"/>
      <c r="HZL1111" s="178"/>
      <c r="HZM1111" s="88"/>
      <c r="HZN1111" s="111"/>
      <c r="HZO1111" s="112"/>
      <c r="HZP1111" s="88"/>
      <c r="HZQ1111" s="37"/>
      <c r="HZR1111" s="178"/>
      <c r="HZS1111" s="88"/>
      <c r="HZT1111" s="111"/>
      <c r="HZU1111" s="112"/>
      <c r="HZV1111" s="88"/>
      <c r="HZW1111" s="37"/>
      <c r="HZX1111" s="178"/>
      <c r="HZY1111" s="88"/>
      <c r="HZZ1111" s="111"/>
      <c r="IAA1111" s="112"/>
      <c r="IAB1111" s="88"/>
      <c r="IAC1111" s="37"/>
      <c r="IAD1111" s="178"/>
      <c r="IAE1111" s="88"/>
      <c r="IAF1111" s="111"/>
      <c r="IAG1111" s="112"/>
      <c r="IAH1111" s="88"/>
      <c r="IAI1111" s="37"/>
      <c r="IAJ1111" s="178"/>
      <c r="IAK1111" s="88"/>
      <c r="IAL1111" s="111"/>
      <c r="IAM1111" s="112"/>
      <c r="IAN1111" s="88"/>
      <c r="IAO1111" s="37"/>
      <c r="IAP1111" s="178"/>
      <c r="IAQ1111" s="88"/>
      <c r="IAR1111" s="111"/>
      <c r="IAS1111" s="112"/>
      <c r="IAT1111" s="88"/>
      <c r="IAU1111" s="37"/>
      <c r="IAV1111" s="178"/>
      <c r="IAW1111" s="88"/>
      <c r="IAX1111" s="111"/>
      <c r="IAY1111" s="112"/>
      <c r="IAZ1111" s="88"/>
      <c r="IBA1111" s="37"/>
      <c r="IBB1111" s="178"/>
      <c r="IBC1111" s="88"/>
      <c r="IBD1111" s="111"/>
      <c r="IBE1111" s="112"/>
      <c r="IBF1111" s="88"/>
      <c r="IBG1111" s="37"/>
      <c r="IBH1111" s="178"/>
      <c r="IBI1111" s="88"/>
      <c r="IBJ1111" s="111"/>
      <c r="IBK1111" s="112"/>
      <c r="IBL1111" s="88"/>
      <c r="IBM1111" s="37"/>
      <c r="IBN1111" s="178"/>
      <c r="IBO1111" s="88"/>
      <c r="IBP1111" s="111"/>
      <c r="IBQ1111" s="112"/>
      <c r="IBR1111" s="88"/>
      <c r="IBS1111" s="37"/>
      <c r="IBT1111" s="178"/>
      <c r="IBU1111" s="88"/>
      <c r="IBV1111" s="111"/>
      <c r="IBW1111" s="112"/>
      <c r="IBX1111" s="88"/>
      <c r="IBY1111" s="37"/>
      <c r="IBZ1111" s="178"/>
      <c r="ICA1111" s="88"/>
      <c r="ICB1111" s="111"/>
      <c r="ICC1111" s="112"/>
      <c r="ICD1111" s="88"/>
      <c r="ICE1111" s="37"/>
      <c r="ICF1111" s="178"/>
      <c r="ICG1111" s="88"/>
      <c r="ICH1111" s="111"/>
      <c r="ICI1111" s="112"/>
      <c r="ICJ1111" s="88"/>
      <c r="ICK1111" s="37"/>
      <c r="ICL1111" s="178"/>
      <c r="ICM1111" s="88"/>
      <c r="ICN1111" s="111"/>
      <c r="ICO1111" s="112"/>
      <c r="ICP1111" s="88"/>
      <c r="ICQ1111" s="37"/>
      <c r="ICR1111" s="178"/>
      <c r="ICS1111" s="88"/>
      <c r="ICT1111" s="111"/>
      <c r="ICU1111" s="112"/>
      <c r="ICV1111" s="88"/>
      <c r="ICW1111" s="37"/>
      <c r="ICX1111" s="178"/>
      <c r="ICY1111" s="88"/>
      <c r="ICZ1111" s="111"/>
      <c r="IDA1111" s="112"/>
      <c r="IDB1111" s="88"/>
      <c r="IDC1111" s="37"/>
      <c r="IDD1111" s="178"/>
      <c r="IDE1111" s="88"/>
      <c r="IDF1111" s="111"/>
      <c r="IDG1111" s="112"/>
      <c r="IDH1111" s="88"/>
      <c r="IDI1111" s="37"/>
      <c r="IDJ1111" s="178"/>
      <c r="IDK1111" s="88"/>
      <c r="IDL1111" s="111"/>
      <c r="IDM1111" s="112"/>
      <c r="IDN1111" s="88"/>
      <c r="IDO1111" s="37"/>
      <c r="IDP1111" s="178"/>
      <c r="IDQ1111" s="88"/>
      <c r="IDR1111" s="111"/>
      <c r="IDS1111" s="112"/>
      <c r="IDT1111" s="88"/>
      <c r="IDU1111" s="37"/>
      <c r="IDV1111" s="178"/>
      <c r="IDW1111" s="88"/>
      <c r="IDX1111" s="111"/>
      <c r="IDY1111" s="112"/>
      <c r="IDZ1111" s="88"/>
      <c r="IEA1111" s="37"/>
      <c r="IEB1111" s="178"/>
      <c r="IEC1111" s="88"/>
      <c r="IED1111" s="111"/>
      <c r="IEE1111" s="112"/>
      <c r="IEF1111" s="88"/>
      <c r="IEG1111" s="37"/>
      <c r="IEH1111" s="178"/>
      <c r="IEI1111" s="88"/>
      <c r="IEJ1111" s="111"/>
      <c r="IEK1111" s="112"/>
      <c r="IEL1111" s="88"/>
      <c r="IEM1111" s="37"/>
      <c r="IEN1111" s="178"/>
      <c r="IEO1111" s="88"/>
      <c r="IEP1111" s="111"/>
      <c r="IEQ1111" s="112"/>
      <c r="IER1111" s="88"/>
      <c r="IES1111" s="37"/>
      <c r="IET1111" s="178"/>
      <c r="IEU1111" s="88"/>
      <c r="IEV1111" s="111"/>
      <c r="IEW1111" s="112"/>
      <c r="IEX1111" s="88"/>
      <c r="IEY1111" s="37"/>
      <c r="IEZ1111" s="178"/>
      <c r="IFA1111" s="88"/>
      <c r="IFB1111" s="111"/>
      <c r="IFC1111" s="112"/>
      <c r="IFD1111" s="88"/>
      <c r="IFE1111" s="37"/>
      <c r="IFF1111" s="178"/>
      <c r="IFG1111" s="88"/>
      <c r="IFH1111" s="111"/>
      <c r="IFI1111" s="112"/>
      <c r="IFJ1111" s="88"/>
      <c r="IFK1111" s="37"/>
      <c r="IFL1111" s="178"/>
      <c r="IFM1111" s="88"/>
      <c r="IFN1111" s="111"/>
      <c r="IFO1111" s="112"/>
      <c r="IFP1111" s="88"/>
      <c r="IFQ1111" s="37"/>
      <c r="IFR1111" s="178"/>
      <c r="IFS1111" s="88"/>
      <c r="IFT1111" s="111"/>
      <c r="IFU1111" s="112"/>
      <c r="IFV1111" s="88"/>
      <c r="IFW1111" s="37"/>
      <c r="IFX1111" s="178"/>
      <c r="IFY1111" s="88"/>
      <c r="IFZ1111" s="111"/>
      <c r="IGA1111" s="112"/>
      <c r="IGB1111" s="88"/>
      <c r="IGC1111" s="37"/>
      <c r="IGD1111" s="178"/>
      <c r="IGE1111" s="88"/>
      <c r="IGF1111" s="111"/>
      <c r="IGG1111" s="112"/>
      <c r="IGH1111" s="88"/>
      <c r="IGI1111" s="37"/>
      <c r="IGJ1111" s="178"/>
      <c r="IGK1111" s="88"/>
      <c r="IGL1111" s="111"/>
      <c r="IGM1111" s="112"/>
      <c r="IGN1111" s="88"/>
      <c r="IGO1111" s="37"/>
      <c r="IGP1111" s="178"/>
      <c r="IGQ1111" s="88"/>
      <c r="IGR1111" s="111"/>
      <c r="IGS1111" s="112"/>
      <c r="IGT1111" s="88"/>
      <c r="IGU1111" s="37"/>
      <c r="IGV1111" s="178"/>
      <c r="IGW1111" s="88"/>
      <c r="IGX1111" s="111"/>
      <c r="IGY1111" s="112"/>
      <c r="IGZ1111" s="88"/>
      <c r="IHA1111" s="37"/>
      <c r="IHB1111" s="178"/>
      <c r="IHC1111" s="88"/>
      <c r="IHD1111" s="111"/>
      <c r="IHE1111" s="112"/>
      <c r="IHF1111" s="88"/>
      <c r="IHG1111" s="37"/>
      <c r="IHH1111" s="178"/>
      <c r="IHI1111" s="88"/>
      <c r="IHJ1111" s="111"/>
      <c r="IHK1111" s="112"/>
      <c r="IHL1111" s="88"/>
      <c r="IHM1111" s="37"/>
      <c r="IHN1111" s="178"/>
      <c r="IHO1111" s="88"/>
      <c r="IHP1111" s="111"/>
      <c r="IHQ1111" s="112"/>
      <c r="IHR1111" s="88"/>
      <c r="IHS1111" s="37"/>
      <c r="IHT1111" s="178"/>
      <c r="IHU1111" s="88"/>
      <c r="IHV1111" s="111"/>
      <c r="IHW1111" s="112"/>
      <c r="IHX1111" s="88"/>
      <c r="IHY1111" s="37"/>
      <c r="IHZ1111" s="178"/>
      <c r="IIA1111" s="88"/>
      <c r="IIB1111" s="111"/>
      <c r="IIC1111" s="112"/>
      <c r="IID1111" s="88"/>
      <c r="IIE1111" s="37"/>
      <c r="IIF1111" s="178"/>
      <c r="IIG1111" s="88"/>
      <c r="IIH1111" s="111"/>
      <c r="III1111" s="112"/>
      <c r="IIJ1111" s="88"/>
      <c r="IIK1111" s="37"/>
      <c r="IIL1111" s="178"/>
      <c r="IIM1111" s="88"/>
      <c r="IIN1111" s="111"/>
      <c r="IIO1111" s="112"/>
      <c r="IIP1111" s="88"/>
      <c r="IIQ1111" s="37"/>
      <c r="IIR1111" s="178"/>
      <c r="IIS1111" s="88"/>
      <c r="IIT1111" s="111"/>
      <c r="IIU1111" s="112"/>
      <c r="IIV1111" s="88"/>
      <c r="IIW1111" s="37"/>
      <c r="IIX1111" s="178"/>
      <c r="IIY1111" s="88"/>
      <c r="IIZ1111" s="111"/>
      <c r="IJA1111" s="112"/>
      <c r="IJB1111" s="88"/>
      <c r="IJC1111" s="37"/>
      <c r="IJD1111" s="178"/>
      <c r="IJE1111" s="88"/>
      <c r="IJF1111" s="111"/>
      <c r="IJG1111" s="112"/>
      <c r="IJH1111" s="88"/>
      <c r="IJI1111" s="37"/>
      <c r="IJJ1111" s="178"/>
      <c r="IJK1111" s="88"/>
      <c r="IJL1111" s="111"/>
      <c r="IJM1111" s="112"/>
      <c r="IJN1111" s="88"/>
      <c r="IJO1111" s="37"/>
      <c r="IJP1111" s="178"/>
      <c r="IJQ1111" s="88"/>
      <c r="IJR1111" s="111"/>
      <c r="IJS1111" s="112"/>
      <c r="IJT1111" s="88"/>
      <c r="IJU1111" s="37"/>
      <c r="IJV1111" s="178"/>
      <c r="IJW1111" s="88"/>
      <c r="IJX1111" s="111"/>
      <c r="IJY1111" s="112"/>
      <c r="IJZ1111" s="88"/>
      <c r="IKA1111" s="37"/>
      <c r="IKB1111" s="178"/>
      <c r="IKC1111" s="88"/>
      <c r="IKD1111" s="111"/>
      <c r="IKE1111" s="112"/>
      <c r="IKF1111" s="88"/>
      <c r="IKG1111" s="37"/>
      <c r="IKH1111" s="178"/>
      <c r="IKI1111" s="88"/>
      <c r="IKJ1111" s="111"/>
      <c r="IKK1111" s="112"/>
      <c r="IKL1111" s="88"/>
      <c r="IKM1111" s="37"/>
      <c r="IKN1111" s="178"/>
      <c r="IKO1111" s="88"/>
      <c r="IKP1111" s="111"/>
      <c r="IKQ1111" s="112"/>
      <c r="IKR1111" s="88"/>
      <c r="IKS1111" s="37"/>
      <c r="IKT1111" s="178"/>
      <c r="IKU1111" s="88"/>
      <c r="IKV1111" s="111"/>
      <c r="IKW1111" s="112"/>
      <c r="IKX1111" s="88"/>
      <c r="IKY1111" s="37"/>
      <c r="IKZ1111" s="178"/>
      <c r="ILA1111" s="88"/>
      <c r="ILB1111" s="111"/>
      <c r="ILC1111" s="112"/>
      <c r="ILD1111" s="88"/>
      <c r="ILE1111" s="37"/>
      <c r="ILF1111" s="178"/>
      <c r="ILG1111" s="88"/>
      <c r="ILH1111" s="111"/>
      <c r="ILI1111" s="112"/>
      <c r="ILJ1111" s="88"/>
      <c r="ILK1111" s="37"/>
      <c r="ILL1111" s="178"/>
      <c r="ILM1111" s="88"/>
      <c r="ILN1111" s="111"/>
      <c r="ILO1111" s="112"/>
      <c r="ILP1111" s="88"/>
      <c r="ILQ1111" s="37"/>
      <c r="ILR1111" s="178"/>
      <c r="ILS1111" s="88"/>
      <c r="ILT1111" s="111"/>
      <c r="ILU1111" s="112"/>
      <c r="ILV1111" s="88"/>
      <c r="ILW1111" s="37"/>
      <c r="ILX1111" s="178"/>
      <c r="ILY1111" s="88"/>
      <c r="ILZ1111" s="111"/>
      <c r="IMA1111" s="112"/>
      <c r="IMB1111" s="88"/>
      <c r="IMC1111" s="37"/>
      <c r="IMD1111" s="178"/>
      <c r="IME1111" s="88"/>
      <c r="IMF1111" s="111"/>
      <c r="IMG1111" s="112"/>
      <c r="IMH1111" s="88"/>
      <c r="IMI1111" s="37"/>
      <c r="IMJ1111" s="178"/>
      <c r="IMK1111" s="88"/>
      <c r="IML1111" s="111"/>
      <c r="IMM1111" s="112"/>
      <c r="IMN1111" s="88"/>
      <c r="IMO1111" s="37"/>
      <c r="IMP1111" s="178"/>
      <c r="IMQ1111" s="88"/>
      <c r="IMR1111" s="111"/>
      <c r="IMS1111" s="112"/>
      <c r="IMT1111" s="88"/>
      <c r="IMU1111" s="37"/>
      <c r="IMV1111" s="178"/>
      <c r="IMW1111" s="88"/>
      <c r="IMX1111" s="111"/>
      <c r="IMY1111" s="112"/>
      <c r="IMZ1111" s="88"/>
      <c r="INA1111" s="37"/>
      <c r="INB1111" s="178"/>
      <c r="INC1111" s="88"/>
      <c r="IND1111" s="111"/>
      <c r="INE1111" s="112"/>
      <c r="INF1111" s="88"/>
      <c r="ING1111" s="37"/>
      <c r="INH1111" s="178"/>
      <c r="INI1111" s="88"/>
      <c r="INJ1111" s="111"/>
      <c r="INK1111" s="112"/>
      <c r="INL1111" s="88"/>
      <c r="INM1111" s="37"/>
      <c r="INN1111" s="178"/>
      <c r="INO1111" s="88"/>
      <c r="INP1111" s="111"/>
      <c r="INQ1111" s="112"/>
      <c r="INR1111" s="88"/>
      <c r="INS1111" s="37"/>
      <c r="INT1111" s="178"/>
      <c r="INU1111" s="88"/>
      <c r="INV1111" s="111"/>
      <c r="INW1111" s="112"/>
      <c r="INX1111" s="88"/>
      <c r="INY1111" s="37"/>
      <c r="INZ1111" s="178"/>
      <c r="IOA1111" s="88"/>
      <c r="IOB1111" s="111"/>
      <c r="IOC1111" s="112"/>
      <c r="IOD1111" s="88"/>
      <c r="IOE1111" s="37"/>
      <c r="IOF1111" s="178"/>
      <c r="IOG1111" s="88"/>
      <c r="IOH1111" s="111"/>
      <c r="IOI1111" s="112"/>
      <c r="IOJ1111" s="88"/>
      <c r="IOK1111" s="37"/>
      <c r="IOL1111" s="178"/>
      <c r="IOM1111" s="88"/>
      <c r="ION1111" s="111"/>
      <c r="IOO1111" s="112"/>
      <c r="IOP1111" s="88"/>
      <c r="IOQ1111" s="37"/>
      <c r="IOR1111" s="178"/>
      <c r="IOS1111" s="88"/>
      <c r="IOT1111" s="111"/>
      <c r="IOU1111" s="112"/>
      <c r="IOV1111" s="88"/>
      <c r="IOW1111" s="37"/>
      <c r="IOX1111" s="178"/>
      <c r="IOY1111" s="88"/>
      <c r="IOZ1111" s="111"/>
      <c r="IPA1111" s="112"/>
      <c r="IPB1111" s="88"/>
      <c r="IPC1111" s="37"/>
      <c r="IPD1111" s="178"/>
      <c r="IPE1111" s="88"/>
      <c r="IPF1111" s="111"/>
      <c r="IPG1111" s="112"/>
      <c r="IPH1111" s="88"/>
      <c r="IPI1111" s="37"/>
      <c r="IPJ1111" s="178"/>
      <c r="IPK1111" s="88"/>
      <c r="IPL1111" s="111"/>
      <c r="IPM1111" s="112"/>
      <c r="IPN1111" s="88"/>
      <c r="IPO1111" s="37"/>
      <c r="IPP1111" s="178"/>
      <c r="IPQ1111" s="88"/>
      <c r="IPR1111" s="111"/>
      <c r="IPS1111" s="112"/>
      <c r="IPT1111" s="88"/>
      <c r="IPU1111" s="37"/>
      <c r="IPV1111" s="178"/>
      <c r="IPW1111" s="88"/>
      <c r="IPX1111" s="111"/>
      <c r="IPY1111" s="112"/>
      <c r="IPZ1111" s="88"/>
      <c r="IQA1111" s="37"/>
      <c r="IQB1111" s="178"/>
      <c r="IQC1111" s="88"/>
      <c r="IQD1111" s="111"/>
      <c r="IQE1111" s="112"/>
      <c r="IQF1111" s="88"/>
      <c r="IQG1111" s="37"/>
      <c r="IQH1111" s="178"/>
      <c r="IQI1111" s="88"/>
      <c r="IQJ1111" s="111"/>
      <c r="IQK1111" s="112"/>
      <c r="IQL1111" s="88"/>
      <c r="IQM1111" s="37"/>
      <c r="IQN1111" s="178"/>
      <c r="IQO1111" s="88"/>
      <c r="IQP1111" s="111"/>
      <c r="IQQ1111" s="112"/>
      <c r="IQR1111" s="88"/>
      <c r="IQS1111" s="37"/>
      <c r="IQT1111" s="178"/>
      <c r="IQU1111" s="88"/>
      <c r="IQV1111" s="111"/>
      <c r="IQW1111" s="112"/>
      <c r="IQX1111" s="88"/>
      <c r="IQY1111" s="37"/>
      <c r="IQZ1111" s="178"/>
      <c r="IRA1111" s="88"/>
      <c r="IRB1111" s="111"/>
      <c r="IRC1111" s="112"/>
      <c r="IRD1111" s="88"/>
      <c r="IRE1111" s="37"/>
      <c r="IRF1111" s="178"/>
      <c r="IRG1111" s="88"/>
      <c r="IRH1111" s="111"/>
      <c r="IRI1111" s="112"/>
      <c r="IRJ1111" s="88"/>
      <c r="IRK1111" s="37"/>
      <c r="IRL1111" s="178"/>
      <c r="IRM1111" s="88"/>
      <c r="IRN1111" s="111"/>
      <c r="IRO1111" s="112"/>
      <c r="IRP1111" s="88"/>
      <c r="IRQ1111" s="37"/>
      <c r="IRR1111" s="178"/>
      <c r="IRS1111" s="88"/>
      <c r="IRT1111" s="111"/>
      <c r="IRU1111" s="112"/>
      <c r="IRV1111" s="88"/>
      <c r="IRW1111" s="37"/>
      <c r="IRX1111" s="178"/>
      <c r="IRY1111" s="88"/>
      <c r="IRZ1111" s="111"/>
      <c r="ISA1111" s="112"/>
      <c r="ISB1111" s="88"/>
      <c r="ISC1111" s="37"/>
      <c r="ISD1111" s="178"/>
      <c r="ISE1111" s="88"/>
      <c r="ISF1111" s="111"/>
      <c r="ISG1111" s="112"/>
      <c r="ISH1111" s="88"/>
      <c r="ISI1111" s="37"/>
      <c r="ISJ1111" s="178"/>
      <c r="ISK1111" s="88"/>
      <c r="ISL1111" s="111"/>
      <c r="ISM1111" s="112"/>
      <c r="ISN1111" s="88"/>
      <c r="ISO1111" s="37"/>
      <c r="ISP1111" s="178"/>
      <c r="ISQ1111" s="88"/>
      <c r="ISR1111" s="111"/>
      <c r="ISS1111" s="112"/>
      <c r="IST1111" s="88"/>
      <c r="ISU1111" s="37"/>
      <c r="ISV1111" s="178"/>
      <c r="ISW1111" s="88"/>
      <c r="ISX1111" s="111"/>
      <c r="ISY1111" s="112"/>
      <c r="ISZ1111" s="88"/>
      <c r="ITA1111" s="37"/>
      <c r="ITB1111" s="178"/>
      <c r="ITC1111" s="88"/>
      <c r="ITD1111" s="111"/>
      <c r="ITE1111" s="112"/>
      <c r="ITF1111" s="88"/>
      <c r="ITG1111" s="37"/>
      <c r="ITH1111" s="178"/>
      <c r="ITI1111" s="88"/>
      <c r="ITJ1111" s="111"/>
      <c r="ITK1111" s="112"/>
      <c r="ITL1111" s="88"/>
      <c r="ITM1111" s="37"/>
      <c r="ITN1111" s="178"/>
      <c r="ITO1111" s="88"/>
      <c r="ITP1111" s="111"/>
      <c r="ITQ1111" s="112"/>
      <c r="ITR1111" s="88"/>
      <c r="ITS1111" s="37"/>
      <c r="ITT1111" s="178"/>
      <c r="ITU1111" s="88"/>
      <c r="ITV1111" s="111"/>
      <c r="ITW1111" s="112"/>
      <c r="ITX1111" s="88"/>
      <c r="ITY1111" s="37"/>
      <c r="ITZ1111" s="178"/>
      <c r="IUA1111" s="88"/>
      <c r="IUB1111" s="111"/>
      <c r="IUC1111" s="112"/>
      <c r="IUD1111" s="88"/>
      <c r="IUE1111" s="37"/>
      <c r="IUF1111" s="178"/>
      <c r="IUG1111" s="88"/>
      <c r="IUH1111" s="111"/>
      <c r="IUI1111" s="112"/>
      <c r="IUJ1111" s="88"/>
      <c r="IUK1111" s="37"/>
      <c r="IUL1111" s="178"/>
      <c r="IUM1111" s="88"/>
      <c r="IUN1111" s="111"/>
      <c r="IUO1111" s="112"/>
      <c r="IUP1111" s="88"/>
      <c r="IUQ1111" s="37"/>
      <c r="IUR1111" s="178"/>
      <c r="IUS1111" s="88"/>
      <c r="IUT1111" s="111"/>
      <c r="IUU1111" s="112"/>
      <c r="IUV1111" s="88"/>
      <c r="IUW1111" s="37"/>
      <c r="IUX1111" s="178"/>
      <c r="IUY1111" s="88"/>
      <c r="IUZ1111" s="111"/>
      <c r="IVA1111" s="112"/>
      <c r="IVB1111" s="88"/>
      <c r="IVC1111" s="37"/>
      <c r="IVD1111" s="178"/>
      <c r="IVE1111" s="88"/>
      <c r="IVF1111" s="111"/>
      <c r="IVG1111" s="112"/>
      <c r="IVH1111" s="88"/>
      <c r="IVI1111" s="37"/>
      <c r="IVJ1111" s="178"/>
      <c r="IVK1111" s="88"/>
      <c r="IVL1111" s="111"/>
      <c r="IVM1111" s="112"/>
      <c r="IVN1111" s="88"/>
      <c r="IVO1111" s="37"/>
      <c r="IVP1111" s="178"/>
      <c r="IVQ1111" s="88"/>
      <c r="IVR1111" s="111"/>
      <c r="IVS1111" s="112"/>
      <c r="IVT1111" s="88"/>
      <c r="IVU1111" s="37"/>
      <c r="IVV1111" s="178"/>
      <c r="IVW1111" s="88"/>
      <c r="IVX1111" s="111"/>
      <c r="IVY1111" s="112"/>
      <c r="IVZ1111" s="88"/>
      <c r="IWA1111" s="37"/>
      <c r="IWB1111" s="178"/>
      <c r="IWC1111" s="88"/>
      <c r="IWD1111" s="111"/>
      <c r="IWE1111" s="112"/>
      <c r="IWF1111" s="88"/>
      <c r="IWG1111" s="37"/>
      <c r="IWH1111" s="178"/>
      <c r="IWI1111" s="88"/>
      <c r="IWJ1111" s="111"/>
      <c r="IWK1111" s="112"/>
      <c r="IWL1111" s="88"/>
      <c r="IWM1111" s="37"/>
      <c r="IWN1111" s="178"/>
      <c r="IWO1111" s="88"/>
      <c r="IWP1111" s="111"/>
      <c r="IWQ1111" s="112"/>
      <c r="IWR1111" s="88"/>
      <c r="IWS1111" s="37"/>
      <c r="IWT1111" s="178"/>
      <c r="IWU1111" s="88"/>
      <c r="IWV1111" s="111"/>
      <c r="IWW1111" s="112"/>
      <c r="IWX1111" s="88"/>
      <c r="IWY1111" s="37"/>
      <c r="IWZ1111" s="178"/>
      <c r="IXA1111" s="88"/>
      <c r="IXB1111" s="111"/>
      <c r="IXC1111" s="112"/>
      <c r="IXD1111" s="88"/>
      <c r="IXE1111" s="37"/>
      <c r="IXF1111" s="178"/>
      <c r="IXG1111" s="88"/>
      <c r="IXH1111" s="111"/>
      <c r="IXI1111" s="112"/>
      <c r="IXJ1111" s="88"/>
      <c r="IXK1111" s="37"/>
      <c r="IXL1111" s="178"/>
      <c r="IXM1111" s="88"/>
      <c r="IXN1111" s="111"/>
      <c r="IXO1111" s="112"/>
      <c r="IXP1111" s="88"/>
      <c r="IXQ1111" s="37"/>
      <c r="IXR1111" s="178"/>
      <c r="IXS1111" s="88"/>
      <c r="IXT1111" s="111"/>
      <c r="IXU1111" s="112"/>
      <c r="IXV1111" s="88"/>
      <c r="IXW1111" s="37"/>
      <c r="IXX1111" s="178"/>
      <c r="IXY1111" s="88"/>
      <c r="IXZ1111" s="111"/>
      <c r="IYA1111" s="112"/>
      <c r="IYB1111" s="88"/>
      <c r="IYC1111" s="37"/>
      <c r="IYD1111" s="178"/>
      <c r="IYE1111" s="88"/>
      <c r="IYF1111" s="111"/>
      <c r="IYG1111" s="112"/>
      <c r="IYH1111" s="88"/>
      <c r="IYI1111" s="37"/>
      <c r="IYJ1111" s="178"/>
      <c r="IYK1111" s="88"/>
      <c r="IYL1111" s="111"/>
      <c r="IYM1111" s="112"/>
      <c r="IYN1111" s="88"/>
      <c r="IYO1111" s="37"/>
      <c r="IYP1111" s="178"/>
      <c r="IYQ1111" s="88"/>
      <c r="IYR1111" s="111"/>
      <c r="IYS1111" s="112"/>
      <c r="IYT1111" s="88"/>
      <c r="IYU1111" s="37"/>
      <c r="IYV1111" s="178"/>
      <c r="IYW1111" s="88"/>
      <c r="IYX1111" s="111"/>
      <c r="IYY1111" s="112"/>
      <c r="IYZ1111" s="88"/>
      <c r="IZA1111" s="37"/>
      <c r="IZB1111" s="178"/>
      <c r="IZC1111" s="88"/>
      <c r="IZD1111" s="111"/>
      <c r="IZE1111" s="112"/>
      <c r="IZF1111" s="88"/>
      <c r="IZG1111" s="37"/>
      <c r="IZH1111" s="178"/>
      <c r="IZI1111" s="88"/>
      <c r="IZJ1111" s="111"/>
      <c r="IZK1111" s="112"/>
      <c r="IZL1111" s="88"/>
      <c r="IZM1111" s="37"/>
      <c r="IZN1111" s="178"/>
      <c r="IZO1111" s="88"/>
      <c r="IZP1111" s="111"/>
      <c r="IZQ1111" s="112"/>
      <c r="IZR1111" s="88"/>
      <c r="IZS1111" s="37"/>
      <c r="IZT1111" s="178"/>
      <c r="IZU1111" s="88"/>
      <c r="IZV1111" s="111"/>
      <c r="IZW1111" s="112"/>
      <c r="IZX1111" s="88"/>
      <c r="IZY1111" s="37"/>
      <c r="IZZ1111" s="178"/>
      <c r="JAA1111" s="88"/>
      <c r="JAB1111" s="111"/>
      <c r="JAC1111" s="112"/>
      <c r="JAD1111" s="88"/>
      <c r="JAE1111" s="37"/>
      <c r="JAF1111" s="178"/>
      <c r="JAG1111" s="88"/>
      <c r="JAH1111" s="111"/>
      <c r="JAI1111" s="112"/>
      <c r="JAJ1111" s="88"/>
      <c r="JAK1111" s="37"/>
      <c r="JAL1111" s="178"/>
      <c r="JAM1111" s="88"/>
      <c r="JAN1111" s="111"/>
      <c r="JAO1111" s="112"/>
      <c r="JAP1111" s="88"/>
      <c r="JAQ1111" s="37"/>
      <c r="JAR1111" s="178"/>
      <c r="JAS1111" s="88"/>
      <c r="JAT1111" s="111"/>
      <c r="JAU1111" s="112"/>
      <c r="JAV1111" s="88"/>
      <c r="JAW1111" s="37"/>
      <c r="JAX1111" s="178"/>
      <c r="JAY1111" s="88"/>
      <c r="JAZ1111" s="111"/>
      <c r="JBA1111" s="112"/>
      <c r="JBB1111" s="88"/>
      <c r="JBC1111" s="37"/>
      <c r="JBD1111" s="178"/>
      <c r="JBE1111" s="88"/>
      <c r="JBF1111" s="111"/>
      <c r="JBG1111" s="112"/>
      <c r="JBH1111" s="88"/>
      <c r="JBI1111" s="37"/>
      <c r="JBJ1111" s="178"/>
      <c r="JBK1111" s="88"/>
      <c r="JBL1111" s="111"/>
      <c r="JBM1111" s="112"/>
      <c r="JBN1111" s="88"/>
      <c r="JBO1111" s="37"/>
      <c r="JBP1111" s="178"/>
      <c r="JBQ1111" s="88"/>
      <c r="JBR1111" s="111"/>
      <c r="JBS1111" s="112"/>
      <c r="JBT1111" s="88"/>
      <c r="JBU1111" s="37"/>
      <c r="JBV1111" s="178"/>
      <c r="JBW1111" s="88"/>
      <c r="JBX1111" s="111"/>
      <c r="JBY1111" s="112"/>
      <c r="JBZ1111" s="88"/>
      <c r="JCA1111" s="37"/>
      <c r="JCB1111" s="178"/>
      <c r="JCC1111" s="88"/>
      <c r="JCD1111" s="111"/>
      <c r="JCE1111" s="112"/>
      <c r="JCF1111" s="88"/>
      <c r="JCG1111" s="37"/>
      <c r="JCH1111" s="178"/>
      <c r="JCI1111" s="88"/>
      <c r="JCJ1111" s="111"/>
      <c r="JCK1111" s="112"/>
      <c r="JCL1111" s="88"/>
      <c r="JCM1111" s="37"/>
      <c r="JCN1111" s="178"/>
      <c r="JCO1111" s="88"/>
      <c r="JCP1111" s="111"/>
      <c r="JCQ1111" s="112"/>
      <c r="JCR1111" s="88"/>
      <c r="JCS1111" s="37"/>
      <c r="JCT1111" s="178"/>
      <c r="JCU1111" s="88"/>
      <c r="JCV1111" s="111"/>
      <c r="JCW1111" s="112"/>
      <c r="JCX1111" s="88"/>
      <c r="JCY1111" s="37"/>
      <c r="JCZ1111" s="178"/>
      <c r="JDA1111" s="88"/>
      <c r="JDB1111" s="111"/>
      <c r="JDC1111" s="112"/>
      <c r="JDD1111" s="88"/>
      <c r="JDE1111" s="37"/>
      <c r="JDF1111" s="178"/>
      <c r="JDG1111" s="88"/>
      <c r="JDH1111" s="111"/>
      <c r="JDI1111" s="112"/>
      <c r="JDJ1111" s="88"/>
      <c r="JDK1111" s="37"/>
      <c r="JDL1111" s="178"/>
      <c r="JDM1111" s="88"/>
      <c r="JDN1111" s="111"/>
      <c r="JDO1111" s="112"/>
      <c r="JDP1111" s="88"/>
      <c r="JDQ1111" s="37"/>
      <c r="JDR1111" s="178"/>
      <c r="JDS1111" s="88"/>
      <c r="JDT1111" s="111"/>
      <c r="JDU1111" s="112"/>
      <c r="JDV1111" s="88"/>
      <c r="JDW1111" s="37"/>
      <c r="JDX1111" s="178"/>
      <c r="JDY1111" s="88"/>
      <c r="JDZ1111" s="111"/>
      <c r="JEA1111" s="112"/>
      <c r="JEB1111" s="88"/>
      <c r="JEC1111" s="37"/>
      <c r="JED1111" s="178"/>
      <c r="JEE1111" s="88"/>
      <c r="JEF1111" s="111"/>
      <c r="JEG1111" s="112"/>
      <c r="JEH1111" s="88"/>
      <c r="JEI1111" s="37"/>
      <c r="JEJ1111" s="178"/>
      <c r="JEK1111" s="88"/>
      <c r="JEL1111" s="111"/>
      <c r="JEM1111" s="112"/>
      <c r="JEN1111" s="88"/>
      <c r="JEO1111" s="37"/>
      <c r="JEP1111" s="178"/>
      <c r="JEQ1111" s="88"/>
      <c r="JER1111" s="111"/>
      <c r="JES1111" s="112"/>
      <c r="JET1111" s="88"/>
      <c r="JEU1111" s="37"/>
      <c r="JEV1111" s="178"/>
      <c r="JEW1111" s="88"/>
      <c r="JEX1111" s="111"/>
      <c r="JEY1111" s="112"/>
      <c r="JEZ1111" s="88"/>
      <c r="JFA1111" s="37"/>
      <c r="JFB1111" s="178"/>
      <c r="JFC1111" s="88"/>
      <c r="JFD1111" s="111"/>
      <c r="JFE1111" s="112"/>
      <c r="JFF1111" s="88"/>
      <c r="JFG1111" s="37"/>
      <c r="JFH1111" s="178"/>
      <c r="JFI1111" s="88"/>
      <c r="JFJ1111" s="111"/>
      <c r="JFK1111" s="112"/>
      <c r="JFL1111" s="88"/>
      <c r="JFM1111" s="37"/>
      <c r="JFN1111" s="178"/>
      <c r="JFO1111" s="88"/>
      <c r="JFP1111" s="111"/>
      <c r="JFQ1111" s="112"/>
      <c r="JFR1111" s="88"/>
      <c r="JFS1111" s="37"/>
      <c r="JFT1111" s="178"/>
      <c r="JFU1111" s="88"/>
      <c r="JFV1111" s="111"/>
      <c r="JFW1111" s="112"/>
      <c r="JFX1111" s="88"/>
      <c r="JFY1111" s="37"/>
      <c r="JFZ1111" s="178"/>
      <c r="JGA1111" s="88"/>
      <c r="JGB1111" s="111"/>
      <c r="JGC1111" s="112"/>
      <c r="JGD1111" s="88"/>
      <c r="JGE1111" s="37"/>
      <c r="JGF1111" s="178"/>
      <c r="JGG1111" s="88"/>
      <c r="JGH1111" s="111"/>
      <c r="JGI1111" s="112"/>
      <c r="JGJ1111" s="88"/>
      <c r="JGK1111" s="37"/>
      <c r="JGL1111" s="178"/>
      <c r="JGM1111" s="88"/>
      <c r="JGN1111" s="111"/>
      <c r="JGO1111" s="112"/>
      <c r="JGP1111" s="88"/>
      <c r="JGQ1111" s="37"/>
      <c r="JGR1111" s="178"/>
      <c r="JGS1111" s="88"/>
      <c r="JGT1111" s="111"/>
      <c r="JGU1111" s="112"/>
      <c r="JGV1111" s="88"/>
      <c r="JGW1111" s="37"/>
      <c r="JGX1111" s="178"/>
      <c r="JGY1111" s="88"/>
      <c r="JGZ1111" s="111"/>
      <c r="JHA1111" s="112"/>
      <c r="JHB1111" s="88"/>
      <c r="JHC1111" s="37"/>
      <c r="JHD1111" s="178"/>
      <c r="JHE1111" s="88"/>
      <c r="JHF1111" s="111"/>
      <c r="JHG1111" s="112"/>
      <c r="JHH1111" s="88"/>
      <c r="JHI1111" s="37"/>
      <c r="JHJ1111" s="178"/>
      <c r="JHK1111" s="88"/>
      <c r="JHL1111" s="111"/>
      <c r="JHM1111" s="112"/>
      <c r="JHN1111" s="88"/>
      <c r="JHO1111" s="37"/>
      <c r="JHP1111" s="178"/>
      <c r="JHQ1111" s="88"/>
      <c r="JHR1111" s="111"/>
      <c r="JHS1111" s="112"/>
      <c r="JHT1111" s="88"/>
      <c r="JHU1111" s="37"/>
      <c r="JHV1111" s="178"/>
      <c r="JHW1111" s="88"/>
      <c r="JHX1111" s="111"/>
      <c r="JHY1111" s="112"/>
      <c r="JHZ1111" s="88"/>
      <c r="JIA1111" s="37"/>
      <c r="JIB1111" s="178"/>
      <c r="JIC1111" s="88"/>
      <c r="JID1111" s="111"/>
      <c r="JIE1111" s="112"/>
      <c r="JIF1111" s="88"/>
      <c r="JIG1111" s="37"/>
      <c r="JIH1111" s="178"/>
      <c r="JII1111" s="88"/>
      <c r="JIJ1111" s="111"/>
      <c r="JIK1111" s="112"/>
      <c r="JIL1111" s="88"/>
      <c r="JIM1111" s="37"/>
      <c r="JIN1111" s="178"/>
      <c r="JIO1111" s="88"/>
      <c r="JIP1111" s="111"/>
      <c r="JIQ1111" s="112"/>
      <c r="JIR1111" s="88"/>
      <c r="JIS1111" s="37"/>
      <c r="JIT1111" s="178"/>
      <c r="JIU1111" s="88"/>
      <c r="JIV1111" s="111"/>
      <c r="JIW1111" s="112"/>
      <c r="JIX1111" s="88"/>
      <c r="JIY1111" s="37"/>
      <c r="JIZ1111" s="178"/>
      <c r="JJA1111" s="88"/>
      <c r="JJB1111" s="111"/>
      <c r="JJC1111" s="112"/>
      <c r="JJD1111" s="88"/>
      <c r="JJE1111" s="37"/>
      <c r="JJF1111" s="178"/>
      <c r="JJG1111" s="88"/>
      <c r="JJH1111" s="111"/>
      <c r="JJI1111" s="112"/>
      <c r="JJJ1111" s="88"/>
      <c r="JJK1111" s="37"/>
      <c r="JJL1111" s="178"/>
      <c r="JJM1111" s="88"/>
      <c r="JJN1111" s="111"/>
      <c r="JJO1111" s="112"/>
      <c r="JJP1111" s="88"/>
      <c r="JJQ1111" s="37"/>
      <c r="JJR1111" s="178"/>
      <c r="JJS1111" s="88"/>
      <c r="JJT1111" s="111"/>
      <c r="JJU1111" s="112"/>
      <c r="JJV1111" s="88"/>
      <c r="JJW1111" s="37"/>
      <c r="JJX1111" s="178"/>
      <c r="JJY1111" s="88"/>
      <c r="JJZ1111" s="111"/>
      <c r="JKA1111" s="112"/>
      <c r="JKB1111" s="88"/>
      <c r="JKC1111" s="37"/>
      <c r="JKD1111" s="178"/>
      <c r="JKE1111" s="88"/>
      <c r="JKF1111" s="111"/>
      <c r="JKG1111" s="112"/>
      <c r="JKH1111" s="88"/>
      <c r="JKI1111" s="37"/>
      <c r="JKJ1111" s="178"/>
      <c r="JKK1111" s="88"/>
      <c r="JKL1111" s="111"/>
      <c r="JKM1111" s="112"/>
      <c r="JKN1111" s="88"/>
      <c r="JKO1111" s="37"/>
      <c r="JKP1111" s="178"/>
      <c r="JKQ1111" s="88"/>
      <c r="JKR1111" s="111"/>
      <c r="JKS1111" s="112"/>
      <c r="JKT1111" s="88"/>
      <c r="JKU1111" s="37"/>
      <c r="JKV1111" s="178"/>
      <c r="JKW1111" s="88"/>
      <c r="JKX1111" s="111"/>
      <c r="JKY1111" s="112"/>
      <c r="JKZ1111" s="88"/>
      <c r="JLA1111" s="37"/>
      <c r="JLB1111" s="178"/>
      <c r="JLC1111" s="88"/>
      <c r="JLD1111" s="111"/>
      <c r="JLE1111" s="112"/>
      <c r="JLF1111" s="88"/>
      <c r="JLG1111" s="37"/>
      <c r="JLH1111" s="178"/>
      <c r="JLI1111" s="88"/>
      <c r="JLJ1111" s="111"/>
      <c r="JLK1111" s="112"/>
      <c r="JLL1111" s="88"/>
      <c r="JLM1111" s="37"/>
      <c r="JLN1111" s="178"/>
      <c r="JLO1111" s="88"/>
      <c r="JLP1111" s="111"/>
      <c r="JLQ1111" s="112"/>
      <c r="JLR1111" s="88"/>
      <c r="JLS1111" s="37"/>
      <c r="JLT1111" s="178"/>
      <c r="JLU1111" s="88"/>
      <c r="JLV1111" s="111"/>
      <c r="JLW1111" s="112"/>
      <c r="JLX1111" s="88"/>
      <c r="JLY1111" s="37"/>
      <c r="JLZ1111" s="178"/>
      <c r="JMA1111" s="88"/>
      <c r="JMB1111" s="111"/>
      <c r="JMC1111" s="112"/>
      <c r="JMD1111" s="88"/>
      <c r="JME1111" s="37"/>
      <c r="JMF1111" s="178"/>
      <c r="JMG1111" s="88"/>
      <c r="JMH1111" s="111"/>
      <c r="JMI1111" s="112"/>
      <c r="JMJ1111" s="88"/>
      <c r="JMK1111" s="37"/>
      <c r="JML1111" s="178"/>
      <c r="JMM1111" s="88"/>
      <c r="JMN1111" s="111"/>
      <c r="JMO1111" s="112"/>
      <c r="JMP1111" s="88"/>
      <c r="JMQ1111" s="37"/>
      <c r="JMR1111" s="178"/>
      <c r="JMS1111" s="88"/>
      <c r="JMT1111" s="111"/>
      <c r="JMU1111" s="112"/>
      <c r="JMV1111" s="88"/>
      <c r="JMW1111" s="37"/>
      <c r="JMX1111" s="178"/>
      <c r="JMY1111" s="88"/>
      <c r="JMZ1111" s="111"/>
      <c r="JNA1111" s="112"/>
      <c r="JNB1111" s="88"/>
      <c r="JNC1111" s="37"/>
      <c r="JND1111" s="178"/>
      <c r="JNE1111" s="88"/>
      <c r="JNF1111" s="111"/>
      <c r="JNG1111" s="112"/>
      <c r="JNH1111" s="88"/>
      <c r="JNI1111" s="37"/>
      <c r="JNJ1111" s="178"/>
      <c r="JNK1111" s="88"/>
      <c r="JNL1111" s="111"/>
      <c r="JNM1111" s="112"/>
      <c r="JNN1111" s="88"/>
      <c r="JNO1111" s="37"/>
      <c r="JNP1111" s="178"/>
      <c r="JNQ1111" s="88"/>
      <c r="JNR1111" s="111"/>
      <c r="JNS1111" s="112"/>
      <c r="JNT1111" s="88"/>
      <c r="JNU1111" s="37"/>
      <c r="JNV1111" s="178"/>
      <c r="JNW1111" s="88"/>
      <c r="JNX1111" s="111"/>
      <c r="JNY1111" s="112"/>
      <c r="JNZ1111" s="88"/>
      <c r="JOA1111" s="37"/>
      <c r="JOB1111" s="178"/>
      <c r="JOC1111" s="88"/>
      <c r="JOD1111" s="111"/>
      <c r="JOE1111" s="112"/>
      <c r="JOF1111" s="88"/>
      <c r="JOG1111" s="37"/>
      <c r="JOH1111" s="178"/>
      <c r="JOI1111" s="88"/>
      <c r="JOJ1111" s="111"/>
      <c r="JOK1111" s="112"/>
      <c r="JOL1111" s="88"/>
      <c r="JOM1111" s="37"/>
      <c r="JON1111" s="178"/>
      <c r="JOO1111" s="88"/>
      <c r="JOP1111" s="111"/>
      <c r="JOQ1111" s="112"/>
      <c r="JOR1111" s="88"/>
      <c r="JOS1111" s="37"/>
      <c r="JOT1111" s="178"/>
      <c r="JOU1111" s="88"/>
      <c r="JOV1111" s="111"/>
      <c r="JOW1111" s="112"/>
      <c r="JOX1111" s="88"/>
      <c r="JOY1111" s="37"/>
      <c r="JOZ1111" s="178"/>
      <c r="JPA1111" s="88"/>
      <c r="JPB1111" s="111"/>
      <c r="JPC1111" s="112"/>
      <c r="JPD1111" s="88"/>
      <c r="JPE1111" s="37"/>
      <c r="JPF1111" s="178"/>
      <c r="JPG1111" s="88"/>
      <c r="JPH1111" s="111"/>
      <c r="JPI1111" s="112"/>
      <c r="JPJ1111" s="88"/>
      <c r="JPK1111" s="37"/>
      <c r="JPL1111" s="178"/>
      <c r="JPM1111" s="88"/>
      <c r="JPN1111" s="111"/>
      <c r="JPO1111" s="112"/>
      <c r="JPP1111" s="88"/>
      <c r="JPQ1111" s="37"/>
      <c r="JPR1111" s="178"/>
      <c r="JPS1111" s="88"/>
      <c r="JPT1111" s="111"/>
      <c r="JPU1111" s="112"/>
      <c r="JPV1111" s="88"/>
      <c r="JPW1111" s="37"/>
      <c r="JPX1111" s="178"/>
      <c r="JPY1111" s="88"/>
      <c r="JPZ1111" s="111"/>
      <c r="JQA1111" s="112"/>
      <c r="JQB1111" s="88"/>
      <c r="JQC1111" s="37"/>
      <c r="JQD1111" s="178"/>
      <c r="JQE1111" s="88"/>
      <c r="JQF1111" s="111"/>
      <c r="JQG1111" s="112"/>
      <c r="JQH1111" s="88"/>
      <c r="JQI1111" s="37"/>
      <c r="JQJ1111" s="178"/>
      <c r="JQK1111" s="88"/>
      <c r="JQL1111" s="111"/>
      <c r="JQM1111" s="112"/>
      <c r="JQN1111" s="88"/>
      <c r="JQO1111" s="37"/>
      <c r="JQP1111" s="178"/>
      <c r="JQQ1111" s="88"/>
      <c r="JQR1111" s="111"/>
      <c r="JQS1111" s="112"/>
      <c r="JQT1111" s="88"/>
      <c r="JQU1111" s="37"/>
      <c r="JQV1111" s="178"/>
      <c r="JQW1111" s="88"/>
      <c r="JQX1111" s="111"/>
      <c r="JQY1111" s="112"/>
      <c r="JQZ1111" s="88"/>
      <c r="JRA1111" s="37"/>
      <c r="JRB1111" s="178"/>
      <c r="JRC1111" s="88"/>
      <c r="JRD1111" s="111"/>
      <c r="JRE1111" s="112"/>
      <c r="JRF1111" s="88"/>
      <c r="JRG1111" s="37"/>
      <c r="JRH1111" s="178"/>
      <c r="JRI1111" s="88"/>
      <c r="JRJ1111" s="111"/>
      <c r="JRK1111" s="112"/>
      <c r="JRL1111" s="88"/>
      <c r="JRM1111" s="37"/>
      <c r="JRN1111" s="178"/>
      <c r="JRO1111" s="88"/>
      <c r="JRP1111" s="111"/>
      <c r="JRQ1111" s="112"/>
      <c r="JRR1111" s="88"/>
      <c r="JRS1111" s="37"/>
      <c r="JRT1111" s="178"/>
      <c r="JRU1111" s="88"/>
      <c r="JRV1111" s="111"/>
      <c r="JRW1111" s="112"/>
      <c r="JRX1111" s="88"/>
      <c r="JRY1111" s="37"/>
      <c r="JRZ1111" s="178"/>
      <c r="JSA1111" s="88"/>
      <c r="JSB1111" s="111"/>
      <c r="JSC1111" s="112"/>
      <c r="JSD1111" s="88"/>
      <c r="JSE1111" s="37"/>
      <c r="JSF1111" s="178"/>
      <c r="JSG1111" s="88"/>
      <c r="JSH1111" s="111"/>
      <c r="JSI1111" s="112"/>
      <c r="JSJ1111" s="88"/>
      <c r="JSK1111" s="37"/>
      <c r="JSL1111" s="178"/>
      <c r="JSM1111" s="88"/>
      <c r="JSN1111" s="111"/>
      <c r="JSO1111" s="112"/>
      <c r="JSP1111" s="88"/>
      <c r="JSQ1111" s="37"/>
      <c r="JSR1111" s="178"/>
      <c r="JSS1111" s="88"/>
      <c r="JST1111" s="111"/>
      <c r="JSU1111" s="112"/>
      <c r="JSV1111" s="88"/>
      <c r="JSW1111" s="37"/>
      <c r="JSX1111" s="178"/>
      <c r="JSY1111" s="88"/>
      <c r="JSZ1111" s="111"/>
      <c r="JTA1111" s="112"/>
      <c r="JTB1111" s="88"/>
      <c r="JTC1111" s="37"/>
      <c r="JTD1111" s="178"/>
      <c r="JTE1111" s="88"/>
      <c r="JTF1111" s="111"/>
      <c r="JTG1111" s="112"/>
      <c r="JTH1111" s="88"/>
      <c r="JTI1111" s="37"/>
      <c r="JTJ1111" s="178"/>
      <c r="JTK1111" s="88"/>
      <c r="JTL1111" s="111"/>
      <c r="JTM1111" s="112"/>
      <c r="JTN1111" s="88"/>
      <c r="JTO1111" s="37"/>
      <c r="JTP1111" s="178"/>
      <c r="JTQ1111" s="88"/>
      <c r="JTR1111" s="111"/>
      <c r="JTS1111" s="112"/>
      <c r="JTT1111" s="88"/>
      <c r="JTU1111" s="37"/>
      <c r="JTV1111" s="178"/>
      <c r="JTW1111" s="88"/>
      <c r="JTX1111" s="111"/>
      <c r="JTY1111" s="112"/>
      <c r="JTZ1111" s="88"/>
      <c r="JUA1111" s="37"/>
      <c r="JUB1111" s="178"/>
      <c r="JUC1111" s="88"/>
      <c r="JUD1111" s="111"/>
      <c r="JUE1111" s="112"/>
      <c r="JUF1111" s="88"/>
      <c r="JUG1111" s="37"/>
      <c r="JUH1111" s="178"/>
      <c r="JUI1111" s="88"/>
      <c r="JUJ1111" s="111"/>
      <c r="JUK1111" s="112"/>
      <c r="JUL1111" s="88"/>
      <c r="JUM1111" s="37"/>
      <c r="JUN1111" s="178"/>
      <c r="JUO1111" s="88"/>
      <c r="JUP1111" s="111"/>
      <c r="JUQ1111" s="112"/>
      <c r="JUR1111" s="88"/>
      <c r="JUS1111" s="37"/>
      <c r="JUT1111" s="178"/>
      <c r="JUU1111" s="88"/>
      <c r="JUV1111" s="111"/>
      <c r="JUW1111" s="112"/>
      <c r="JUX1111" s="88"/>
      <c r="JUY1111" s="37"/>
      <c r="JUZ1111" s="178"/>
      <c r="JVA1111" s="88"/>
      <c r="JVB1111" s="111"/>
      <c r="JVC1111" s="112"/>
      <c r="JVD1111" s="88"/>
      <c r="JVE1111" s="37"/>
      <c r="JVF1111" s="178"/>
      <c r="JVG1111" s="88"/>
      <c r="JVH1111" s="111"/>
      <c r="JVI1111" s="112"/>
      <c r="JVJ1111" s="88"/>
      <c r="JVK1111" s="37"/>
      <c r="JVL1111" s="178"/>
      <c r="JVM1111" s="88"/>
      <c r="JVN1111" s="111"/>
      <c r="JVO1111" s="112"/>
      <c r="JVP1111" s="88"/>
      <c r="JVQ1111" s="37"/>
      <c r="JVR1111" s="178"/>
      <c r="JVS1111" s="88"/>
      <c r="JVT1111" s="111"/>
      <c r="JVU1111" s="112"/>
      <c r="JVV1111" s="88"/>
      <c r="JVW1111" s="37"/>
      <c r="JVX1111" s="178"/>
      <c r="JVY1111" s="88"/>
      <c r="JVZ1111" s="111"/>
      <c r="JWA1111" s="112"/>
      <c r="JWB1111" s="88"/>
      <c r="JWC1111" s="37"/>
      <c r="JWD1111" s="178"/>
      <c r="JWE1111" s="88"/>
      <c r="JWF1111" s="111"/>
      <c r="JWG1111" s="112"/>
      <c r="JWH1111" s="88"/>
      <c r="JWI1111" s="37"/>
      <c r="JWJ1111" s="178"/>
      <c r="JWK1111" s="88"/>
      <c r="JWL1111" s="111"/>
      <c r="JWM1111" s="112"/>
      <c r="JWN1111" s="88"/>
      <c r="JWO1111" s="37"/>
      <c r="JWP1111" s="178"/>
      <c r="JWQ1111" s="88"/>
      <c r="JWR1111" s="111"/>
      <c r="JWS1111" s="112"/>
      <c r="JWT1111" s="88"/>
      <c r="JWU1111" s="37"/>
      <c r="JWV1111" s="178"/>
      <c r="JWW1111" s="88"/>
      <c r="JWX1111" s="111"/>
      <c r="JWY1111" s="112"/>
      <c r="JWZ1111" s="88"/>
      <c r="JXA1111" s="37"/>
      <c r="JXB1111" s="178"/>
      <c r="JXC1111" s="88"/>
      <c r="JXD1111" s="111"/>
      <c r="JXE1111" s="112"/>
      <c r="JXF1111" s="88"/>
      <c r="JXG1111" s="37"/>
      <c r="JXH1111" s="178"/>
      <c r="JXI1111" s="88"/>
      <c r="JXJ1111" s="111"/>
      <c r="JXK1111" s="112"/>
      <c r="JXL1111" s="88"/>
      <c r="JXM1111" s="37"/>
      <c r="JXN1111" s="178"/>
      <c r="JXO1111" s="88"/>
      <c r="JXP1111" s="111"/>
      <c r="JXQ1111" s="112"/>
      <c r="JXR1111" s="88"/>
      <c r="JXS1111" s="37"/>
      <c r="JXT1111" s="178"/>
      <c r="JXU1111" s="88"/>
      <c r="JXV1111" s="111"/>
      <c r="JXW1111" s="112"/>
      <c r="JXX1111" s="88"/>
      <c r="JXY1111" s="37"/>
      <c r="JXZ1111" s="178"/>
      <c r="JYA1111" s="88"/>
      <c r="JYB1111" s="111"/>
      <c r="JYC1111" s="112"/>
      <c r="JYD1111" s="88"/>
      <c r="JYE1111" s="37"/>
      <c r="JYF1111" s="178"/>
      <c r="JYG1111" s="88"/>
      <c r="JYH1111" s="111"/>
      <c r="JYI1111" s="112"/>
      <c r="JYJ1111" s="88"/>
      <c r="JYK1111" s="37"/>
      <c r="JYL1111" s="178"/>
      <c r="JYM1111" s="88"/>
      <c r="JYN1111" s="111"/>
      <c r="JYO1111" s="112"/>
      <c r="JYP1111" s="88"/>
      <c r="JYQ1111" s="37"/>
      <c r="JYR1111" s="178"/>
      <c r="JYS1111" s="88"/>
      <c r="JYT1111" s="111"/>
      <c r="JYU1111" s="112"/>
      <c r="JYV1111" s="88"/>
      <c r="JYW1111" s="37"/>
      <c r="JYX1111" s="178"/>
      <c r="JYY1111" s="88"/>
      <c r="JYZ1111" s="111"/>
      <c r="JZA1111" s="112"/>
      <c r="JZB1111" s="88"/>
      <c r="JZC1111" s="37"/>
      <c r="JZD1111" s="178"/>
      <c r="JZE1111" s="88"/>
      <c r="JZF1111" s="111"/>
      <c r="JZG1111" s="112"/>
      <c r="JZH1111" s="88"/>
      <c r="JZI1111" s="37"/>
      <c r="JZJ1111" s="178"/>
      <c r="JZK1111" s="88"/>
      <c r="JZL1111" s="111"/>
      <c r="JZM1111" s="112"/>
      <c r="JZN1111" s="88"/>
      <c r="JZO1111" s="37"/>
      <c r="JZP1111" s="178"/>
      <c r="JZQ1111" s="88"/>
      <c r="JZR1111" s="111"/>
      <c r="JZS1111" s="112"/>
      <c r="JZT1111" s="88"/>
      <c r="JZU1111" s="37"/>
      <c r="JZV1111" s="178"/>
      <c r="JZW1111" s="88"/>
      <c r="JZX1111" s="111"/>
      <c r="JZY1111" s="112"/>
      <c r="JZZ1111" s="88"/>
      <c r="KAA1111" s="37"/>
      <c r="KAB1111" s="178"/>
      <c r="KAC1111" s="88"/>
      <c r="KAD1111" s="111"/>
      <c r="KAE1111" s="112"/>
      <c r="KAF1111" s="88"/>
      <c r="KAG1111" s="37"/>
      <c r="KAH1111" s="178"/>
      <c r="KAI1111" s="88"/>
      <c r="KAJ1111" s="111"/>
      <c r="KAK1111" s="112"/>
      <c r="KAL1111" s="88"/>
      <c r="KAM1111" s="37"/>
      <c r="KAN1111" s="178"/>
      <c r="KAO1111" s="88"/>
      <c r="KAP1111" s="111"/>
      <c r="KAQ1111" s="112"/>
      <c r="KAR1111" s="88"/>
      <c r="KAS1111" s="37"/>
      <c r="KAT1111" s="178"/>
      <c r="KAU1111" s="88"/>
      <c r="KAV1111" s="111"/>
      <c r="KAW1111" s="112"/>
      <c r="KAX1111" s="88"/>
      <c r="KAY1111" s="37"/>
      <c r="KAZ1111" s="178"/>
      <c r="KBA1111" s="88"/>
      <c r="KBB1111" s="111"/>
      <c r="KBC1111" s="112"/>
      <c r="KBD1111" s="88"/>
      <c r="KBE1111" s="37"/>
      <c r="KBF1111" s="178"/>
      <c r="KBG1111" s="88"/>
      <c r="KBH1111" s="111"/>
      <c r="KBI1111" s="112"/>
      <c r="KBJ1111" s="88"/>
      <c r="KBK1111" s="37"/>
      <c r="KBL1111" s="178"/>
      <c r="KBM1111" s="88"/>
      <c r="KBN1111" s="111"/>
      <c r="KBO1111" s="112"/>
      <c r="KBP1111" s="88"/>
      <c r="KBQ1111" s="37"/>
      <c r="KBR1111" s="178"/>
      <c r="KBS1111" s="88"/>
      <c r="KBT1111" s="111"/>
      <c r="KBU1111" s="112"/>
      <c r="KBV1111" s="88"/>
      <c r="KBW1111" s="37"/>
      <c r="KBX1111" s="178"/>
      <c r="KBY1111" s="88"/>
      <c r="KBZ1111" s="111"/>
      <c r="KCA1111" s="112"/>
      <c r="KCB1111" s="88"/>
      <c r="KCC1111" s="37"/>
      <c r="KCD1111" s="178"/>
      <c r="KCE1111" s="88"/>
      <c r="KCF1111" s="111"/>
      <c r="KCG1111" s="112"/>
      <c r="KCH1111" s="88"/>
      <c r="KCI1111" s="37"/>
      <c r="KCJ1111" s="178"/>
      <c r="KCK1111" s="88"/>
      <c r="KCL1111" s="111"/>
      <c r="KCM1111" s="112"/>
      <c r="KCN1111" s="88"/>
      <c r="KCO1111" s="37"/>
      <c r="KCP1111" s="178"/>
      <c r="KCQ1111" s="88"/>
      <c r="KCR1111" s="111"/>
      <c r="KCS1111" s="112"/>
      <c r="KCT1111" s="88"/>
      <c r="KCU1111" s="37"/>
      <c r="KCV1111" s="178"/>
      <c r="KCW1111" s="88"/>
      <c r="KCX1111" s="111"/>
      <c r="KCY1111" s="112"/>
      <c r="KCZ1111" s="88"/>
      <c r="KDA1111" s="37"/>
      <c r="KDB1111" s="178"/>
      <c r="KDC1111" s="88"/>
      <c r="KDD1111" s="111"/>
      <c r="KDE1111" s="112"/>
      <c r="KDF1111" s="88"/>
      <c r="KDG1111" s="37"/>
      <c r="KDH1111" s="178"/>
      <c r="KDI1111" s="88"/>
      <c r="KDJ1111" s="111"/>
      <c r="KDK1111" s="112"/>
      <c r="KDL1111" s="88"/>
      <c r="KDM1111" s="37"/>
      <c r="KDN1111" s="178"/>
      <c r="KDO1111" s="88"/>
      <c r="KDP1111" s="111"/>
      <c r="KDQ1111" s="112"/>
      <c r="KDR1111" s="88"/>
      <c r="KDS1111" s="37"/>
      <c r="KDT1111" s="178"/>
      <c r="KDU1111" s="88"/>
      <c r="KDV1111" s="111"/>
      <c r="KDW1111" s="112"/>
      <c r="KDX1111" s="88"/>
      <c r="KDY1111" s="37"/>
      <c r="KDZ1111" s="178"/>
      <c r="KEA1111" s="88"/>
      <c r="KEB1111" s="111"/>
      <c r="KEC1111" s="112"/>
      <c r="KED1111" s="88"/>
      <c r="KEE1111" s="37"/>
      <c r="KEF1111" s="178"/>
      <c r="KEG1111" s="88"/>
      <c r="KEH1111" s="111"/>
      <c r="KEI1111" s="112"/>
      <c r="KEJ1111" s="88"/>
      <c r="KEK1111" s="37"/>
      <c r="KEL1111" s="178"/>
      <c r="KEM1111" s="88"/>
      <c r="KEN1111" s="111"/>
      <c r="KEO1111" s="112"/>
      <c r="KEP1111" s="88"/>
      <c r="KEQ1111" s="37"/>
      <c r="KER1111" s="178"/>
      <c r="KES1111" s="88"/>
      <c r="KET1111" s="111"/>
      <c r="KEU1111" s="112"/>
      <c r="KEV1111" s="88"/>
      <c r="KEW1111" s="37"/>
      <c r="KEX1111" s="178"/>
      <c r="KEY1111" s="88"/>
      <c r="KEZ1111" s="111"/>
      <c r="KFA1111" s="112"/>
      <c r="KFB1111" s="88"/>
      <c r="KFC1111" s="37"/>
      <c r="KFD1111" s="178"/>
      <c r="KFE1111" s="88"/>
      <c r="KFF1111" s="111"/>
      <c r="KFG1111" s="112"/>
      <c r="KFH1111" s="88"/>
      <c r="KFI1111" s="37"/>
      <c r="KFJ1111" s="178"/>
      <c r="KFK1111" s="88"/>
      <c r="KFL1111" s="111"/>
      <c r="KFM1111" s="112"/>
      <c r="KFN1111" s="88"/>
      <c r="KFO1111" s="37"/>
      <c r="KFP1111" s="178"/>
      <c r="KFQ1111" s="88"/>
      <c r="KFR1111" s="111"/>
      <c r="KFS1111" s="112"/>
      <c r="KFT1111" s="88"/>
      <c r="KFU1111" s="37"/>
      <c r="KFV1111" s="178"/>
      <c r="KFW1111" s="88"/>
      <c r="KFX1111" s="111"/>
      <c r="KFY1111" s="112"/>
      <c r="KFZ1111" s="88"/>
      <c r="KGA1111" s="37"/>
      <c r="KGB1111" s="178"/>
      <c r="KGC1111" s="88"/>
      <c r="KGD1111" s="111"/>
      <c r="KGE1111" s="112"/>
      <c r="KGF1111" s="88"/>
      <c r="KGG1111" s="37"/>
      <c r="KGH1111" s="178"/>
      <c r="KGI1111" s="88"/>
      <c r="KGJ1111" s="111"/>
      <c r="KGK1111" s="112"/>
      <c r="KGL1111" s="88"/>
      <c r="KGM1111" s="37"/>
      <c r="KGN1111" s="178"/>
      <c r="KGO1111" s="88"/>
      <c r="KGP1111" s="111"/>
      <c r="KGQ1111" s="112"/>
      <c r="KGR1111" s="88"/>
      <c r="KGS1111" s="37"/>
      <c r="KGT1111" s="178"/>
      <c r="KGU1111" s="88"/>
      <c r="KGV1111" s="111"/>
      <c r="KGW1111" s="112"/>
      <c r="KGX1111" s="88"/>
      <c r="KGY1111" s="37"/>
      <c r="KGZ1111" s="178"/>
      <c r="KHA1111" s="88"/>
      <c r="KHB1111" s="111"/>
      <c r="KHC1111" s="112"/>
      <c r="KHD1111" s="88"/>
      <c r="KHE1111" s="37"/>
      <c r="KHF1111" s="178"/>
      <c r="KHG1111" s="88"/>
      <c r="KHH1111" s="111"/>
      <c r="KHI1111" s="112"/>
      <c r="KHJ1111" s="88"/>
      <c r="KHK1111" s="37"/>
      <c r="KHL1111" s="178"/>
      <c r="KHM1111" s="88"/>
      <c r="KHN1111" s="111"/>
      <c r="KHO1111" s="112"/>
      <c r="KHP1111" s="88"/>
      <c r="KHQ1111" s="37"/>
      <c r="KHR1111" s="178"/>
      <c r="KHS1111" s="88"/>
      <c r="KHT1111" s="111"/>
      <c r="KHU1111" s="112"/>
      <c r="KHV1111" s="88"/>
      <c r="KHW1111" s="37"/>
      <c r="KHX1111" s="178"/>
      <c r="KHY1111" s="88"/>
      <c r="KHZ1111" s="111"/>
      <c r="KIA1111" s="112"/>
      <c r="KIB1111" s="88"/>
      <c r="KIC1111" s="37"/>
      <c r="KID1111" s="178"/>
      <c r="KIE1111" s="88"/>
      <c r="KIF1111" s="111"/>
      <c r="KIG1111" s="112"/>
      <c r="KIH1111" s="88"/>
      <c r="KII1111" s="37"/>
      <c r="KIJ1111" s="178"/>
      <c r="KIK1111" s="88"/>
      <c r="KIL1111" s="111"/>
      <c r="KIM1111" s="112"/>
      <c r="KIN1111" s="88"/>
      <c r="KIO1111" s="37"/>
      <c r="KIP1111" s="178"/>
      <c r="KIQ1111" s="88"/>
      <c r="KIR1111" s="111"/>
      <c r="KIS1111" s="112"/>
      <c r="KIT1111" s="88"/>
      <c r="KIU1111" s="37"/>
      <c r="KIV1111" s="178"/>
      <c r="KIW1111" s="88"/>
      <c r="KIX1111" s="111"/>
      <c r="KIY1111" s="112"/>
      <c r="KIZ1111" s="88"/>
      <c r="KJA1111" s="37"/>
      <c r="KJB1111" s="178"/>
      <c r="KJC1111" s="88"/>
      <c r="KJD1111" s="111"/>
      <c r="KJE1111" s="112"/>
      <c r="KJF1111" s="88"/>
      <c r="KJG1111" s="37"/>
      <c r="KJH1111" s="178"/>
      <c r="KJI1111" s="88"/>
      <c r="KJJ1111" s="111"/>
      <c r="KJK1111" s="112"/>
      <c r="KJL1111" s="88"/>
      <c r="KJM1111" s="37"/>
      <c r="KJN1111" s="178"/>
      <c r="KJO1111" s="88"/>
      <c r="KJP1111" s="111"/>
      <c r="KJQ1111" s="112"/>
      <c r="KJR1111" s="88"/>
      <c r="KJS1111" s="37"/>
      <c r="KJT1111" s="178"/>
      <c r="KJU1111" s="88"/>
      <c r="KJV1111" s="111"/>
      <c r="KJW1111" s="112"/>
      <c r="KJX1111" s="88"/>
      <c r="KJY1111" s="37"/>
      <c r="KJZ1111" s="178"/>
      <c r="KKA1111" s="88"/>
      <c r="KKB1111" s="111"/>
      <c r="KKC1111" s="112"/>
      <c r="KKD1111" s="88"/>
      <c r="KKE1111" s="37"/>
      <c r="KKF1111" s="178"/>
      <c r="KKG1111" s="88"/>
      <c r="KKH1111" s="111"/>
      <c r="KKI1111" s="112"/>
      <c r="KKJ1111" s="88"/>
      <c r="KKK1111" s="37"/>
      <c r="KKL1111" s="178"/>
      <c r="KKM1111" s="88"/>
      <c r="KKN1111" s="111"/>
      <c r="KKO1111" s="112"/>
      <c r="KKP1111" s="88"/>
      <c r="KKQ1111" s="37"/>
      <c r="KKR1111" s="178"/>
      <c r="KKS1111" s="88"/>
      <c r="KKT1111" s="111"/>
      <c r="KKU1111" s="112"/>
      <c r="KKV1111" s="88"/>
      <c r="KKW1111" s="37"/>
      <c r="KKX1111" s="178"/>
      <c r="KKY1111" s="88"/>
      <c r="KKZ1111" s="111"/>
      <c r="KLA1111" s="112"/>
      <c r="KLB1111" s="88"/>
      <c r="KLC1111" s="37"/>
      <c r="KLD1111" s="178"/>
      <c r="KLE1111" s="88"/>
      <c r="KLF1111" s="111"/>
      <c r="KLG1111" s="112"/>
      <c r="KLH1111" s="88"/>
      <c r="KLI1111" s="37"/>
      <c r="KLJ1111" s="178"/>
      <c r="KLK1111" s="88"/>
      <c r="KLL1111" s="111"/>
      <c r="KLM1111" s="112"/>
      <c r="KLN1111" s="88"/>
      <c r="KLO1111" s="37"/>
      <c r="KLP1111" s="178"/>
      <c r="KLQ1111" s="88"/>
      <c r="KLR1111" s="111"/>
      <c r="KLS1111" s="112"/>
      <c r="KLT1111" s="88"/>
      <c r="KLU1111" s="37"/>
      <c r="KLV1111" s="178"/>
      <c r="KLW1111" s="88"/>
      <c r="KLX1111" s="111"/>
      <c r="KLY1111" s="112"/>
      <c r="KLZ1111" s="88"/>
      <c r="KMA1111" s="37"/>
      <c r="KMB1111" s="178"/>
      <c r="KMC1111" s="88"/>
      <c r="KMD1111" s="111"/>
      <c r="KME1111" s="112"/>
      <c r="KMF1111" s="88"/>
      <c r="KMG1111" s="37"/>
      <c r="KMH1111" s="178"/>
      <c r="KMI1111" s="88"/>
      <c r="KMJ1111" s="111"/>
      <c r="KMK1111" s="112"/>
      <c r="KML1111" s="88"/>
      <c r="KMM1111" s="37"/>
      <c r="KMN1111" s="178"/>
      <c r="KMO1111" s="88"/>
      <c r="KMP1111" s="111"/>
      <c r="KMQ1111" s="112"/>
      <c r="KMR1111" s="88"/>
      <c r="KMS1111" s="37"/>
      <c r="KMT1111" s="178"/>
      <c r="KMU1111" s="88"/>
      <c r="KMV1111" s="111"/>
      <c r="KMW1111" s="112"/>
      <c r="KMX1111" s="88"/>
      <c r="KMY1111" s="37"/>
      <c r="KMZ1111" s="178"/>
      <c r="KNA1111" s="88"/>
      <c r="KNB1111" s="111"/>
      <c r="KNC1111" s="112"/>
      <c r="KND1111" s="88"/>
      <c r="KNE1111" s="37"/>
      <c r="KNF1111" s="178"/>
      <c r="KNG1111" s="88"/>
      <c r="KNH1111" s="111"/>
      <c r="KNI1111" s="112"/>
      <c r="KNJ1111" s="88"/>
      <c r="KNK1111" s="37"/>
      <c r="KNL1111" s="178"/>
      <c r="KNM1111" s="88"/>
      <c r="KNN1111" s="111"/>
      <c r="KNO1111" s="112"/>
      <c r="KNP1111" s="88"/>
      <c r="KNQ1111" s="37"/>
      <c r="KNR1111" s="178"/>
      <c r="KNS1111" s="88"/>
      <c r="KNT1111" s="111"/>
      <c r="KNU1111" s="112"/>
      <c r="KNV1111" s="88"/>
      <c r="KNW1111" s="37"/>
      <c r="KNX1111" s="178"/>
      <c r="KNY1111" s="88"/>
      <c r="KNZ1111" s="111"/>
      <c r="KOA1111" s="112"/>
      <c r="KOB1111" s="88"/>
      <c r="KOC1111" s="37"/>
      <c r="KOD1111" s="178"/>
      <c r="KOE1111" s="88"/>
      <c r="KOF1111" s="111"/>
      <c r="KOG1111" s="112"/>
      <c r="KOH1111" s="88"/>
      <c r="KOI1111" s="37"/>
      <c r="KOJ1111" s="178"/>
      <c r="KOK1111" s="88"/>
      <c r="KOL1111" s="111"/>
      <c r="KOM1111" s="112"/>
      <c r="KON1111" s="88"/>
      <c r="KOO1111" s="37"/>
      <c r="KOP1111" s="178"/>
      <c r="KOQ1111" s="88"/>
      <c r="KOR1111" s="111"/>
      <c r="KOS1111" s="112"/>
      <c r="KOT1111" s="88"/>
      <c r="KOU1111" s="37"/>
      <c r="KOV1111" s="178"/>
      <c r="KOW1111" s="88"/>
      <c r="KOX1111" s="111"/>
      <c r="KOY1111" s="112"/>
      <c r="KOZ1111" s="88"/>
      <c r="KPA1111" s="37"/>
      <c r="KPB1111" s="178"/>
      <c r="KPC1111" s="88"/>
      <c r="KPD1111" s="111"/>
      <c r="KPE1111" s="112"/>
      <c r="KPF1111" s="88"/>
      <c r="KPG1111" s="37"/>
      <c r="KPH1111" s="178"/>
      <c r="KPI1111" s="88"/>
      <c r="KPJ1111" s="111"/>
      <c r="KPK1111" s="112"/>
      <c r="KPL1111" s="88"/>
      <c r="KPM1111" s="37"/>
      <c r="KPN1111" s="178"/>
      <c r="KPO1111" s="88"/>
      <c r="KPP1111" s="111"/>
      <c r="KPQ1111" s="112"/>
      <c r="KPR1111" s="88"/>
      <c r="KPS1111" s="37"/>
      <c r="KPT1111" s="178"/>
      <c r="KPU1111" s="88"/>
      <c r="KPV1111" s="111"/>
      <c r="KPW1111" s="112"/>
      <c r="KPX1111" s="88"/>
      <c r="KPY1111" s="37"/>
      <c r="KPZ1111" s="178"/>
      <c r="KQA1111" s="88"/>
      <c r="KQB1111" s="111"/>
      <c r="KQC1111" s="112"/>
      <c r="KQD1111" s="88"/>
      <c r="KQE1111" s="37"/>
      <c r="KQF1111" s="178"/>
      <c r="KQG1111" s="88"/>
      <c r="KQH1111" s="111"/>
      <c r="KQI1111" s="112"/>
      <c r="KQJ1111" s="88"/>
      <c r="KQK1111" s="37"/>
      <c r="KQL1111" s="178"/>
      <c r="KQM1111" s="88"/>
      <c r="KQN1111" s="111"/>
      <c r="KQO1111" s="112"/>
      <c r="KQP1111" s="88"/>
      <c r="KQQ1111" s="37"/>
      <c r="KQR1111" s="178"/>
      <c r="KQS1111" s="88"/>
      <c r="KQT1111" s="111"/>
      <c r="KQU1111" s="112"/>
      <c r="KQV1111" s="88"/>
      <c r="KQW1111" s="37"/>
      <c r="KQX1111" s="178"/>
      <c r="KQY1111" s="88"/>
      <c r="KQZ1111" s="111"/>
      <c r="KRA1111" s="112"/>
      <c r="KRB1111" s="88"/>
      <c r="KRC1111" s="37"/>
      <c r="KRD1111" s="178"/>
      <c r="KRE1111" s="88"/>
      <c r="KRF1111" s="111"/>
      <c r="KRG1111" s="112"/>
      <c r="KRH1111" s="88"/>
      <c r="KRI1111" s="37"/>
      <c r="KRJ1111" s="178"/>
      <c r="KRK1111" s="88"/>
      <c r="KRL1111" s="111"/>
      <c r="KRM1111" s="112"/>
      <c r="KRN1111" s="88"/>
      <c r="KRO1111" s="37"/>
      <c r="KRP1111" s="178"/>
      <c r="KRQ1111" s="88"/>
      <c r="KRR1111" s="111"/>
      <c r="KRS1111" s="112"/>
      <c r="KRT1111" s="88"/>
      <c r="KRU1111" s="37"/>
      <c r="KRV1111" s="178"/>
      <c r="KRW1111" s="88"/>
      <c r="KRX1111" s="111"/>
      <c r="KRY1111" s="112"/>
      <c r="KRZ1111" s="88"/>
      <c r="KSA1111" s="37"/>
      <c r="KSB1111" s="178"/>
      <c r="KSC1111" s="88"/>
      <c r="KSD1111" s="111"/>
      <c r="KSE1111" s="112"/>
      <c r="KSF1111" s="88"/>
      <c r="KSG1111" s="37"/>
      <c r="KSH1111" s="178"/>
      <c r="KSI1111" s="88"/>
      <c r="KSJ1111" s="111"/>
      <c r="KSK1111" s="112"/>
      <c r="KSL1111" s="88"/>
      <c r="KSM1111" s="37"/>
      <c r="KSN1111" s="178"/>
      <c r="KSO1111" s="88"/>
      <c r="KSP1111" s="111"/>
      <c r="KSQ1111" s="112"/>
      <c r="KSR1111" s="88"/>
      <c r="KSS1111" s="37"/>
      <c r="KST1111" s="178"/>
      <c r="KSU1111" s="88"/>
      <c r="KSV1111" s="111"/>
      <c r="KSW1111" s="112"/>
      <c r="KSX1111" s="88"/>
      <c r="KSY1111" s="37"/>
      <c r="KSZ1111" s="178"/>
      <c r="KTA1111" s="88"/>
      <c r="KTB1111" s="111"/>
      <c r="KTC1111" s="112"/>
      <c r="KTD1111" s="88"/>
      <c r="KTE1111" s="37"/>
      <c r="KTF1111" s="178"/>
      <c r="KTG1111" s="88"/>
      <c r="KTH1111" s="111"/>
      <c r="KTI1111" s="112"/>
      <c r="KTJ1111" s="88"/>
      <c r="KTK1111" s="37"/>
      <c r="KTL1111" s="178"/>
      <c r="KTM1111" s="88"/>
      <c r="KTN1111" s="111"/>
      <c r="KTO1111" s="112"/>
      <c r="KTP1111" s="88"/>
      <c r="KTQ1111" s="37"/>
      <c r="KTR1111" s="178"/>
      <c r="KTS1111" s="88"/>
      <c r="KTT1111" s="111"/>
      <c r="KTU1111" s="112"/>
      <c r="KTV1111" s="88"/>
      <c r="KTW1111" s="37"/>
      <c r="KTX1111" s="178"/>
      <c r="KTY1111" s="88"/>
      <c r="KTZ1111" s="111"/>
      <c r="KUA1111" s="112"/>
      <c r="KUB1111" s="88"/>
      <c r="KUC1111" s="37"/>
      <c r="KUD1111" s="178"/>
      <c r="KUE1111" s="88"/>
      <c r="KUF1111" s="111"/>
      <c r="KUG1111" s="112"/>
      <c r="KUH1111" s="88"/>
      <c r="KUI1111" s="37"/>
      <c r="KUJ1111" s="178"/>
      <c r="KUK1111" s="88"/>
      <c r="KUL1111" s="111"/>
      <c r="KUM1111" s="112"/>
      <c r="KUN1111" s="88"/>
      <c r="KUO1111" s="37"/>
      <c r="KUP1111" s="178"/>
      <c r="KUQ1111" s="88"/>
      <c r="KUR1111" s="111"/>
      <c r="KUS1111" s="112"/>
      <c r="KUT1111" s="88"/>
      <c r="KUU1111" s="37"/>
      <c r="KUV1111" s="178"/>
      <c r="KUW1111" s="88"/>
      <c r="KUX1111" s="111"/>
      <c r="KUY1111" s="112"/>
      <c r="KUZ1111" s="88"/>
      <c r="KVA1111" s="37"/>
      <c r="KVB1111" s="178"/>
      <c r="KVC1111" s="88"/>
      <c r="KVD1111" s="111"/>
      <c r="KVE1111" s="112"/>
      <c r="KVF1111" s="88"/>
      <c r="KVG1111" s="37"/>
      <c r="KVH1111" s="178"/>
      <c r="KVI1111" s="88"/>
      <c r="KVJ1111" s="111"/>
      <c r="KVK1111" s="112"/>
      <c r="KVL1111" s="88"/>
      <c r="KVM1111" s="37"/>
      <c r="KVN1111" s="178"/>
      <c r="KVO1111" s="88"/>
      <c r="KVP1111" s="111"/>
      <c r="KVQ1111" s="112"/>
      <c r="KVR1111" s="88"/>
      <c r="KVS1111" s="37"/>
      <c r="KVT1111" s="178"/>
      <c r="KVU1111" s="88"/>
      <c r="KVV1111" s="111"/>
      <c r="KVW1111" s="112"/>
      <c r="KVX1111" s="88"/>
      <c r="KVY1111" s="37"/>
      <c r="KVZ1111" s="178"/>
      <c r="KWA1111" s="88"/>
      <c r="KWB1111" s="111"/>
      <c r="KWC1111" s="112"/>
      <c r="KWD1111" s="88"/>
      <c r="KWE1111" s="37"/>
      <c r="KWF1111" s="178"/>
      <c r="KWG1111" s="88"/>
      <c r="KWH1111" s="111"/>
      <c r="KWI1111" s="112"/>
      <c r="KWJ1111" s="88"/>
      <c r="KWK1111" s="37"/>
      <c r="KWL1111" s="178"/>
      <c r="KWM1111" s="88"/>
      <c r="KWN1111" s="111"/>
      <c r="KWO1111" s="112"/>
      <c r="KWP1111" s="88"/>
      <c r="KWQ1111" s="37"/>
      <c r="KWR1111" s="178"/>
      <c r="KWS1111" s="88"/>
      <c r="KWT1111" s="111"/>
      <c r="KWU1111" s="112"/>
      <c r="KWV1111" s="88"/>
      <c r="KWW1111" s="37"/>
      <c r="KWX1111" s="178"/>
      <c r="KWY1111" s="88"/>
      <c r="KWZ1111" s="111"/>
      <c r="KXA1111" s="112"/>
      <c r="KXB1111" s="88"/>
      <c r="KXC1111" s="37"/>
      <c r="KXD1111" s="178"/>
      <c r="KXE1111" s="88"/>
      <c r="KXF1111" s="111"/>
      <c r="KXG1111" s="112"/>
      <c r="KXH1111" s="88"/>
      <c r="KXI1111" s="37"/>
      <c r="KXJ1111" s="178"/>
      <c r="KXK1111" s="88"/>
      <c r="KXL1111" s="111"/>
      <c r="KXM1111" s="112"/>
      <c r="KXN1111" s="88"/>
      <c r="KXO1111" s="37"/>
      <c r="KXP1111" s="178"/>
      <c r="KXQ1111" s="88"/>
      <c r="KXR1111" s="111"/>
      <c r="KXS1111" s="112"/>
      <c r="KXT1111" s="88"/>
      <c r="KXU1111" s="37"/>
      <c r="KXV1111" s="178"/>
      <c r="KXW1111" s="88"/>
      <c r="KXX1111" s="111"/>
      <c r="KXY1111" s="112"/>
      <c r="KXZ1111" s="88"/>
      <c r="KYA1111" s="37"/>
      <c r="KYB1111" s="178"/>
      <c r="KYC1111" s="88"/>
      <c r="KYD1111" s="111"/>
      <c r="KYE1111" s="112"/>
      <c r="KYF1111" s="88"/>
      <c r="KYG1111" s="37"/>
      <c r="KYH1111" s="178"/>
      <c r="KYI1111" s="88"/>
      <c r="KYJ1111" s="111"/>
      <c r="KYK1111" s="112"/>
      <c r="KYL1111" s="88"/>
      <c r="KYM1111" s="37"/>
      <c r="KYN1111" s="178"/>
      <c r="KYO1111" s="88"/>
      <c r="KYP1111" s="111"/>
      <c r="KYQ1111" s="112"/>
      <c r="KYR1111" s="88"/>
      <c r="KYS1111" s="37"/>
      <c r="KYT1111" s="178"/>
      <c r="KYU1111" s="88"/>
      <c r="KYV1111" s="111"/>
      <c r="KYW1111" s="112"/>
      <c r="KYX1111" s="88"/>
      <c r="KYY1111" s="37"/>
      <c r="KYZ1111" s="178"/>
      <c r="KZA1111" s="88"/>
      <c r="KZB1111" s="111"/>
      <c r="KZC1111" s="112"/>
      <c r="KZD1111" s="88"/>
      <c r="KZE1111" s="37"/>
      <c r="KZF1111" s="178"/>
      <c r="KZG1111" s="88"/>
      <c r="KZH1111" s="111"/>
      <c r="KZI1111" s="112"/>
      <c r="KZJ1111" s="88"/>
      <c r="KZK1111" s="37"/>
      <c r="KZL1111" s="178"/>
      <c r="KZM1111" s="88"/>
      <c r="KZN1111" s="111"/>
      <c r="KZO1111" s="112"/>
      <c r="KZP1111" s="88"/>
      <c r="KZQ1111" s="37"/>
      <c r="KZR1111" s="178"/>
      <c r="KZS1111" s="88"/>
      <c r="KZT1111" s="111"/>
      <c r="KZU1111" s="112"/>
      <c r="KZV1111" s="88"/>
      <c r="KZW1111" s="37"/>
      <c r="KZX1111" s="178"/>
      <c r="KZY1111" s="88"/>
      <c r="KZZ1111" s="111"/>
      <c r="LAA1111" s="112"/>
      <c r="LAB1111" s="88"/>
      <c r="LAC1111" s="37"/>
      <c r="LAD1111" s="178"/>
      <c r="LAE1111" s="88"/>
      <c r="LAF1111" s="111"/>
      <c r="LAG1111" s="112"/>
      <c r="LAH1111" s="88"/>
      <c r="LAI1111" s="37"/>
      <c r="LAJ1111" s="178"/>
      <c r="LAK1111" s="88"/>
      <c r="LAL1111" s="111"/>
      <c r="LAM1111" s="112"/>
      <c r="LAN1111" s="88"/>
      <c r="LAO1111" s="37"/>
      <c r="LAP1111" s="178"/>
      <c r="LAQ1111" s="88"/>
      <c r="LAR1111" s="111"/>
      <c r="LAS1111" s="112"/>
      <c r="LAT1111" s="88"/>
      <c r="LAU1111" s="37"/>
      <c r="LAV1111" s="178"/>
      <c r="LAW1111" s="88"/>
      <c r="LAX1111" s="111"/>
      <c r="LAY1111" s="112"/>
      <c r="LAZ1111" s="88"/>
      <c r="LBA1111" s="37"/>
      <c r="LBB1111" s="178"/>
      <c r="LBC1111" s="88"/>
      <c r="LBD1111" s="111"/>
      <c r="LBE1111" s="112"/>
      <c r="LBF1111" s="88"/>
      <c r="LBG1111" s="37"/>
      <c r="LBH1111" s="178"/>
      <c r="LBI1111" s="88"/>
      <c r="LBJ1111" s="111"/>
      <c r="LBK1111" s="112"/>
      <c r="LBL1111" s="88"/>
      <c r="LBM1111" s="37"/>
      <c r="LBN1111" s="178"/>
      <c r="LBO1111" s="88"/>
      <c r="LBP1111" s="111"/>
      <c r="LBQ1111" s="112"/>
      <c r="LBR1111" s="88"/>
      <c r="LBS1111" s="37"/>
      <c r="LBT1111" s="178"/>
      <c r="LBU1111" s="88"/>
      <c r="LBV1111" s="111"/>
      <c r="LBW1111" s="112"/>
      <c r="LBX1111" s="88"/>
      <c r="LBY1111" s="37"/>
      <c r="LBZ1111" s="178"/>
      <c r="LCA1111" s="88"/>
      <c r="LCB1111" s="111"/>
      <c r="LCC1111" s="112"/>
      <c r="LCD1111" s="88"/>
      <c r="LCE1111" s="37"/>
      <c r="LCF1111" s="178"/>
      <c r="LCG1111" s="88"/>
      <c r="LCH1111" s="111"/>
      <c r="LCI1111" s="112"/>
      <c r="LCJ1111" s="88"/>
      <c r="LCK1111" s="37"/>
      <c r="LCL1111" s="178"/>
      <c r="LCM1111" s="88"/>
      <c r="LCN1111" s="111"/>
      <c r="LCO1111" s="112"/>
      <c r="LCP1111" s="88"/>
      <c r="LCQ1111" s="37"/>
      <c r="LCR1111" s="178"/>
      <c r="LCS1111" s="88"/>
      <c r="LCT1111" s="111"/>
      <c r="LCU1111" s="112"/>
      <c r="LCV1111" s="88"/>
      <c r="LCW1111" s="37"/>
      <c r="LCX1111" s="178"/>
      <c r="LCY1111" s="88"/>
      <c r="LCZ1111" s="111"/>
      <c r="LDA1111" s="112"/>
      <c r="LDB1111" s="88"/>
      <c r="LDC1111" s="37"/>
      <c r="LDD1111" s="178"/>
      <c r="LDE1111" s="88"/>
      <c r="LDF1111" s="111"/>
      <c r="LDG1111" s="112"/>
      <c r="LDH1111" s="88"/>
      <c r="LDI1111" s="37"/>
      <c r="LDJ1111" s="178"/>
      <c r="LDK1111" s="88"/>
      <c r="LDL1111" s="111"/>
      <c r="LDM1111" s="112"/>
      <c r="LDN1111" s="88"/>
      <c r="LDO1111" s="37"/>
      <c r="LDP1111" s="178"/>
      <c r="LDQ1111" s="88"/>
      <c r="LDR1111" s="111"/>
      <c r="LDS1111" s="112"/>
      <c r="LDT1111" s="88"/>
      <c r="LDU1111" s="37"/>
      <c r="LDV1111" s="178"/>
      <c r="LDW1111" s="88"/>
      <c r="LDX1111" s="111"/>
      <c r="LDY1111" s="112"/>
      <c r="LDZ1111" s="88"/>
      <c r="LEA1111" s="37"/>
      <c r="LEB1111" s="178"/>
      <c r="LEC1111" s="88"/>
      <c r="LED1111" s="111"/>
      <c r="LEE1111" s="112"/>
      <c r="LEF1111" s="88"/>
      <c r="LEG1111" s="37"/>
      <c r="LEH1111" s="178"/>
      <c r="LEI1111" s="88"/>
      <c r="LEJ1111" s="111"/>
      <c r="LEK1111" s="112"/>
      <c r="LEL1111" s="88"/>
      <c r="LEM1111" s="37"/>
      <c r="LEN1111" s="178"/>
      <c r="LEO1111" s="88"/>
      <c r="LEP1111" s="111"/>
      <c r="LEQ1111" s="112"/>
      <c r="LER1111" s="88"/>
      <c r="LES1111" s="37"/>
      <c r="LET1111" s="178"/>
      <c r="LEU1111" s="88"/>
      <c r="LEV1111" s="111"/>
      <c r="LEW1111" s="112"/>
      <c r="LEX1111" s="88"/>
      <c r="LEY1111" s="37"/>
      <c r="LEZ1111" s="178"/>
      <c r="LFA1111" s="88"/>
      <c r="LFB1111" s="111"/>
      <c r="LFC1111" s="112"/>
      <c r="LFD1111" s="88"/>
      <c r="LFE1111" s="37"/>
      <c r="LFF1111" s="178"/>
      <c r="LFG1111" s="88"/>
      <c r="LFH1111" s="111"/>
      <c r="LFI1111" s="112"/>
      <c r="LFJ1111" s="88"/>
      <c r="LFK1111" s="37"/>
      <c r="LFL1111" s="178"/>
      <c r="LFM1111" s="88"/>
      <c r="LFN1111" s="111"/>
      <c r="LFO1111" s="112"/>
      <c r="LFP1111" s="88"/>
      <c r="LFQ1111" s="37"/>
      <c r="LFR1111" s="178"/>
      <c r="LFS1111" s="88"/>
      <c r="LFT1111" s="111"/>
      <c r="LFU1111" s="112"/>
      <c r="LFV1111" s="88"/>
      <c r="LFW1111" s="37"/>
      <c r="LFX1111" s="178"/>
      <c r="LFY1111" s="88"/>
      <c r="LFZ1111" s="111"/>
      <c r="LGA1111" s="112"/>
      <c r="LGB1111" s="88"/>
      <c r="LGC1111" s="37"/>
      <c r="LGD1111" s="178"/>
      <c r="LGE1111" s="88"/>
      <c r="LGF1111" s="111"/>
      <c r="LGG1111" s="112"/>
      <c r="LGH1111" s="88"/>
      <c r="LGI1111" s="37"/>
      <c r="LGJ1111" s="178"/>
      <c r="LGK1111" s="88"/>
      <c r="LGL1111" s="111"/>
      <c r="LGM1111" s="112"/>
      <c r="LGN1111" s="88"/>
      <c r="LGO1111" s="37"/>
      <c r="LGP1111" s="178"/>
      <c r="LGQ1111" s="88"/>
      <c r="LGR1111" s="111"/>
      <c r="LGS1111" s="112"/>
      <c r="LGT1111" s="88"/>
      <c r="LGU1111" s="37"/>
      <c r="LGV1111" s="178"/>
      <c r="LGW1111" s="88"/>
      <c r="LGX1111" s="111"/>
      <c r="LGY1111" s="112"/>
      <c r="LGZ1111" s="88"/>
      <c r="LHA1111" s="37"/>
      <c r="LHB1111" s="178"/>
      <c r="LHC1111" s="88"/>
      <c r="LHD1111" s="111"/>
      <c r="LHE1111" s="112"/>
      <c r="LHF1111" s="88"/>
      <c r="LHG1111" s="37"/>
      <c r="LHH1111" s="178"/>
      <c r="LHI1111" s="88"/>
      <c r="LHJ1111" s="111"/>
      <c r="LHK1111" s="112"/>
      <c r="LHL1111" s="88"/>
      <c r="LHM1111" s="37"/>
      <c r="LHN1111" s="178"/>
      <c r="LHO1111" s="88"/>
      <c r="LHP1111" s="111"/>
      <c r="LHQ1111" s="112"/>
      <c r="LHR1111" s="88"/>
      <c r="LHS1111" s="37"/>
      <c r="LHT1111" s="178"/>
      <c r="LHU1111" s="88"/>
      <c r="LHV1111" s="111"/>
      <c r="LHW1111" s="112"/>
      <c r="LHX1111" s="88"/>
      <c r="LHY1111" s="37"/>
      <c r="LHZ1111" s="178"/>
      <c r="LIA1111" s="88"/>
      <c r="LIB1111" s="111"/>
      <c r="LIC1111" s="112"/>
      <c r="LID1111" s="88"/>
      <c r="LIE1111" s="37"/>
      <c r="LIF1111" s="178"/>
      <c r="LIG1111" s="88"/>
      <c r="LIH1111" s="111"/>
      <c r="LII1111" s="112"/>
      <c r="LIJ1111" s="88"/>
      <c r="LIK1111" s="37"/>
      <c r="LIL1111" s="178"/>
      <c r="LIM1111" s="88"/>
      <c r="LIN1111" s="111"/>
      <c r="LIO1111" s="112"/>
      <c r="LIP1111" s="88"/>
      <c r="LIQ1111" s="37"/>
      <c r="LIR1111" s="178"/>
      <c r="LIS1111" s="88"/>
      <c r="LIT1111" s="111"/>
      <c r="LIU1111" s="112"/>
      <c r="LIV1111" s="88"/>
      <c r="LIW1111" s="37"/>
      <c r="LIX1111" s="178"/>
      <c r="LIY1111" s="88"/>
      <c r="LIZ1111" s="111"/>
      <c r="LJA1111" s="112"/>
      <c r="LJB1111" s="88"/>
      <c r="LJC1111" s="37"/>
      <c r="LJD1111" s="178"/>
      <c r="LJE1111" s="88"/>
      <c r="LJF1111" s="111"/>
      <c r="LJG1111" s="112"/>
      <c r="LJH1111" s="88"/>
      <c r="LJI1111" s="37"/>
      <c r="LJJ1111" s="178"/>
      <c r="LJK1111" s="88"/>
      <c r="LJL1111" s="111"/>
      <c r="LJM1111" s="112"/>
      <c r="LJN1111" s="88"/>
      <c r="LJO1111" s="37"/>
      <c r="LJP1111" s="178"/>
      <c r="LJQ1111" s="88"/>
      <c r="LJR1111" s="111"/>
      <c r="LJS1111" s="112"/>
      <c r="LJT1111" s="88"/>
      <c r="LJU1111" s="37"/>
      <c r="LJV1111" s="178"/>
      <c r="LJW1111" s="88"/>
      <c r="LJX1111" s="111"/>
      <c r="LJY1111" s="112"/>
      <c r="LJZ1111" s="88"/>
      <c r="LKA1111" s="37"/>
      <c r="LKB1111" s="178"/>
      <c r="LKC1111" s="88"/>
      <c r="LKD1111" s="111"/>
      <c r="LKE1111" s="112"/>
      <c r="LKF1111" s="88"/>
      <c r="LKG1111" s="37"/>
      <c r="LKH1111" s="178"/>
      <c r="LKI1111" s="88"/>
      <c r="LKJ1111" s="111"/>
      <c r="LKK1111" s="112"/>
      <c r="LKL1111" s="88"/>
      <c r="LKM1111" s="37"/>
      <c r="LKN1111" s="178"/>
      <c r="LKO1111" s="88"/>
      <c r="LKP1111" s="111"/>
      <c r="LKQ1111" s="112"/>
      <c r="LKR1111" s="88"/>
      <c r="LKS1111" s="37"/>
      <c r="LKT1111" s="178"/>
      <c r="LKU1111" s="88"/>
      <c r="LKV1111" s="111"/>
      <c r="LKW1111" s="112"/>
      <c r="LKX1111" s="88"/>
      <c r="LKY1111" s="37"/>
      <c r="LKZ1111" s="178"/>
      <c r="LLA1111" s="88"/>
      <c r="LLB1111" s="111"/>
      <c r="LLC1111" s="112"/>
      <c r="LLD1111" s="88"/>
      <c r="LLE1111" s="37"/>
      <c r="LLF1111" s="178"/>
      <c r="LLG1111" s="88"/>
      <c r="LLH1111" s="111"/>
      <c r="LLI1111" s="112"/>
      <c r="LLJ1111" s="88"/>
      <c r="LLK1111" s="37"/>
      <c r="LLL1111" s="178"/>
      <c r="LLM1111" s="88"/>
      <c r="LLN1111" s="111"/>
      <c r="LLO1111" s="112"/>
      <c r="LLP1111" s="88"/>
      <c r="LLQ1111" s="37"/>
      <c r="LLR1111" s="178"/>
      <c r="LLS1111" s="88"/>
      <c r="LLT1111" s="111"/>
      <c r="LLU1111" s="112"/>
      <c r="LLV1111" s="88"/>
      <c r="LLW1111" s="37"/>
      <c r="LLX1111" s="178"/>
      <c r="LLY1111" s="88"/>
      <c r="LLZ1111" s="111"/>
      <c r="LMA1111" s="112"/>
      <c r="LMB1111" s="88"/>
      <c r="LMC1111" s="37"/>
      <c r="LMD1111" s="178"/>
      <c r="LME1111" s="88"/>
      <c r="LMF1111" s="111"/>
      <c r="LMG1111" s="112"/>
      <c r="LMH1111" s="88"/>
      <c r="LMI1111" s="37"/>
      <c r="LMJ1111" s="178"/>
      <c r="LMK1111" s="88"/>
      <c r="LML1111" s="111"/>
      <c r="LMM1111" s="112"/>
      <c r="LMN1111" s="88"/>
      <c r="LMO1111" s="37"/>
      <c r="LMP1111" s="178"/>
      <c r="LMQ1111" s="88"/>
      <c r="LMR1111" s="111"/>
      <c r="LMS1111" s="112"/>
      <c r="LMT1111" s="88"/>
      <c r="LMU1111" s="37"/>
      <c r="LMV1111" s="178"/>
      <c r="LMW1111" s="88"/>
      <c r="LMX1111" s="111"/>
      <c r="LMY1111" s="112"/>
      <c r="LMZ1111" s="88"/>
      <c r="LNA1111" s="37"/>
      <c r="LNB1111" s="178"/>
      <c r="LNC1111" s="88"/>
      <c r="LND1111" s="111"/>
      <c r="LNE1111" s="112"/>
      <c r="LNF1111" s="88"/>
      <c r="LNG1111" s="37"/>
      <c r="LNH1111" s="178"/>
      <c r="LNI1111" s="88"/>
      <c r="LNJ1111" s="111"/>
      <c r="LNK1111" s="112"/>
      <c r="LNL1111" s="88"/>
      <c r="LNM1111" s="37"/>
      <c r="LNN1111" s="178"/>
      <c r="LNO1111" s="88"/>
      <c r="LNP1111" s="111"/>
      <c r="LNQ1111" s="112"/>
      <c r="LNR1111" s="88"/>
      <c r="LNS1111" s="37"/>
      <c r="LNT1111" s="178"/>
      <c r="LNU1111" s="88"/>
      <c r="LNV1111" s="111"/>
      <c r="LNW1111" s="112"/>
      <c r="LNX1111" s="88"/>
      <c r="LNY1111" s="37"/>
      <c r="LNZ1111" s="178"/>
      <c r="LOA1111" s="88"/>
      <c r="LOB1111" s="111"/>
      <c r="LOC1111" s="112"/>
      <c r="LOD1111" s="88"/>
      <c r="LOE1111" s="37"/>
      <c r="LOF1111" s="178"/>
      <c r="LOG1111" s="88"/>
      <c r="LOH1111" s="111"/>
      <c r="LOI1111" s="112"/>
      <c r="LOJ1111" s="88"/>
      <c r="LOK1111" s="37"/>
      <c r="LOL1111" s="178"/>
      <c r="LOM1111" s="88"/>
      <c r="LON1111" s="111"/>
      <c r="LOO1111" s="112"/>
      <c r="LOP1111" s="88"/>
      <c r="LOQ1111" s="37"/>
      <c r="LOR1111" s="178"/>
      <c r="LOS1111" s="88"/>
      <c r="LOT1111" s="111"/>
      <c r="LOU1111" s="112"/>
      <c r="LOV1111" s="88"/>
      <c r="LOW1111" s="37"/>
      <c r="LOX1111" s="178"/>
      <c r="LOY1111" s="88"/>
      <c r="LOZ1111" s="111"/>
      <c r="LPA1111" s="112"/>
      <c r="LPB1111" s="88"/>
      <c r="LPC1111" s="37"/>
      <c r="LPD1111" s="178"/>
      <c r="LPE1111" s="88"/>
      <c r="LPF1111" s="111"/>
      <c r="LPG1111" s="112"/>
      <c r="LPH1111" s="88"/>
      <c r="LPI1111" s="37"/>
      <c r="LPJ1111" s="178"/>
      <c r="LPK1111" s="88"/>
      <c r="LPL1111" s="111"/>
      <c r="LPM1111" s="112"/>
      <c r="LPN1111" s="88"/>
      <c r="LPO1111" s="37"/>
      <c r="LPP1111" s="178"/>
      <c r="LPQ1111" s="88"/>
      <c r="LPR1111" s="111"/>
      <c r="LPS1111" s="112"/>
      <c r="LPT1111" s="88"/>
      <c r="LPU1111" s="37"/>
      <c r="LPV1111" s="178"/>
      <c r="LPW1111" s="88"/>
      <c r="LPX1111" s="111"/>
      <c r="LPY1111" s="112"/>
      <c r="LPZ1111" s="88"/>
      <c r="LQA1111" s="37"/>
      <c r="LQB1111" s="178"/>
      <c r="LQC1111" s="88"/>
      <c r="LQD1111" s="111"/>
      <c r="LQE1111" s="112"/>
      <c r="LQF1111" s="88"/>
      <c r="LQG1111" s="37"/>
      <c r="LQH1111" s="178"/>
      <c r="LQI1111" s="88"/>
      <c r="LQJ1111" s="111"/>
      <c r="LQK1111" s="112"/>
      <c r="LQL1111" s="88"/>
      <c r="LQM1111" s="37"/>
      <c r="LQN1111" s="178"/>
      <c r="LQO1111" s="88"/>
      <c r="LQP1111" s="111"/>
      <c r="LQQ1111" s="112"/>
      <c r="LQR1111" s="88"/>
      <c r="LQS1111" s="37"/>
      <c r="LQT1111" s="178"/>
      <c r="LQU1111" s="88"/>
      <c r="LQV1111" s="111"/>
      <c r="LQW1111" s="112"/>
      <c r="LQX1111" s="88"/>
      <c r="LQY1111" s="37"/>
      <c r="LQZ1111" s="178"/>
      <c r="LRA1111" s="88"/>
      <c r="LRB1111" s="111"/>
      <c r="LRC1111" s="112"/>
      <c r="LRD1111" s="88"/>
      <c r="LRE1111" s="37"/>
      <c r="LRF1111" s="178"/>
      <c r="LRG1111" s="88"/>
      <c r="LRH1111" s="111"/>
      <c r="LRI1111" s="112"/>
      <c r="LRJ1111" s="88"/>
      <c r="LRK1111" s="37"/>
      <c r="LRL1111" s="178"/>
      <c r="LRM1111" s="88"/>
      <c r="LRN1111" s="111"/>
      <c r="LRO1111" s="112"/>
      <c r="LRP1111" s="88"/>
      <c r="LRQ1111" s="37"/>
      <c r="LRR1111" s="178"/>
      <c r="LRS1111" s="88"/>
      <c r="LRT1111" s="111"/>
      <c r="LRU1111" s="112"/>
      <c r="LRV1111" s="88"/>
      <c r="LRW1111" s="37"/>
      <c r="LRX1111" s="178"/>
      <c r="LRY1111" s="88"/>
      <c r="LRZ1111" s="111"/>
      <c r="LSA1111" s="112"/>
      <c r="LSB1111" s="88"/>
      <c r="LSC1111" s="37"/>
      <c r="LSD1111" s="178"/>
      <c r="LSE1111" s="88"/>
      <c r="LSF1111" s="111"/>
      <c r="LSG1111" s="112"/>
      <c r="LSH1111" s="88"/>
      <c r="LSI1111" s="37"/>
      <c r="LSJ1111" s="178"/>
      <c r="LSK1111" s="88"/>
      <c r="LSL1111" s="111"/>
      <c r="LSM1111" s="112"/>
      <c r="LSN1111" s="88"/>
      <c r="LSO1111" s="37"/>
      <c r="LSP1111" s="178"/>
      <c r="LSQ1111" s="88"/>
      <c r="LSR1111" s="111"/>
      <c r="LSS1111" s="112"/>
      <c r="LST1111" s="88"/>
      <c r="LSU1111" s="37"/>
      <c r="LSV1111" s="178"/>
      <c r="LSW1111" s="88"/>
      <c r="LSX1111" s="111"/>
      <c r="LSY1111" s="112"/>
      <c r="LSZ1111" s="88"/>
      <c r="LTA1111" s="37"/>
      <c r="LTB1111" s="178"/>
      <c r="LTC1111" s="88"/>
      <c r="LTD1111" s="111"/>
      <c r="LTE1111" s="112"/>
      <c r="LTF1111" s="88"/>
      <c r="LTG1111" s="37"/>
      <c r="LTH1111" s="178"/>
      <c r="LTI1111" s="88"/>
      <c r="LTJ1111" s="111"/>
      <c r="LTK1111" s="112"/>
      <c r="LTL1111" s="88"/>
      <c r="LTM1111" s="37"/>
      <c r="LTN1111" s="178"/>
      <c r="LTO1111" s="88"/>
      <c r="LTP1111" s="111"/>
      <c r="LTQ1111" s="112"/>
      <c r="LTR1111" s="88"/>
      <c r="LTS1111" s="37"/>
      <c r="LTT1111" s="178"/>
      <c r="LTU1111" s="88"/>
      <c r="LTV1111" s="111"/>
      <c r="LTW1111" s="112"/>
      <c r="LTX1111" s="88"/>
      <c r="LTY1111" s="37"/>
      <c r="LTZ1111" s="178"/>
      <c r="LUA1111" s="88"/>
      <c r="LUB1111" s="111"/>
      <c r="LUC1111" s="112"/>
      <c r="LUD1111" s="88"/>
      <c r="LUE1111" s="37"/>
      <c r="LUF1111" s="178"/>
      <c r="LUG1111" s="88"/>
      <c r="LUH1111" s="111"/>
      <c r="LUI1111" s="112"/>
      <c r="LUJ1111" s="88"/>
      <c r="LUK1111" s="37"/>
      <c r="LUL1111" s="178"/>
      <c r="LUM1111" s="88"/>
      <c r="LUN1111" s="111"/>
      <c r="LUO1111" s="112"/>
      <c r="LUP1111" s="88"/>
      <c r="LUQ1111" s="37"/>
      <c r="LUR1111" s="178"/>
      <c r="LUS1111" s="88"/>
      <c r="LUT1111" s="111"/>
      <c r="LUU1111" s="112"/>
      <c r="LUV1111" s="88"/>
      <c r="LUW1111" s="37"/>
      <c r="LUX1111" s="178"/>
      <c r="LUY1111" s="88"/>
      <c r="LUZ1111" s="111"/>
      <c r="LVA1111" s="112"/>
      <c r="LVB1111" s="88"/>
      <c r="LVC1111" s="37"/>
      <c r="LVD1111" s="178"/>
      <c r="LVE1111" s="88"/>
      <c r="LVF1111" s="111"/>
      <c r="LVG1111" s="112"/>
      <c r="LVH1111" s="88"/>
      <c r="LVI1111" s="37"/>
      <c r="LVJ1111" s="178"/>
      <c r="LVK1111" s="88"/>
      <c r="LVL1111" s="111"/>
      <c r="LVM1111" s="112"/>
      <c r="LVN1111" s="88"/>
      <c r="LVO1111" s="37"/>
      <c r="LVP1111" s="178"/>
      <c r="LVQ1111" s="88"/>
      <c r="LVR1111" s="111"/>
      <c r="LVS1111" s="112"/>
      <c r="LVT1111" s="88"/>
      <c r="LVU1111" s="37"/>
      <c r="LVV1111" s="178"/>
      <c r="LVW1111" s="88"/>
      <c r="LVX1111" s="111"/>
      <c r="LVY1111" s="112"/>
      <c r="LVZ1111" s="88"/>
      <c r="LWA1111" s="37"/>
      <c r="LWB1111" s="178"/>
      <c r="LWC1111" s="88"/>
      <c r="LWD1111" s="111"/>
      <c r="LWE1111" s="112"/>
      <c r="LWF1111" s="88"/>
      <c r="LWG1111" s="37"/>
      <c r="LWH1111" s="178"/>
      <c r="LWI1111" s="88"/>
      <c r="LWJ1111" s="111"/>
      <c r="LWK1111" s="112"/>
      <c r="LWL1111" s="88"/>
      <c r="LWM1111" s="37"/>
      <c r="LWN1111" s="178"/>
      <c r="LWO1111" s="88"/>
      <c r="LWP1111" s="111"/>
      <c r="LWQ1111" s="112"/>
      <c r="LWR1111" s="88"/>
      <c r="LWS1111" s="37"/>
      <c r="LWT1111" s="178"/>
      <c r="LWU1111" s="88"/>
      <c r="LWV1111" s="111"/>
      <c r="LWW1111" s="112"/>
      <c r="LWX1111" s="88"/>
      <c r="LWY1111" s="37"/>
      <c r="LWZ1111" s="178"/>
      <c r="LXA1111" s="88"/>
      <c r="LXB1111" s="111"/>
      <c r="LXC1111" s="112"/>
      <c r="LXD1111" s="88"/>
      <c r="LXE1111" s="37"/>
      <c r="LXF1111" s="178"/>
      <c r="LXG1111" s="88"/>
      <c r="LXH1111" s="111"/>
      <c r="LXI1111" s="112"/>
      <c r="LXJ1111" s="88"/>
      <c r="LXK1111" s="37"/>
      <c r="LXL1111" s="178"/>
      <c r="LXM1111" s="88"/>
      <c r="LXN1111" s="111"/>
      <c r="LXO1111" s="112"/>
      <c r="LXP1111" s="88"/>
      <c r="LXQ1111" s="37"/>
      <c r="LXR1111" s="178"/>
      <c r="LXS1111" s="88"/>
      <c r="LXT1111" s="111"/>
      <c r="LXU1111" s="112"/>
      <c r="LXV1111" s="88"/>
      <c r="LXW1111" s="37"/>
      <c r="LXX1111" s="178"/>
      <c r="LXY1111" s="88"/>
      <c r="LXZ1111" s="111"/>
      <c r="LYA1111" s="112"/>
      <c r="LYB1111" s="88"/>
      <c r="LYC1111" s="37"/>
      <c r="LYD1111" s="178"/>
      <c r="LYE1111" s="88"/>
      <c r="LYF1111" s="111"/>
      <c r="LYG1111" s="112"/>
      <c r="LYH1111" s="88"/>
      <c r="LYI1111" s="37"/>
      <c r="LYJ1111" s="178"/>
      <c r="LYK1111" s="88"/>
      <c r="LYL1111" s="111"/>
      <c r="LYM1111" s="112"/>
      <c r="LYN1111" s="88"/>
      <c r="LYO1111" s="37"/>
      <c r="LYP1111" s="178"/>
      <c r="LYQ1111" s="88"/>
      <c r="LYR1111" s="111"/>
      <c r="LYS1111" s="112"/>
      <c r="LYT1111" s="88"/>
      <c r="LYU1111" s="37"/>
      <c r="LYV1111" s="178"/>
      <c r="LYW1111" s="88"/>
      <c r="LYX1111" s="111"/>
      <c r="LYY1111" s="112"/>
      <c r="LYZ1111" s="88"/>
      <c r="LZA1111" s="37"/>
      <c r="LZB1111" s="178"/>
      <c r="LZC1111" s="88"/>
      <c r="LZD1111" s="111"/>
      <c r="LZE1111" s="112"/>
      <c r="LZF1111" s="88"/>
      <c r="LZG1111" s="37"/>
      <c r="LZH1111" s="178"/>
      <c r="LZI1111" s="88"/>
      <c r="LZJ1111" s="111"/>
      <c r="LZK1111" s="112"/>
      <c r="LZL1111" s="88"/>
      <c r="LZM1111" s="37"/>
      <c r="LZN1111" s="178"/>
      <c r="LZO1111" s="88"/>
      <c r="LZP1111" s="111"/>
      <c r="LZQ1111" s="112"/>
      <c r="LZR1111" s="88"/>
      <c r="LZS1111" s="37"/>
      <c r="LZT1111" s="178"/>
      <c r="LZU1111" s="88"/>
      <c r="LZV1111" s="111"/>
      <c r="LZW1111" s="112"/>
      <c r="LZX1111" s="88"/>
      <c r="LZY1111" s="37"/>
      <c r="LZZ1111" s="178"/>
      <c r="MAA1111" s="88"/>
      <c r="MAB1111" s="111"/>
      <c r="MAC1111" s="112"/>
      <c r="MAD1111" s="88"/>
      <c r="MAE1111" s="37"/>
      <c r="MAF1111" s="178"/>
      <c r="MAG1111" s="88"/>
      <c r="MAH1111" s="111"/>
      <c r="MAI1111" s="112"/>
      <c r="MAJ1111" s="88"/>
      <c r="MAK1111" s="37"/>
      <c r="MAL1111" s="178"/>
      <c r="MAM1111" s="88"/>
      <c r="MAN1111" s="111"/>
      <c r="MAO1111" s="112"/>
      <c r="MAP1111" s="88"/>
      <c r="MAQ1111" s="37"/>
      <c r="MAR1111" s="178"/>
      <c r="MAS1111" s="88"/>
      <c r="MAT1111" s="111"/>
      <c r="MAU1111" s="112"/>
      <c r="MAV1111" s="88"/>
      <c r="MAW1111" s="37"/>
      <c r="MAX1111" s="178"/>
      <c r="MAY1111" s="88"/>
      <c r="MAZ1111" s="111"/>
      <c r="MBA1111" s="112"/>
      <c r="MBB1111" s="88"/>
      <c r="MBC1111" s="37"/>
      <c r="MBD1111" s="178"/>
      <c r="MBE1111" s="88"/>
      <c r="MBF1111" s="111"/>
      <c r="MBG1111" s="112"/>
      <c r="MBH1111" s="88"/>
      <c r="MBI1111" s="37"/>
      <c r="MBJ1111" s="178"/>
      <c r="MBK1111" s="88"/>
      <c r="MBL1111" s="111"/>
      <c r="MBM1111" s="112"/>
      <c r="MBN1111" s="88"/>
      <c r="MBO1111" s="37"/>
      <c r="MBP1111" s="178"/>
      <c r="MBQ1111" s="88"/>
      <c r="MBR1111" s="111"/>
      <c r="MBS1111" s="112"/>
      <c r="MBT1111" s="88"/>
      <c r="MBU1111" s="37"/>
      <c r="MBV1111" s="178"/>
      <c r="MBW1111" s="88"/>
      <c r="MBX1111" s="111"/>
      <c r="MBY1111" s="112"/>
      <c r="MBZ1111" s="88"/>
      <c r="MCA1111" s="37"/>
      <c r="MCB1111" s="178"/>
      <c r="MCC1111" s="88"/>
      <c r="MCD1111" s="111"/>
      <c r="MCE1111" s="112"/>
      <c r="MCF1111" s="88"/>
      <c r="MCG1111" s="37"/>
      <c r="MCH1111" s="178"/>
      <c r="MCI1111" s="88"/>
      <c r="MCJ1111" s="111"/>
      <c r="MCK1111" s="112"/>
      <c r="MCL1111" s="88"/>
      <c r="MCM1111" s="37"/>
      <c r="MCN1111" s="178"/>
      <c r="MCO1111" s="88"/>
      <c r="MCP1111" s="111"/>
      <c r="MCQ1111" s="112"/>
      <c r="MCR1111" s="88"/>
      <c r="MCS1111" s="37"/>
      <c r="MCT1111" s="178"/>
      <c r="MCU1111" s="88"/>
      <c r="MCV1111" s="111"/>
      <c r="MCW1111" s="112"/>
      <c r="MCX1111" s="88"/>
      <c r="MCY1111" s="37"/>
      <c r="MCZ1111" s="178"/>
      <c r="MDA1111" s="88"/>
      <c r="MDB1111" s="111"/>
      <c r="MDC1111" s="112"/>
      <c r="MDD1111" s="88"/>
      <c r="MDE1111" s="37"/>
      <c r="MDF1111" s="178"/>
      <c r="MDG1111" s="88"/>
      <c r="MDH1111" s="111"/>
      <c r="MDI1111" s="112"/>
      <c r="MDJ1111" s="88"/>
      <c r="MDK1111" s="37"/>
      <c r="MDL1111" s="178"/>
      <c r="MDM1111" s="88"/>
      <c r="MDN1111" s="111"/>
      <c r="MDO1111" s="112"/>
      <c r="MDP1111" s="88"/>
      <c r="MDQ1111" s="37"/>
      <c r="MDR1111" s="178"/>
      <c r="MDS1111" s="88"/>
      <c r="MDT1111" s="111"/>
      <c r="MDU1111" s="112"/>
      <c r="MDV1111" s="88"/>
      <c r="MDW1111" s="37"/>
      <c r="MDX1111" s="178"/>
      <c r="MDY1111" s="88"/>
      <c r="MDZ1111" s="111"/>
      <c r="MEA1111" s="112"/>
      <c r="MEB1111" s="88"/>
      <c r="MEC1111" s="37"/>
      <c r="MED1111" s="178"/>
      <c r="MEE1111" s="88"/>
      <c r="MEF1111" s="111"/>
      <c r="MEG1111" s="112"/>
      <c r="MEH1111" s="88"/>
      <c r="MEI1111" s="37"/>
      <c r="MEJ1111" s="178"/>
      <c r="MEK1111" s="88"/>
      <c r="MEL1111" s="111"/>
      <c r="MEM1111" s="112"/>
      <c r="MEN1111" s="88"/>
      <c r="MEO1111" s="37"/>
      <c r="MEP1111" s="178"/>
      <c r="MEQ1111" s="88"/>
      <c r="MER1111" s="111"/>
      <c r="MES1111" s="112"/>
      <c r="MET1111" s="88"/>
      <c r="MEU1111" s="37"/>
      <c r="MEV1111" s="178"/>
      <c r="MEW1111" s="88"/>
      <c r="MEX1111" s="111"/>
      <c r="MEY1111" s="112"/>
      <c r="MEZ1111" s="88"/>
      <c r="MFA1111" s="37"/>
      <c r="MFB1111" s="178"/>
      <c r="MFC1111" s="88"/>
      <c r="MFD1111" s="111"/>
      <c r="MFE1111" s="112"/>
      <c r="MFF1111" s="88"/>
      <c r="MFG1111" s="37"/>
      <c r="MFH1111" s="178"/>
      <c r="MFI1111" s="88"/>
      <c r="MFJ1111" s="111"/>
      <c r="MFK1111" s="112"/>
      <c r="MFL1111" s="88"/>
      <c r="MFM1111" s="37"/>
      <c r="MFN1111" s="178"/>
      <c r="MFO1111" s="88"/>
      <c r="MFP1111" s="111"/>
      <c r="MFQ1111" s="112"/>
      <c r="MFR1111" s="88"/>
      <c r="MFS1111" s="37"/>
      <c r="MFT1111" s="178"/>
      <c r="MFU1111" s="88"/>
      <c r="MFV1111" s="111"/>
      <c r="MFW1111" s="112"/>
      <c r="MFX1111" s="88"/>
      <c r="MFY1111" s="37"/>
      <c r="MFZ1111" s="178"/>
      <c r="MGA1111" s="88"/>
      <c r="MGB1111" s="111"/>
      <c r="MGC1111" s="112"/>
      <c r="MGD1111" s="88"/>
      <c r="MGE1111" s="37"/>
      <c r="MGF1111" s="178"/>
      <c r="MGG1111" s="88"/>
      <c r="MGH1111" s="111"/>
      <c r="MGI1111" s="112"/>
      <c r="MGJ1111" s="88"/>
      <c r="MGK1111" s="37"/>
      <c r="MGL1111" s="178"/>
      <c r="MGM1111" s="88"/>
      <c r="MGN1111" s="111"/>
      <c r="MGO1111" s="112"/>
      <c r="MGP1111" s="88"/>
      <c r="MGQ1111" s="37"/>
      <c r="MGR1111" s="178"/>
      <c r="MGS1111" s="88"/>
      <c r="MGT1111" s="111"/>
      <c r="MGU1111" s="112"/>
      <c r="MGV1111" s="88"/>
      <c r="MGW1111" s="37"/>
      <c r="MGX1111" s="178"/>
      <c r="MGY1111" s="88"/>
      <c r="MGZ1111" s="111"/>
      <c r="MHA1111" s="112"/>
      <c r="MHB1111" s="88"/>
      <c r="MHC1111" s="37"/>
      <c r="MHD1111" s="178"/>
      <c r="MHE1111" s="88"/>
      <c r="MHF1111" s="111"/>
      <c r="MHG1111" s="112"/>
      <c r="MHH1111" s="88"/>
      <c r="MHI1111" s="37"/>
      <c r="MHJ1111" s="178"/>
      <c r="MHK1111" s="88"/>
      <c r="MHL1111" s="111"/>
      <c r="MHM1111" s="112"/>
      <c r="MHN1111" s="88"/>
      <c r="MHO1111" s="37"/>
      <c r="MHP1111" s="178"/>
      <c r="MHQ1111" s="88"/>
      <c r="MHR1111" s="111"/>
      <c r="MHS1111" s="112"/>
      <c r="MHT1111" s="88"/>
      <c r="MHU1111" s="37"/>
      <c r="MHV1111" s="178"/>
      <c r="MHW1111" s="88"/>
      <c r="MHX1111" s="111"/>
      <c r="MHY1111" s="112"/>
      <c r="MHZ1111" s="88"/>
      <c r="MIA1111" s="37"/>
      <c r="MIB1111" s="178"/>
      <c r="MIC1111" s="88"/>
      <c r="MID1111" s="111"/>
      <c r="MIE1111" s="112"/>
      <c r="MIF1111" s="88"/>
      <c r="MIG1111" s="37"/>
      <c r="MIH1111" s="178"/>
      <c r="MII1111" s="88"/>
      <c r="MIJ1111" s="111"/>
      <c r="MIK1111" s="112"/>
      <c r="MIL1111" s="88"/>
      <c r="MIM1111" s="37"/>
      <c r="MIN1111" s="178"/>
      <c r="MIO1111" s="88"/>
      <c r="MIP1111" s="111"/>
      <c r="MIQ1111" s="112"/>
      <c r="MIR1111" s="88"/>
      <c r="MIS1111" s="37"/>
      <c r="MIT1111" s="178"/>
      <c r="MIU1111" s="88"/>
      <c r="MIV1111" s="111"/>
      <c r="MIW1111" s="112"/>
      <c r="MIX1111" s="88"/>
      <c r="MIY1111" s="37"/>
      <c r="MIZ1111" s="178"/>
      <c r="MJA1111" s="88"/>
      <c r="MJB1111" s="111"/>
      <c r="MJC1111" s="112"/>
      <c r="MJD1111" s="88"/>
      <c r="MJE1111" s="37"/>
      <c r="MJF1111" s="178"/>
      <c r="MJG1111" s="88"/>
      <c r="MJH1111" s="111"/>
      <c r="MJI1111" s="112"/>
      <c r="MJJ1111" s="88"/>
      <c r="MJK1111" s="37"/>
      <c r="MJL1111" s="178"/>
      <c r="MJM1111" s="88"/>
      <c r="MJN1111" s="111"/>
      <c r="MJO1111" s="112"/>
      <c r="MJP1111" s="88"/>
      <c r="MJQ1111" s="37"/>
      <c r="MJR1111" s="178"/>
      <c r="MJS1111" s="88"/>
      <c r="MJT1111" s="111"/>
      <c r="MJU1111" s="112"/>
      <c r="MJV1111" s="88"/>
      <c r="MJW1111" s="37"/>
      <c r="MJX1111" s="178"/>
      <c r="MJY1111" s="88"/>
      <c r="MJZ1111" s="111"/>
      <c r="MKA1111" s="112"/>
      <c r="MKB1111" s="88"/>
      <c r="MKC1111" s="37"/>
      <c r="MKD1111" s="178"/>
      <c r="MKE1111" s="88"/>
      <c r="MKF1111" s="111"/>
      <c r="MKG1111" s="112"/>
      <c r="MKH1111" s="88"/>
      <c r="MKI1111" s="37"/>
      <c r="MKJ1111" s="178"/>
      <c r="MKK1111" s="88"/>
      <c r="MKL1111" s="111"/>
      <c r="MKM1111" s="112"/>
      <c r="MKN1111" s="88"/>
      <c r="MKO1111" s="37"/>
      <c r="MKP1111" s="178"/>
      <c r="MKQ1111" s="88"/>
      <c r="MKR1111" s="111"/>
      <c r="MKS1111" s="112"/>
      <c r="MKT1111" s="88"/>
      <c r="MKU1111" s="37"/>
      <c r="MKV1111" s="178"/>
      <c r="MKW1111" s="88"/>
      <c r="MKX1111" s="111"/>
      <c r="MKY1111" s="112"/>
      <c r="MKZ1111" s="88"/>
      <c r="MLA1111" s="37"/>
      <c r="MLB1111" s="178"/>
      <c r="MLC1111" s="88"/>
      <c r="MLD1111" s="111"/>
      <c r="MLE1111" s="112"/>
      <c r="MLF1111" s="88"/>
      <c r="MLG1111" s="37"/>
      <c r="MLH1111" s="178"/>
      <c r="MLI1111" s="88"/>
      <c r="MLJ1111" s="111"/>
      <c r="MLK1111" s="112"/>
      <c r="MLL1111" s="88"/>
      <c r="MLM1111" s="37"/>
      <c r="MLN1111" s="178"/>
      <c r="MLO1111" s="88"/>
      <c r="MLP1111" s="111"/>
      <c r="MLQ1111" s="112"/>
      <c r="MLR1111" s="88"/>
      <c r="MLS1111" s="37"/>
      <c r="MLT1111" s="178"/>
      <c r="MLU1111" s="88"/>
      <c r="MLV1111" s="111"/>
      <c r="MLW1111" s="112"/>
      <c r="MLX1111" s="88"/>
      <c r="MLY1111" s="37"/>
      <c r="MLZ1111" s="178"/>
      <c r="MMA1111" s="88"/>
      <c r="MMB1111" s="111"/>
      <c r="MMC1111" s="112"/>
      <c r="MMD1111" s="88"/>
      <c r="MME1111" s="37"/>
      <c r="MMF1111" s="178"/>
      <c r="MMG1111" s="88"/>
      <c r="MMH1111" s="111"/>
      <c r="MMI1111" s="112"/>
      <c r="MMJ1111" s="88"/>
      <c r="MMK1111" s="37"/>
      <c r="MML1111" s="178"/>
      <c r="MMM1111" s="88"/>
      <c r="MMN1111" s="111"/>
      <c r="MMO1111" s="112"/>
      <c r="MMP1111" s="88"/>
      <c r="MMQ1111" s="37"/>
      <c r="MMR1111" s="178"/>
      <c r="MMS1111" s="88"/>
      <c r="MMT1111" s="111"/>
      <c r="MMU1111" s="112"/>
      <c r="MMV1111" s="88"/>
      <c r="MMW1111" s="37"/>
      <c r="MMX1111" s="178"/>
      <c r="MMY1111" s="88"/>
      <c r="MMZ1111" s="111"/>
      <c r="MNA1111" s="112"/>
      <c r="MNB1111" s="88"/>
      <c r="MNC1111" s="37"/>
      <c r="MND1111" s="178"/>
      <c r="MNE1111" s="88"/>
      <c r="MNF1111" s="111"/>
      <c r="MNG1111" s="112"/>
      <c r="MNH1111" s="88"/>
      <c r="MNI1111" s="37"/>
      <c r="MNJ1111" s="178"/>
      <c r="MNK1111" s="88"/>
      <c r="MNL1111" s="111"/>
      <c r="MNM1111" s="112"/>
      <c r="MNN1111" s="88"/>
      <c r="MNO1111" s="37"/>
      <c r="MNP1111" s="178"/>
      <c r="MNQ1111" s="88"/>
      <c r="MNR1111" s="111"/>
      <c r="MNS1111" s="112"/>
      <c r="MNT1111" s="88"/>
      <c r="MNU1111" s="37"/>
      <c r="MNV1111" s="178"/>
      <c r="MNW1111" s="88"/>
      <c r="MNX1111" s="111"/>
      <c r="MNY1111" s="112"/>
      <c r="MNZ1111" s="88"/>
      <c r="MOA1111" s="37"/>
      <c r="MOB1111" s="178"/>
      <c r="MOC1111" s="88"/>
      <c r="MOD1111" s="111"/>
      <c r="MOE1111" s="112"/>
      <c r="MOF1111" s="88"/>
      <c r="MOG1111" s="37"/>
      <c r="MOH1111" s="178"/>
      <c r="MOI1111" s="88"/>
      <c r="MOJ1111" s="111"/>
      <c r="MOK1111" s="112"/>
      <c r="MOL1111" s="88"/>
      <c r="MOM1111" s="37"/>
      <c r="MON1111" s="178"/>
      <c r="MOO1111" s="88"/>
      <c r="MOP1111" s="111"/>
      <c r="MOQ1111" s="112"/>
      <c r="MOR1111" s="88"/>
      <c r="MOS1111" s="37"/>
      <c r="MOT1111" s="178"/>
      <c r="MOU1111" s="88"/>
      <c r="MOV1111" s="111"/>
      <c r="MOW1111" s="112"/>
      <c r="MOX1111" s="88"/>
      <c r="MOY1111" s="37"/>
      <c r="MOZ1111" s="178"/>
      <c r="MPA1111" s="88"/>
      <c r="MPB1111" s="111"/>
      <c r="MPC1111" s="112"/>
      <c r="MPD1111" s="88"/>
      <c r="MPE1111" s="37"/>
      <c r="MPF1111" s="178"/>
      <c r="MPG1111" s="88"/>
      <c r="MPH1111" s="111"/>
      <c r="MPI1111" s="112"/>
      <c r="MPJ1111" s="88"/>
      <c r="MPK1111" s="37"/>
      <c r="MPL1111" s="178"/>
      <c r="MPM1111" s="88"/>
      <c r="MPN1111" s="111"/>
      <c r="MPO1111" s="112"/>
      <c r="MPP1111" s="88"/>
      <c r="MPQ1111" s="37"/>
      <c r="MPR1111" s="178"/>
      <c r="MPS1111" s="88"/>
      <c r="MPT1111" s="111"/>
      <c r="MPU1111" s="112"/>
      <c r="MPV1111" s="88"/>
      <c r="MPW1111" s="37"/>
      <c r="MPX1111" s="178"/>
      <c r="MPY1111" s="88"/>
      <c r="MPZ1111" s="111"/>
      <c r="MQA1111" s="112"/>
      <c r="MQB1111" s="88"/>
      <c r="MQC1111" s="37"/>
      <c r="MQD1111" s="178"/>
      <c r="MQE1111" s="88"/>
      <c r="MQF1111" s="111"/>
      <c r="MQG1111" s="112"/>
      <c r="MQH1111" s="88"/>
      <c r="MQI1111" s="37"/>
      <c r="MQJ1111" s="178"/>
      <c r="MQK1111" s="88"/>
      <c r="MQL1111" s="111"/>
      <c r="MQM1111" s="112"/>
      <c r="MQN1111" s="88"/>
      <c r="MQO1111" s="37"/>
      <c r="MQP1111" s="178"/>
      <c r="MQQ1111" s="88"/>
      <c r="MQR1111" s="111"/>
      <c r="MQS1111" s="112"/>
      <c r="MQT1111" s="88"/>
      <c r="MQU1111" s="37"/>
      <c r="MQV1111" s="178"/>
      <c r="MQW1111" s="88"/>
      <c r="MQX1111" s="111"/>
      <c r="MQY1111" s="112"/>
      <c r="MQZ1111" s="88"/>
      <c r="MRA1111" s="37"/>
      <c r="MRB1111" s="178"/>
      <c r="MRC1111" s="88"/>
      <c r="MRD1111" s="111"/>
      <c r="MRE1111" s="112"/>
      <c r="MRF1111" s="88"/>
      <c r="MRG1111" s="37"/>
      <c r="MRH1111" s="178"/>
      <c r="MRI1111" s="88"/>
      <c r="MRJ1111" s="111"/>
      <c r="MRK1111" s="112"/>
      <c r="MRL1111" s="88"/>
      <c r="MRM1111" s="37"/>
      <c r="MRN1111" s="178"/>
      <c r="MRO1111" s="88"/>
      <c r="MRP1111" s="111"/>
      <c r="MRQ1111" s="112"/>
      <c r="MRR1111" s="88"/>
      <c r="MRS1111" s="37"/>
      <c r="MRT1111" s="178"/>
      <c r="MRU1111" s="88"/>
      <c r="MRV1111" s="111"/>
      <c r="MRW1111" s="112"/>
      <c r="MRX1111" s="88"/>
      <c r="MRY1111" s="37"/>
      <c r="MRZ1111" s="178"/>
      <c r="MSA1111" s="88"/>
      <c r="MSB1111" s="111"/>
      <c r="MSC1111" s="112"/>
      <c r="MSD1111" s="88"/>
      <c r="MSE1111" s="37"/>
      <c r="MSF1111" s="178"/>
      <c r="MSG1111" s="88"/>
      <c r="MSH1111" s="111"/>
      <c r="MSI1111" s="112"/>
      <c r="MSJ1111" s="88"/>
      <c r="MSK1111" s="37"/>
      <c r="MSL1111" s="178"/>
      <c r="MSM1111" s="88"/>
      <c r="MSN1111" s="111"/>
      <c r="MSO1111" s="112"/>
      <c r="MSP1111" s="88"/>
      <c r="MSQ1111" s="37"/>
      <c r="MSR1111" s="178"/>
      <c r="MSS1111" s="88"/>
      <c r="MST1111" s="111"/>
      <c r="MSU1111" s="112"/>
      <c r="MSV1111" s="88"/>
      <c r="MSW1111" s="37"/>
      <c r="MSX1111" s="178"/>
      <c r="MSY1111" s="88"/>
      <c r="MSZ1111" s="111"/>
      <c r="MTA1111" s="112"/>
      <c r="MTB1111" s="88"/>
      <c r="MTC1111" s="37"/>
      <c r="MTD1111" s="178"/>
      <c r="MTE1111" s="88"/>
      <c r="MTF1111" s="111"/>
      <c r="MTG1111" s="112"/>
      <c r="MTH1111" s="88"/>
      <c r="MTI1111" s="37"/>
      <c r="MTJ1111" s="178"/>
      <c r="MTK1111" s="88"/>
      <c r="MTL1111" s="111"/>
      <c r="MTM1111" s="112"/>
      <c r="MTN1111" s="88"/>
      <c r="MTO1111" s="37"/>
      <c r="MTP1111" s="178"/>
      <c r="MTQ1111" s="88"/>
      <c r="MTR1111" s="111"/>
      <c r="MTS1111" s="112"/>
      <c r="MTT1111" s="88"/>
      <c r="MTU1111" s="37"/>
      <c r="MTV1111" s="178"/>
      <c r="MTW1111" s="88"/>
      <c r="MTX1111" s="111"/>
      <c r="MTY1111" s="112"/>
      <c r="MTZ1111" s="88"/>
      <c r="MUA1111" s="37"/>
      <c r="MUB1111" s="178"/>
      <c r="MUC1111" s="88"/>
      <c r="MUD1111" s="111"/>
      <c r="MUE1111" s="112"/>
      <c r="MUF1111" s="88"/>
      <c r="MUG1111" s="37"/>
      <c r="MUH1111" s="178"/>
      <c r="MUI1111" s="88"/>
      <c r="MUJ1111" s="111"/>
      <c r="MUK1111" s="112"/>
      <c r="MUL1111" s="88"/>
      <c r="MUM1111" s="37"/>
      <c r="MUN1111" s="178"/>
      <c r="MUO1111" s="88"/>
      <c r="MUP1111" s="111"/>
      <c r="MUQ1111" s="112"/>
      <c r="MUR1111" s="88"/>
      <c r="MUS1111" s="37"/>
      <c r="MUT1111" s="178"/>
      <c r="MUU1111" s="88"/>
      <c r="MUV1111" s="111"/>
      <c r="MUW1111" s="112"/>
      <c r="MUX1111" s="88"/>
      <c r="MUY1111" s="37"/>
      <c r="MUZ1111" s="178"/>
      <c r="MVA1111" s="88"/>
      <c r="MVB1111" s="111"/>
      <c r="MVC1111" s="112"/>
      <c r="MVD1111" s="88"/>
      <c r="MVE1111" s="37"/>
      <c r="MVF1111" s="178"/>
      <c r="MVG1111" s="88"/>
      <c r="MVH1111" s="111"/>
      <c r="MVI1111" s="112"/>
      <c r="MVJ1111" s="88"/>
      <c r="MVK1111" s="37"/>
      <c r="MVL1111" s="178"/>
      <c r="MVM1111" s="88"/>
      <c r="MVN1111" s="111"/>
      <c r="MVO1111" s="112"/>
      <c r="MVP1111" s="88"/>
      <c r="MVQ1111" s="37"/>
      <c r="MVR1111" s="178"/>
      <c r="MVS1111" s="88"/>
      <c r="MVT1111" s="111"/>
      <c r="MVU1111" s="112"/>
      <c r="MVV1111" s="88"/>
      <c r="MVW1111" s="37"/>
      <c r="MVX1111" s="178"/>
      <c r="MVY1111" s="88"/>
      <c r="MVZ1111" s="111"/>
      <c r="MWA1111" s="112"/>
      <c r="MWB1111" s="88"/>
      <c r="MWC1111" s="37"/>
      <c r="MWD1111" s="178"/>
      <c r="MWE1111" s="88"/>
      <c r="MWF1111" s="111"/>
      <c r="MWG1111" s="112"/>
      <c r="MWH1111" s="88"/>
      <c r="MWI1111" s="37"/>
      <c r="MWJ1111" s="178"/>
      <c r="MWK1111" s="88"/>
      <c r="MWL1111" s="111"/>
      <c r="MWM1111" s="112"/>
      <c r="MWN1111" s="88"/>
      <c r="MWO1111" s="37"/>
      <c r="MWP1111" s="178"/>
      <c r="MWQ1111" s="88"/>
      <c r="MWR1111" s="111"/>
      <c r="MWS1111" s="112"/>
      <c r="MWT1111" s="88"/>
      <c r="MWU1111" s="37"/>
      <c r="MWV1111" s="178"/>
      <c r="MWW1111" s="88"/>
      <c r="MWX1111" s="111"/>
      <c r="MWY1111" s="112"/>
      <c r="MWZ1111" s="88"/>
      <c r="MXA1111" s="37"/>
      <c r="MXB1111" s="178"/>
      <c r="MXC1111" s="88"/>
      <c r="MXD1111" s="111"/>
      <c r="MXE1111" s="112"/>
      <c r="MXF1111" s="88"/>
      <c r="MXG1111" s="37"/>
      <c r="MXH1111" s="178"/>
      <c r="MXI1111" s="88"/>
      <c r="MXJ1111" s="111"/>
      <c r="MXK1111" s="112"/>
      <c r="MXL1111" s="88"/>
      <c r="MXM1111" s="37"/>
      <c r="MXN1111" s="178"/>
      <c r="MXO1111" s="88"/>
      <c r="MXP1111" s="111"/>
      <c r="MXQ1111" s="112"/>
      <c r="MXR1111" s="88"/>
      <c r="MXS1111" s="37"/>
      <c r="MXT1111" s="178"/>
      <c r="MXU1111" s="88"/>
      <c r="MXV1111" s="111"/>
      <c r="MXW1111" s="112"/>
      <c r="MXX1111" s="88"/>
      <c r="MXY1111" s="37"/>
      <c r="MXZ1111" s="178"/>
      <c r="MYA1111" s="88"/>
      <c r="MYB1111" s="111"/>
      <c r="MYC1111" s="112"/>
      <c r="MYD1111" s="88"/>
      <c r="MYE1111" s="37"/>
      <c r="MYF1111" s="178"/>
      <c r="MYG1111" s="88"/>
      <c r="MYH1111" s="111"/>
      <c r="MYI1111" s="112"/>
      <c r="MYJ1111" s="88"/>
      <c r="MYK1111" s="37"/>
      <c r="MYL1111" s="178"/>
      <c r="MYM1111" s="88"/>
      <c r="MYN1111" s="111"/>
      <c r="MYO1111" s="112"/>
      <c r="MYP1111" s="88"/>
      <c r="MYQ1111" s="37"/>
      <c r="MYR1111" s="178"/>
      <c r="MYS1111" s="88"/>
      <c r="MYT1111" s="111"/>
      <c r="MYU1111" s="112"/>
      <c r="MYV1111" s="88"/>
      <c r="MYW1111" s="37"/>
      <c r="MYX1111" s="178"/>
      <c r="MYY1111" s="88"/>
      <c r="MYZ1111" s="111"/>
      <c r="MZA1111" s="112"/>
      <c r="MZB1111" s="88"/>
      <c r="MZC1111" s="37"/>
      <c r="MZD1111" s="178"/>
      <c r="MZE1111" s="88"/>
      <c r="MZF1111" s="111"/>
      <c r="MZG1111" s="112"/>
      <c r="MZH1111" s="88"/>
      <c r="MZI1111" s="37"/>
      <c r="MZJ1111" s="178"/>
      <c r="MZK1111" s="88"/>
      <c r="MZL1111" s="111"/>
      <c r="MZM1111" s="112"/>
      <c r="MZN1111" s="88"/>
      <c r="MZO1111" s="37"/>
      <c r="MZP1111" s="178"/>
      <c r="MZQ1111" s="88"/>
      <c r="MZR1111" s="111"/>
      <c r="MZS1111" s="112"/>
      <c r="MZT1111" s="88"/>
      <c r="MZU1111" s="37"/>
      <c r="MZV1111" s="178"/>
      <c r="MZW1111" s="88"/>
      <c r="MZX1111" s="111"/>
      <c r="MZY1111" s="112"/>
      <c r="MZZ1111" s="88"/>
      <c r="NAA1111" s="37"/>
      <c r="NAB1111" s="178"/>
      <c r="NAC1111" s="88"/>
      <c r="NAD1111" s="111"/>
      <c r="NAE1111" s="112"/>
      <c r="NAF1111" s="88"/>
      <c r="NAG1111" s="37"/>
      <c r="NAH1111" s="178"/>
      <c r="NAI1111" s="88"/>
      <c r="NAJ1111" s="111"/>
      <c r="NAK1111" s="112"/>
      <c r="NAL1111" s="88"/>
      <c r="NAM1111" s="37"/>
      <c r="NAN1111" s="178"/>
      <c r="NAO1111" s="88"/>
      <c r="NAP1111" s="111"/>
      <c r="NAQ1111" s="112"/>
      <c r="NAR1111" s="88"/>
      <c r="NAS1111" s="37"/>
      <c r="NAT1111" s="178"/>
      <c r="NAU1111" s="88"/>
      <c r="NAV1111" s="111"/>
      <c r="NAW1111" s="112"/>
      <c r="NAX1111" s="88"/>
      <c r="NAY1111" s="37"/>
      <c r="NAZ1111" s="178"/>
      <c r="NBA1111" s="88"/>
      <c r="NBB1111" s="111"/>
      <c r="NBC1111" s="112"/>
      <c r="NBD1111" s="88"/>
      <c r="NBE1111" s="37"/>
      <c r="NBF1111" s="178"/>
      <c r="NBG1111" s="88"/>
      <c r="NBH1111" s="111"/>
      <c r="NBI1111" s="112"/>
      <c r="NBJ1111" s="88"/>
      <c r="NBK1111" s="37"/>
      <c r="NBL1111" s="178"/>
      <c r="NBM1111" s="88"/>
      <c r="NBN1111" s="111"/>
      <c r="NBO1111" s="112"/>
      <c r="NBP1111" s="88"/>
      <c r="NBQ1111" s="37"/>
      <c r="NBR1111" s="178"/>
      <c r="NBS1111" s="88"/>
      <c r="NBT1111" s="111"/>
      <c r="NBU1111" s="112"/>
      <c r="NBV1111" s="88"/>
      <c r="NBW1111" s="37"/>
      <c r="NBX1111" s="178"/>
      <c r="NBY1111" s="88"/>
      <c r="NBZ1111" s="111"/>
      <c r="NCA1111" s="112"/>
      <c r="NCB1111" s="88"/>
      <c r="NCC1111" s="37"/>
      <c r="NCD1111" s="178"/>
      <c r="NCE1111" s="88"/>
      <c r="NCF1111" s="111"/>
      <c r="NCG1111" s="112"/>
      <c r="NCH1111" s="88"/>
      <c r="NCI1111" s="37"/>
      <c r="NCJ1111" s="178"/>
      <c r="NCK1111" s="88"/>
      <c r="NCL1111" s="111"/>
      <c r="NCM1111" s="112"/>
      <c r="NCN1111" s="88"/>
      <c r="NCO1111" s="37"/>
      <c r="NCP1111" s="178"/>
      <c r="NCQ1111" s="88"/>
      <c r="NCR1111" s="111"/>
      <c r="NCS1111" s="112"/>
      <c r="NCT1111" s="88"/>
      <c r="NCU1111" s="37"/>
      <c r="NCV1111" s="178"/>
      <c r="NCW1111" s="88"/>
      <c r="NCX1111" s="111"/>
      <c r="NCY1111" s="112"/>
      <c r="NCZ1111" s="88"/>
      <c r="NDA1111" s="37"/>
      <c r="NDB1111" s="178"/>
      <c r="NDC1111" s="88"/>
      <c r="NDD1111" s="111"/>
      <c r="NDE1111" s="112"/>
      <c r="NDF1111" s="88"/>
      <c r="NDG1111" s="37"/>
      <c r="NDH1111" s="178"/>
      <c r="NDI1111" s="88"/>
      <c r="NDJ1111" s="111"/>
      <c r="NDK1111" s="112"/>
      <c r="NDL1111" s="88"/>
      <c r="NDM1111" s="37"/>
      <c r="NDN1111" s="178"/>
      <c r="NDO1111" s="88"/>
      <c r="NDP1111" s="111"/>
      <c r="NDQ1111" s="112"/>
      <c r="NDR1111" s="88"/>
      <c r="NDS1111" s="37"/>
      <c r="NDT1111" s="178"/>
      <c r="NDU1111" s="88"/>
      <c r="NDV1111" s="111"/>
      <c r="NDW1111" s="112"/>
      <c r="NDX1111" s="88"/>
      <c r="NDY1111" s="37"/>
      <c r="NDZ1111" s="178"/>
      <c r="NEA1111" s="88"/>
      <c r="NEB1111" s="111"/>
      <c r="NEC1111" s="112"/>
      <c r="NED1111" s="88"/>
      <c r="NEE1111" s="37"/>
      <c r="NEF1111" s="178"/>
      <c r="NEG1111" s="88"/>
      <c r="NEH1111" s="111"/>
      <c r="NEI1111" s="112"/>
      <c r="NEJ1111" s="88"/>
      <c r="NEK1111" s="37"/>
      <c r="NEL1111" s="178"/>
      <c r="NEM1111" s="88"/>
      <c r="NEN1111" s="111"/>
      <c r="NEO1111" s="112"/>
      <c r="NEP1111" s="88"/>
      <c r="NEQ1111" s="37"/>
      <c r="NER1111" s="178"/>
      <c r="NES1111" s="88"/>
      <c r="NET1111" s="111"/>
      <c r="NEU1111" s="112"/>
      <c r="NEV1111" s="88"/>
      <c r="NEW1111" s="37"/>
      <c r="NEX1111" s="178"/>
      <c r="NEY1111" s="88"/>
      <c r="NEZ1111" s="111"/>
      <c r="NFA1111" s="112"/>
      <c r="NFB1111" s="88"/>
      <c r="NFC1111" s="37"/>
      <c r="NFD1111" s="178"/>
      <c r="NFE1111" s="88"/>
      <c r="NFF1111" s="111"/>
      <c r="NFG1111" s="112"/>
      <c r="NFH1111" s="88"/>
      <c r="NFI1111" s="37"/>
      <c r="NFJ1111" s="178"/>
      <c r="NFK1111" s="88"/>
      <c r="NFL1111" s="111"/>
      <c r="NFM1111" s="112"/>
      <c r="NFN1111" s="88"/>
      <c r="NFO1111" s="37"/>
      <c r="NFP1111" s="178"/>
      <c r="NFQ1111" s="88"/>
      <c r="NFR1111" s="111"/>
      <c r="NFS1111" s="112"/>
      <c r="NFT1111" s="88"/>
      <c r="NFU1111" s="37"/>
      <c r="NFV1111" s="178"/>
      <c r="NFW1111" s="88"/>
      <c r="NFX1111" s="111"/>
      <c r="NFY1111" s="112"/>
      <c r="NFZ1111" s="88"/>
      <c r="NGA1111" s="37"/>
      <c r="NGB1111" s="178"/>
      <c r="NGC1111" s="88"/>
      <c r="NGD1111" s="111"/>
      <c r="NGE1111" s="112"/>
      <c r="NGF1111" s="88"/>
      <c r="NGG1111" s="37"/>
      <c r="NGH1111" s="178"/>
      <c r="NGI1111" s="88"/>
      <c r="NGJ1111" s="111"/>
      <c r="NGK1111" s="112"/>
      <c r="NGL1111" s="88"/>
      <c r="NGM1111" s="37"/>
      <c r="NGN1111" s="178"/>
      <c r="NGO1111" s="88"/>
      <c r="NGP1111" s="111"/>
      <c r="NGQ1111" s="112"/>
      <c r="NGR1111" s="88"/>
      <c r="NGS1111" s="37"/>
      <c r="NGT1111" s="178"/>
      <c r="NGU1111" s="88"/>
      <c r="NGV1111" s="111"/>
      <c r="NGW1111" s="112"/>
      <c r="NGX1111" s="88"/>
      <c r="NGY1111" s="37"/>
      <c r="NGZ1111" s="178"/>
      <c r="NHA1111" s="88"/>
      <c r="NHB1111" s="111"/>
      <c r="NHC1111" s="112"/>
      <c r="NHD1111" s="88"/>
      <c r="NHE1111" s="37"/>
      <c r="NHF1111" s="178"/>
      <c r="NHG1111" s="88"/>
      <c r="NHH1111" s="111"/>
      <c r="NHI1111" s="112"/>
      <c r="NHJ1111" s="88"/>
      <c r="NHK1111" s="37"/>
      <c r="NHL1111" s="178"/>
      <c r="NHM1111" s="88"/>
      <c r="NHN1111" s="111"/>
      <c r="NHO1111" s="112"/>
      <c r="NHP1111" s="88"/>
      <c r="NHQ1111" s="37"/>
      <c r="NHR1111" s="178"/>
      <c r="NHS1111" s="88"/>
      <c r="NHT1111" s="111"/>
      <c r="NHU1111" s="112"/>
      <c r="NHV1111" s="88"/>
      <c r="NHW1111" s="37"/>
      <c r="NHX1111" s="178"/>
      <c r="NHY1111" s="88"/>
      <c r="NHZ1111" s="111"/>
      <c r="NIA1111" s="112"/>
      <c r="NIB1111" s="88"/>
      <c r="NIC1111" s="37"/>
      <c r="NID1111" s="178"/>
      <c r="NIE1111" s="88"/>
      <c r="NIF1111" s="111"/>
      <c r="NIG1111" s="112"/>
      <c r="NIH1111" s="88"/>
      <c r="NII1111" s="37"/>
      <c r="NIJ1111" s="178"/>
      <c r="NIK1111" s="88"/>
      <c r="NIL1111" s="111"/>
      <c r="NIM1111" s="112"/>
      <c r="NIN1111" s="88"/>
      <c r="NIO1111" s="37"/>
      <c r="NIP1111" s="178"/>
      <c r="NIQ1111" s="88"/>
      <c r="NIR1111" s="111"/>
      <c r="NIS1111" s="112"/>
      <c r="NIT1111" s="88"/>
      <c r="NIU1111" s="37"/>
      <c r="NIV1111" s="178"/>
      <c r="NIW1111" s="88"/>
      <c r="NIX1111" s="111"/>
      <c r="NIY1111" s="112"/>
      <c r="NIZ1111" s="88"/>
      <c r="NJA1111" s="37"/>
      <c r="NJB1111" s="178"/>
      <c r="NJC1111" s="88"/>
      <c r="NJD1111" s="111"/>
      <c r="NJE1111" s="112"/>
      <c r="NJF1111" s="88"/>
      <c r="NJG1111" s="37"/>
      <c r="NJH1111" s="178"/>
      <c r="NJI1111" s="88"/>
      <c r="NJJ1111" s="111"/>
      <c r="NJK1111" s="112"/>
      <c r="NJL1111" s="88"/>
      <c r="NJM1111" s="37"/>
      <c r="NJN1111" s="178"/>
      <c r="NJO1111" s="88"/>
      <c r="NJP1111" s="111"/>
      <c r="NJQ1111" s="112"/>
      <c r="NJR1111" s="88"/>
      <c r="NJS1111" s="37"/>
      <c r="NJT1111" s="178"/>
      <c r="NJU1111" s="88"/>
      <c r="NJV1111" s="111"/>
      <c r="NJW1111" s="112"/>
      <c r="NJX1111" s="88"/>
      <c r="NJY1111" s="37"/>
      <c r="NJZ1111" s="178"/>
      <c r="NKA1111" s="88"/>
      <c r="NKB1111" s="111"/>
      <c r="NKC1111" s="112"/>
      <c r="NKD1111" s="88"/>
      <c r="NKE1111" s="37"/>
      <c r="NKF1111" s="178"/>
      <c r="NKG1111" s="88"/>
      <c r="NKH1111" s="111"/>
      <c r="NKI1111" s="112"/>
      <c r="NKJ1111" s="88"/>
      <c r="NKK1111" s="37"/>
      <c r="NKL1111" s="178"/>
      <c r="NKM1111" s="88"/>
      <c r="NKN1111" s="111"/>
      <c r="NKO1111" s="112"/>
      <c r="NKP1111" s="88"/>
      <c r="NKQ1111" s="37"/>
      <c r="NKR1111" s="178"/>
      <c r="NKS1111" s="88"/>
      <c r="NKT1111" s="111"/>
      <c r="NKU1111" s="112"/>
      <c r="NKV1111" s="88"/>
      <c r="NKW1111" s="37"/>
      <c r="NKX1111" s="178"/>
      <c r="NKY1111" s="88"/>
      <c r="NKZ1111" s="111"/>
      <c r="NLA1111" s="112"/>
      <c r="NLB1111" s="88"/>
      <c r="NLC1111" s="37"/>
      <c r="NLD1111" s="178"/>
      <c r="NLE1111" s="88"/>
      <c r="NLF1111" s="111"/>
      <c r="NLG1111" s="112"/>
      <c r="NLH1111" s="88"/>
      <c r="NLI1111" s="37"/>
      <c r="NLJ1111" s="178"/>
      <c r="NLK1111" s="88"/>
      <c r="NLL1111" s="111"/>
      <c r="NLM1111" s="112"/>
      <c r="NLN1111" s="88"/>
      <c r="NLO1111" s="37"/>
      <c r="NLP1111" s="178"/>
      <c r="NLQ1111" s="88"/>
      <c r="NLR1111" s="111"/>
      <c r="NLS1111" s="112"/>
      <c r="NLT1111" s="88"/>
      <c r="NLU1111" s="37"/>
      <c r="NLV1111" s="178"/>
      <c r="NLW1111" s="88"/>
      <c r="NLX1111" s="111"/>
      <c r="NLY1111" s="112"/>
      <c r="NLZ1111" s="88"/>
      <c r="NMA1111" s="37"/>
      <c r="NMB1111" s="178"/>
      <c r="NMC1111" s="88"/>
      <c r="NMD1111" s="111"/>
      <c r="NME1111" s="112"/>
      <c r="NMF1111" s="88"/>
      <c r="NMG1111" s="37"/>
      <c r="NMH1111" s="178"/>
      <c r="NMI1111" s="88"/>
      <c r="NMJ1111" s="111"/>
      <c r="NMK1111" s="112"/>
      <c r="NML1111" s="88"/>
      <c r="NMM1111" s="37"/>
      <c r="NMN1111" s="178"/>
      <c r="NMO1111" s="88"/>
      <c r="NMP1111" s="111"/>
      <c r="NMQ1111" s="112"/>
      <c r="NMR1111" s="88"/>
      <c r="NMS1111" s="37"/>
      <c r="NMT1111" s="178"/>
      <c r="NMU1111" s="88"/>
      <c r="NMV1111" s="111"/>
      <c r="NMW1111" s="112"/>
      <c r="NMX1111" s="88"/>
      <c r="NMY1111" s="37"/>
      <c r="NMZ1111" s="178"/>
      <c r="NNA1111" s="88"/>
      <c r="NNB1111" s="111"/>
      <c r="NNC1111" s="112"/>
      <c r="NND1111" s="88"/>
      <c r="NNE1111" s="37"/>
      <c r="NNF1111" s="178"/>
      <c r="NNG1111" s="88"/>
      <c r="NNH1111" s="111"/>
      <c r="NNI1111" s="112"/>
      <c r="NNJ1111" s="88"/>
      <c r="NNK1111" s="37"/>
      <c r="NNL1111" s="178"/>
      <c r="NNM1111" s="88"/>
      <c r="NNN1111" s="111"/>
      <c r="NNO1111" s="112"/>
      <c r="NNP1111" s="88"/>
      <c r="NNQ1111" s="37"/>
      <c r="NNR1111" s="178"/>
      <c r="NNS1111" s="88"/>
      <c r="NNT1111" s="111"/>
      <c r="NNU1111" s="112"/>
      <c r="NNV1111" s="88"/>
      <c r="NNW1111" s="37"/>
      <c r="NNX1111" s="178"/>
      <c r="NNY1111" s="88"/>
      <c r="NNZ1111" s="111"/>
      <c r="NOA1111" s="112"/>
      <c r="NOB1111" s="88"/>
      <c r="NOC1111" s="37"/>
      <c r="NOD1111" s="178"/>
      <c r="NOE1111" s="88"/>
      <c r="NOF1111" s="111"/>
      <c r="NOG1111" s="112"/>
      <c r="NOH1111" s="88"/>
      <c r="NOI1111" s="37"/>
      <c r="NOJ1111" s="178"/>
      <c r="NOK1111" s="88"/>
      <c r="NOL1111" s="111"/>
      <c r="NOM1111" s="112"/>
      <c r="NON1111" s="88"/>
      <c r="NOO1111" s="37"/>
      <c r="NOP1111" s="178"/>
      <c r="NOQ1111" s="88"/>
      <c r="NOR1111" s="111"/>
      <c r="NOS1111" s="112"/>
      <c r="NOT1111" s="88"/>
      <c r="NOU1111" s="37"/>
      <c r="NOV1111" s="178"/>
      <c r="NOW1111" s="88"/>
      <c r="NOX1111" s="111"/>
      <c r="NOY1111" s="112"/>
      <c r="NOZ1111" s="88"/>
      <c r="NPA1111" s="37"/>
      <c r="NPB1111" s="178"/>
      <c r="NPC1111" s="88"/>
      <c r="NPD1111" s="111"/>
      <c r="NPE1111" s="112"/>
      <c r="NPF1111" s="88"/>
      <c r="NPG1111" s="37"/>
      <c r="NPH1111" s="178"/>
      <c r="NPI1111" s="88"/>
      <c r="NPJ1111" s="111"/>
      <c r="NPK1111" s="112"/>
      <c r="NPL1111" s="88"/>
      <c r="NPM1111" s="37"/>
      <c r="NPN1111" s="178"/>
      <c r="NPO1111" s="88"/>
      <c r="NPP1111" s="111"/>
      <c r="NPQ1111" s="112"/>
      <c r="NPR1111" s="88"/>
      <c r="NPS1111" s="37"/>
      <c r="NPT1111" s="178"/>
      <c r="NPU1111" s="88"/>
      <c r="NPV1111" s="111"/>
      <c r="NPW1111" s="112"/>
      <c r="NPX1111" s="88"/>
      <c r="NPY1111" s="37"/>
      <c r="NPZ1111" s="178"/>
      <c r="NQA1111" s="88"/>
      <c r="NQB1111" s="111"/>
      <c r="NQC1111" s="112"/>
      <c r="NQD1111" s="88"/>
      <c r="NQE1111" s="37"/>
      <c r="NQF1111" s="178"/>
      <c r="NQG1111" s="88"/>
      <c r="NQH1111" s="111"/>
      <c r="NQI1111" s="112"/>
      <c r="NQJ1111" s="88"/>
      <c r="NQK1111" s="37"/>
      <c r="NQL1111" s="178"/>
      <c r="NQM1111" s="88"/>
      <c r="NQN1111" s="111"/>
      <c r="NQO1111" s="112"/>
      <c r="NQP1111" s="88"/>
      <c r="NQQ1111" s="37"/>
      <c r="NQR1111" s="178"/>
      <c r="NQS1111" s="88"/>
      <c r="NQT1111" s="111"/>
      <c r="NQU1111" s="112"/>
      <c r="NQV1111" s="88"/>
      <c r="NQW1111" s="37"/>
      <c r="NQX1111" s="178"/>
      <c r="NQY1111" s="88"/>
      <c r="NQZ1111" s="111"/>
      <c r="NRA1111" s="112"/>
      <c r="NRB1111" s="88"/>
      <c r="NRC1111" s="37"/>
      <c r="NRD1111" s="178"/>
      <c r="NRE1111" s="88"/>
      <c r="NRF1111" s="111"/>
      <c r="NRG1111" s="112"/>
      <c r="NRH1111" s="88"/>
      <c r="NRI1111" s="37"/>
      <c r="NRJ1111" s="178"/>
      <c r="NRK1111" s="88"/>
      <c r="NRL1111" s="111"/>
      <c r="NRM1111" s="112"/>
      <c r="NRN1111" s="88"/>
      <c r="NRO1111" s="37"/>
      <c r="NRP1111" s="178"/>
      <c r="NRQ1111" s="88"/>
      <c r="NRR1111" s="111"/>
      <c r="NRS1111" s="112"/>
      <c r="NRT1111" s="88"/>
      <c r="NRU1111" s="37"/>
      <c r="NRV1111" s="178"/>
      <c r="NRW1111" s="88"/>
      <c r="NRX1111" s="111"/>
      <c r="NRY1111" s="112"/>
      <c r="NRZ1111" s="88"/>
      <c r="NSA1111" s="37"/>
      <c r="NSB1111" s="178"/>
      <c r="NSC1111" s="88"/>
      <c r="NSD1111" s="111"/>
      <c r="NSE1111" s="112"/>
      <c r="NSF1111" s="88"/>
      <c r="NSG1111" s="37"/>
      <c r="NSH1111" s="178"/>
      <c r="NSI1111" s="88"/>
      <c r="NSJ1111" s="111"/>
      <c r="NSK1111" s="112"/>
      <c r="NSL1111" s="88"/>
      <c r="NSM1111" s="37"/>
      <c r="NSN1111" s="178"/>
      <c r="NSO1111" s="88"/>
      <c r="NSP1111" s="111"/>
      <c r="NSQ1111" s="112"/>
      <c r="NSR1111" s="88"/>
      <c r="NSS1111" s="37"/>
      <c r="NST1111" s="178"/>
      <c r="NSU1111" s="88"/>
      <c r="NSV1111" s="111"/>
      <c r="NSW1111" s="112"/>
      <c r="NSX1111" s="88"/>
      <c r="NSY1111" s="37"/>
      <c r="NSZ1111" s="178"/>
      <c r="NTA1111" s="88"/>
      <c r="NTB1111" s="111"/>
      <c r="NTC1111" s="112"/>
      <c r="NTD1111" s="88"/>
      <c r="NTE1111" s="37"/>
      <c r="NTF1111" s="178"/>
      <c r="NTG1111" s="88"/>
      <c r="NTH1111" s="111"/>
      <c r="NTI1111" s="112"/>
      <c r="NTJ1111" s="88"/>
      <c r="NTK1111" s="37"/>
      <c r="NTL1111" s="178"/>
      <c r="NTM1111" s="88"/>
      <c r="NTN1111" s="111"/>
      <c r="NTO1111" s="112"/>
      <c r="NTP1111" s="88"/>
      <c r="NTQ1111" s="37"/>
      <c r="NTR1111" s="178"/>
      <c r="NTS1111" s="88"/>
      <c r="NTT1111" s="111"/>
      <c r="NTU1111" s="112"/>
      <c r="NTV1111" s="88"/>
      <c r="NTW1111" s="37"/>
      <c r="NTX1111" s="178"/>
      <c r="NTY1111" s="88"/>
      <c r="NTZ1111" s="111"/>
      <c r="NUA1111" s="112"/>
      <c r="NUB1111" s="88"/>
      <c r="NUC1111" s="37"/>
      <c r="NUD1111" s="178"/>
      <c r="NUE1111" s="88"/>
      <c r="NUF1111" s="111"/>
      <c r="NUG1111" s="112"/>
      <c r="NUH1111" s="88"/>
      <c r="NUI1111" s="37"/>
      <c r="NUJ1111" s="178"/>
      <c r="NUK1111" s="88"/>
      <c r="NUL1111" s="111"/>
      <c r="NUM1111" s="112"/>
      <c r="NUN1111" s="88"/>
      <c r="NUO1111" s="37"/>
      <c r="NUP1111" s="178"/>
      <c r="NUQ1111" s="88"/>
      <c r="NUR1111" s="111"/>
      <c r="NUS1111" s="112"/>
      <c r="NUT1111" s="88"/>
      <c r="NUU1111" s="37"/>
      <c r="NUV1111" s="178"/>
      <c r="NUW1111" s="88"/>
      <c r="NUX1111" s="111"/>
      <c r="NUY1111" s="112"/>
      <c r="NUZ1111" s="88"/>
      <c r="NVA1111" s="37"/>
      <c r="NVB1111" s="178"/>
      <c r="NVC1111" s="88"/>
      <c r="NVD1111" s="111"/>
      <c r="NVE1111" s="112"/>
      <c r="NVF1111" s="88"/>
      <c r="NVG1111" s="37"/>
      <c r="NVH1111" s="178"/>
      <c r="NVI1111" s="88"/>
      <c r="NVJ1111" s="111"/>
      <c r="NVK1111" s="112"/>
      <c r="NVL1111" s="88"/>
      <c r="NVM1111" s="37"/>
      <c r="NVN1111" s="178"/>
      <c r="NVO1111" s="88"/>
      <c r="NVP1111" s="111"/>
      <c r="NVQ1111" s="112"/>
      <c r="NVR1111" s="88"/>
      <c r="NVS1111" s="37"/>
      <c r="NVT1111" s="178"/>
      <c r="NVU1111" s="88"/>
      <c r="NVV1111" s="111"/>
      <c r="NVW1111" s="112"/>
      <c r="NVX1111" s="88"/>
      <c r="NVY1111" s="37"/>
      <c r="NVZ1111" s="178"/>
      <c r="NWA1111" s="88"/>
      <c r="NWB1111" s="111"/>
      <c r="NWC1111" s="112"/>
      <c r="NWD1111" s="88"/>
      <c r="NWE1111" s="37"/>
      <c r="NWF1111" s="178"/>
      <c r="NWG1111" s="88"/>
      <c r="NWH1111" s="111"/>
      <c r="NWI1111" s="112"/>
      <c r="NWJ1111" s="88"/>
      <c r="NWK1111" s="37"/>
      <c r="NWL1111" s="178"/>
      <c r="NWM1111" s="88"/>
      <c r="NWN1111" s="111"/>
      <c r="NWO1111" s="112"/>
      <c r="NWP1111" s="88"/>
      <c r="NWQ1111" s="37"/>
      <c r="NWR1111" s="178"/>
      <c r="NWS1111" s="88"/>
      <c r="NWT1111" s="111"/>
      <c r="NWU1111" s="112"/>
      <c r="NWV1111" s="88"/>
      <c r="NWW1111" s="37"/>
      <c r="NWX1111" s="178"/>
      <c r="NWY1111" s="88"/>
      <c r="NWZ1111" s="111"/>
      <c r="NXA1111" s="112"/>
      <c r="NXB1111" s="88"/>
      <c r="NXC1111" s="37"/>
      <c r="NXD1111" s="178"/>
      <c r="NXE1111" s="88"/>
      <c r="NXF1111" s="111"/>
      <c r="NXG1111" s="112"/>
      <c r="NXH1111" s="88"/>
      <c r="NXI1111" s="37"/>
      <c r="NXJ1111" s="178"/>
      <c r="NXK1111" s="88"/>
      <c r="NXL1111" s="111"/>
      <c r="NXM1111" s="112"/>
      <c r="NXN1111" s="88"/>
      <c r="NXO1111" s="37"/>
      <c r="NXP1111" s="178"/>
      <c r="NXQ1111" s="88"/>
      <c r="NXR1111" s="111"/>
      <c r="NXS1111" s="112"/>
      <c r="NXT1111" s="88"/>
      <c r="NXU1111" s="37"/>
      <c r="NXV1111" s="178"/>
      <c r="NXW1111" s="88"/>
      <c r="NXX1111" s="111"/>
      <c r="NXY1111" s="112"/>
      <c r="NXZ1111" s="88"/>
      <c r="NYA1111" s="37"/>
      <c r="NYB1111" s="178"/>
      <c r="NYC1111" s="88"/>
      <c r="NYD1111" s="111"/>
      <c r="NYE1111" s="112"/>
      <c r="NYF1111" s="88"/>
      <c r="NYG1111" s="37"/>
      <c r="NYH1111" s="178"/>
      <c r="NYI1111" s="88"/>
      <c r="NYJ1111" s="111"/>
      <c r="NYK1111" s="112"/>
      <c r="NYL1111" s="88"/>
      <c r="NYM1111" s="37"/>
      <c r="NYN1111" s="178"/>
      <c r="NYO1111" s="88"/>
      <c r="NYP1111" s="111"/>
      <c r="NYQ1111" s="112"/>
      <c r="NYR1111" s="88"/>
      <c r="NYS1111" s="37"/>
      <c r="NYT1111" s="178"/>
      <c r="NYU1111" s="88"/>
      <c r="NYV1111" s="111"/>
      <c r="NYW1111" s="112"/>
      <c r="NYX1111" s="88"/>
      <c r="NYY1111" s="37"/>
      <c r="NYZ1111" s="178"/>
      <c r="NZA1111" s="88"/>
      <c r="NZB1111" s="111"/>
      <c r="NZC1111" s="112"/>
      <c r="NZD1111" s="88"/>
      <c r="NZE1111" s="37"/>
      <c r="NZF1111" s="178"/>
      <c r="NZG1111" s="88"/>
      <c r="NZH1111" s="111"/>
      <c r="NZI1111" s="112"/>
      <c r="NZJ1111" s="88"/>
      <c r="NZK1111" s="37"/>
      <c r="NZL1111" s="178"/>
      <c r="NZM1111" s="88"/>
      <c r="NZN1111" s="111"/>
      <c r="NZO1111" s="112"/>
      <c r="NZP1111" s="88"/>
      <c r="NZQ1111" s="37"/>
      <c r="NZR1111" s="178"/>
      <c r="NZS1111" s="88"/>
      <c r="NZT1111" s="111"/>
      <c r="NZU1111" s="112"/>
      <c r="NZV1111" s="88"/>
      <c r="NZW1111" s="37"/>
      <c r="NZX1111" s="178"/>
      <c r="NZY1111" s="88"/>
      <c r="NZZ1111" s="111"/>
      <c r="OAA1111" s="112"/>
      <c r="OAB1111" s="88"/>
      <c r="OAC1111" s="37"/>
      <c r="OAD1111" s="178"/>
      <c r="OAE1111" s="88"/>
      <c r="OAF1111" s="111"/>
      <c r="OAG1111" s="112"/>
      <c r="OAH1111" s="88"/>
      <c r="OAI1111" s="37"/>
      <c r="OAJ1111" s="178"/>
      <c r="OAK1111" s="88"/>
      <c r="OAL1111" s="111"/>
      <c r="OAM1111" s="112"/>
      <c r="OAN1111" s="88"/>
      <c r="OAO1111" s="37"/>
      <c r="OAP1111" s="178"/>
      <c r="OAQ1111" s="88"/>
      <c r="OAR1111" s="111"/>
      <c r="OAS1111" s="112"/>
      <c r="OAT1111" s="88"/>
      <c r="OAU1111" s="37"/>
      <c r="OAV1111" s="178"/>
      <c r="OAW1111" s="88"/>
      <c r="OAX1111" s="111"/>
      <c r="OAY1111" s="112"/>
      <c r="OAZ1111" s="88"/>
      <c r="OBA1111" s="37"/>
      <c r="OBB1111" s="178"/>
      <c r="OBC1111" s="88"/>
      <c r="OBD1111" s="111"/>
      <c r="OBE1111" s="112"/>
      <c r="OBF1111" s="88"/>
      <c r="OBG1111" s="37"/>
      <c r="OBH1111" s="178"/>
      <c r="OBI1111" s="88"/>
      <c r="OBJ1111" s="111"/>
      <c r="OBK1111" s="112"/>
      <c r="OBL1111" s="88"/>
      <c r="OBM1111" s="37"/>
      <c r="OBN1111" s="178"/>
      <c r="OBO1111" s="88"/>
      <c r="OBP1111" s="111"/>
      <c r="OBQ1111" s="112"/>
      <c r="OBR1111" s="88"/>
      <c r="OBS1111" s="37"/>
      <c r="OBT1111" s="178"/>
      <c r="OBU1111" s="88"/>
      <c r="OBV1111" s="111"/>
      <c r="OBW1111" s="112"/>
      <c r="OBX1111" s="88"/>
      <c r="OBY1111" s="37"/>
      <c r="OBZ1111" s="178"/>
      <c r="OCA1111" s="88"/>
      <c r="OCB1111" s="111"/>
      <c r="OCC1111" s="112"/>
      <c r="OCD1111" s="88"/>
      <c r="OCE1111" s="37"/>
      <c r="OCF1111" s="178"/>
      <c r="OCG1111" s="88"/>
      <c r="OCH1111" s="111"/>
      <c r="OCI1111" s="112"/>
      <c r="OCJ1111" s="88"/>
      <c r="OCK1111" s="37"/>
      <c r="OCL1111" s="178"/>
      <c r="OCM1111" s="88"/>
      <c r="OCN1111" s="111"/>
      <c r="OCO1111" s="112"/>
      <c r="OCP1111" s="88"/>
      <c r="OCQ1111" s="37"/>
      <c r="OCR1111" s="178"/>
      <c r="OCS1111" s="88"/>
      <c r="OCT1111" s="111"/>
      <c r="OCU1111" s="112"/>
      <c r="OCV1111" s="88"/>
      <c r="OCW1111" s="37"/>
      <c r="OCX1111" s="178"/>
      <c r="OCY1111" s="88"/>
      <c r="OCZ1111" s="111"/>
      <c r="ODA1111" s="112"/>
      <c r="ODB1111" s="88"/>
      <c r="ODC1111" s="37"/>
      <c r="ODD1111" s="178"/>
      <c r="ODE1111" s="88"/>
      <c r="ODF1111" s="111"/>
      <c r="ODG1111" s="112"/>
      <c r="ODH1111" s="88"/>
      <c r="ODI1111" s="37"/>
      <c r="ODJ1111" s="178"/>
      <c r="ODK1111" s="88"/>
      <c r="ODL1111" s="111"/>
      <c r="ODM1111" s="112"/>
      <c r="ODN1111" s="88"/>
      <c r="ODO1111" s="37"/>
      <c r="ODP1111" s="178"/>
      <c r="ODQ1111" s="88"/>
      <c r="ODR1111" s="111"/>
      <c r="ODS1111" s="112"/>
      <c r="ODT1111" s="88"/>
      <c r="ODU1111" s="37"/>
      <c r="ODV1111" s="178"/>
      <c r="ODW1111" s="88"/>
      <c r="ODX1111" s="111"/>
      <c r="ODY1111" s="112"/>
      <c r="ODZ1111" s="88"/>
      <c r="OEA1111" s="37"/>
      <c r="OEB1111" s="178"/>
      <c r="OEC1111" s="88"/>
      <c r="OED1111" s="111"/>
      <c r="OEE1111" s="112"/>
      <c r="OEF1111" s="88"/>
      <c r="OEG1111" s="37"/>
      <c r="OEH1111" s="178"/>
      <c r="OEI1111" s="88"/>
      <c r="OEJ1111" s="111"/>
      <c r="OEK1111" s="112"/>
      <c r="OEL1111" s="88"/>
      <c r="OEM1111" s="37"/>
      <c r="OEN1111" s="178"/>
      <c r="OEO1111" s="88"/>
      <c r="OEP1111" s="111"/>
      <c r="OEQ1111" s="112"/>
      <c r="OER1111" s="88"/>
      <c r="OES1111" s="37"/>
      <c r="OET1111" s="178"/>
      <c r="OEU1111" s="88"/>
      <c r="OEV1111" s="111"/>
      <c r="OEW1111" s="112"/>
      <c r="OEX1111" s="88"/>
      <c r="OEY1111" s="37"/>
      <c r="OEZ1111" s="178"/>
      <c r="OFA1111" s="88"/>
      <c r="OFB1111" s="111"/>
      <c r="OFC1111" s="112"/>
      <c r="OFD1111" s="88"/>
      <c r="OFE1111" s="37"/>
      <c r="OFF1111" s="178"/>
      <c r="OFG1111" s="88"/>
      <c r="OFH1111" s="111"/>
      <c r="OFI1111" s="112"/>
      <c r="OFJ1111" s="88"/>
      <c r="OFK1111" s="37"/>
      <c r="OFL1111" s="178"/>
      <c r="OFM1111" s="88"/>
      <c r="OFN1111" s="111"/>
      <c r="OFO1111" s="112"/>
      <c r="OFP1111" s="88"/>
      <c r="OFQ1111" s="37"/>
      <c r="OFR1111" s="178"/>
      <c r="OFS1111" s="88"/>
      <c r="OFT1111" s="111"/>
      <c r="OFU1111" s="112"/>
      <c r="OFV1111" s="88"/>
      <c r="OFW1111" s="37"/>
      <c r="OFX1111" s="178"/>
      <c r="OFY1111" s="88"/>
      <c r="OFZ1111" s="111"/>
      <c r="OGA1111" s="112"/>
      <c r="OGB1111" s="88"/>
      <c r="OGC1111" s="37"/>
      <c r="OGD1111" s="178"/>
      <c r="OGE1111" s="88"/>
      <c r="OGF1111" s="111"/>
      <c r="OGG1111" s="112"/>
      <c r="OGH1111" s="88"/>
      <c r="OGI1111" s="37"/>
      <c r="OGJ1111" s="178"/>
      <c r="OGK1111" s="88"/>
      <c r="OGL1111" s="111"/>
      <c r="OGM1111" s="112"/>
      <c r="OGN1111" s="88"/>
      <c r="OGO1111" s="37"/>
      <c r="OGP1111" s="178"/>
      <c r="OGQ1111" s="88"/>
      <c r="OGR1111" s="111"/>
      <c r="OGS1111" s="112"/>
      <c r="OGT1111" s="88"/>
      <c r="OGU1111" s="37"/>
      <c r="OGV1111" s="178"/>
      <c r="OGW1111" s="88"/>
      <c r="OGX1111" s="111"/>
      <c r="OGY1111" s="112"/>
      <c r="OGZ1111" s="88"/>
      <c r="OHA1111" s="37"/>
      <c r="OHB1111" s="178"/>
      <c r="OHC1111" s="88"/>
      <c r="OHD1111" s="111"/>
      <c r="OHE1111" s="112"/>
      <c r="OHF1111" s="88"/>
      <c r="OHG1111" s="37"/>
      <c r="OHH1111" s="178"/>
      <c r="OHI1111" s="88"/>
      <c r="OHJ1111" s="111"/>
      <c r="OHK1111" s="112"/>
      <c r="OHL1111" s="88"/>
      <c r="OHM1111" s="37"/>
      <c r="OHN1111" s="178"/>
      <c r="OHO1111" s="88"/>
      <c r="OHP1111" s="111"/>
      <c r="OHQ1111" s="112"/>
      <c r="OHR1111" s="88"/>
      <c r="OHS1111" s="37"/>
      <c r="OHT1111" s="178"/>
      <c r="OHU1111" s="88"/>
      <c r="OHV1111" s="111"/>
      <c r="OHW1111" s="112"/>
      <c r="OHX1111" s="88"/>
      <c r="OHY1111" s="37"/>
      <c r="OHZ1111" s="178"/>
      <c r="OIA1111" s="88"/>
      <c r="OIB1111" s="111"/>
      <c r="OIC1111" s="112"/>
      <c r="OID1111" s="88"/>
      <c r="OIE1111" s="37"/>
      <c r="OIF1111" s="178"/>
      <c r="OIG1111" s="88"/>
      <c r="OIH1111" s="111"/>
      <c r="OII1111" s="112"/>
      <c r="OIJ1111" s="88"/>
      <c r="OIK1111" s="37"/>
      <c r="OIL1111" s="178"/>
      <c r="OIM1111" s="88"/>
      <c r="OIN1111" s="111"/>
      <c r="OIO1111" s="112"/>
      <c r="OIP1111" s="88"/>
      <c r="OIQ1111" s="37"/>
      <c r="OIR1111" s="178"/>
      <c r="OIS1111" s="88"/>
      <c r="OIT1111" s="111"/>
      <c r="OIU1111" s="112"/>
      <c r="OIV1111" s="88"/>
      <c r="OIW1111" s="37"/>
      <c r="OIX1111" s="178"/>
      <c r="OIY1111" s="88"/>
      <c r="OIZ1111" s="111"/>
      <c r="OJA1111" s="112"/>
      <c r="OJB1111" s="88"/>
      <c r="OJC1111" s="37"/>
      <c r="OJD1111" s="178"/>
      <c r="OJE1111" s="88"/>
      <c r="OJF1111" s="111"/>
      <c r="OJG1111" s="112"/>
      <c r="OJH1111" s="88"/>
      <c r="OJI1111" s="37"/>
      <c r="OJJ1111" s="178"/>
      <c r="OJK1111" s="88"/>
      <c r="OJL1111" s="111"/>
      <c r="OJM1111" s="112"/>
      <c r="OJN1111" s="88"/>
      <c r="OJO1111" s="37"/>
      <c r="OJP1111" s="178"/>
      <c r="OJQ1111" s="88"/>
      <c r="OJR1111" s="111"/>
      <c r="OJS1111" s="112"/>
      <c r="OJT1111" s="88"/>
      <c r="OJU1111" s="37"/>
      <c r="OJV1111" s="178"/>
      <c r="OJW1111" s="88"/>
      <c r="OJX1111" s="111"/>
      <c r="OJY1111" s="112"/>
      <c r="OJZ1111" s="88"/>
      <c r="OKA1111" s="37"/>
      <c r="OKB1111" s="178"/>
      <c r="OKC1111" s="88"/>
      <c r="OKD1111" s="111"/>
      <c r="OKE1111" s="112"/>
      <c r="OKF1111" s="88"/>
      <c r="OKG1111" s="37"/>
      <c r="OKH1111" s="178"/>
      <c r="OKI1111" s="88"/>
      <c r="OKJ1111" s="111"/>
      <c r="OKK1111" s="112"/>
      <c r="OKL1111" s="88"/>
      <c r="OKM1111" s="37"/>
      <c r="OKN1111" s="178"/>
      <c r="OKO1111" s="88"/>
      <c r="OKP1111" s="111"/>
      <c r="OKQ1111" s="112"/>
      <c r="OKR1111" s="88"/>
      <c r="OKS1111" s="37"/>
      <c r="OKT1111" s="178"/>
      <c r="OKU1111" s="88"/>
      <c r="OKV1111" s="111"/>
      <c r="OKW1111" s="112"/>
      <c r="OKX1111" s="88"/>
      <c r="OKY1111" s="37"/>
      <c r="OKZ1111" s="178"/>
      <c r="OLA1111" s="88"/>
      <c r="OLB1111" s="111"/>
      <c r="OLC1111" s="112"/>
      <c r="OLD1111" s="88"/>
      <c r="OLE1111" s="37"/>
      <c r="OLF1111" s="178"/>
      <c r="OLG1111" s="88"/>
      <c r="OLH1111" s="111"/>
      <c r="OLI1111" s="112"/>
      <c r="OLJ1111" s="88"/>
      <c r="OLK1111" s="37"/>
      <c r="OLL1111" s="178"/>
      <c r="OLM1111" s="88"/>
      <c r="OLN1111" s="111"/>
      <c r="OLO1111" s="112"/>
      <c r="OLP1111" s="88"/>
      <c r="OLQ1111" s="37"/>
      <c r="OLR1111" s="178"/>
      <c r="OLS1111" s="88"/>
      <c r="OLT1111" s="111"/>
      <c r="OLU1111" s="112"/>
      <c r="OLV1111" s="88"/>
      <c r="OLW1111" s="37"/>
      <c r="OLX1111" s="178"/>
      <c r="OLY1111" s="88"/>
      <c r="OLZ1111" s="111"/>
      <c r="OMA1111" s="112"/>
      <c r="OMB1111" s="88"/>
      <c r="OMC1111" s="37"/>
      <c r="OMD1111" s="178"/>
      <c r="OME1111" s="88"/>
      <c r="OMF1111" s="111"/>
      <c r="OMG1111" s="112"/>
      <c r="OMH1111" s="88"/>
      <c r="OMI1111" s="37"/>
      <c r="OMJ1111" s="178"/>
      <c r="OMK1111" s="88"/>
      <c r="OML1111" s="111"/>
      <c r="OMM1111" s="112"/>
      <c r="OMN1111" s="88"/>
      <c r="OMO1111" s="37"/>
      <c r="OMP1111" s="178"/>
      <c r="OMQ1111" s="88"/>
      <c r="OMR1111" s="111"/>
      <c r="OMS1111" s="112"/>
      <c r="OMT1111" s="88"/>
      <c r="OMU1111" s="37"/>
      <c r="OMV1111" s="178"/>
      <c r="OMW1111" s="88"/>
      <c r="OMX1111" s="111"/>
      <c r="OMY1111" s="112"/>
      <c r="OMZ1111" s="88"/>
      <c r="ONA1111" s="37"/>
      <c r="ONB1111" s="178"/>
      <c r="ONC1111" s="88"/>
      <c r="OND1111" s="111"/>
      <c r="ONE1111" s="112"/>
      <c r="ONF1111" s="88"/>
      <c r="ONG1111" s="37"/>
      <c r="ONH1111" s="178"/>
      <c r="ONI1111" s="88"/>
      <c r="ONJ1111" s="111"/>
      <c r="ONK1111" s="112"/>
      <c r="ONL1111" s="88"/>
      <c r="ONM1111" s="37"/>
      <c r="ONN1111" s="178"/>
      <c r="ONO1111" s="88"/>
      <c r="ONP1111" s="111"/>
      <c r="ONQ1111" s="112"/>
      <c r="ONR1111" s="88"/>
      <c r="ONS1111" s="37"/>
      <c r="ONT1111" s="178"/>
      <c r="ONU1111" s="88"/>
      <c r="ONV1111" s="111"/>
      <c r="ONW1111" s="112"/>
      <c r="ONX1111" s="88"/>
      <c r="ONY1111" s="37"/>
      <c r="ONZ1111" s="178"/>
      <c r="OOA1111" s="88"/>
      <c r="OOB1111" s="111"/>
      <c r="OOC1111" s="112"/>
      <c r="OOD1111" s="88"/>
      <c r="OOE1111" s="37"/>
      <c r="OOF1111" s="178"/>
      <c r="OOG1111" s="88"/>
      <c r="OOH1111" s="111"/>
      <c r="OOI1111" s="112"/>
      <c r="OOJ1111" s="88"/>
      <c r="OOK1111" s="37"/>
      <c r="OOL1111" s="178"/>
      <c r="OOM1111" s="88"/>
      <c r="OON1111" s="111"/>
      <c r="OOO1111" s="112"/>
      <c r="OOP1111" s="88"/>
      <c r="OOQ1111" s="37"/>
      <c r="OOR1111" s="178"/>
      <c r="OOS1111" s="88"/>
      <c r="OOT1111" s="111"/>
      <c r="OOU1111" s="112"/>
      <c r="OOV1111" s="88"/>
      <c r="OOW1111" s="37"/>
      <c r="OOX1111" s="178"/>
      <c r="OOY1111" s="88"/>
      <c r="OOZ1111" s="111"/>
      <c r="OPA1111" s="112"/>
      <c r="OPB1111" s="88"/>
      <c r="OPC1111" s="37"/>
      <c r="OPD1111" s="178"/>
      <c r="OPE1111" s="88"/>
      <c r="OPF1111" s="111"/>
      <c r="OPG1111" s="112"/>
      <c r="OPH1111" s="88"/>
      <c r="OPI1111" s="37"/>
      <c r="OPJ1111" s="178"/>
      <c r="OPK1111" s="88"/>
      <c r="OPL1111" s="111"/>
      <c r="OPM1111" s="112"/>
      <c r="OPN1111" s="88"/>
      <c r="OPO1111" s="37"/>
      <c r="OPP1111" s="178"/>
      <c r="OPQ1111" s="88"/>
      <c r="OPR1111" s="111"/>
      <c r="OPS1111" s="112"/>
      <c r="OPT1111" s="88"/>
      <c r="OPU1111" s="37"/>
      <c r="OPV1111" s="178"/>
      <c r="OPW1111" s="88"/>
      <c r="OPX1111" s="111"/>
      <c r="OPY1111" s="112"/>
      <c r="OPZ1111" s="88"/>
      <c r="OQA1111" s="37"/>
      <c r="OQB1111" s="178"/>
      <c r="OQC1111" s="88"/>
      <c r="OQD1111" s="111"/>
      <c r="OQE1111" s="112"/>
      <c r="OQF1111" s="88"/>
      <c r="OQG1111" s="37"/>
      <c r="OQH1111" s="178"/>
      <c r="OQI1111" s="88"/>
      <c r="OQJ1111" s="111"/>
      <c r="OQK1111" s="112"/>
      <c r="OQL1111" s="88"/>
      <c r="OQM1111" s="37"/>
      <c r="OQN1111" s="178"/>
      <c r="OQO1111" s="88"/>
      <c r="OQP1111" s="111"/>
      <c r="OQQ1111" s="112"/>
      <c r="OQR1111" s="88"/>
      <c r="OQS1111" s="37"/>
      <c r="OQT1111" s="178"/>
      <c r="OQU1111" s="88"/>
      <c r="OQV1111" s="111"/>
      <c r="OQW1111" s="112"/>
      <c r="OQX1111" s="88"/>
      <c r="OQY1111" s="37"/>
      <c r="OQZ1111" s="178"/>
      <c r="ORA1111" s="88"/>
      <c r="ORB1111" s="111"/>
      <c r="ORC1111" s="112"/>
      <c r="ORD1111" s="88"/>
      <c r="ORE1111" s="37"/>
      <c r="ORF1111" s="178"/>
      <c r="ORG1111" s="88"/>
      <c r="ORH1111" s="111"/>
      <c r="ORI1111" s="112"/>
      <c r="ORJ1111" s="88"/>
      <c r="ORK1111" s="37"/>
      <c r="ORL1111" s="178"/>
      <c r="ORM1111" s="88"/>
      <c r="ORN1111" s="111"/>
      <c r="ORO1111" s="112"/>
      <c r="ORP1111" s="88"/>
      <c r="ORQ1111" s="37"/>
      <c r="ORR1111" s="178"/>
      <c r="ORS1111" s="88"/>
      <c r="ORT1111" s="111"/>
      <c r="ORU1111" s="112"/>
      <c r="ORV1111" s="88"/>
      <c r="ORW1111" s="37"/>
      <c r="ORX1111" s="178"/>
      <c r="ORY1111" s="88"/>
      <c r="ORZ1111" s="111"/>
      <c r="OSA1111" s="112"/>
      <c r="OSB1111" s="88"/>
      <c r="OSC1111" s="37"/>
      <c r="OSD1111" s="178"/>
      <c r="OSE1111" s="88"/>
      <c r="OSF1111" s="111"/>
      <c r="OSG1111" s="112"/>
      <c r="OSH1111" s="88"/>
      <c r="OSI1111" s="37"/>
      <c r="OSJ1111" s="178"/>
      <c r="OSK1111" s="88"/>
      <c r="OSL1111" s="111"/>
      <c r="OSM1111" s="112"/>
      <c r="OSN1111" s="88"/>
      <c r="OSO1111" s="37"/>
      <c r="OSP1111" s="178"/>
      <c r="OSQ1111" s="88"/>
      <c r="OSR1111" s="111"/>
      <c r="OSS1111" s="112"/>
      <c r="OST1111" s="88"/>
      <c r="OSU1111" s="37"/>
      <c r="OSV1111" s="178"/>
      <c r="OSW1111" s="88"/>
      <c r="OSX1111" s="111"/>
      <c r="OSY1111" s="112"/>
      <c r="OSZ1111" s="88"/>
      <c r="OTA1111" s="37"/>
      <c r="OTB1111" s="178"/>
      <c r="OTC1111" s="88"/>
      <c r="OTD1111" s="111"/>
      <c r="OTE1111" s="112"/>
      <c r="OTF1111" s="88"/>
      <c r="OTG1111" s="37"/>
      <c r="OTH1111" s="178"/>
      <c r="OTI1111" s="88"/>
      <c r="OTJ1111" s="111"/>
      <c r="OTK1111" s="112"/>
      <c r="OTL1111" s="88"/>
      <c r="OTM1111" s="37"/>
      <c r="OTN1111" s="178"/>
      <c r="OTO1111" s="88"/>
      <c r="OTP1111" s="111"/>
      <c r="OTQ1111" s="112"/>
      <c r="OTR1111" s="88"/>
      <c r="OTS1111" s="37"/>
      <c r="OTT1111" s="178"/>
      <c r="OTU1111" s="88"/>
      <c r="OTV1111" s="111"/>
      <c r="OTW1111" s="112"/>
      <c r="OTX1111" s="88"/>
      <c r="OTY1111" s="37"/>
      <c r="OTZ1111" s="178"/>
      <c r="OUA1111" s="88"/>
      <c r="OUB1111" s="111"/>
      <c r="OUC1111" s="112"/>
      <c r="OUD1111" s="88"/>
      <c r="OUE1111" s="37"/>
      <c r="OUF1111" s="178"/>
      <c r="OUG1111" s="88"/>
      <c r="OUH1111" s="111"/>
      <c r="OUI1111" s="112"/>
      <c r="OUJ1111" s="88"/>
      <c r="OUK1111" s="37"/>
      <c r="OUL1111" s="178"/>
      <c r="OUM1111" s="88"/>
      <c r="OUN1111" s="111"/>
      <c r="OUO1111" s="112"/>
      <c r="OUP1111" s="88"/>
      <c r="OUQ1111" s="37"/>
      <c r="OUR1111" s="178"/>
      <c r="OUS1111" s="88"/>
      <c r="OUT1111" s="111"/>
      <c r="OUU1111" s="112"/>
      <c r="OUV1111" s="88"/>
      <c r="OUW1111" s="37"/>
      <c r="OUX1111" s="178"/>
      <c r="OUY1111" s="88"/>
      <c r="OUZ1111" s="111"/>
      <c r="OVA1111" s="112"/>
      <c r="OVB1111" s="88"/>
      <c r="OVC1111" s="37"/>
      <c r="OVD1111" s="178"/>
      <c r="OVE1111" s="88"/>
      <c r="OVF1111" s="111"/>
      <c r="OVG1111" s="112"/>
      <c r="OVH1111" s="88"/>
      <c r="OVI1111" s="37"/>
      <c r="OVJ1111" s="178"/>
      <c r="OVK1111" s="88"/>
      <c r="OVL1111" s="111"/>
      <c r="OVM1111" s="112"/>
      <c r="OVN1111" s="88"/>
      <c r="OVO1111" s="37"/>
      <c r="OVP1111" s="178"/>
      <c r="OVQ1111" s="88"/>
      <c r="OVR1111" s="111"/>
      <c r="OVS1111" s="112"/>
      <c r="OVT1111" s="88"/>
      <c r="OVU1111" s="37"/>
      <c r="OVV1111" s="178"/>
      <c r="OVW1111" s="88"/>
      <c r="OVX1111" s="111"/>
      <c r="OVY1111" s="112"/>
      <c r="OVZ1111" s="88"/>
      <c r="OWA1111" s="37"/>
      <c r="OWB1111" s="178"/>
      <c r="OWC1111" s="88"/>
      <c r="OWD1111" s="111"/>
      <c r="OWE1111" s="112"/>
      <c r="OWF1111" s="88"/>
      <c r="OWG1111" s="37"/>
      <c r="OWH1111" s="178"/>
      <c r="OWI1111" s="88"/>
      <c r="OWJ1111" s="111"/>
      <c r="OWK1111" s="112"/>
      <c r="OWL1111" s="88"/>
      <c r="OWM1111" s="37"/>
      <c r="OWN1111" s="178"/>
      <c r="OWO1111" s="88"/>
      <c r="OWP1111" s="111"/>
      <c r="OWQ1111" s="112"/>
      <c r="OWR1111" s="88"/>
      <c r="OWS1111" s="37"/>
      <c r="OWT1111" s="178"/>
      <c r="OWU1111" s="88"/>
      <c r="OWV1111" s="111"/>
      <c r="OWW1111" s="112"/>
      <c r="OWX1111" s="88"/>
      <c r="OWY1111" s="37"/>
      <c r="OWZ1111" s="178"/>
      <c r="OXA1111" s="88"/>
      <c r="OXB1111" s="111"/>
      <c r="OXC1111" s="112"/>
      <c r="OXD1111" s="88"/>
      <c r="OXE1111" s="37"/>
      <c r="OXF1111" s="178"/>
      <c r="OXG1111" s="88"/>
      <c r="OXH1111" s="111"/>
      <c r="OXI1111" s="112"/>
      <c r="OXJ1111" s="88"/>
      <c r="OXK1111" s="37"/>
      <c r="OXL1111" s="178"/>
      <c r="OXM1111" s="88"/>
      <c r="OXN1111" s="111"/>
      <c r="OXO1111" s="112"/>
      <c r="OXP1111" s="88"/>
      <c r="OXQ1111" s="37"/>
      <c r="OXR1111" s="178"/>
      <c r="OXS1111" s="88"/>
      <c r="OXT1111" s="111"/>
      <c r="OXU1111" s="112"/>
      <c r="OXV1111" s="88"/>
      <c r="OXW1111" s="37"/>
      <c r="OXX1111" s="178"/>
      <c r="OXY1111" s="88"/>
      <c r="OXZ1111" s="111"/>
      <c r="OYA1111" s="112"/>
      <c r="OYB1111" s="88"/>
      <c r="OYC1111" s="37"/>
      <c r="OYD1111" s="178"/>
      <c r="OYE1111" s="88"/>
      <c r="OYF1111" s="111"/>
      <c r="OYG1111" s="112"/>
      <c r="OYH1111" s="88"/>
      <c r="OYI1111" s="37"/>
      <c r="OYJ1111" s="178"/>
      <c r="OYK1111" s="88"/>
      <c r="OYL1111" s="111"/>
      <c r="OYM1111" s="112"/>
      <c r="OYN1111" s="88"/>
      <c r="OYO1111" s="37"/>
      <c r="OYP1111" s="178"/>
      <c r="OYQ1111" s="88"/>
      <c r="OYR1111" s="111"/>
      <c r="OYS1111" s="112"/>
      <c r="OYT1111" s="88"/>
      <c r="OYU1111" s="37"/>
      <c r="OYV1111" s="178"/>
      <c r="OYW1111" s="88"/>
      <c r="OYX1111" s="111"/>
      <c r="OYY1111" s="112"/>
      <c r="OYZ1111" s="88"/>
      <c r="OZA1111" s="37"/>
      <c r="OZB1111" s="178"/>
      <c r="OZC1111" s="88"/>
      <c r="OZD1111" s="111"/>
      <c r="OZE1111" s="112"/>
      <c r="OZF1111" s="88"/>
      <c r="OZG1111" s="37"/>
      <c r="OZH1111" s="178"/>
      <c r="OZI1111" s="88"/>
      <c r="OZJ1111" s="111"/>
      <c r="OZK1111" s="112"/>
      <c r="OZL1111" s="88"/>
      <c r="OZM1111" s="37"/>
      <c r="OZN1111" s="178"/>
      <c r="OZO1111" s="88"/>
      <c r="OZP1111" s="111"/>
      <c r="OZQ1111" s="112"/>
      <c r="OZR1111" s="88"/>
      <c r="OZS1111" s="37"/>
      <c r="OZT1111" s="178"/>
      <c r="OZU1111" s="88"/>
      <c r="OZV1111" s="111"/>
      <c r="OZW1111" s="112"/>
      <c r="OZX1111" s="88"/>
      <c r="OZY1111" s="37"/>
      <c r="OZZ1111" s="178"/>
      <c r="PAA1111" s="88"/>
      <c r="PAB1111" s="111"/>
      <c r="PAC1111" s="112"/>
      <c r="PAD1111" s="88"/>
      <c r="PAE1111" s="37"/>
      <c r="PAF1111" s="178"/>
      <c r="PAG1111" s="88"/>
      <c r="PAH1111" s="111"/>
      <c r="PAI1111" s="112"/>
      <c r="PAJ1111" s="88"/>
      <c r="PAK1111" s="37"/>
      <c r="PAL1111" s="178"/>
      <c r="PAM1111" s="88"/>
      <c r="PAN1111" s="111"/>
      <c r="PAO1111" s="112"/>
      <c r="PAP1111" s="88"/>
      <c r="PAQ1111" s="37"/>
      <c r="PAR1111" s="178"/>
      <c r="PAS1111" s="88"/>
      <c r="PAT1111" s="111"/>
      <c r="PAU1111" s="112"/>
      <c r="PAV1111" s="88"/>
      <c r="PAW1111" s="37"/>
      <c r="PAX1111" s="178"/>
      <c r="PAY1111" s="88"/>
      <c r="PAZ1111" s="111"/>
      <c r="PBA1111" s="112"/>
      <c r="PBB1111" s="88"/>
      <c r="PBC1111" s="37"/>
      <c r="PBD1111" s="178"/>
      <c r="PBE1111" s="88"/>
      <c r="PBF1111" s="111"/>
      <c r="PBG1111" s="112"/>
      <c r="PBH1111" s="88"/>
      <c r="PBI1111" s="37"/>
      <c r="PBJ1111" s="178"/>
      <c r="PBK1111" s="88"/>
      <c r="PBL1111" s="111"/>
      <c r="PBM1111" s="112"/>
      <c r="PBN1111" s="88"/>
      <c r="PBO1111" s="37"/>
      <c r="PBP1111" s="178"/>
      <c r="PBQ1111" s="88"/>
      <c r="PBR1111" s="111"/>
      <c r="PBS1111" s="112"/>
      <c r="PBT1111" s="88"/>
      <c r="PBU1111" s="37"/>
      <c r="PBV1111" s="178"/>
      <c r="PBW1111" s="88"/>
      <c r="PBX1111" s="111"/>
      <c r="PBY1111" s="112"/>
      <c r="PBZ1111" s="88"/>
      <c r="PCA1111" s="37"/>
      <c r="PCB1111" s="178"/>
      <c r="PCC1111" s="88"/>
      <c r="PCD1111" s="111"/>
      <c r="PCE1111" s="112"/>
      <c r="PCF1111" s="88"/>
      <c r="PCG1111" s="37"/>
      <c r="PCH1111" s="178"/>
      <c r="PCI1111" s="88"/>
      <c r="PCJ1111" s="111"/>
      <c r="PCK1111" s="112"/>
      <c r="PCL1111" s="88"/>
      <c r="PCM1111" s="37"/>
      <c r="PCN1111" s="178"/>
      <c r="PCO1111" s="88"/>
      <c r="PCP1111" s="111"/>
      <c r="PCQ1111" s="112"/>
      <c r="PCR1111" s="88"/>
      <c r="PCS1111" s="37"/>
      <c r="PCT1111" s="178"/>
      <c r="PCU1111" s="88"/>
      <c r="PCV1111" s="111"/>
      <c r="PCW1111" s="112"/>
      <c r="PCX1111" s="88"/>
      <c r="PCY1111" s="37"/>
      <c r="PCZ1111" s="178"/>
      <c r="PDA1111" s="88"/>
      <c r="PDB1111" s="111"/>
      <c r="PDC1111" s="112"/>
      <c r="PDD1111" s="88"/>
      <c r="PDE1111" s="37"/>
      <c r="PDF1111" s="178"/>
      <c r="PDG1111" s="88"/>
      <c r="PDH1111" s="111"/>
      <c r="PDI1111" s="112"/>
      <c r="PDJ1111" s="88"/>
      <c r="PDK1111" s="37"/>
      <c r="PDL1111" s="178"/>
      <c r="PDM1111" s="88"/>
      <c r="PDN1111" s="111"/>
      <c r="PDO1111" s="112"/>
      <c r="PDP1111" s="88"/>
      <c r="PDQ1111" s="37"/>
      <c r="PDR1111" s="178"/>
      <c r="PDS1111" s="88"/>
      <c r="PDT1111" s="111"/>
      <c r="PDU1111" s="112"/>
      <c r="PDV1111" s="88"/>
      <c r="PDW1111" s="37"/>
      <c r="PDX1111" s="178"/>
      <c r="PDY1111" s="88"/>
      <c r="PDZ1111" s="111"/>
      <c r="PEA1111" s="112"/>
      <c r="PEB1111" s="88"/>
      <c r="PEC1111" s="37"/>
      <c r="PED1111" s="178"/>
      <c r="PEE1111" s="88"/>
      <c r="PEF1111" s="111"/>
      <c r="PEG1111" s="112"/>
      <c r="PEH1111" s="88"/>
      <c r="PEI1111" s="37"/>
      <c r="PEJ1111" s="178"/>
      <c r="PEK1111" s="88"/>
      <c r="PEL1111" s="111"/>
      <c r="PEM1111" s="112"/>
      <c r="PEN1111" s="88"/>
      <c r="PEO1111" s="37"/>
      <c r="PEP1111" s="178"/>
      <c r="PEQ1111" s="88"/>
      <c r="PER1111" s="111"/>
      <c r="PES1111" s="112"/>
      <c r="PET1111" s="88"/>
      <c r="PEU1111" s="37"/>
      <c r="PEV1111" s="178"/>
      <c r="PEW1111" s="88"/>
      <c r="PEX1111" s="111"/>
      <c r="PEY1111" s="112"/>
      <c r="PEZ1111" s="88"/>
      <c r="PFA1111" s="37"/>
      <c r="PFB1111" s="178"/>
      <c r="PFC1111" s="88"/>
      <c r="PFD1111" s="111"/>
      <c r="PFE1111" s="112"/>
      <c r="PFF1111" s="88"/>
      <c r="PFG1111" s="37"/>
      <c r="PFH1111" s="178"/>
      <c r="PFI1111" s="88"/>
      <c r="PFJ1111" s="111"/>
      <c r="PFK1111" s="112"/>
      <c r="PFL1111" s="88"/>
      <c r="PFM1111" s="37"/>
      <c r="PFN1111" s="178"/>
      <c r="PFO1111" s="88"/>
      <c r="PFP1111" s="111"/>
      <c r="PFQ1111" s="112"/>
      <c r="PFR1111" s="88"/>
      <c r="PFS1111" s="37"/>
      <c r="PFT1111" s="178"/>
      <c r="PFU1111" s="88"/>
      <c r="PFV1111" s="111"/>
      <c r="PFW1111" s="112"/>
      <c r="PFX1111" s="88"/>
      <c r="PFY1111" s="37"/>
      <c r="PFZ1111" s="178"/>
      <c r="PGA1111" s="88"/>
      <c r="PGB1111" s="111"/>
      <c r="PGC1111" s="112"/>
      <c r="PGD1111" s="88"/>
      <c r="PGE1111" s="37"/>
      <c r="PGF1111" s="178"/>
      <c r="PGG1111" s="88"/>
      <c r="PGH1111" s="111"/>
      <c r="PGI1111" s="112"/>
      <c r="PGJ1111" s="88"/>
      <c r="PGK1111" s="37"/>
      <c r="PGL1111" s="178"/>
      <c r="PGM1111" s="88"/>
      <c r="PGN1111" s="111"/>
      <c r="PGO1111" s="112"/>
      <c r="PGP1111" s="88"/>
      <c r="PGQ1111" s="37"/>
      <c r="PGR1111" s="178"/>
      <c r="PGS1111" s="88"/>
      <c r="PGT1111" s="111"/>
      <c r="PGU1111" s="112"/>
      <c r="PGV1111" s="88"/>
      <c r="PGW1111" s="37"/>
      <c r="PGX1111" s="178"/>
      <c r="PGY1111" s="88"/>
      <c r="PGZ1111" s="111"/>
      <c r="PHA1111" s="112"/>
      <c r="PHB1111" s="88"/>
      <c r="PHC1111" s="37"/>
      <c r="PHD1111" s="178"/>
      <c r="PHE1111" s="88"/>
      <c r="PHF1111" s="111"/>
      <c r="PHG1111" s="112"/>
      <c r="PHH1111" s="88"/>
      <c r="PHI1111" s="37"/>
      <c r="PHJ1111" s="178"/>
      <c r="PHK1111" s="88"/>
      <c r="PHL1111" s="111"/>
      <c r="PHM1111" s="112"/>
      <c r="PHN1111" s="88"/>
      <c r="PHO1111" s="37"/>
      <c r="PHP1111" s="178"/>
      <c r="PHQ1111" s="88"/>
      <c r="PHR1111" s="111"/>
      <c r="PHS1111" s="112"/>
      <c r="PHT1111" s="88"/>
      <c r="PHU1111" s="37"/>
      <c r="PHV1111" s="178"/>
      <c r="PHW1111" s="88"/>
      <c r="PHX1111" s="111"/>
      <c r="PHY1111" s="112"/>
      <c r="PHZ1111" s="88"/>
      <c r="PIA1111" s="37"/>
      <c r="PIB1111" s="178"/>
      <c r="PIC1111" s="88"/>
      <c r="PID1111" s="111"/>
      <c r="PIE1111" s="112"/>
      <c r="PIF1111" s="88"/>
      <c r="PIG1111" s="37"/>
      <c r="PIH1111" s="178"/>
      <c r="PII1111" s="88"/>
      <c r="PIJ1111" s="111"/>
      <c r="PIK1111" s="112"/>
      <c r="PIL1111" s="88"/>
      <c r="PIM1111" s="37"/>
      <c r="PIN1111" s="178"/>
      <c r="PIO1111" s="88"/>
      <c r="PIP1111" s="111"/>
      <c r="PIQ1111" s="112"/>
      <c r="PIR1111" s="88"/>
      <c r="PIS1111" s="37"/>
      <c r="PIT1111" s="178"/>
      <c r="PIU1111" s="88"/>
      <c r="PIV1111" s="111"/>
      <c r="PIW1111" s="112"/>
      <c r="PIX1111" s="88"/>
      <c r="PIY1111" s="37"/>
      <c r="PIZ1111" s="178"/>
      <c r="PJA1111" s="88"/>
      <c r="PJB1111" s="111"/>
      <c r="PJC1111" s="112"/>
      <c r="PJD1111" s="88"/>
      <c r="PJE1111" s="37"/>
      <c r="PJF1111" s="178"/>
      <c r="PJG1111" s="88"/>
      <c r="PJH1111" s="111"/>
      <c r="PJI1111" s="112"/>
      <c r="PJJ1111" s="88"/>
      <c r="PJK1111" s="37"/>
      <c r="PJL1111" s="178"/>
      <c r="PJM1111" s="88"/>
      <c r="PJN1111" s="111"/>
      <c r="PJO1111" s="112"/>
      <c r="PJP1111" s="88"/>
      <c r="PJQ1111" s="37"/>
      <c r="PJR1111" s="178"/>
      <c r="PJS1111" s="88"/>
      <c r="PJT1111" s="111"/>
      <c r="PJU1111" s="112"/>
      <c r="PJV1111" s="88"/>
      <c r="PJW1111" s="37"/>
      <c r="PJX1111" s="178"/>
      <c r="PJY1111" s="88"/>
      <c r="PJZ1111" s="111"/>
      <c r="PKA1111" s="112"/>
      <c r="PKB1111" s="88"/>
      <c r="PKC1111" s="37"/>
      <c r="PKD1111" s="178"/>
      <c r="PKE1111" s="88"/>
      <c r="PKF1111" s="111"/>
      <c r="PKG1111" s="112"/>
      <c r="PKH1111" s="88"/>
      <c r="PKI1111" s="37"/>
      <c r="PKJ1111" s="178"/>
      <c r="PKK1111" s="88"/>
      <c r="PKL1111" s="111"/>
      <c r="PKM1111" s="112"/>
      <c r="PKN1111" s="88"/>
      <c r="PKO1111" s="37"/>
      <c r="PKP1111" s="178"/>
      <c r="PKQ1111" s="88"/>
      <c r="PKR1111" s="111"/>
      <c r="PKS1111" s="112"/>
      <c r="PKT1111" s="88"/>
      <c r="PKU1111" s="37"/>
      <c r="PKV1111" s="178"/>
      <c r="PKW1111" s="88"/>
      <c r="PKX1111" s="111"/>
      <c r="PKY1111" s="112"/>
      <c r="PKZ1111" s="88"/>
      <c r="PLA1111" s="37"/>
      <c r="PLB1111" s="178"/>
      <c r="PLC1111" s="88"/>
      <c r="PLD1111" s="111"/>
      <c r="PLE1111" s="112"/>
      <c r="PLF1111" s="88"/>
      <c r="PLG1111" s="37"/>
      <c r="PLH1111" s="178"/>
      <c r="PLI1111" s="88"/>
      <c r="PLJ1111" s="111"/>
      <c r="PLK1111" s="112"/>
      <c r="PLL1111" s="88"/>
      <c r="PLM1111" s="37"/>
      <c r="PLN1111" s="178"/>
      <c r="PLO1111" s="88"/>
      <c r="PLP1111" s="111"/>
      <c r="PLQ1111" s="112"/>
      <c r="PLR1111" s="88"/>
      <c r="PLS1111" s="37"/>
      <c r="PLT1111" s="178"/>
      <c r="PLU1111" s="88"/>
      <c r="PLV1111" s="111"/>
      <c r="PLW1111" s="112"/>
      <c r="PLX1111" s="88"/>
      <c r="PLY1111" s="37"/>
      <c r="PLZ1111" s="178"/>
      <c r="PMA1111" s="88"/>
      <c r="PMB1111" s="111"/>
      <c r="PMC1111" s="112"/>
      <c r="PMD1111" s="88"/>
      <c r="PME1111" s="37"/>
      <c r="PMF1111" s="178"/>
      <c r="PMG1111" s="88"/>
      <c r="PMH1111" s="111"/>
      <c r="PMI1111" s="112"/>
      <c r="PMJ1111" s="88"/>
      <c r="PMK1111" s="37"/>
      <c r="PML1111" s="178"/>
      <c r="PMM1111" s="88"/>
      <c r="PMN1111" s="111"/>
      <c r="PMO1111" s="112"/>
      <c r="PMP1111" s="88"/>
      <c r="PMQ1111" s="37"/>
      <c r="PMR1111" s="178"/>
      <c r="PMS1111" s="88"/>
      <c r="PMT1111" s="111"/>
      <c r="PMU1111" s="112"/>
      <c r="PMV1111" s="88"/>
      <c r="PMW1111" s="37"/>
      <c r="PMX1111" s="178"/>
      <c r="PMY1111" s="88"/>
      <c r="PMZ1111" s="111"/>
      <c r="PNA1111" s="112"/>
      <c r="PNB1111" s="88"/>
      <c r="PNC1111" s="37"/>
      <c r="PND1111" s="178"/>
      <c r="PNE1111" s="88"/>
      <c r="PNF1111" s="111"/>
      <c r="PNG1111" s="112"/>
      <c r="PNH1111" s="88"/>
      <c r="PNI1111" s="37"/>
      <c r="PNJ1111" s="178"/>
      <c r="PNK1111" s="88"/>
      <c r="PNL1111" s="111"/>
      <c r="PNM1111" s="112"/>
      <c r="PNN1111" s="88"/>
      <c r="PNO1111" s="37"/>
      <c r="PNP1111" s="178"/>
      <c r="PNQ1111" s="88"/>
      <c r="PNR1111" s="111"/>
      <c r="PNS1111" s="112"/>
      <c r="PNT1111" s="88"/>
      <c r="PNU1111" s="37"/>
      <c r="PNV1111" s="178"/>
      <c r="PNW1111" s="88"/>
      <c r="PNX1111" s="111"/>
      <c r="PNY1111" s="112"/>
      <c r="PNZ1111" s="88"/>
      <c r="POA1111" s="37"/>
      <c r="POB1111" s="178"/>
      <c r="POC1111" s="88"/>
      <c r="POD1111" s="111"/>
      <c r="POE1111" s="112"/>
      <c r="POF1111" s="88"/>
      <c r="POG1111" s="37"/>
      <c r="POH1111" s="178"/>
      <c r="POI1111" s="88"/>
      <c r="POJ1111" s="111"/>
      <c r="POK1111" s="112"/>
      <c r="POL1111" s="88"/>
      <c r="POM1111" s="37"/>
      <c r="PON1111" s="178"/>
      <c r="POO1111" s="88"/>
      <c r="POP1111" s="111"/>
      <c r="POQ1111" s="112"/>
      <c r="POR1111" s="88"/>
      <c r="POS1111" s="37"/>
      <c r="POT1111" s="178"/>
      <c r="POU1111" s="88"/>
      <c r="POV1111" s="111"/>
      <c r="POW1111" s="112"/>
      <c r="POX1111" s="88"/>
      <c r="POY1111" s="37"/>
      <c r="POZ1111" s="178"/>
      <c r="PPA1111" s="88"/>
      <c r="PPB1111" s="111"/>
      <c r="PPC1111" s="112"/>
      <c r="PPD1111" s="88"/>
      <c r="PPE1111" s="37"/>
      <c r="PPF1111" s="178"/>
      <c r="PPG1111" s="88"/>
      <c r="PPH1111" s="111"/>
      <c r="PPI1111" s="112"/>
      <c r="PPJ1111" s="88"/>
      <c r="PPK1111" s="37"/>
      <c r="PPL1111" s="178"/>
      <c r="PPM1111" s="88"/>
      <c r="PPN1111" s="111"/>
      <c r="PPO1111" s="112"/>
      <c r="PPP1111" s="88"/>
      <c r="PPQ1111" s="37"/>
      <c r="PPR1111" s="178"/>
      <c r="PPS1111" s="88"/>
      <c r="PPT1111" s="111"/>
      <c r="PPU1111" s="112"/>
      <c r="PPV1111" s="88"/>
      <c r="PPW1111" s="37"/>
      <c r="PPX1111" s="178"/>
      <c r="PPY1111" s="88"/>
      <c r="PPZ1111" s="111"/>
      <c r="PQA1111" s="112"/>
      <c r="PQB1111" s="88"/>
      <c r="PQC1111" s="37"/>
      <c r="PQD1111" s="178"/>
      <c r="PQE1111" s="88"/>
      <c r="PQF1111" s="111"/>
      <c r="PQG1111" s="112"/>
      <c r="PQH1111" s="88"/>
      <c r="PQI1111" s="37"/>
      <c r="PQJ1111" s="178"/>
      <c r="PQK1111" s="88"/>
      <c r="PQL1111" s="111"/>
      <c r="PQM1111" s="112"/>
      <c r="PQN1111" s="88"/>
      <c r="PQO1111" s="37"/>
      <c r="PQP1111" s="178"/>
      <c r="PQQ1111" s="88"/>
      <c r="PQR1111" s="111"/>
      <c r="PQS1111" s="112"/>
      <c r="PQT1111" s="88"/>
      <c r="PQU1111" s="37"/>
      <c r="PQV1111" s="178"/>
      <c r="PQW1111" s="88"/>
      <c r="PQX1111" s="111"/>
      <c r="PQY1111" s="112"/>
      <c r="PQZ1111" s="88"/>
      <c r="PRA1111" s="37"/>
      <c r="PRB1111" s="178"/>
      <c r="PRC1111" s="88"/>
      <c r="PRD1111" s="111"/>
      <c r="PRE1111" s="112"/>
      <c r="PRF1111" s="88"/>
      <c r="PRG1111" s="37"/>
      <c r="PRH1111" s="178"/>
      <c r="PRI1111" s="88"/>
      <c r="PRJ1111" s="111"/>
      <c r="PRK1111" s="112"/>
      <c r="PRL1111" s="88"/>
      <c r="PRM1111" s="37"/>
      <c r="PRN1111" s="178"/>
      <c r="PRO1111" s="88"/>
      <c r="PRP1111" s="111"/>
      <c r="PRQ1111" s="112"/>
      <c r="PRR1111" s="88"/>
      <c r="PRS1111" s="37"/>
      <c r="PRT1111" s="178"/>
      <c r="PRU1111" s="88"/>
      <c r="PRV1111" s="111"/>
      <c r="PRW1111" s="112"/>
      <c r="PRX1111" s="88"/>
      <c r="PRY1111" s="37"/>
      <c r="PRZ1111" s="178"/>
      <c r="PSA1111" s="88"/>
      <c r="PSB1111" s="111"/>
      <c r="PSC1111" s="112"/>
      <c r="PSD1111" s="88"/>
      <c r="PSE1111" s="37"/>
      <c r="PSF1111" s="178"/>
      <c r="PSG1111" s="88"/>
      <c r="PSH1111" s="111"/>
      <c r="PSI1111" s="112"/>
      <c r="PSJ1111" s="88"/>
      <c r="PSK1111" s="37"/>
      <c r="PSL1111" s="178"/>
      <c r="PSM1111" s="88"/>
      <c r="PSN1111" s="111"/>
      <c r="PSO1111" s="112"/>
      <c r="PSP1111" s="88"/>
      <c r="PSQ1111" s="37"/>
      <c r="PSR1111" s="178"/>
      <c r="PSS1111" s="88"/>
      <c r="PST1111" s="111"/>
      <c r="PSU1111" s="112"/>
      <c r="PSV1111" s="88"/>
      <c r="PSW1111" s="37"/>
      <c r="PSX1111" s="178"/>
      <c r="PSY1111" s="88"/>
      <c r="PSZ1111" s="111"/>
      <c r="PTA1111" s="112"/>
      <c r="PTB1111" s="88"/>
      <c r="PTC1111" s="37"/>
      <c r="PTD1111" s="178"/>
      <c r="PTE1111" s="88"/>
      <c r="PTF1111" s="111"/>
      <c r="PTG1111" s="112"/>
      <c r="PTH1111" s="88"/>
      <c r="PTI1111" s="37"/>
      <c r="PTJ1111" s="178"/>
      <c r="PTK1111" s="88"/>
      <c r="PTL1111" s="111"/>
      <c r="PTM1111" s="112"/>
      <c r="PTN1111" s="88"/>
      <c r="PTO1111" s="37"/>
      <c r="PTP1111" s="178"/>
      <c r="PTQ1111" s="88"/>
      <c r="PTR1111" s="111"/>
      <c r="PTS1111" s="112"/>
      <c r="PTT1111" s="88"/>
      <c r="PTU1111" s="37"/>
      <c r="PTV1111" s="178"/>
      <c r="PTW1111" s="88"/>
      <c r="PTX1111" s="111"/>
      <c r="PTY1111" s="112"/>
      <c r="PTZ1111" s="88"/>
      <c r="PUA1111" s="37"/>
      <c r="PUB1111" s="178"/>
      <c r="PUC1111" s="88"/>
      <c r="PUD1111" s="111"/>
      <c r="PUE1111" s="112"/>
      <c r="PUF1111" s="88"/>
      <c r="PUG1111" s="37"/>
      <c r="PUH1111" s="178"/>
      <c r="PUI1111" s="88"/>
      <c r="PUJ1111" s="111"/>
      <c r="PUK1111" s="112"/>
      <c r="PUL1111" s="88"/>
      <c r="PUM1111" s="37"/>
      <c r="PUN1111" s="178"/>
      <c r="PUO1111" s="88"/>
      <c r="PUP1111" s="111"/>
      <c r="PUQ1111" s="112"/>
      <c r="PUR1111" s="88"/>
      <c r="PUS1111" s="37"/>
      <c r="PUT1111" s="178"/>
      <c r="PUU1111" s="88"/>
      <c r="PUV1111" s="111"/>
      <c r="PUW1111" s="112"/>
      <c r="PUX1111" s="88"/>
      <c r="PUY1111" s="37"/>
      <c r="PUZ1111" s="178"/>
      <c r="PVA1111" s="88"/>
      <c r="PVB1111" s="111"/>
      <c r="PVC1111" s="112"/>
      <c r="PVD1111" s="88"/>
      <c r="PVE1111" s="37"/>
      <c r="PVF1111" s="178"/>
      <c r="PVG1111" s="88"/>
      <c r="PVH1111" s="111"/>
      <c r="PVI1111" s="112"/>
      <c r="PVJ1111" s="88"/>
      <c r="PVK1111" s="37"/>
      <c r="PVL1111" s="178"/>
      <c r="PVM1111" s="88"/>
      <c r="PVN1111" s="111"/>
      <c r="PVO1111" s="112"/>
      <c r="PVP1111" s="88"/>
      <c r="PVQ1111" s="37"/>
      <c r="PVR1111" s="178"/>
      <c r="PVS1111" s="88"/>
      <c r="PVT1111" s="111"/>
      <c r="PVU1111" s="112"/>
      <c r="PVV1111" s="88"/>
      <c r="PVW1111" s="37"/>
      <c r="PVX1111" s="178"/>
      <c r="PVY1111" s="88"/>
      <c r="PVZ1111" s="111"/>
      <c r="PWA1111" s="112"/>
      <c r="PWB1111" s="88"/>
      <c r="PWC1111" s="37"/>
      <c r="PWD1111" s="178"/>
      <c r="PWE1111" s="88"/>
      <c r="PWF1111" s="111"/>
      <c r="PWG1111" s="112"/>
      <c r="PWH1111" s="88"/>
      <c r="PWI1111" s="37"/>
      <c r="PWJ1111" s="178"/>
      <c r="PWK1111" s="88"/>
      <c r="PWL1111" s="111"/>
      <c r="PWM1111" s="112"/>
      <c r="PWN1111" s="88"/>
      <c r="PWO1111" s="37"/>
      <c r="PWP1111" s="178"/>
      <c r="PWQ1111" s="88"/>
      <c r="PWR1111" s="111"/>
      <c r="PWS1111" s="112"/>
      <c r="PWT1111" s="88"/>
      <c r="PWU1111" s="37"/>
      <c r="PWV1111" s="178"/>
      <c r="PWW1111" s="88"/>
      <c r="PWX1111" s="111"/>
      <c r="PWY1111" s="112"/>
      <c r="PWZ1111" s="88"/>
      <c r="PXA1111" s="37"/>
      <c r="PXB1111" s="178"/>
      <c r="PXC1111" s="88"/>
      <c r="PXD1111" s="111"/>
      <c r="PXE1111" s="112"/>
      <c r="PXF1111" s="88"/>
      <c r="PXG1111" s="37"/>
      <c r="PXH1111" s="178"/>
      <c r="PXI1111" s="88"/>
      <c r="PXJ1111" s="111"/>
      <c r="PXK1111" s="112"/>
      <c r="PXL1111" s="88"/>
      <c r="PXM1111" s="37"/>
      <c r="PXN1111" s="178"/>
      <c r="PXO1111" s="88"/>
      <c r="PXP1111" s="111"/>
      <c r="PXQ1111" s="112"/>
      <c r="PXR1111" s="88"/>
      <c r="PXS1111" s="37"/>
      <c r="PXT1111" s="178"/>
      <c r="PXU1111" s="88"/>
      <c r="PXV1111" s="111"/>
      <c r="PXW1111" s="112"/>
      <c r="PXX1111" s="88"/>
      <c r="PXY1111" s="37"/>
      <c r="PXZ1111" s="178"/>
      <c r="PYA1111" s="88"/>
      <c r="PYB1111" s="111"/>
      <c r="PYC1111" s="112"/>
      <c r="PYD1111" s="88"/>
      <c r="PYE1111" s="37"/>
      <c r="PYF1111" s="178"/>
      <c r="PYG1111" s="88"/>
      <c r="PYH1111" s="111"/>
      <c r="PYI1111" s="112"/>
      <c r="PYJ1111" s="88"/>
      <c r="PYK1111" s="37"/>
      <c r="PYL1111" s="178"/>
      <c r="PYM1111" s="88"/>
      <c r="PYN1111" s="111"/>
      <c r="PYO1111" s="112"/>
      <c r="PYP1111" s="88"/>
      <c r="PYQ1111" s="37"/>
      <c r="PYR1111" s="178"/>
      <c r="PYS1111" s="88"/>
      <c r="PYT1111" s="111"/>
      <c r="PYU1111" s="112"/>
      <c r="PYV1111" s="88"/>
      <c r="PYW1111" s="37"/>
      <c r="PYX1111" s="178"/>
      <c r="PYY1111" s="88"/>
      <c r="PYZ1111" s="111"/>
      <c r="PZA1111" s="112"/>
      <c r="PZB1111" s="88"/>
      <c r="PZC1111" s="37"/>
      <c r="PZD1111" s="178"/>
      <c r="PZE1111" s="88"/>
      <c r="PZF1111" s="111"/>
      <c r="PZG1111" s="112"/>
      <c r="PZH1111" s="88"/>
      <c r="PZI1111" s="37"/>
      <c r="PZJ1111" s="178"/>
      <c r="PZK1111" s="88"/>
      <c r="PZL1111" s="111"/>
      <c r="PZM1111" s="112"/>
      <c r="PZN1111" s="88"/>
      <c r="PZO1111" s="37"/>
      <c r="PZP1111" s="178"/>
      <c r="PZQ1111" s="88"/>
      <c r="PZR1111" s="111"/>
      <c r="PZS1111" s="112"/>
      <c r="PZT1111" s="88"/>
      <c r="PZU1111" s="37"/>
      <c r="PZV1111" s="178"/>
      <c r="PZW1111" s="88"/>
      <c r="PZX1111" s="111"/>
      <c r="PZY1111" s="112"/>
      <c r="PZZ1111" s="88"/>
      <c r="QAA1111" s="37"/>
      <c r="QAB1111" s="178"/>
      <c r="QAC1111" s="88"/>
      <c r="QAD1111" s="111"/>
      <c r="QAE1111" s="112"/>
      <c r="QAF1111" s="88"/>
      <c r="QAG1111" s="37"/>
      <c r="QAH1111" s="178"/>
      <c r="QAI1111" s="88"/>
      <c r="QAJ1111" s="111"/>
      <c r="QAK1111" s="112"/>
      <c r="QAL1111" s="88"/>
      <c r="QAM1111" s="37"/>
      <c r="QAN1111" s="178"/>
      <c r="QAO1111" s="88"/>
      <c r="QAP1111" s="111"/>
      <c r="QAQ1111" s="112"/>
      <c r="QAR1111" s="88"/>
      <c r="QAS1111" s="37"/>
      <c r="QAT1111" s="178"/>
      <c r="QAU1111" s="88"/>
      <c r="QAV1111" s="111"/>
      <c r="QAW1111" s="112"/>
      <c r="QAX1111" s="88"/>
      <c r="QAY1111" s="37"/>
      <c r="QAZ1111" s="178"/>
      <c r="QBA1111" s="88"/>
      <c r="QBB1111" s="111"/>
      <c r="QBC1111" s="112"/>
      <c r="QBD1111" s="88"/>
      <c r="QBE1111" s="37"/>
      <c r="QBF1111" s="178"/>
      <c r="QBG1111" s="88"/>
      <c r="QBH1111" s="111"/>
      <c r="QBI1111" s="112"/>
      <c r="QBJ1111" s="88"/>
      <c r="QBK1111" s="37"/>
      <c r="QBL1111" s="178"/>
      <c r="QBM1111" s="88"/>
      <c r="QBN1111" s="111"/>
      <c r="QBO1111" s="112"/>
      <c r="QBP1111" s="88"/>
      <c r="QBQ1111" s="37"/>
      <c r="QBR1111" s="178"/>
      <c r="QBS1111" s="88"/>
      <c r="QBT1111" s="111"/>
      <c r="QBU1111" s="112"/>
      <c r="QBV1111" s="88"/>
      <c r="QBW1111" s="37"/>
      <c r="QBX1111" s="178"/>
      <c r="QBY1111" s="88"/>
      <c r="QBZ1111" s="111"/>
      <c r="QCA1111" s="112"/>
      <c r="QCB1111" s="88"/>
      <c r="QCC1111" s="37"/>
      <c r="QCD1111" s="178"/>
      <c r="QCE1111" s="88"/>
      <c r="QCF1111" s="111"/>
      <c r="QCG1111" s="112"/>
      <c r="QCH1111" s="88"/>
      <c r="QCI1111" s="37"/>
      <c r="QCJ1111" s="178"/>
      <c r="QCK1111" s="88"/>
      <c r="QCL1111" s="111"/>
      <c r="QCM1111" s="112"/>
      <c r="QCN1111" s="88"/>
      <c r="QCO1111" s="37"/>
      <c r="QCP1111" s="178"/>
      <c r="QCQ1111" s="88"/>
      <c r="QCR1111" s="111"/>
      <c r="QCS1111" s="112"/>
      <c r="QCT1111" s="88"/>
      <c r="QCU1111" s="37"/>
      <c r="QCV1111" s="178"/>
      <c r="QCW1111" s="88"/>
      <c r="QCX1111" s="111"/>
      <c r="QCY1111" s="112"/>
      <c r="QCZ1111" s="88"/>
      <c r="QDA1111" s="37"/>
      <c r="QDB1111" s="178"/>
      <c r="QDC1111" s="88"/>
      <c r="QDD1111" s="111"/>
      <c r="QDE1111" s="112"/>
      <c r="QDF1111" s="88"/>
      <c r="QDG1111" s="37"/>
      <c r="QDH1111" s="178"/>
      <c r="QDI1111" s="88"/>
      <c r="QDJ1111" s="111"/>
      <c r="QDK1111" s="112"/>
      <c r="QDL1111" s="88"/>
      <c r="QDM1111" s="37"/>
      <c r="QDN1111" s="178"/>
      <c r="QDO1111" s="88"/>
      <c r="QDP1111" s="111"/>
      <c r="QDQ1111" s="112"/>
      <c r="QDR1111" s="88"/>
      <c r="QDS1111" s="37"/>
      <c r="QDT1111" s="178"/>
      <c r="QDU1111" s="88"/>
      <c r="QDV1111" s="111"/>
      <c r="QDW1111" s="112"/>
      <c r="QDX1111" s="88"/>
      <c r="QDY1111" s="37"/>
      <c r="QDZ1111" s="178"/>
      <c r="QEA1111" s="88"/>
      <c r="QEB1111" s="111"/>
      <c r="QEC1111" s="112"/>
      <c r="QED1111" s="88"/>
      <c r="QEE1111" s="37"/>
      <c r="QEF1111" s="178"/>
      <c r="QEG1111" s="88"/>
      <c r="QEH1111" s="111"/>
      <c r="QEI1111" s="112"/>
      <c r="QEJ1111" s="88"/>
      <c r="QEK1111" s="37"/>
      <c r="QEL1111" s="178"/>
      <c r="QEM1111" s="88"/>
      <c r="QEN1111" s="111"/>
      <c r="QEO1111" s="112"/>
      <c r="QEP1111" s="88"/>
      <c r="QEQ1111" s="37"/>
      <c r="QER1111" s="178"/>
      <c r="QES1111" s="88"/>
      <c r="QET1111" s="111"/>
      <c r="QEU1111" s="112"/>
      <c r="QEV1111" s="88"/>
      <c r="QEW1111" s="37"/>
      <c r="QEX1111" s="178"/>
      <c r="QEY1111" s="88"/>
      <c r="QEZ1111" s="111"/>
      <c r="QFA1111" s="112"/>
      <c r="QFB1111" s="88"/>
      <c r="QFC1111" s="37"/>
      <c r="QFD1111" s="178"/>
      <c r="QFE1111" s="88"/>
      <c r="QFF1111" s="111"/>
      <c r="QFG1111" s="112"/>
      <c r="QFH1111" s="88"/>
      <c r="QFI1111" s="37"/>
      <c r="QFJ1111" s="178"/>
      <c r="QFK1111" s="88"/>
      <c r="QFL1111" s="111"/>
      <c r="QFM1111" s="112"/>
      <c r="QFN1111" s="88"/>
      <c r="QFO1111" s="37"/>
      <c r="QFP1111" s="178"/>
      <c r="QFQ1111" s="88"/>
      <c r="QFR1111" s="111"/>
      <c r="QFS1111" s="112"/>
      <c r="QFT1111" s="88"/>
      <c r="QFU1111" s="37"/>
      <c r="QFV1111" s="178"/>
      <c r="QFW1111" s="88"/>
      <c r="QFX1111" s="111"/>
      <c r="QFY1111" s="112"/>
      <c r="QFZ1111" s="88"/>
      <c r="QGA1111" s="37"/>
      <c r="QGB1111" s="178"/>
      <c r="QGC1111" s="88"/>
      <c r="QGD1111" s="111"/>
      <c r="QGE1111" s="112"/>
      <c r="QGF1111" s="88"/>
      <c r="QGG1111" s="37"/>
      <c r="QGH1111" s="178"/>
      <c r="QGI1111" s="88"/>
      <c r="QGJ1111" s="111"/>
      <c r="QGK1111" s="112"/>
      <c r="QGL1111" s="88"/>
      <c r="QGM1111" s="37"/>
      <c r="QGN1111" s="178"/>
      <c r="QGO1111" s="88"/>
      <c r="QGP1111" s="111"/>
      <c r="QGQ1111" s="112"/>
      <c r="QGR1111" s="88"/>
      <c r="QGS1111" s="37"/>
      <c r="QGT1111" s="178"/>
      <c r="QGU1111" s="88"/>
      <c r="QGV1111" s="111"/>
      <c r="QGW1111" s="112"/>
      <c r="QGX1111" s="88"/>
      <c r="QGY1111" s="37"/>
      <c r="QGZ1111" s="178"/>
      <c r="QHA1111" s="88"/>
      <c r="QHB1111" s="111"/>
      <c r="QHC1111" s="112"/>
      <c r="QHD1111" s="88"/>
      <c r="QHE1111" s="37"/>
      <c r="QHF1111" s="178"/>
      <c r="QHG1111" s="88"/>
      <c r="QHH1111" s="111"/>
      <c r="QHI1111" s="112"/>
      <c r="QHJ1111" s="88"/>
      <c r="QHK1111" s="37"/>
      <c r="QHL1111" s="178"/>
      <c r="QHM1111" s="88"/>
      <c r="QHN1111" s="111"/>
      <c r="QHO1111" s="112"/>
      <c r="QHP1111" s="88"/>
      <c r="QHQ1111" s="37"/>
      <c r="QHR1111" s="178"/>
      <c r="QHS1111" s="88"/>
      <c r="QHT1111" s="111"/>
      <c r="QHU1111" s="112"/>
      <c r="QHV1111" s="88"/>
      <c r="QHW1111" s="37"/>
      <c r="QHX1111" s="178"/>
      <c r="QHY1111" s="88"/>
      <c r="QHZ1111" s="111"/>
      <c r="QIA1111" s="112"/>
      <c r="QIB1111" s="88"/>
      <c r="QIC1111" s="37"/>
      <c r="QID1111" s="178"/>
      <c r="QIE1111" s="88"/>
      <c r="QIF1111" s="111"/>
      <c r="QIG1111" s="112"/>
      <c r="QIH1111" s="88"/>
      <c r="QII1111" s="37"/>
      <c r="QIJ1111" s="178"/>
      <c r="QIK1111" s="88"/>
      <c r="QIL1111" s="111"/>
      <c r="QIM1111" s="112"/>
      <c r="QIN1111" s="88"/>
      <c r="QIO1111" s="37"/>
      <c r="QIP1111" s="178"/>
      <c r="QIQ1111" s="88"/>
      <c r="QIR1111" s="111"/>
      <c r="QIS1111" s="112"/>
      <c r="QIT1111" s="88"/>
      <c r="QIU1111" s="37"/>
      <c r="QIV1111" s="178"/>
      <c r="QIW1111" s="88"/>
      <c r="QIX1111" s="111"/>
      <c r="QIY1111" s="112"/>
      <c r="QIZ1111" s="88"/>
      <c r="QJA1111" s="37"/>
      <c r="QJB1111" s="178"/>
      <c r="QJC1111" s="88"/>
      <c r="QJD1111" s="111"/>
      <c r="QJE1111" s="112"/>
      <c r="QJF1111" s="88"/>
      <c r="QJG1111" s="37"/>
      <c r="QJH1111" s="178"/>
      <c r="QJI1111" s="88"/>
      <c r="QJJ1111" s="111"/>
      <c r="QJK1111" s="112"/>
      <c r="QJL1111" s="88"/>
      <c r="QJM1111" s="37"/>
      <c r="QJN1111" s="178"/>
      <c r="QJO1111" s="88"/>
      <c r="QJP1111" s="111"/>
      <c r="QJQ1111" s="112"/>
      <c r="QJR1111" s="88"/>
      <c r="QJS1111" s="37"/>
      <c r="QJT1111" s="178"/>
      <c r="QJU1111" s="88"/>
      <c r="QJV1111" s="111"/>
      <c r="QJW1111" s="112"/>
      <c r="QJX1111" s="88"/>
      <c r="QJY1111" s="37"/>
      <c r="QJZ1111" s="178"/>
      <c r="QKA1111" s="88"/>
      <c r="QKB1111" s="111"/>
      <c r="QKC1111" s="112"/>
      <c r="QKD1111" s="88"/>
      <c r="QKE1111" s="37"/>
      <c r="QKF1111" s="178"/>
      <c r="QKG1111" s="88"/>
      <c r="QKH1111" s="111"/>
      <c r="QKI1111" s="112"/>
      <c r="QKJ1111" s="88"/>
      <c r="QKK1111" s="37"/>
      <c r="QKL1111" s="178"/>
      <c r="QKM1111" s="88"/>
      <c r="QKN1111" s="111"/>
      <c r="QKO1111" s="112"/>
      <c r="QKP1111" s="88"/>
      <c r="QKQ1111" s="37"/>
      <c r="QKR1111" s="178"/>
      <c r="QKS1111" s="88"/>
      <c r="QKT1111" s="111"/>
      <c r="QKU1111" s="112"/>
      <c r="QKV1111" s="88"/>
      <c r="QKW1111" s="37"/>
      <c r="QKX1111" s="178"/>
      <c r="QKY1111" s="88"/>
      <c r="QKZ1111" s="111"/>
      <c r="QLA1111" s="112"/>
      <c r="QLB1111" s="88"/>
      <c r="QLC1111" s="37"/>
      <c r="QLD1111" s="178"/>
      <c r="QLE1111" s="88"/>
      <c r="QLF1111" s="111"/>
      <c r="QLG1111" s="112"/>
      <c r="QLH1111" s="88"/>
      <c r="QLI1111" s="37"/>
      <c r="QLJ1111" s="178"/>
      <c r="QLK1111" s="88"/>
      <c r="QLL1111" s="111"/>
      <c r="QLM1111" s="112"/>
      <c r="QLN1111" s="88"/>
      <c r="QLO1111" s="37"/>
      <c r="QLP1111" s="178"/>
      <c r="QLQ1111" s="88"/>
      <c r="QLR1111" s="111"/>
      <c r="QLS1111" s="112"/>
      <c r="QLT1111" s="88"/>
      <c r="QLU1111" s="37"/>
      <c r="QLV1111" s="178"/>
      <c r="QLW1111" s="88"/>
      <c r="QLX1111" s="111"/>
      <c r="QLY1111" s="112"/>
      <c r="QLZ1111" s="88"/>
      <c r="QMA1111" s="37"/>
      <c r="QMB1111" s="178"/>
      <c r="QMC1111" s="88"/>
      <c r="QMD1111" s="111"/>
      <c r="QME1111" s="112"/>
      <c r="QMF1111" s="88"/>
      <c r="QMG1111" s="37"/>
      <c r="QMH1111" s="178"/>
      <c r="QMI1111" s="88"/>
      <c r="QMJ1111" s="111"/>
      <c r="QMK1111" s="112"/>
      <c r="QML1111" s="88"/>
      <c r="QMM1111" s="37"/>
      <c r="QMN1111" s="178"/>
      <c r="QMO1111" s="88"/>
      <c r="QMP1111" s="111"/>
      <c r="QMQ1111" s="112"/>
      <c r="QMR1111" s="88"/>
      <c r="QMS1111" s="37"/>
      <c r="QMT1111" s="178"/>
      <c r="QMU1111" s="88"/>
      <c r="QMV1111" s="111"/>
      <c r="QMW1111" s="112"/>
      <c r="QMX1111" s="88"/>
      <c r="QMY1111" s="37"/>
      <c r="QMZ1111" s="178"/>
      <c r="QNA1111" s="88"/>
      <c r="QNB1111" s="111"/>
      <c r="QNC1111" s="112"/>
      <c r="QND1111" s="88"/>
      <c r="QNE1111" s="37"/>
      <c r="QNF1111" s="178"/>
      <c r="QNG1111" s="88"/>
      <c r="QNH1111" s="111"/>
      <c r="QNI1111" s="112"/>
      <c r="QNJ1111" s="88"/>
      <c r="QNK1111" s="37"/>
      <c r="QNL1111" s="178"/>
      <c r="QNM1111" s="88"/>
      <c r="QNN1111" s="111"/>
      <c r="QNO1111" s="112"/>
      <c r="QNP1111" s="88"/>
      <c r="QNQ1111" s="37"/>
      <c r="QNR1111" s="178"/>
      <c r="QNS1111" s="88"/>
      <c r="QNT1111" s="111"/>
      <c r="QNU1111" s="112"/>
      <c r="QNV1111" s="88"/>
      <c r="QNW1111" s="37"/>
      <c r="QNX1111" s="178"/>
      <c r="QNY1111" s="88"/>
      <c r="QNZ1111" s="111"/>
      <c r="QOA1111" s="112"/>
      <c r="QOB1111" s="88"/>
      <c r="QOC1111" s="37"/>
      <c r="QOD1111" s="178"/>
      <c r="QOE1111" s="88"/>
      <c r="QOF1111" s="111"/>
      <c r="QOG1111" s="112"/>
      <c r="QOH1111" s="88"/>
      <c r="QOI1111" s="37"/>
      <c r="QOJ1111" s="178"/>
      <c r="QOK1111" s="88"/>
      <c r="QOL1111" s="111"/>
      <c r="QOM1111" s="112"/>
      <c r="QON1111" s="88"/>
      <c r="QOO1111" s="37"/>
      <c r="QOP1111" s="178"/>
      <c r="QOQ1111" s="88"/>
      <c r="QOR1111" s="111"/>
      <c r="QOS1111" s="112"/>
      <c r="QOT1111" s="88"/>
      <c r="QOU1111" s="37"/>
      <c r="QOV1111" s="178"/>
      <c r="QOW1111" s="88"/>
      <c r="QOX1111" s="111"/>
      <c r="QOY1111" s="112"/>
      <c r="QOZ1111" s="88"/>
      <c r="QPA1111" s="37"/>
      <c r="QPB1111" s="178"/>
      <c r="QPC1111" s="88"/>
      <c r="QPD1111" s="111"/>
      <c r="QPE1111" s="112"/>
      <c r="QPF1111" s="88"/>
      <c r="QPG1111" s="37"/>
      <c r="QPH1111" s="178"/>
      <c r="QPI1111" s="88"/>
      <c r="QPJ1111" s="111"/>
      <c r="QPK1111" s="112"/>
      <c r="QPL1111" s="88"/>
      <c r="QPM1111" s="37"/>
      <c r="QPN1111" s="178"/>
      <c r="QPO1111" s="88"/>
      <c r="QPP1111" s="111"/>
      <c r="QPQ1111" s="112"/>
      <c r="QPR1111" s="88"/>
      <c r="QPS1111" s="37"/>
      <c r="QPT1111" s="178"/>
      <c r="QPU1111" s="88"/>
      <c r="QPV1111" s="111"/>
      <c r="QPW1111" s="112"/>
      <c r="QPX1111" s="88"/>
      <c r="QPY1111" s="37"/>
      <c r="QPZ1111" s="178"/>
      <c r="QQA1111" s="88"/>
      <c r="QQB1111" s="111"/>
      <c r="QQC1111" s="112"/>
      <c r="QQD1111" s="88"/>
      <c r="QQE1111" s="37"/>
      <c r="QQF1111" s="178"/>
      <c r="QQG1111" s="88"/>
      <c r="QQH1111" s="111"/>
      <c r="QQI1111" s="112"/>
      <c r="QQJ1111" s="88"/>
      <c r="QQK1111" s="37"/>
      <c r="QQL1111" s="178"/>
      <c r="QQM1111" s="88"/>
      <c r="QQN1111" s="111"/>
      <c r="QQO1111" s="112"/>
      <c r="QQP1111" s="88"/>
      <c r="QQQ1111" s="37"/>
      <c r="QQR1111" s="178"/>
      <c r="QQS1111" s="88"/>
      <c r="QQT1111" s="111"/>
      <c r="QQU1111" s="112"/>
      <c r="QQV1111" s="88"/>
      <c r="QQW1111" s="37"/>
      <c r="QQX1111" s="178"/>
      <c r="QQY1111" s="88"/>
      <c r="QQZ1111" s="111"/>
      <c r="QRA1111" s="112"/>
      <c r="QRB1111" s="88"/>
      <c r="QRC1111" s="37"/>
      <c r="QRD1111" s="178"/>
      <c r="QRE1111" s="88"/>
      <c r="QRF1111" s="111"/>
      <c r="QRG1111" s="112"/>
      <c r="QRH1111" s="88"/>
      <c r="QRI1111" s="37"/>
      <c r="QRJ1111" s="178"/>
      <c r="QRK1111" s="88"/>
      <c r="QRL1111" s="111"/>
      <c r="QRM1111" s="112"/>
      <c r="QRN1111" s="88"/>
      <c r="QRO1111" s="37"/>
      <c r="QRP1111" s="178"/>
      <c r="QRQ1111" s="88"/>
      <c r="QRR1111" s="111"/>
      <c r="QRS1111" s="112"/>
      <c r="QRT1111" s="88"/>
      <c r="QRU1111" s="37"/>
      <c r="QRV1111" s="178"/>
      <c r="QRW1111" s="88"/>
      <c r="QRX1111" s="111"/>
      <c r="QRY1111" s="112"/>
      <c r="QRZ1111" s="88"/>
      <c r="QSA1111" s="37"/>
      <c r="QSB1111" s="178"/>
      <c r="QSC1111" s="88"/>
      <c r="QSD1111" s="111"/>
      <c r="QSE1111" s="112"/>
      <c r="QSF1111" s="88"/>
      <c r="QSG1111" s="37"/>
      <c r="QSH1111" s="178"/>
      <c r="QSI1111" s="88"/>
      <c r="QSJ1111" s="111"/>
      <c r="QSK1111" s="112"/>
      <c r="QSL1111" s="88"/>
      <c r="QSM1111" s="37"/>
      <c r="QSN1111" s="178"/>
      <c r="QSO1111" s="88"/>
      <c r="QSP1111" s="111"/>
      <c r="QSQ1111" s="112"/>
      <c r="QSR1111" s="88"/>
      <c r="QSS1111" s="37"/>
      <c r="QST1111" s="178"/>
      <c r="QSU1111" s="88"/>
      <c r="QSV1111" s="111"/>
      <c r="QSW1111" s="112"/>
      <c r="QSX1111" s="88"/>
      <c r="QSY1111" s="37"/>
      <c r="QSZ1111" s="178"/>
      <c r="QTA1111" s="88"/>
      <c r="QTB1111" s="111"/>
      <c r="QTC1111" s="112"/>
      <c r="QTD1111" s="88"/>
      <c r="QTE1111" s="37"/>
      <c r="QTF1111" s="178"/>
      <c r="QTG1111" s="88"/>
      <c r="QTH1111" s="111"/>
      <c r="QTI1111" s="112"/>
      <c r="QTJ1111" s="88"/>
      <c r="QTK1111" s="37"/>
      <c r="QTL1111" s="178"/>
      <c r="QTM1111" s="88"/>
      <c r="QTN1111" s="111"/>
      <c r="QTO1111" s="112"/>
      <c r="QTP1111" s="88"/>
      <c r="QTQ1111" s="37"/>
      <c r="QTR1111" s="178"/>
      <c r="QTS1111" s="88"/>
      <c r="QTT1111" s="111"/>
      <c r="QTU1111" s="112"/>
      <c r="QTV1111" s="88"/>
      <c r="QTW1111" s="37"/>
      <c r="QTX1111" s="178"/>
      <c r="QTY1111" s="88"/>
      <c r="QTZ1111" s="111"/>
      <c r="QUA1111" s="112"/>
      <c r="QUB1111" s="88"/>
      <c r="QUC1111" s="37"/>
      <c r="QUD1111" s="178"/>
      <c r="QUE1111" s="88"/>
      <c r="QUF1111" s="111"/>
      <c r="QUG1111" s="112"/>
      <c r="QUH1111" s="88"/>
      <c r="QUI1111" s="37"/>
      <c r="QUJ1111" s="178"/>
      <c r="QUK1111" s="88"/>
      <c r="QUL1111" s="111"/>
      <c r="QUM1111" s="112"/>
      <c r="QUN1111" s="88"/>
      <c r="QUO1111" s="37"/>
      <c r="QUP1111" s="178"/>
      <c r="QUQ1111" s="88"/>
      <c r="QUR1111" s="111"/>
      <c r="QUS1111" s="112"/>
      <c r="QUT1111" s="88"/>
      <c r="QUU1111" s="37"/>
      <c r="QUV1111" s="178"/>
      <c r="QUW1111" s="88"/>
      <c r="QUX1111" s="111"/>
      <c r="QUY1111" s="112"/>
      <c r="QUZ1111" s="88"/>
      <c r="QVA1111" s="37"/>
      <c r="QVB1111" s="178"/>
      <c r="QVC1111" s="88"/>
      <c r="QVD1111" s="111"/>
      <c r="QVE1111" s="112"/>
      <c r="QVF1111" s="88"/>
      <c r="QVG1111" s="37"/>
      <c r="QVH1111" s="178"/>
      <c r="QVI1111" s="88"/>
      <c r="QVJ1111" s="111"/>
      <c r="QVK1111" s="112"/>
      <c r="QVL1111" s="88"/>
      <c r="QVM1111" s="37"/>
      <c r="QVN1111" s="178"/>
      <c r="QVO1111" s="88"/>
      <c r="QVP1111" s="111"/>
      <c r="QVQ1111" s="112"/>
      <c r="QVR1111" s="88"/>
      <c r="QVS1111" s="37"/>
      <c r="QVT1111" s="178"/>
      <c r="QVU1111" s="88"/>
      <c r="QVV1111" s="111"/>
      <c r="QVW1111" s="112"/>
      <c r="QVX1111" s="88"/>
      <c r="QVY1111" s="37"/>
      <c r="QVZ1111" s="178"/>
      <c r="QWA1111" s="88"/>
      <c r="QWB1111" s="111"/>
      <c r="QWC1111" s="112"/>
      <c r="QWD1111" s="88"/>
      <c r="QWE1111" s="37"/>
      <c r="QWF1111" s="178"/>
      <c r="QWG1111" s="88"/>
      <c r="QWH1111" s="111"/>
      <c r="QWI1111" s="112"/>
      <c r="QWJ1111" s="88"/>
      <c r="QWK1111" s="37"/>
      <c r="QWL1111" s="178"/>
      <c r="QWM1111" s="88"/>
      <c r="QWN1111" s="111"/>
      <c r="QWO1111" s="112"/>
      <c r="QWP1111" s="88"/>
      <c r="QWQ1111" s="37"/>
      <c r="QWR1111" s="178"/>
      <c r="QWS1111" s="88"/>
      <c r="QWT1111" s="111"/>
      <c r="QWU1111" s="112"/>
      <c r="QWV1111" s="88"/>
      <c r="QWW1111" s="37"/>
      <c r="QWX1111" s="178"/>
      <c r="QWY1111" s="88"/>
      <c r="QWZ1111" s="111"/>
      <c r="QXA1111" s="112"/>
      <c r="QXB1111" s="88"/>
      <c r="QXC1111" s="37"/>
      <c r="QXD1111" s="178"/>
      <c r="QXE1111" s="88"/>
      <c r="QXF1111" s="111"/>
      <c r="QXG1111" s="112"/>
      <c r="QXH1111" s="88"/>
      <c r="QXI1111" s="37"/>
      <c r="QXJ1111" s="178"/>
      <c r="QXK1111" s="88"/>
      <c r="QXL1111" s="111"/>
      <c r="QXM1111" s="112"/>
      <c r="QXN1111" s="88"/>
      <c r="QXO1111" s="37"/>
      <c r="QXP1111" s="178"/>
      <c r="QXQ1111" s="88"/>
      <c r="QXR1111" s="111"/>
      <c r="QXS1111" s="112"/>
      <c r="QXT1111" s="88"/>
      <c r="QXU1111" s="37"/>
      <c r="QXV1111" s="178"/>
      <c r="QXW1111" s="88"/>
      <c r="QXX1111" s="111"/>
      <c r="QXY1111" s="112"/>
      <c r="QXZ1111" s="88"/>
      <c r="QYA1111" s="37"/>
      <c r="QYB1111" s="178"/>
      <c r="QYC1111" s="88"/>
      <c r="QYD1111" s="111"/>
      <c r="QYE1111" s="112"/>
      <c r="QYF1111" s="88"/>
      <c r="QYG1111" s="37"/>
      <c r="QYH1111" s="178"/>
      <c r="QYI1111" s="88"/>
      <c r="QYJ1111" s="111"/>
      <c r="QYK1111" s="112"/>
      <c r="QYL1111" s="88"/>
      <c r="QYM1111" s="37"/>
      <c r="QYN1111" s="178"/>
      <c r="QYO1111" s="88"/>
      <c r="QYP1111" s="111"/>
      <c r="QYQ1111" s="112"/>
      <c r="QYR1111" s="88"/>
      <c r="QYS1111" s="37"/>
      <c r="QYT1111" s="178"/>
      <c r="QYU1111" s="88"/>
      <c r="QYV1111" s="111"/>
      <c r="QYW1111" s="112"/>
      <c r="QYX1111" s="88"/>
      <c r="QYY1111" s="37"/>
      <c r="QYZ1111" s="178"/>
      <c r="QZA1111" s="88"/>
      <c r="QZB1111" s="111"/>
      <c r="QZC1111" s="112"/>
      <c r="QZD1111" s="88"/>
      <c r="QZE1111" s="37"/>
      <c r="QZF1111" s="178"/>
      <c r="QZG1111" s="88"/>
      <c r="QZH1111" s="111"/>
      <c r="QZI1111" s="112"/>
      <c r="QZJ1111" s="88"/>
      <c r="QZK1111" s="37"/>
      <c r="QZL1111" s="178"/>
      <c r="QZM1111" s="88"/>
      <c r="QZN1111" s="111"/>
      <c r="QZO1111" s="112"/>
      <c r="QZP1111" s="88"/>
      <c r="QZQ1111" s="37"/>
      <c r="QZR1111" s="178"/>
      <c r="QZS1111" s="88"/>
      <c r="QZT1111" s="111"/>
      <c r="QZU1111" s="112"/>
      <c r="QZV1111" s="88"/>
      <c r="QZW1111" s="37"/>
      <c r="QZX1111" s="178"/>
      <c r="QZY1111" s="88"/>
      <c r="QZZ1111" s="111"/>
      <c r="RAA1111" s="112"/>
      <c r="RAB1111" s="88"/>
      <c r="RAC1111" s="37"/>
      <c r="RAD1111" s="178"/>
      <c r="RAE1111" s="88"/>
      <c r="RAF1111" s="111"/>
      <c r="RAG1111" s="112"/>
      <c r="RAH1111" s="88"/>
      <c r="RAI1111" s="37"/>
      <c r="RAJ1111" s="178"/>
      <c r="RAK1111" s="88"/>
      <c r="RAL1111" s="111"/>
      <c r="RAM1111" s="112"/>
      <c r="RAN1111" s="88"/>
      <c r="RAO1111" s="37"/>
      <c r="RAP1111" s="178"/>
      <c r="RAQ1111" s="88"/>
      <c r="RAR1111" s="111"/>
      <c r="RAS1111" s="112"/>
      <c r="RAT1111" s="88"/>
      <c r="RAU1111" s="37"/>
      <c r="RAV1111" s="178"/>
      <c r="RAW1111" s="88"/>
      <c r="RAX1111" s="111"/>
      <c r="RAY1111" s="112"/>
      <c r="RAZ1111" s="88"/>
      <c r="RBA1111" s="37"/>
      <c r="RBB1111" s="178"/>
      <c r="RBC1111" s="88"/>
      <c r="RBD1111" s="111"/>
      <c r="RBE1111" s="112"/>
      <c r="RBF1111" s="88"/>
      <c r="RBG1111" s="37"/>
      <c r="RBH1111" s="178"/>
      <c r="RBI1111" s="88"/>
      <c r="RBJ1111" s="111"/>
      <c r="RBK1111" s="112"/>
      <c r="RBL1111" s="88"/>
      <c r="RBM1111" s="37"/>
      <c r="RBN1111" s="178"/>
      <c r="RBO1111" s="88"/>
      <c r="RBP1111" s="111"/>
      <c r="RBQ1111" s="112"/>
      <c r="RBR1111" s="88"/>
      <c r="RBS1111" s="37"/>
      <c r="RBT1111" s="178"/>
      <c r="RBU1111" s="88"/>
      <c r="RBV1111" s="111"/>
      <c r="RBW1111" s="112"/>
      <c r="RBX1111" s="88"/>
      <c r="RBY1111" s="37"/>
      <c r="RBZ1111" s="178"/>
      <c r="RCA1111" s="88"/>
      <c r="RCB1111" s="111"/>
      <c r="RCC1111" s="112"/>
      <c r="RCD1111" s="88"/>
      <c r="RCE1111" s="37"/>
      <c r="RCF1111" s="178"/>
      <c r="RCG1111" s="88"/>
      <c r="RCH1111" s="111"/>
      <c r="RCI1111" s="112"/>
      <c r="RCJ1111" s="88"/>
      <c r="RCK1111" s="37"/>
      <c r="RCL1111" s="178"/>
      <c r="RCM1111" s="88"/>
      <c r="RCN1111" s="111"/>
      <c r="RCO1111" s="112"/>
      <c r="RCP1111" s="88"/>
      <c r="RCQ1111" s="37"/>
      <c r="RCR1111" s="178"/>
      <c r="RCS1111" s="88"/>
      <c r="RCT1111" s="111"/>
      <c r="RCU1111" s="112"/>
      <c r="RCV1111" s="88"/>
      <c r="RCW1111" s="37"/>
      <c r="RCX1111" s="178"/>
      <c r="RCY1111" s="88"/>
      <c r="RCZ1111" s="111"/>
      <c r="RDA1111" s="112"/>
      <c r="RDB1111" s="88"/>
      <c r="RDC1111" s="37"/>
      <c r="RDD1111" s="178"/>
      <c r="RDE1111" s="88"/>
      <c r="RDF1111" s="111"/>
      <c r="RDG1111" s="112"/>
      <c r="RDH1111" s="88"/>
      <c r="RDI1111" s="37"/>
      <c r="RDJ1111" s="178"/>
      <c r="RDK1111" s="88"/>
      <c r="RDL1111" s="111"/>
      <c r="RDM1111" s="112"/>
      <c r="RDN1111" s="88"/>
      <c r="RDO1111" s="37"/>
      <c r="RDP1111" s="178"/>
      <c r="RDQ1111" s="88"/>
      <c r="RDR1111" s="111"/>
      <c r="RDS1111" s="112"/>
      <c r="RDT1111" s="88"/>
      <c r="RDU1111" s="37"/>
      <c r="RDV1111" s="178"/>
      <c r="RDW1111" s="88"/>
      <c r="RDX1111" s="111"/>
      <c r="RDY1111" s="112"/>
      <c r="RDZ1111" s="88"/>
      <c r="REA1111" s="37"/>
      <c r="REB1111" s="178"/>
      <c r="REC1111" s="88"/>
      <c r="RED1111" s="111"/>
      <c r="REE1111" s="112"/>
      <c r="REF1111" s="88"/>
      <c r="REG1111" s="37"/>
      <c r="REH1111" s="178"/>
      <c r="REI1111" s="88"/>
      <c r="REJ1111" s="111"/>
      <c r="REK1111" s="112"/>
      <c r="REL1111" s="88"/>
      <c r="REM1111" s="37"/>
      <c r="REN1111" s="178"/>
      <c r="REO1111" s="88"/>
      <c r="REP1111" s="111"/>
      <c r="REQ1111" s="112"/>
      <c r="RER1111" s="88"/>
      <c r="RES1111" s="37"/>
      <c r="RET1111" s="178"/>
      <c r="REU1111" s="88"/>
      <c r="REV1111" s="111"/>
      <c r="REW1111" s="112"/>
      <c r="REX1111" s="88"/>
      <c r="REY1111" s="37"/>
      <c r="REZ1111" s="178"/>
      <c r="RFA1111" s="88"/>
      <c r="RFB1111" s="111"/>
      <c r="RFC1111" s="112"/>
      <c r="RFD1111" s="88"/>
      <c r="RFE1111" s="37"/>
      <c r="RFF1111" s="178"/>
      <c r="RFG1111" s="88"/>
      <c r="RFH1111" s="111"/>
      <c r="RFI1111" s="112"/>
      <c r="RFJ1111" s="88"/>
      <c r="RFK1111" s="37"/>
      <c r="RFL1111" s="178"/>
      <c r="RFM1111" s="88"/>
      <c r="RFN1111" s="111"/>
      <c r="RFO1111" s="112"/>
      <c r="RFP1111" s="88"/>
      <c r="RFQ1111" s="37"/>
      <c r="RFR1111" s="178"/>
      <c r="RFS1111" s="88"/>
      <c r="RFT1111" s="111"/>
      <c r="RFU1111" s="112"/>
      <c r="RFV1111" s="88"/>
      <c r="RFW1111" s="37"/>
      <c r="RFX1111" s="178"/>
      <c r="RFY1111" s="88"/>
      <c r="RFZ1111" s="111"/>
      <c r="RGA1111" s="112"/>
      <c r="RGB1111" s="88"/>
      <c r="RGC1111" s="37"/>
      <c r="RGD1111" s="178"/>
      <c r="RGE1111" s="88"/>
      <c r="RGF1111" s="111"/>
      <c r="RGG1111" s="112"/>
      <c r="RGH1111" s="88"/>
      <c r="RGI1111" s="37"/>
      <c r="RGJ1111" s="178"/>
      <c r="RGK1111" s="88"/>
      <c r="RGL1111" s="111"/>
      <c r="RGM1111" s="112"/>
      <c r="RGN1111" s="88"/>
      <c r="RGO1111" s="37"/>
      <c r="RGP1111" s="178"/>
      <c r="RGQ1111" s="88"/>
      <c r="RGR1111" s="111"/>
      <c r="RGS1111" s="112"/>
      <c r="RGT1111" s="88"/>
      <c r="RGU1111" s="37"/>
      <c r="RGV1111" s="178"/>
      <c r="RGW1111" s="88"/>
      <c r="RGX1111" s="111"/>
      <c r="RGY1111" s="112"/>
      <c r="RGZ1111" s="88"/>
      <c r="RHA1111" s="37"/>
      <c r="RHB1111" s="178"/>
      <c r="RHC1111" s="88"/>
      <c r="RHD1111" s="111"/>
      <c r="RHE1111" s="112"/>
      <c r="RHF1111" s="88"/>
      <c r="RHG1111" s="37"/>
      <c r="RHH1111" s="178"/>
      <c r="RHI1111" s="88"/>
      <c r="RHJ1111" s="111"/>
      <c r="RHK1111" s="112"/>
      <c r="RHL1111" s="88"/>
      <c r="RHM1111" s="37"/>
      <c r="RHN1111" s="178"/>
      <c r="RHO1111" s="88"/>
      <c r="RHP1111" s="111"/>
      <c r="RHQ1111" s="112"/>
      <c r="RHR1111" s="88"/>
      <c r="RHS1111" s="37"/>
      <c r="RHT1111" s="178"/>
      <c r="RHU1111" s="88"/>
      <c r="RHV1111" s="111"/>
      <c r="RHW1111" s="112"/>
      <c r="RHX1111" s="88"/>
      <c r="RHY1111" s="37"/>
      <c r="RHZ1111" s="178"/>
      <c r="RIA1111" s="88"/>
      <c r="RIB1111" s="111"/>
      <c r="RIC1111" s="112"/>
      <c r="RID1111" s="88"/>
      <c r="RIE1111" s="37"/>
      <c r="RIF1111" s="178"/>
      <c r="RIG1111" s="88"/>
      <c r="RIH1111" s="111"/>
      <c r="RII1111" s="112"/>
      <c r="RIJ1111" s="88"/>
      <c r="RIK1111" s="37"/>
      <c r="RIL1111" s="178"/>
      <c r="RIM1111" s="88"/>
      <c r="RIN1111" s="111"/>
      <c r="RIO1111" s="112"/>
      <c r="RIP1111" s="88"/>
      <c r="RIQ1111" s="37"/>
      <c r="RIR1111" s="178"/>
      <c r="RIS1111" s="88"/>
      <c r="RIT1111" s="111"/>
      <c r="RIU1111" s="112"/>
      <c r="RIV1111" s="88"/>
      <c r="RIW1111" s="37"/>
      <c r="RIX1111" s="178"/>
      <c r="RIY1111" s="88"/>
      <c r="RIZ1111" s="111"/>
      <c r="RJA1111" s="112"/>
      <c r="RJB1111" s="88"/>
      <c r="RJC1111" s="37"/>
      <c r="RJD1111" s="178"/>
      <c r="RJE1111" s="88"/>
      <c r="RJF1111" s="111"/>
      <c r="RJG1111" s="112"/>
      <c r="RJH1111" s="88"/>
      <c r="RJI1111" s="37"/>
      <c r="RJJ1111" s="178"/>
      <c r="RJK1111" s="88"/>
      <c r="RJL1111" s="111"/>
      <c r="RJM1111" s="112"/>
      <c r="RJN1111" s="88"/>
      <c r="RJO1111" s="37"/>
      <c r="RJP1111" s="178"/>
      <c r="RJQ1111" s="88"/>
      <c r="RJR1111" s="111"/>
      <c r="RJS1111" s="112"/>
      <c r="RJT1111" s="88"/>
      <c r="RJU1111" s="37"/>
      <c r="RJV1111" s="178"/>
      <c r="RJW1111" s="88"/>
      <c r="RJX1111" s="111"/>
      <c r="RJY1111" s="112"/>
      <c r="RJZ1111" s="88"/>
      <c r="RKA1111" s="37"/>
      <c r="RKB1111" s="178"/>
      <c r="RKC1111" s="88"/>
      <c r="RKD1111" s="111"/>
      <c r="RKE1111" s="112"/>
      <c r="RKF1111" s="88"/>
      <c r="RKG1111" s="37"/>
      <c r="RKH1111" s="178"/>
      <c r="RKI1111" s="88"/>
      <c r="RKJ1111" s="111"/>
      <c r="RKK1111" s="112"/>
      <c r="RKL1111" s="88"/>
      <c r="RKM1111" s="37"/>
      <c r="RKN1111" s="178"/>
      <c r="RKO1111" s="88"/>
      <c r="RKP1111" s="111"/>
      <c r="RKQ1111" s="112"/>
      <c r="RKR1111" s="88"/>
      <c r="RKS1111" s="37"/>
      <c r="RKT1111" s="178"/>
      <c r="RKU1111" s="88"/>
      <c r="RKV1111" s="111"/>
      <c r="RKW1111" s="112"/>
      <c r="RKX1111" s="88"/>
      <c r="RKY1111" s="37"/>
      <c r="RKZ1111" s="178"/>
      <c r="RLA1111" s="88"/>
      <c r="RLB1111" s="111"/>
      <c r="RLC1111" s="112"/>
      <c r="RLD1111" s="88"/>
      <c r="RLE1111" s="37"/>
      <c r="RLF1111" s="178"/>
      <c r="RLG1111" s="88"/>
      <c r="RLH1111" s="111"/>
      <c r="RLI1111" s="112"/>
      <c r="RLJ1111" s="88"/>
      <c r="RLK1111" s="37"/>
      <c r="RLL1111" s="178"/>
      <c r="RLM1111" s="88"/>
      <c r="RLN1111" s="111"/>
      <c r="RLO1111" s="112"/>
      <c r="RLP1111" s="88"/>
      <c r="RLQ1111" s="37"/>
      <c r="RLR1111" s="178"/>
      <c r="RLS1111" s="88"/>
      <c r="RLT1111" s="111"/>
      <c r="RLU1111" s="112"/>
      <c r="RLV1111" s="88"/>
      <c r="RLW1111" s="37"/>
      <c r="RLX1111" s="178"/>
      <c r="RLY1111" s="88"/>
      <c r="RLZ1111" s="111"/>
      <c r="RMA1111" s="112"/>
      <c r="RMB1111" s="88"/>
      <c r="RMC1111" s="37"/>
      <c r="RMD1111" s="178"/>
      <c r="RME1111" s="88"/>
      <c r="RMF1111" s="111"/>
      <c r="RMG1111" s="112"/>
      <c r="RMH1111" s="88"/>
      <c r="RMI1111" s="37"/>
      <c r="RMJ1111" s="178"/>
      <c r="RMK1111" s="88"/>
      <c r="RML1111" s="111"/>
      <c r="RMM1111" s="112"/>
      <c r="RMN1111" s="88"/>
      <c r="RMO1111" s="37"/>
      <c r="RMP1111" s="178"/>
      <c r="RMQ1111" s="88"/>
      <c r="RMR1111" s="111"/>
      <c r="RMS1111" s="112"/>
      <c r="RMT1111" s="88"/>
      <c r="RMU1111" s="37"/>
      <c r="RMV1111" s="178"/>
      <c r="RMW1111" s="88"/>
      <c r="RMX1111" s="111"/>
      <c r="RMY1111" s="112"/>
      <c r="RMZ1111" s="88"/>
      <c r="RNA1111" s="37"/>
      <c r="RNB1111" s="178"/>
      <c r="RNC1111" s="88"/>
      <c r="RND1111" s="111"/>
      <c r="RNE1111" s="112"/>
      <c r="RNF1111" s="88"/>
      <c r="RNG1111" s="37"/>
      <c r="RNH1111" s="178"/>
      <c r="RNI1111" s="88"/>
      <c r="RNJ1111" s="111"/>
      <c r="RNK1111" s="112"/>
      <c r="RNL1111" s="88"/>
      <c r="RNM1111" s="37"/>
      <c r="RNN1111" s="178"/>
      <c r="RNO1111" s="88"/>
      <c r="RNP1111" s="111"/>
      <c r="RNQ1111" s="112"/>
      <c r="RNR1111" s="88"/>
      <c r="RNS1111" s="37"/>
      <c r="RNT1111" s="178"/>
      <c r="RNU1111" s="88"/>
      <c r="RNV1111" s="111"/>
      <c r="RNW1111" s="112"/>
      <c r="RNX1111" s="88"/>
      <c r="RNY1111" s="37"/>
      <c r="RNZ1111" s="178"/>
      <c r="ROA1111" s="88"/>
      <c r="ROB1111" s="111"/>
      <c r="ROC1111" s="112"/>
      <c r="ROD1111" s="88"/>
      <c r="ROE1111" s="37"/>
      <c r="ROF1111" s="178"/>
      <c r="ROG1111" s="88"/>
      <c r="ROH1111" s="111"/>
      <c r="ROI1111" s="112"/>
      <c r="ROJ1111" s="88"/>
      <c r="ROK1111" s="37"/>
      <c r="ROL1111" s="178"/>
      <c r="ROM1111" s="88"/>
      <c r="RON1111" s="111"/>
      <c r="ROO1111" s="112"/>
      <c r="ROP1111" s="88"/>
      <c r="ROQ1111" s="37"/>
      <c r="ROR1111" s="178"/>
      <c r="ROS1111" s="88"/>
      <c r="ROT1111" s="111"/>
      <c r="ROU1111" s="112"/>
      <c r="ROV1111" s="88"/>
      <c r="ROW1111" s="37"/>
      <c r="ROX1111" s="178"/>
      <c r="ROY1111" s="88"/>
      <c r="ROZ1111" s="111"/>
      <c r="RPA1111" s="112"/>
      <c r="RPB1111" s="88"/>
      <c r="RPC1111" s="37"/>
      <c r="RPD1111" s="178"/>
      <c r="RPE1111" s="88"/>
      <c r="RPF1111" s="111"/>
      <c r="RPG1111" s="112"/>
      <c r="RPH1111" s="88"/>
      <c r="RPI1111" s="37"/>
      <c r="RPJ1111" s="178"/>
      <c r="RPK1111" s="88"/>
      <c r="RPL1111" s="111"/>
      <c r="RPM1111" s="112"/>
      <c r="RPN1111" s="88"/>
      <c r="RPO1111" s="37"/>
      <c r="RPP1111" s="178"/>
      <c r="RPQ1111" s="88"/>
      <c r="RPR1111" s="111"/>
      <c r="RPS1111" s="112"/>
      <c r="RPT1111" s="88"/>
      <c r="RPU1111" s="37"/>
      <c r="RPV1111" s="178"/>
      <c r="RPW1111" s="88"/>
      <c r="RPX1111" s="111"/>
      <c r="RPY1111" s="112"/>
      <c r="RPZ1111" s="88"/>
      <c r="RQA1111" s="37"/>
      <c r="RQB1111" s="178"/>
      <c r="RQC1111" s="88"/>
      <c r="RQD1111" s="111"/>
      <c r="RQE1111" s="112"/>
      <c r="RQF1111" s="88"/>
      <c r="RQG1111" s="37"/>
      <c r="RQH1111" s="178"/>
      <c r="RQI1111" s="88"/>
      <c r="RQJ1111" s="111"/>
      <c r="RQK1111" s="112"/>
      <c r="RQL1111" s="88"/>
      <c r="RQM1111" s="37"/>
      <c r="RQN1111" s="178"/>
      <c r="RQO1111" s="88"/>
      <c r="RQP1111" s="111"/>
      <c r="RQQ1111" s="112"/>
      <c r="RQR1111" s="88"/>
      <c r="RQS1111" s="37"/>
      <c r="RQT1111" s="178"/>
      <c r="RQU1111" s="88"/>
      <c r="RQV1111" s="111"/>
      <c r="RQW1111" s="112"/>
      <c r="RQX1111" s="88"/>
      <c r="RQY1111" s="37"/>
      <c r="RQZ1111" s="178"/>
      <c r="RRA1111" s="88"/>
      <c r="RRB1111" s="111"/>
      <c r="RRC1111" s="112"/>
      <c r="RRD1111" s="88"/>
      <c r="RRE1111" s="37"/>
      <c r="RRF1111" s="178"/>
      <c r="RRG1111" s="88"/>
      <c r="RRH1111" s="111"/>
      <c r="RRI1111" s="112"/>
      <c r="RRJ1111" s="88"/>
      <c r="RRK1111" s="37"/>
      <c r="RRL1111" s="178"/>
      <c r="RRM1111" s="88"/>
      <c r="RRN1111" s="111"/>
      <c r="RRO1111" s="112"/>
      <c r="RRP1111" s="88"/>
      <c r="RRQ1111" s="37"/>
      <c r="RRR1111" s="178"/>
      <c r="RRS1111" s="88"/>
      <c r="RRT1111" s="111"/>
      <c r="RRU1111" s="112"/>
      <c r="RRV1111" s="88"/>
      <c r="RRW1111" s="37"/>
      <c r="RRX1111" s="178"/>
      <c r="RRY1111" s="88"/>
      <c r="RRZ1111" s="111"/>
      <c r="RSA1111" s="112"/>
      <c r="RSB1111" s="88"/>
      <c r="RSC1111" s="37"/>
      <c r="RSD1111" s="178"/>
      <c r="RSE1111" s="88"/>
      <c r="RSF1111" s="111"/>
      <c r="RSG1111" s="112"/>
      <c r="RSH1111" s="88"/>
      <c r="RSI1111" s="37"/>
      <c r="RSJ1111" s="178"/>
      <c r="RSK1111" s="88"/>
      <c r="RSL1111" s="111"/>
      <c r="RSM1111" s="112"/>
      <c r="RSN1111" s="88"/>
      <c r="RSO1111" s="37"/>
      <c r="RSP1111" s="178"/>
      <c r="RSQ1111" s="88"/>
      <c r="RSR1111" s="111"/>
      <c r="RSS1111" s="112"/>
      <c r="RST1111" s="88"/>
      <c r="RSU1111" s="37"/>
      <c r="RSV1111" s="178"/>
      <c r="RSW1111" s="88"/>
      <c r="RSX1111" s="111"/>
      <c r="RSY1111" s="112"/>
      <c r="RSZ1111" s="88"/>
      <c r="RTA1111" s="37"/>
      <c r="RTB1111" s="178"/>
      <c r="RTC1111" s="88"/>
      <c r="RTD1111" s="111"/>
      <c r="RTE1111" s="112"/>
      <c r="RTF1111" s="88"/>
      <c r="RTG1111" s="37"/>
      <c r="RTH1111" s="178"/>
      <c r="RTI1111" s="88"/>
      <c r="RTJ1111" s="111"/>
      <c r="RTK1111" s="112"/>
      <c r="RTL1111" s="88"/>
      <c r="RTM1111" s="37"/>
      <c r="RTN1111" s="178"/>
      <c r="RTO1111" s="88"/>
      <c r="RTP1111" s="111"/>
      <c r="RTQ1111" s="112"/>
      <c r="RTR1111" s="88"/>
      <c r="RTS1111" s="37"/>
      <c r="RTT1111" s="178"/>
      <c r="RTU1111" s="88"/>
      <c r="RTV1111" s="111"/>
      <c r="RTW1111" s="112"/>
      <c r="RTX1111" s="88"/>
      <c r="RTY1111" s="37"/>
      <c r="RTZ1111" s="178"/>
      <c r="RUA1111" s="88"/>
      <c r="RUB1111" s="111"/>
      <c r="RUC1111" s="112"/>
      <c r="RUD1111" s="88"/>
      <c r="RUE1111" s="37"/>
      <c r="RUF1111" s="178"/>
      <c r="RUG1111" s="88"/>
      <c r="RUH1111" s="111"/>
      <c r="RUI1111" s="112"/>
      <c r="RUJ1111" s="88"/>
      <c r="RUK1111" s="37"/>
      <c r="RUL1111" s="178"/>
      <c r="RUM1111" s="88"/>
      <c r="RUN1111" s="111"/>
      <c r="RUO1111" s="112"/>
      <c r="RUP1111" s="88"/>
      <c r="RUQ1111" s="37"/>
      <c r="RUR1111" s="178"/>
      <c r="RUS1111" s="88"/>
      <c r="RUT1111" s="111"/>
      <c r="RUU1111" s="112"/>
      <c r="RUV1111" s="88"/>
      <c r="RUW1111" s="37"/>
      <c r="RUX1111" s="178"/>
      <c r="RUY1111" s="88"/>
      <c r="RUZ1111" s="111"/>
      <c r="RVA1111" s="112"/>
      <c r="RVB1111" s="88"/>
      <c r="RVC1111" s="37"/>
      <c r="RVD1111" s="178"/>
      <c r="RVE1111" s="88"/>
      <c r="RVF1111" s="111"/>
      <c r="RVG1111" s="112"/>
      <c r="RVH1111" s="88"/>
      <c r="RVI1111" s="37"/>
      <c r="RVJ1111" s="178"/>
      <c r="RVK1111" s="88"/>
      <c r="RVL1111" s="111"/>
      <c r="RVM1111" s="112"/>
      <c r="RVN1111" s="88"/>
      <c r="RVO1111" s="37"/>
      <c r="RVP1111" s="178"/>
      <c r="RVQ1111" s="88"/>
      <c r="RVR1111" s="111"/>
      <c r="RVS1111" s="112"/>
      <c r="RVT1111" s="88"/>
      <c r="RVU1111" s="37"/>
      <c r="RVV1111" s="178"/>
      <c r="RVW1111" s="88"/>
      <c r="RVX1111" s="111"/>
      <c r="RVY1111" s="112"/>
      <c r="RVZ1111" s="88"/>
      <c r="RWA1111" s="37"/>
      <c r="RWB1111" s="178"/>
      <c r="RWC1111" s="88"/>
      <c r="RWD1111" s="111"/>
      <c r="RWE1111" s="112"/>
      <c r="RWF1111" s="88"/>
      <c r="RWG1111" s="37"/>
      <c r="RWH1111" s="178"/>
      <c r="RWI1111" s="88"/>
      <c r="RWJ1111" s="111"/>
      <c r="RWK1111" s="112"/>
      <c r="RWL1111" s="88"/>
      <c r="RWM1111" s="37"/>
      <c r="RWN1111" s="178"/>
      <c r="RWO1111" s="88"/>
      <c r="RWP1111" s="111"/>
      <c r="RWQ1111" s="112"/>
      <c r="RWR1111" s="88"/>
      <c r="RWS1111" s="37"/>
      <c r="RWT1111" s="178"/>
      <c r="RWU1111" s="88"/>
      <c r="RWV1111" s="111"/>
      <c r="RWW1111" s="112"/>
      <c r="RWX1111" s="88"/>
      <c r="RWY1111" s="37"/>
      <c r="RWZ1111" s="178"/>
      <c r="RXA1111" s="88"/>
      <c r="RXB1111" s="111"/>
      <c r="RXC1111" s="112"/>
      <c r="RXD1111" s="88"/>
      <c r="RXE1111" s="37"/>
      <c r="RXF1111" s="178"/>
      <c r="RXG1111" s="88"/>
      <c r="RXH1111" s="111"/>
      <c r="RXI1111" s="112"/>
      <c r="RXJ1111" s="88"/>
      <c r="RXK1111" s="37"/>
      <c r="RXL1111" s="178"/>
      <c r="RXM1111" s="88"/>
      <c r="RXN1111" s="111"/>
      <c r="RXO1111" s="112"/>
      <c r="RXP1111" s="88"/>
      <c r="RXQ1111" s="37"/>
      <c r="RXR1111" s="178"/>
      <c r="RXS1111" s="88"/>
      <c r="RXT1111" s="111"/>
      <c r="RXU1111" s="112"/>
      <c r="RXV1111" s="88"/>
      <c r="RXW1111" s="37"/>
      <c r="RXX1111" s="178"/>
      <c r="RXY1111" s="88"/>
      <c r="RXZ1111" s="111"/>
      <c r="RYA1111" s="112"/>
      <c r="RYB1111" s="88"/>
      <c r="RYC1111" s="37"/>
      <c r="RYD1111" s="178"/>
      <c r="RYE1111" s="88"/>
      <c r="RYF1111" s="111"/>
      <c r="RYG1111" s="112"/>
      <c r="RYH1111" s="88"/>
      <c r="RYI1111" s="37"/>
      <c r="RYJ1111" s="178"/>
      <c r="RYK1111" s="88"/>
      <c r="RYL1111" s="111"/>
      <c r="RYM1111" s="112"/>
      <c r="RYN1111" s="88"/>
      <c r="RYO1111" s="37"/>
      <c r="RYP1111" s="178"/>
      <c r="RYQ1111" s="88"/>
      <c r="RYR1111" s="111"/>
      <c r="RYS1111" s="112"/>
      <c r="RYT1111" s="88"/>
      <c r="RYU1111" s="37"/>
      <c r="RYV1111" s="178"/>
      <c r="RYW1111" s="88"/>
      <c r="RYX1111" s="111"/>
      <c r="RYY1111" s="112"/>
      <c r="RYZ1111" s="88"/>
      <c r="RZA1111" s="37"/>
      <c r="RZB1111" s="178"/>
      <c r="RZC1111" s="88"/>
      <c r="RZD1111" s="111"/>
      <c r="RZE1111" s="112"/>
      <c r="RZF1111" s="88"/>
      <c r="RZG1111" s="37"/>
      <c r="RZH1111" s="178"/>
      <c r="RZI1111" s="88"/>
      <c r="RZJ1111" s="111"/>
      <c r="RZK1111" s="112"/>
      <c r="RZL1111" s="88"/>
      <c r="RZM1111" s="37"/>
      <c r="RZN1111" s="178"/>
      <c r="RZO1111" s="88"/>
      <c r="RZP1111" s="111"/>
      <c r="RZQ1111" s="112"/>
      <c r="RZR1111" s="88"/>
      <c r="RZS1111" s="37"/>
      <c r="RZT1111" s="178"/>
      <c r="RZU1111" s="88"/>
      <c r="RZV1111" s="111"/>
      <c r="RZW1111" s="112"/>
      <c r="RZX1111" s="88"/>
      <c r="RZY1111" s="37"/>
      <c r="RZZ1111" s="178"/>
      <c r="SAA1111" s="88"/>
      <c r="SAB1111" s="111"/>
      <c r="SAC1111" s="112"/>
      <c r="SAD1111" s="88"/>
      <c r="SAE1111" s="37"/>
      <c r="SAF1111" s="178"/>
      <c r="SAG1111" s="88"/>
      <c r="SAH1111" s="111"/>
      <c r="SAI1111" s="112"/>
      <c r="SAJ1111" s="88"/>
      <c r="SAK1111" s="37"/>
      <c r="SAL1111" s="178"/>
      <c r="SAM1111" s="88"/>
      <c r="SAN1111" s="111"/>
      <c r="SAO1111" s="112"/>
      <c r="SAP1111" s="88"/>
      <c r="SAQ1111" s="37"/>
      <c r="SAR1111" s="178"/>
      <c r="SAS1111" s="88"/>
      <c r="SAT1111" s="111"/>
      <c r="SAU1111" s="112"/>
      <c r="SAV1111" s="88"/>
      <c r="SAW1111" s="37"/>
      <c r="SAX1111" s="178"/>
      <c r="SAY1111" s="88"/>
      <c r="SAZ1111" s="111"/>
      <c r="SBA1111" s="112"/>
      <c r="SBB1111" s="88"/>
      <c r="SBC1111" s="37"/>
      <c r="SBD1111" s="178"/>
      <c r="SBE1111" s="88"/>
      <c r="SBF1111" s="111"/>
      <c r="SBG1111" s="112"/>
      <c r="SBH1111" s="88"/>
      <c r="SBI1111" s="37"/>
      <c r="SBJ1111" s="178"/>
      <c r="SBK1111" s="88"/>
      <c r="SBL1111" s="111"/>
      <c r="SBM1111" s="112"/>
      <c r="SBN1111" s="88"/>
      <c r="SBO1111" s="37"/>
      <c r="SBP1111" s="178"/>
      <c r="SBQ1111" s="88"/>
      <c r="SBR1111" s="111"/>
      <c r="SBS1111" s="112"/>
      <c r="SBT1111" s="88"/>
      <c r="SBU1111" s="37"/>
      <c r="SBV1111" s="178"/>
      <c r="SBW1111" s="88"/>
      <c r="SBX1111" s="111"/>
      <c r="SBY1111" s="112"/>
      <c r="SBZ1111" s="88"/>
      <c r="SCA1111" s="37"/>
      <c r="SCB1111" s="178"/>
      <c r="SCC1111" s="88"/>
      <c r="SCD1111" s="111"/>
      <c r="SCE1111" s="112"/>
      <c r="SCF1111" s="88"/>
      <c r="SCG1111" s="37"/>
      <c r="SCH1111" s="178"/>
      <c r="SCI1111" s="88"/>
      <c r="SCJ1111" s="111"/>
      <c r="SCK1111" s="112"/>
      <c r="SCL1111" s="88"/>
      <c r="SCM1111" s="37"/>
      <c r="SCN1111" s="178"/>
      <c r="SCO1111" s="88"/>
      <c r="SCP1111" s="111"/>
      <c r="SCQ1111" s="112"/>
      <c r="SCR1111" s="88"/>
      <c r="SCS1111" s="37"/>
      <c r="SCT1111" s="178"/>
      <c r="SCU1111" s="88"/>
      <c r="SCV1111" s="111"/>
      <c r="SCW1111" s="112"/>
      <c r="SCX1111" s="88"/>
      <c r="SCY1111" s="37"/>
      <c r="SCZ1111" s="178"/>
      <c r="SDA1111" s="88"/>
      <c r="SDB1111" s="111"/>
      <c r="SDC1111" s="112"/>
      <c r="SDD1111" s="88"/>
      <c r="SDE1111" s="37"/>
      <c r="SDF1111" s="178"/>
      <c r="SDG1111" s="88"/>
      <c r="SDH1111" s="111"/>
      <c r="SDI1111" s="112"/>
      <c r="SDJ1111" s="88"/>
      <c r="SDK1111" s="37"/>
      <c r="SDL1111" s="178"/>
      <c r="SDM1111" s="88"/>
      <c r="SDN1111" s="111"/>
      <c r="SDO1111" s="112"/>
      <c r="SDP1111" s="88"/>
      <c r="SDQ1111" s="37"/>
      <c r="SDR1111" s="178"/>
      <c r="SDS1111" s="88"/>
      <c r="SDT1111" s="111"/>
      <c r="SDU1111" s="112"/>
      <c r="SDV1111" s="88"/>
      <c r="SDW1111" s="37"/>
      <c r="SDX1111" s="178"/>
      <c r="SDY1111" s="88"/>
      <c r="SDZ1111" s="111"/>
      <c r="SEA1111" s="112"/>
      <c r="SEB1111" s="88"/>
      <c r="SEC1111" s="37"/>
      <c r="SED1111" s="178"/>
      <c r="SEE1111" s="88"/>
      <c r="SEF1111" s="111"/>
      <c r="SEG1111" s="112"/>
      <c r="SEH1111" s="88"/>
      <c r="SEI1111" s="37"/>
      <c r="SEJ1111" s="178"/>
      <c r="SEK1111" s="88"/>
      <c r="SEL1111" s="111"/>
      <c r="SEM1111" s="112"/>
      <c r="SEN1111" s="88"/>
      <c r="SEO1111" s="37"/>
      <c r="SEP1111" s="178"/>
      <c r="SEQ1111" s="88"/>
      <c r="SER1111" s="111"/>
      <c r="SES1111" s="112"/>
      <c r="SET1111" s="88"/>
      <c r="SEU1111" s="37"/>
      <c r="SEV1111" s="178"/>
      <c r="SEW1111" s="88"/>
      <c r="SEX1111" s="111"/>
      <c r="SEY1111" s="112"/>
      <c r="SEZ1111" s="88"/>
      <c r="SFA1111" s="37"/>
      <c r="SFB1111" s="178"/>
      <c r="SFC1111" s="88"/>
      <c r="SFD1111" s="111"/>
      <c r="SFE1111" s="112"/>
      <c r="SFF1111" s="88"/>
      <c r="SFG1111" s="37"/>
      <c r="SFH1111" s="178"/>
      <c r="SFI1111" s="88"/>
      <c r="SFJ1111" s="111"/>
      <c r="SFK1111" s="112"/>
      <c r="SFL1111" s="88"/>
      <c r="SFM1111" s="37"/>
      <c r="SFN1111" s="178"/>
      <c r="SFO1111" s="88"/>
      <c r="SFP1111" s="111"/>
      <c r="SFQ1111" s="112"/>
      <c r="SFR1111" s="88"/>
      <c r="SFS1111" s="37"/>
      <c r="SFT1111" s="178"/>
      <c r="SFU1111" s="88"/>
      <c r="SFV1111" s="111"/>
      <c r="SFW1111" s="112"/>
      <c r="SFX1111" s="88"/>
      <c r="SFY1111" s="37"/>
      <c r="SFZ1111" s="178"/>
      <c r="SGA1111" s="88"/>
      <c r="SGB1111" s="111"/>
      <c r="SGC1111" s="112"/>
      <c r="SGD1111" s="88"/>
      <c r="SGE1111" s="37"/>
      <c r="SGF1111" s="178"/>
      <c r="SGG1111" s="88"/>
      <c r="SGH1111" s="111"/>
      <c r="SGI1111" s="112"/>
      <c r="SGJ1111" s="88"/>
      <c r="SGK1111" s="37"/>
      <c r="SGL1111" s="178"/>
      <c r="SGM1111" s="88"/>
      <c r="SGN1111" s="111"/>
      <c r="SGO1111" s="112"/>
      <c r="SGP1111" s="88"/>
      <c r="SGQ1111" s="37"/>
      <c r="SGR1111" s="178"/>
      <c r="SGS1111" s="88"/>
      <c r="SGT1111" s="111"/>
      <c r="SGU1111" s="112"/>
      <c r="SGV1111" s="88"/>
      <c r="SGW1111" s="37"/>
      <c r="SGX1111" s="178"/>
      <c r="SGY1111" s="88"/>
      <c r="SGZ1111" s="111"/>
      <c r="SHA1111" s="112"/>
      <c r="SHB1111" s="88"/>
      <c r="SHC1111" s="37"/>
      <c r="SHD1111" s="178"/>
      <c r="SHE1111" s="88"/>
      <c r="SHF1111" s="111"/>
      <c r="SHG1111" s="112"/>
      <c r="SHH1111" s="88"/>
      <c r="SHI1111" s="37"/>
      <c r="SHJ1111" s="178"/>
      <c r="SHK1111" s="88"/>
      <c r="SHL1111" s="111"/>
      <c r="SHM1111" s="112"/>
      <c r="SHN1111" s="88"/>
      <c r="SHO1111" s="37"/>
      <c r="SHP1111" s="178"/>
      <c r="SHQ1111" s="88"/>
      <c r="SHR1111" s="111"/>
      <c r="SHS1111" s="112"/>
      <c r="SHT1111" s="88"/>
      <c r="SHU1111" s="37"/>
      <c r="SHV1111" s="178"/>
      <c r="SHW1111" s="88"/>
      <c r="SHX1111" s="111"/>
      <c r="SHY1111" s="112"/>
      <c r="SHZ1111" s="88"/>
      <c r="SIA1111" s="37"/>
      <c r="SIB1111" s="178"/>
      <c r="SIC1111" s="88"/>
      <c r="SID1111" s="111"/>
      <c r="SIE1111" s="112"/>
      <c r="SIF1111" s="88"/>
      <c r="SIG1111" s="37"/>
      <c r="SIH1111" s="178"/>
      <c r="SII1111" s="88"/>
      <c r="SIJ1111" s="111"/>
      <c r="SIK1111" s="112"/>
      <c r="SIL1111" s="88"/>
      <c r="SIM1111" s="37"/>
      <c r="SIN1111" s="178"/>
      <c r="SIO1111" s="88"/>
      <c r="SIP1111" s="111"/>
      <c r="SIQ1111" s="112"/>
      <c r="SIR1111" s="88"/>
      <c r="SIS1111" s="37"/>
      <c r="SIT1111" s="178"/>
      <c r="SIU1111" s="88"/>
      <c r="SIV1111" s="111"/>
      <c r="SIW1111" s="112"/>
      <c r="SIX1111" s="88"/>
      <c r="SIY1111" s="37"/>
      <c r="SIZ1111" s="178"/>
      <c r="SJA1111" s="88"/>
      <c r="SJB1111" s="111"/>
      <c r="SJC1111" s="112"/>
      <c r="SJD1111" s="88"/>
      <c r="SJE1111" s="37"/>
      <c r="SJF1111" s="178"/>
      <c r="SJG1111" s="88"/>
      <c r="SJH1111" s="111"/>
      <c r="SJI1111" s="112"/>
      <c r="SJJ1111" s="88"/>
      <c r="SJK1111" s="37"/>
      <c r="SJL1111" s="178"/>
      <c r="SJM1111" s="88"/>
      <c r="SJN1111" s="111"/>
      <c r="SJO1111" s="112"/>
      <c r="SJP1111" s="88"/>
      <c r="SJQ1111" s="37"/>
      <c r="SJR1111" s="178"/>
      <c r="SJS1111" s="88"/>
      <c r="SJT1111" s="111"/>
      <c r="SJU1111" s="112"/>
      <c r="SJV1111" s="88"/>
      <c r="SJW1111" s="37"/>
      <c r="SJX1111" s="178"/>
      <c r="SJY1111" s="88"/>
      <c r="SJZ1111" s="111"/>
      <c r="SKA1111" s="112"/>
      <c r="SKB1111" s="88"/>
      <c r="SKC1111" s="37"/>
      <c r="SKD1111" s="178"/>
      <c r="SKE1111" s="88"/>
      <c r="SKF1111" s="111"/>
      <c r="SKG1111" s="112"/>
      <c r="SKH1111" s="88"/>
      <c r="SKI1111" s="37"/>
      <c r="SKJ1111" s="178"/>
      <c r="SKK1111" s="88"/>
      <c r="SKL1111" s="111"/>
      <c r="SKM1111" s="112"/>
      <c r="SKN1111" s="88"/>
      <c r="SKO1111" s="37"/>
      <c r="SKP1111" s="178"/>
      <c r="SKQ1111" s="88"/>
      <c r="SKR1111" s="111"/>
      <c r="SKS1111" s="112"/>
      <c r="SKT1111" s="88"/>
      <c r="SKU1111" s="37"/>
      <c r="SKV1111" s="178"/>
      <c r="SKW1111" s="88"/>
      <c r="SKX1111" s="111"/>
      <c r="SKY1111" s="112"/>
      <c r="SKZ1111" s="88"/>
      <c r="SLA1111" s="37"/>
      <c r="SLB1111" s="178"/>
      <c r="SLC1111" s="88"/>
      <c r="SLD1111" s="111"/>
      <c r="SLE1111" s="112"/>
      <c r="SLF1111" s="88"/>
      <c r="SLG1111" s="37"/>
      <c r="SLH1111" s="178"/>
      <c r="SLI1111" s="88"/>
      <c r="SLJ1111" s="111"/>
      <c r="SLK1111" s="112"/>
      <c r="SLL1111" s="88"/>
      <c r="SLM1111" s="37"/>
      <c r="SLN1111" s="178"/>
      <c r="SLO1111" s="88"/>
      <c r="SLP1111" s="111"/>
      <c r="SLQ1111" s="112"/>
      <c r="SLR1111" s="88"/>
      <c r="SLS1111" s="37"/>
      <c r="SLT1111" s="178"/>
      <c r="SLU1111" s="88"/>
      <c r="SLV1111" s="111"/>
      <c r="SLW1111" s="112"/>
      <c r="SLX1111" s="88"/>
      <c r="SLY1111" s="37"/>
      <c r="SLZ1111" s="178"/>
      <c r="SMA1111" s="88"/>
      <c r="SMB1111" s="111"/>
      <c r="SMC1111" s="112"/>
      <c r="SMD1111" s="88"/>
      <c r="SME1111" s="37"/>
      <c r="SMF1111" s="178"/>
      <c r="SMG1111" s="88"/>
      <c r="SMH1111" s="111"/>
      <c r="SMI1111" s="112"/>
      <c r="SMJ1111" s="88"/>
      <c r="SMK1111" s="37"/>
      <c r="SML1111" s="178"/>
      <c r="SMM1111" s="88"/>
      <c r="SMN1111" s="111"/>
      <c r="SMO1111" s="112"/>
      <c r="SMP1111" s="88"/>
      <c r="SMQ1111" s="37"/>
      <c r="SMR1111" s="178"/>
      <c r="SMS1111" s="88"/>
      <c r="SMT1111" s="111"/>
      <c r="SMU1111" s="112"/>
      <c r="SMV1111" s="88"/>
      <c r="SMW1111" s="37"/>
      <c r="SMX1111" s="178"/>
      <c r="SMY1111" s="88"/>
      <c r="SMZ1111" s="111"/>
      <c r="SNA1111" s="112"/>
      <c r="SNB1111" s="88"/>
      <c r="SNC1111" s="37"/>
      <c r="SND1111" s="178"/>
      <c r="SNE1111" s="88"/>
      <c r="SNF1111" s="111"/>
      <c r="SNG1111" s="112"/>
      <c r="SNH1111" s="88"/>
      <c r="SNI1111" s="37"/>
      <c r="SNJ1111" s="178"/>
      <c r="SNK1111" s="88"/>
      <c r="SNL1111" s="111"/>
      <c r="SNM1111" s="112"/>
      <c r="SNN1111" s="88"/>
      <c r="SNO1111" s="37"/>
      <c r="SNP1111" s="178"/>
      <c r="SNQ1111" s="88"/>
      <c r="SNR1111" s="111"/>
      <c r="SNS1111" s="112"/>
      <c r="SNT1111" s="88"/>
      <c r="SNU1111" s="37"/>
      <c r="SNV1111" s="178"/>
      <c r="SNW1111" s="88"/>
      <c r="SNX1111" s="111"/>
      <c r="SNY1111" s="112"/>
      <c r="SNZ1111" s="88"/>
      <c r="SOA1111" s="37"/>
      <c r="SOB1111" s="178"/>
      <c r="SOC1111" s="88"/>
      <c r="SOD1111" s="111"/>
      <c r="SOE1111" s="112"/>
      <c r="SOF1111" s="88"/>
      <c r="SOG1111" s="37"/>
      <c r="SOH1111" s="178"/>
      <c r="SOI1111" s="88"/>
      <c r="SOJ1111" s="111"/>
      <c r="SOK1111" s="112"/>
      <c r="SOL1111" s="88"/>
      <c r="SOM1111" s="37"/>
      <c r="SON1111" s="178"/>
      <c r="SOO1111" s="88"/>
      <c r="SOP1111" s="111"/>
      <c r="SOQ1111" s="112"/>
      <c r="SOR1111" s="88"/>
      <c r="SOS1111" s="37"/>
      <c r="SOT1111" s="178"/>
      <c r="SOU1111" s="88"/>
      <c r="SOV1111" s="111"/>
      <c r="SOW1111" s="112"/>
      <c r="SOX1111" s="88"/>
      <c r="SOY1111" s="37"/>
      <c r="SOZ1111" s="178"/>
      <c r="SPA1111" s="88"/>
      <c r="SPB1111" s="111"/>
      <c r="SPC1111" s="112"/>
      <c r="SPD1111" s="88"/>
      <c r="SPE1111" s="37"/>
      <c r="SPF1111" s="178"/>
      <c r="SPG1111" s="88"/>
      <c r="SPH1111" s="111"/>
      <c r="SPI1111" s="112"/>
      <c r="SPJ1111" s="88"/>
      <c r="SPK1111" s="37"/>
      <c r="SPL1111" s="178"/>
      <c r="SPM1111" s="88"/>
      <c r="SPN1111" s="111"/>
      <c r="SPO1111" s="112"/>
      <c r="SPP1111" s="88"/>
      <c r="SPQ1111" s="37"/>
      <c r="SPR1111" s="178"/>
      <c r="SPS1111" s="88"/>
      <c r="SPT1111" s="111"/>
      <c r="SPU1111" s="112"/>
      <c r="SPV1111" s="88"/>
      <c r="SPW1111" s="37"/>
      <c r="SPX1111" s="178"/>
      <c r="SPY1111" s="88"/>
      <c r="SPZ1111" s="111"/>
      <c r="SQA1111" s="112"/>
      <c r="SQB1111" s="88"/>
      <c r="SQC1111" s="37"/>
      <c r="SQD1111" s="178"/>
      <c r="SQE1111" s="88"/>
      <c r="SQF1111" s="111"/>
      <c r="SQG1111" s="112"/>
      <c r="SQH1111" s="88"/>
      <c r="SQI1111" s="37"/>
      <c r="SQJ1111" s="178"/>
      <c r="SQK1111" s="88"/>
      <c r="SQL1111" s="111"/>
      <c r="SQM1111" s="112"/>
      <c r="SQN1111" s="88"/>
      <c r="SQO1111" s="37"/>
      <c r="SQP1111" s="178"/>
      <c r="SQQ1111" s="88"/>
      <c r="SQR1111" s="111"/>
      <c r="SQS1111" s="112"/>
      <c r="SQT1111" s="88"/>
      <c r="SQU1111" s="37"/>
      <c r="SQV1111" s="178"/>
      <c r="SQW1111" s="88"/>
      <c r="SQX1111" s="111"/>
      <c r="SQY1111" s="112"/>
      <c r="SQZ1111" s="88"/>
      <c r="SRA1111" s="37"/>
      <c r="SRB1111" s="178"/>
      <c r="SRC1111" s="88"/>
      <c r="SRD1111" s="111"/>
      <c r="SRE1111" s="112"/>
      <c r="SRF1111" s="88"/>
      <c r="SRG1111" s="37"/>
      <c r="SRH1111" s="178"/>
      <c r="SRI1111" s="88"/>
      <c r="SRJ1111" s="111"/>
      <c r="SRK1111" s="112"/>
      <c r="SRL1111" s="88"/>
      <c r="SRM1111" s="37"/>
      <c r="SRN1111" s="178"/>
      <c r="SRO1111" s="88"/>
      <c r="SRP1111" s="111"/>
      <c r="SRQ1111" s="112"/>
      <c r="SRR1111" s="88"/>
      <c r="SRS1111" s="37"/>
      <c r="SRT1111" s="178"/>
      <c r="SRU1111" s="88"/>
      <c r="SRV1111" s="111"/>
      <c r="SRW1111" s="112"/>
      <c r="SRX1111" s="88"/>
      <c r="SRY1111" s="37"/>
      <c r="SRZ1111" s="178"/>
      <c r="SSA1111" s="88"/>
      <c r="SSB1111" s="111"/>
      <c r="SSC1111" s="112"/>
      <c r="SSD1111" s="88"/>
      <c r="SSE1111" s="37"/>
      <c r="SSF1111" s="178"/>
      <c r="SSG1111" s="88"/>
      <c r="SSH1111" s="111"/>
      <c r="SSI1111" s="112"/>
      <c r="SSJ1111" s="88"/>
      <c r="SSK1111" s="37"/>
      <c r="SSL1111" s="178"/>
      <c r="SSM1111" s="88"/>
      <c r="SSN1111" s="111"/>
      <c r="SSO1111" s="112"/>
      <c r="SSP1111" s="88"/>
      <c r="SSQ1111" s="37"/>
      <c r="SSR1111" s="178"/>
      <c r="SSS1111" s="88"/>
      <c r="SST1111" s="111"/>
      <c r="SSU1111" s="112"/>
      <c r="SSV1111" s="88"/>
      <c r="SSW1111" s="37"/>
      <c r="SSX1111" s="178"/>
      <c r="SSY1111" s="88"/>
      <c r="SSZ1111" s="111"/>
      <c r="STA1111" s="112"/>
      <c r="STB1111" s="88"/>
      <c r="STC1111" s="37"/>
      <c r="STD1111" s="178"/>
      <c r="STE1111" s="88"/>
      <c r="STF1111" s="111"/>
      <c r="STG1111" s="112"/>
      <c r="STH1111" s="88"/>
      <c r="STI1111" s="37"/>
      <c r="STJ1111" s="178"/>
      <c r="STK1111" s="88"/>
      <c r="STL1111" s="111"/>
      <c r="STM1111" s="112"/>
      <c r="STN1111" s="88"/>
      <c r="STO1111" s="37"/>
      <c r="STP1111" s="178"/>
      <c r="STQ1111" s="88"/>
      <c r="STR1111" s="111"/>
      <c r="STS1111" s="112"/>
      <c r="STT1111" s="88"/>
      <c r="STU1111" s="37"/>
      <c r="STV1111" s="178"/>
      <c r="STW1111" s="88"/>
      <c r="STX1111" s="111"/>
      <c r="STY1111" s="112"/>
      <c r="STZ1111" s="88"/>
      <c r="SUA1111" s="37"/>
      <c r="SUB1111" s="178"/>
      <c r="SUC1111" s="88"/>
      <c r="SUD1111" s="111"/>
      <c r="SUE1111" s="112"/>
      <c r="SUF1111" s="88"/>
      <c r="SUG1111" s="37"/>
      <c r="SUH1111" s="178"/>
      <c r="SUI1111" s="88"/>
      <c r="SUJ1111" s="111"/>
      <c r="SUK1111" s="112"/>
      <c r="SUL1111" s="88"/>
      <c r="SUM1111" s="37"/>
      <c r="SUN1111" s="178"/>
      <c r="SUO1111" s="88"/>
      <c r="SUP1111" s="111"/>
      <c r="SUQ1111" s="112"/>
      <c r="SUR1111" s="88"/>
      <c r="SUS1111" s="37"/>
      <c r="SUT1111" s="178"/>
      <c r="SUU1111" s="88"/>
      <c r="SUV1111" s="111"/>
      <c r="SUW1111" s="112"/>
      <c r="SUX1111" s="88"/>
      <c r="SUY1111" s="37"/>
      <c r="SUZ1111" s="178"/>
      <c r="SVA1111" s="88"/>
      <c r="SVB1111" s="111"/>
      <c r="SVC1111" s="112"/>
      <c r="SVD1111" s="88"/>
      <c r="SVE1111" s="37"/>
      <c r="SVF1111" s="178"/>
      <c r="SVG1111" s="88"/>
      <c r="SVH1111" s="111"/>
      <c r="SVI1111" s="112"/>
      <c r="SVJ1111" s="88"/>
      <c r="SVK1111" s="37"/>
      <c r="SVL1111" s="178"/>
      <c r="SVM1111" s="88"/>
      <c r="SVN1111" s="111"/>
      <c r="SVO1111" s="112"/>
      <c r="SVP1111" s="88"/>
      <c r="SVQ1111" s="37"/>
      <c r="SVR1111" s="178"/>
      <c r="SVS1111" s="88"/>
      <c r="SVT1111" s="111"/>
      <c r="SVU1111" s="112"/>
      <c r="SVV1111" s="88"/>
      <c r="SVW1111" s="37"/>
      <c r="SVX1111" s="178"/>
      <c r="SVY1111" s="88"/>
      <c r="SVZ1111" s="111"/>
      <c r="SWA1111" s="112"/>
      <c r="SWB1111" s="88"/>
      <c r="SWC1111" s="37"/>
      <c r="SWD1111" s="178"/>
      <c r="SWE1111" s="88"/>
      <c r="SWF1111" s="111"/>
      <c r="SWG1111" s="112"/>
      <c r="SWH1111" s="88"/>
      <c r="SWI1111" s="37"/>
      <c r="SWJ1111" s="178"/>
      <c r="SWK1111" s="88"/>
      <c r="SWL1111" s="111"/>
      <c r="SWM1111" s="112"/>
      <c r="SWN1111" s="88"/>
      <c r="SWO1111" s="37"/>
      <c r="SWP1111" s="178"/>
      <c r="SWQ1111" s="88"/>
      <c r="SWR1111" s="111"/>
      <c r="SWS1111" s="112"/>
      <c r="SWT1111" s="88"/>
      <c r="SWU1111" s="37"/>
      <c r="SWV1111" s="178"/>
      <c r="SWW1111" s="88"/>
      <c r="SWX1111" s="111"/>
      <c r="SWY1111" s="112"/>
      <c r="SWZ1111" s="88"/>
      <c r="SXA1111" s="37"/>
      <c r="SXB1111" s="178"/>
      <c r="SXC1111" s="88"/>
      <c r="SXD1111" s="111"/>
      <c r="SXE1111" s="112"/>
      <c r="SXF1111" s="88"/>
      <c r="SXG1111" s="37"/>
      <c r="SXH1111" s="178"/>
      <c r="SXI1111" s="88"/>
      <c r="SXJ1111" s="111"/>
      <c r="SXK1111" s="112"/>
      <c r="SXL1111" s="88"/>
      <c r="SXM1111" s="37"/>
      <c r="SXN1111" s="178"/>
      <c r="SXO1111" s="88"/>
      <c r="SXP1111" s="111"/>
      <c r="SXQ1111" s="112"/>
      <c r="SXR1111" s="88"/>
      <c r="SXS1111" s="37"/>
      <c r="SXT1111" s="178"/>
      <c r="SXU1111" s="88"/>
      <c r="SXV1111" s="111"/>
      <c r="SXW1111" s="112"/>
      <c r="SXX1111" s="88"/>
      <c r="SXY1111" s="37"/>
      <c r="SXZ1111" s="178"/>
      <c r="SYA1111" s="88"/>
      <c r="SYB1111" s="111"/>
      <c r="SYC1111" s="112"/>
      <c r="SYD1111" s="88"/>
      <c r="SYE1111" s="37"/>
      <c r="SYF1111" s="178"/>
      <c r="SYG1111" s="88"/>
      <c r="SYH1111" s="111"/>
      <c r="SYI1111" s="112"/>
      <c r="SYJ1111" s="88"/>
      <c r="SYK1111" s="37"/>
      <c r="SYL1111" s="178"/>
      <c r="SYM1111" s="88"/>
      <c r="SYN1111" s="111"/>
      <c r="SYO1111" s="112"/>
      <c r="SYP1111" s="88"/>
      <c r="SYQ1111" s="37"/>
      <c r="SYR1111" s="178"/>
      <c r="SYS1111" s="88"/>
      <c r="SYT1111" s="111"/>
      <c r="SYU1111" s="112"/>
      <c r="SYV1111" s="88"/>
      <c r="SYW1111" s="37"/>
      <c r="SYX1111" s="178"/>
      <c r="SYY1111" s="88"/>
      <c r="SYZ1111" s="111"/>
      <c r="SZA1111" s="112"/>
      <c r="SZB1111" s="88"/>
      <c r="SZC1111" s="37"/>
      <c r="SZD1111" s="178"/>
      <c r="SZE1111" s="88"/>
      <c r="SZF1111" s="111"/>
      <c r="SZG1111" s="112"/>
      <c r="SZH1111" s="88"/>
      <c r="SZI1111" s="37"/>
      <c r="SZJ1111" s="178"/>
      <c r="SZK1111" s="88"/>
      <c r="SZL1111" s="111"/>
      <c r="SZM1111" s="112"/>
      <c r="SZN1111" s="88"/>
      <c r="SZO1111" s="37"/>
      <c r="SZP1111" s="178"/>
      <c r="SZQ1111" s="88"/>
      <c r="SZR1111" s="111"/>
      <c r="SZS1111" s="112"/>
      <c r="SZT1111" s="88"/>
      <c r="SZU1111" s="37"/>
      <c r="SZV1111" s="178"/>
      <c r="SZW1111" s="88"/>
      <c r="SZX1111" s="111"/>
      <c r="SZY1111" s="112"/>
      <c r="SZZ1111" s="88"/>
      <c r="TAA1111" s="37"/>
      <c r="TAB1111" s="178"/>
      <c r="TAC1111" s="88"/>
      <c r="TAD1111" s="111"/>
      <c r="TAE1111" s="112"/>
      <c r="TAF1111" s="88"/>
      <c r="TAG1111" s="37"/>
      <c r="TAH1111" s="178"/>
      <c r="TAI1111" s="88"/>
      <c r="TAJ1111" s="111"/>
      <c r="TAK1111" s="112"/>
      <c r="TAL1111" s="88"/>
      <c r="TAM1111" s="37"/>
      <c r="TAN1111" s="178"/>
      <c r="TAO1111" s="88"/>
      <c r="TAP1111" s="111"/>
      <c r="TAQ1111" s="112"/>
      <c r="TAR1111" s="88"/>
      <c r="TAS1111" s="37"/>
      <c r="TAT1111" s="178"/>
      <c r="TAU1111" s="88"/>
      <c r="TAV1111" s="111"/>
      <c r="TAW1111" s="112"/>
      <c r="TAX1111" s="88"/>
      <c r="TAY1111" s="37"/>
      <c r="TAZ1111" s="178"/>
      <c r="TBA1111" s="88"/>
      <c r="TBB1111" s="111"/>
      <c r="TBC1111" s="112"/>
      <c r="TBD1111" s="88"/>
      <c r="TBE1111" s="37"/>
      <c r="TBF1111" s="178"/>
      <c r="TBG1111" s="88"/>
      <c r="TBH1111" s="111"/>
      <c r="TBI1111" s="112"/>
      <c r="TBJ1111" s="88"/>
      <c r="TBK1111" s="37"/>
      <c r="TBL1111" s="178"/>
      <c r="TBM1111" s="88"/>
      <c r="TBN1111" s="111"/>
      <c r="TBO1111" s="112"/>
      <c r="TBP1111" s="88"/>
      <c r="TBQ1111" s="37"/>
      <c r="TBR1111" s="178"/>
      <c r="TBS1111" s="88"/>
      <c r="TBT1111" s="111"/>
      <c r="TBU1111" s="112"/>
      <c r="TBV1111" s="88"/>
      <c r="TBW1111" s="37"/>
      <c r="TBX1111" s="178"/>
      <c r="TBY1111" s="88"/>
      <c r="TBZ1111" s="111"/>
      <c r="TCA1111" s="112"/>
      <c r="TCB1111" s="88"/>
      <c r="TCC1111" s="37"/>
      <c r="TCD1111" s="178"/>
      <c r="TCE1111" s="88"/>
      <c r="TCF1111" s="111"/>
      <c r="TCG1111" s="112"/>
      <c r="TCH1111" s="88"/>
      <c r="TCI1111" s="37"/>
      <c r="TCJ1111" s="178"/>
      <c r="TCK1111" s="88"/>
      <c r="TCL1111" s="111"/>
      <c r="TCM1111" s="112"/>
      <c r="TCN1111" s="88"/>
      <c r="TCO1111" s="37"/>
      <c r="TCP1111" s="178"/>
      <c r="TCQ1111" s="88"/>
      <c r="TCR1111" s="111"/>
      <c r="TCS1111" s="112"/>
      <c r="TCT1111" s="88"/>
      <c r="TCU1111" s="37"/>
      <c r="TCV1111" s="178"/>
      <c r="TCW1111" s="88"/>
      <c r="TCX1111" s="111"/>
      <c r="TCY1111" s="112"/>
      <c r="TCZ1111" s="88"/>
      <c r="TDA1111" s="37"/>
      <c r="TDB1111" s="178"/>
      <c r="TDC1111" s="88"/>
      <c r="TDD1111" s="111"/>
      <c r="TDE1111" s="112"/>
      <c r="TDF1111" s="88"/>
      <c r="TDG1111" s="37"/>
      <c r="TDH1111" s="178"/>
      <c r="TDI1111" s="88"/>
      <c r="TDJ1111" s="111"/>
      <c r="TDK1111" s="112"/>
      <c r="TDL1111" s="88"/>
      <c r="TDM1111" s="37"/>
      <c r="TDN1111" s="178"/>
      <c r="TDO1111" s="88"/>
      <c r="TDP1111" s="111"/>
      <c r="TDQ1111" s="112"/>
      <c r="TDR1111" s="88"/>
      <c r="TDS1111" s="37"/>
      <c r="TDT1111" s="178"/>
      <c r="TDU1111" s="88"/>
      <c r="TDV1111" s="111"/>
      <c r="TDW1111" s="112"/>
      <c r="TDX1111" s="88"/>
      <c r="TDY1111" s="37"/>
      <c r="TDZ1111" s="178"/>
      <c r="TEA1111" s="88"/>
      <c r="TEB1111" s="111"/>
      <c r="TEC1111" s="112"/>
      <c r="TED1111" s="88"/>
      <c r="TEE1111" s="37"/>
      <c r="TEF1111" s="178"/>
      <c r="TEG1111" s="88"/>
      <c r="TEH1111" s="111"/>
      <c r="TEI1111" s="112"/>
      <c r="TEJ1111" s="88"/>
      <c r="TEK1111" s="37"/>
      <c r="TEL1111" s="178"/>
      <c r="TEM1111" s="88"/>
      <c r="TEN1111" s="111"/>
      <c r="TEO1111" s="112"/>
      <c r="TEP1111" s="88"/>
      <c r="TEQ1111" s="37"/>
      <c r="TER1111" s="178"/>
      <c r="TES1111" s="88"/>
      <c r="TET1111" s="111"/>
      <c r="TEU1111" s="112"/>
      <c r="TEV1111" s="88"/>
      <c r="TEW1111" s="37"/>
      <c r="TEX1111" s="178"/>
      <c r="TEY1111" s="88"/>
      <c r="TEZ1111" s="111"/>
      <c r="TFA1111" s="112"/>
      <c r="TFB1111" s="88"/>
      <c r="TFC1111" s="37"/>
      <c r="TFD1111" s="178"/>
      <c r="TFE1111" s="88"/>
      <c r="TFF1111" s="111"/>
      <c r="TFG1111" s="112"/>
      <c r="TFH1111" s="88"/>
      <c r="TFI1111" s="37"/>
      <c r="TFJ1111" s="178"/>
      <c r="TFK1111" s="88"/>
      <c r="TFL1111" s="111"/>
      <c r="TFM1111" s="112"/>
      <c r="TFN1111" s="88"/>
      <c r="TFO1111" s="37"/>
      <c r="TFP1111" s="178"/>
      <c r="TFQ1111" s="88"/>
      <c r="TFR1111" s="111"/>
      <c r="TFS1111" s="112"/>
      <c r="TFT1111" s="88"/>
      <c r="TFU1111" s="37"/>
      <c r="TFV1111" s="178"/>
      <c r="TFW1111" s="88"/>
      <c r="TFX1111" s="111"/>
      <c r="TFY1111" s="112"/>
      <c r="TFZ1111" s="88"/>
      <c r="TGA1111" s="37"/>
      <c r="TGB1111" s="178"/>
      <c r="TGC1111" s="88"/>
      <c r="TGD1111" s="111"/>
      <c r="TGE1111" s="112"/>
      <c r="TGF1111" s="88"/>
      <c r="TGG1111" s="37"/>
      <c r="TGH1111" s="178"/>
      <c r="TGI1111" s="88"/>
      <c r="TGJ1111" s="111"/>
      <c r="TGK1111" s="112"/>
      <c r="TGL1111" s="88"/>
      <c r="TGM1111" s="37"/>
      <c r="TGN1111" s="178"/>
      <c r="TGO1111" s="88"/>
      <c r="TGP1111" s="111"/>
      <c r="TGQ1111" s="112"/>
      <c r="TGR1111" s="88"/>
      <c r="TGS1111" s="37"/>
      <c r="TGT1111" s="178"/>
      <c r="TGU1111" s="88"/>
      <c r="TGV1111" s="111"/>
      <c r="TGW1111" s="112"/>
      <c r="TGX1111" s="88"/>
      <c r="TGY1111" s="37"/>
      <c r="TGZ1111" s="178"/>
      <c r="THA1111" s="88"/>
      <c r="THB1111" s="111"/>
      <c r="THC1111" s="112"/>
      <c r="THD1111" s="88"/>
      <c r="THE1111" s="37"/>
      <c r="THF1111" s="178"/>
      <c r="THG1111" s="88"/>
      <c r="THH1111" s="111"/>
      <c r="THI1111" s="112"/>
      <c r="THJ1111" s="88"/>
      <c r="THK1111" s="37"/>
      <c r="THL1111" s="178"/>
      <c r="THM1111" s="88"/>
      <c r="THN1111" s="111"/>
      <c r="THO1111" s="112"/>
      <c r="THP1111" s="88"/>
      <c r="THQ1111" s="37"/>
      <c r="THR1111" s="178"/>
      <c r="THS1111" s="88"/>
      <c r="THT1111" s="111"/>
      <c r="THU1111" s="112"/>
      <c r="THV1111" s="88"/>
      <c r="THW1111" s="37"/>
      <c r="THX1111" s="178"/>
      <c r="THY1111" s="88"/>
      <c r="THZ1111" s="111"/>
      <c r="TIA1111" s="112"/>
      <c r="TIB1111" s="88"/>
      <c r="TIC1111" s="37"/>
      <c r="TID1111" s="178"/>
      <c r="TIE1111" s="88"/>
      <c r="TIF1111" s="111"/>
      <c r="TIG1111" s="112"/>
      <c r="TIH1111" s="88"/>
      <c r="TII1111" s="37"/>
      <c r="TIJ1111" s="178"/>
      <c r="TIK1111" s="88"/>
      <c r="TIL1111" s="111"/>
      <c r="TIM1111" s="112"/>
      <c r="TIN1111" s="88"/>
      <c r="TIO1111" s="37"/>
      <c r="TIP1111" s="178"/>
      <c r="TIQ1111" s="88"/>
      <c r="TIR1111" s="111"/>
      <c r="TIS1111" s="112"/>
      <c r="TIT1111" s="88"/>
      <c r="TIU1111" s="37"/>
      <c r="TIV1111" s="178"/>
      <c r="TIW1111" s="88"/>
      <c r="TIX1111" s="111"/>
      <c r="TIY1111" s="112"/>
      <c r="TIZ1111" s="88"/>
      <c r="TJA1111" s="37"/>
      <c r="TJB1111" s="178"/>
      <c r="TJC1111" s="88"/>
      <c r="TJD1111" s="111"/>
      <c r="TJE1111" s="112"/>
      <c r="TJF1111" s="88"/>
      <c r="TJG1111" s="37"/>
      <c r="TJH1111" s="178"/>
      <c r="TJI1111" s="88"/>
      <c r="TJJ1111" s="111"/>
      <c r="TJK1111" s="112"/>
      <c r="TJL1111" s="88"/>
      <c r="TJM1111" s="37"/>
      <c r="TJN1111" s="178"/>
      <c r="TJO1111" s="88"/>
      <c r="TJP1111" s="111"/>
      <c r="TJQ1111" s="112"/>
      <c r="TJR1111" s="88"/>
      <c r="TJS1111" s="37"/>
      <c r="TJT1111" s="178"/>
      <c r="TJU1111" s="88"/>
      <c r="TJV1111" s="111"/>
      <c r="TJW1111" s="112"/>
      <c r="TJX1111" s="88"/>
      <c r="TJY1111" s="37"/>
      <c r="TJZ1111" s="178"/>
      <c r="TKA1111" s="88"/>
      <c r="TKB1111" s="111"/>
      <c r="TKC1111" s="112"/>
      <c r="TKD1111" s="88"/>
      <c r="TKE1111" s="37"/>
      <c r="TKF1111" s="178"/>
      <c r="TKG1111" s="88"/>
      <c r="TKH1111" s="111"/>
      <c r="TKI1111" s="112"/>
      <c r="TKJ1111" s="88"/>
      <c r="TKK1111" s="37"/>
      <c r="TKL1111" s="178"/>
      <c r="TKM1111" s="88"/>
      <c r="TKN1111" s="111"/>
      <c r="TKO1111" s="112"/>
      <c r="TKP1111" s="88"/>
      <c r="TKQ1111" s="37"/>
      <c r="TKR1111" s="178"/>
      <c r="TKS1111" s="88"/>
      <c r="TKT1111" s="111"/>
      <c r="TKU1111" s="112"/>
      <c r="TKV1111" s="88"/>
      <c r="TKW1111" s="37"/>
      <c r="TKX1111" s="178"/>
      <c r="TKY1111" s="88"/>
      <c r="TKZ1111" s="111"/>
      <c r="TLA1111" s="112"/>
      <c r="TLB1111" s="88"/>
      <c r="TLC1111" s="37"/>
      <c r="TLD1111" s="178"/>
      <c r="TLE1111" s="88"/>
      <c r="TLF1111" s="111"/>
      <c r="TLG1111" s="112"/>
      <c r="TLH1111" s="88"/>
      <c r="TLI1111" s="37"/>
      <c r="TLJ1111" s="178"/>
      <c r="TLK1111" s="88"/>
      <c r="TLL1111" s="111"/>
      <c r="TLM1111" s="112"/>
      <c r="TLN1111" s="88"/>
      <c r="TLO1111" s="37"/>
      <c r="TLP1111" s="178"/>
      <c r="TLQ1111" s="88"/>
      <c r="TLR1111" s="111"/>
      <c r="TLS1111" s="112"/>
      <c r="TLT1111" s="88"/>
      <c r="TLU1111" s="37"/>
      <c r="TLV1111" s="178"/>
      <c r="TLW1111" s="88"/>
      <c r="TLX1111" s="111"/>
      <c r="TLY1111" s="112"/>
      <c r="TLZ1111" s="88"/>
      <c r="TMA1111" s="37"/>
      <c r="TMB1111" s="178"/>
      <c r="TMC1111" s="88"/>
      <c r="TMD1111" s="111"/>
      <c r="TME1111" s="112"/>
      <c r="TMF1111" s="88"/>
      <c r="TMG1111" s="37"/>
      <c r="TMH1111" s="178"/>
      <c r="TMI1111" s="88"/>
      <c r="TMJ1111" s="111"/>
      <c r="TMK1111" s="112"/>
      <c r="TML1111" s="88"/>
      <c r="TMM1111" s="37"/>
      <c r="TMN1111" s="178"/>
      <c r="TMO1111" s="88"/>
      <c r="TMP1111" s="111"/>
      <c r="TMQ1111" s="112"/>
      <c r="TMR1111" s="88"/>
      <c r="TMS1111" s="37"/>
      <c r="TMT1111" s="178"/>
      <c r="TMU1111" s="88"/>
      <c r="TMV1111" s="111"/>
      <c r="TMW1111" s="112"/>
      <c r="TMX1111" s="88"/>
      <c r="TMY1111" s="37"/>
      <c r="TMZ1111" s="178"/>
      <c r="TNA1111" s="88"/>
      <c r="TNB1111" s="111"/>
      <c r="TNC1111" s="112"/>
      <c r="TND1111" s="88"/>
      <c r="TNE1111" s="37"/>
      <c r="TNF1111" s="178"/>
      <c r="TNG1111" s="88"/>
      <c r="TNH1111" s="111"/>
      <c r="TNI1111" s="112"/>
      <c r="TNJ1111" s="88"/>
      <c r="TNK1111" s="37"/>
      <c r="TNL1111" s="178"/>
      <c r="TNM1111" s="88"/>
      <c r="TNN1111" s="111"/>
      <c r="TNO1111" s="112"/>
      <c r="TNP1111" s="88"/>
      <c r="TNQ1111" s="37"/>
      <c r="TNR1111" s="178"/>
      <c r="TNS1111" s="88"/>
      <c r="TNT1111" s="111"/>
      <c r="TNU1111" s="112"/>
      <c r="TNV1111" s="88"/>
      <c r="TNW1111" s="37"/>
      <c r="TNX1111" s="178"/>
      <c r="TNY1111" s="88"/>
      <c r="TNZ1111" s="111"/>
      <c r="TOA1111" s="112"/>
      <c r="TOB1111" s="88"/>
      <c r="TOC1111" s="37"/>
      <c r="TOD1111" s="178"/>
      <c r="TOE1111" s="88"/>
      <c r="TOF1111" s="111"/>
      <c r="TOG1111" s="112"/>
      <c r="TOH1111" s="88"/>
      <c r="TOI1111" s="37"/>
      <c r="TOJ1111" s="178"/>
      <c r="TOK1111" s="88"/>
      <c r="TOL1111" s="111"/>
      <c r="TOM1111" s="112"/>
      <c r="TON1111" s="88"/>
      <c r="TOO1111" s="37"/>
      <c r="TOP1111" s="178"/>
      <c r="TOQ1111" s="88"/>
      <c r="TOR1111" s="111"/>
      <c r="TOS1111" s="112"/>
      <c r="TOT1111" s="88"/>
      <c r="TOU1111" s="37"/>
      <c r="TOV1111" s="178"/>
      <c r="TOW1111" s="88"/>
      <c r="TOX1111" s="111"/>
      <c r="TOY1111" s="112"/>
      <c r="TOZ1111" s="88"/>
      <c r="TPA1111" s="37"/>
      <c r="TPB1111" s="178"/>
      <c r="TPC1111" s="88"/>
      <c r="TPD1111" s="111"/>
      <c r="TPE1111" s="112"/>
      <c r="TPF1111" s="88"/>
      <c r="TPG1111" s="37"/>
      <c r="TPH1111" s="178"/>
      <c r="TPI1111" s="88"/>
      <c r="TPJ1111" s="111"/>
      <c r="TPK1111" s="112"/>
      <c r="TPL1111" s="88"/>
      <c r="TPM1111" s="37"/>
      <c r="TPN1111" s="178"/>
      <c r="TPO1111" s="88"/>
      <c r="TPP1111" s="111"/>
      <c r="TPQ1111" s="112"/>
      <c r="TPR1111" s="88"/>
      <c r="TPS1111" s="37"/>
      <c r="TPT1111" s="178"/>
      <c r="TPU1111" s="88"/>
      <c r="TPV1111" s="111"/>
      <c r="TPW1111" s="112"/>
      <c r="TPX1111" s="88"/>
      <c r="TPY1111" s="37"/>
      <c r="TPZ1111" s="178"/>
      <c r="TQA1111" s="88"/>
      <c r="TQB1111" s="111"/>
      <c r="TQC1111" s="112"/>
      <c r="TQD1111" s="88"/>
      <c r="TQE1111" s="37"/>
      <c r="TQF1111" s="178"/>
      <c r="TQG1111" s="88"/>
      <c r="TQH1111" s="111"/>
      <c r="TQI1111" s="112"/>
      <c r="TQJ1111" s="88"/>
      <c r="TQK1111" s="37"/>
      <c r="TQL1111" s="178"/>
      <c r="TQM1111" s="88"/>
      <c r="TQN1111" s="111"/>
      <c r="TQO1111" s="112"/>
      <c r="TQP1111" s="88"/>
      <c r="TQQ1111" s="37"/>
      <c r="TQR1111" s="178"/>
      <c r="TQS1111" s="88"/>
      <c r="TQT1111" s="111"/>
      <c r="TQU1111" s="112"/>
      <c r="TQV1111" s="88"/>
      <c r="TQW1111" s="37"/>
      <c r="TQX1111" s="178"/>
      <c r="TQY1111" s="88"/>
      <c r="TQZ1111" s="111"/>
      <c r="TRA1111" s="112"/>
      <c r="TRB1111" s="88"/>
      <c r="TRC1111" s="37"/>
      <c r="TRD1111" s="178"/>
      <c r="TRE1111" s="88"/>
      <c r="TRF1111" s="111"/>
      <c r="TRG1111" s="112"/>
      <c r="TRH1111" s="88"/>
      <c r="TRI1111" s="37"/>
      <c r="TRJ1111" s="178"/>
      <c r="TRK1111" s="88"/>
      <c r="TRL1111" s="111"/>
      <c r="TRM1111" s="112"/>
      <c r="TRN1111" s="88"/>
      <c r="TRO1111" s="37"/>
      <c r="TRP1111" s="178"/>
      <c r="TRQ1111" s="88"/>
      <c r="TRR1111" s="111"/>
      <c r="TRS1111" s="112"/>
      <c r="TRT1111" s="88"/>
      <c r="TRU1111" s="37"/>
      <c r="TRV1111" s="178"/>
      <c r="TRW1111" s="88"/>
      <c r="TRX1111" s="111"/>
      <c r="TRY1111" s="112"/>
      <c r="TRZ1111" s="88"/>
      <c r="TSA1111" s="37"/>
      <c r="TSB1111" s="178"/>
      <c r="TSC1111" s="88"/>
      <c r="TSD1111" s="111"/>
      <c r="TSE1111" s="112"/>
      <c r="TSF1111" s="88"/>
      <c r="TSG1111" s="37"/>
      <c r="TSH1111" s="178"/>
      <c r="TSI1111" s="88"/>
      <c r="TSJ1111" s="111"/>
      <c r="TSK1111" s="112"/>
      <c r="TSL1111" s="88"/>
      <c r="TSM1111" s="37"/>
      <c r="TSN1111" s="178"/>
      <c r="TSO1111" s="88"/>
      <c r="TSP1111" s="111"/>
      <c r="TSQ1111" s="112"/>
      <c r="TSR1111" s="88"/>
      <c r="TSS1111" s="37"/>
      <c r="TST1111" s="178"/>
      <c r="TSU1111" s="88"/>
      <c r="TSV1111" s="111"/>
      <c r="TSW1111" s="112"/>
      <c r="TSX1111" s="88"/>
      <c r="TSY1111" s="37"/>
      <c r="TSZ1111" s="178"/>
      <c r="TTA1111" s="88"/>
      <c r="TTB1111" s="111"/>
      <c r="TTC1111" s="112"/>
      <c r="TTD1111" s="88"/>
      <c r="TTE1111" s="37"/>
      <c r="TTF1111" s="178"/>
      <c r="TTG1111" s="88"/>
      <c r="TTH1111" s="111"/>
      <c r="TTI1111" s="112"/>
      <c r="TTJ1111" s="88"/>
      <c r="TTK1111" s="37"/>
      <c r="TTL1111" s="178"/>
      <c r="TTM1111" s="88"/>
      <c r="TTN1111" s="111"/>
      <c r="TTO1111" s="112"/>
      <c r="TTP1111" s="88"/>
      <c r="TTQ1111" s="37"/>
      <c r="TTR1111" s="178"/>
      <c r="TTS1111" s="88"/>
      <c r="TTT1111" s="111"/>
      <c r="TTU1111" s="112"/>
      <c r="TTV1111" s="88"/>
      <c r="TTW1111" s="37"/>
      <c r="TTX1111" s="178"/>
      <c r="TTY1111" s="88"/>
      <c r="TTZ1111" s="111"/>
      <c r="TUA1111" s="112"/>
      <c r="TUB1111" s="88"/>
      <c r="TUC1111" s="37"/>
      <c r="TUD1111" s="178"/>
      <c r="TUE1111" s="88"/>
      <c r="TUF1111" s="111"/>
      <c r="TUG1111" s="112"/>
      <c r="TUH1111" s="88"/>
      <c r="TUI1111" s="37"/>
      <c r="TUJ1111" s="178"/>
      <c r="TUK1111" s="88"/>
      <c r="TUL1111" s="111"/>
      <c r="TUM1111" s="112"/>
      <c r="TUN1111" s="88"/>
      <c r="TUO1111" s="37"/>
      <c r="TUP1111" s="178"/>
      <c r="TUQ1111" s="88"/>
      <c r="TUR1111" s="111"/>
      <c r="TUS1111" s="112"/>
      <c r="TUT1111" s="88"/>
      <c r="TUU1111" s="37"/>
      <c r="TUV1111" s="178"/>
      <c r="TUW1111" s="88"/>
      <c r="TUX1111" s="111"/>
      <c r="TUY1111" s="112"/>
      <c r="TUZ1111" s="88"/>
      <c r="TVA1111" s="37"/>
      <c r="TVB1111" s="178"/>
      <c r="TVC1111" s="88"/>
      <c r="TVD1111" s="111"/>
      <c r="TVE1111" s="112"/>
      <c r="TVF1111" s="88"/>
      <c r="TVG1111" s="37"/>
      <c r="TVH1111" s="178"/>
      <c r="TVI1111" s="88"/>
      <c r="TVJ1111" s="111"/>
      <c r="TVK1111" s="112"/>
      <c r="TVL1111" s="88"/>
      <c r="TVM1111" s="37"/>
      <c r="TVN1111" s="178"/>
      <c r="TVO1111" s="88"/>
      <c r="TVP1111" s="111"/>
      <c r="TVQ1111" s="112"/>
      <c r="TVR1111" s="88"/>
      <c r="TVS1111" s="37"/>
      <c r="TVT1111" s="178"/>
      <c r="TVU1111" s="88"/>
      <c r="TVV1111" s="111"/>
      <c r="TVW1111" s="112"/>
      <c r="TVX1111" s="88"/>
      <c r="TVY1111" s="37"/>
      <c r="TVZ1111" s="178"/>
      <c r="TWA1111" s="88"/>
      <c r="TWB1111" s="111"/>
      <c r="TWC1111" s="112"/>
      <c r="TWD1111" s="88"/>
      <c r="TWE1111" s="37"/>
      <c r="TWF1111" s="178"/>
      <c r="TWG1111" s="88"/>
      <c r="TWH1111" s="111"/>
      <c r="TWI1111" s="112"/>
      <c r="TWJ1111" s="88"/>
      <c r="TWK1111" s="37"/>
      <c r="TWL1111" s="178"/>
      <c r="TWM1111" s="88"/>
      <c r="TWN1111" s="111"/>
      <c r="TWO1111" s="112"/>
      <c r="TWP1111" s="88"/>
      <c r="TWQ1111" s="37"/>
      <c r="TWR1111" s="178"/>
      <c r="TWS1111" s="88"/>
      <c r="TWT1111" s="111"/>
      <c r="TWU1111" s="112"/>
      <c r="TWV1111" s="88"/>
      <c r="TWW1111" s="37"/>
      <c r="TWX1111" s="178"/>
      <c r="TWY1111" s="88"/>
      <c r="TWZ1111" s="111"/>
      <c r="TXA1111" s="112"/>
      <c r="TXB1111" s="88"/>
      <c r="TXC1111" s="37"/>
      <c r="TXD1111" s="178"/>
      <c r="TXE1111" s="88"/>
      <c r="TXF1111" s="111"/>
      <c r="TXG1111" s="112"/>
      <c r="TXH1111" s="88"/>
      <c r="TXI1111" s="37"/>
      <c r="TXJ1111" s="178"/>
      <c r="TXK1111" s="88"/>
      <c r="TXL1111" s="111"/>
      <c r="TXM1111" s="112"/>
      <c r="TXN1111" s="88"/>
      <c r="TXO1111" s="37"/>
      <c r="TXP1111" s="178"/>
      <c r="TXQ1111" s="88"/>
      <c r="TXR1111" s="111"/>
      <c r="TXS1111" s="112"/>
      <c r="TXT1111" s="88"/>
      <c r="TXU1111" s="37"/>
      <c r="TXV1111" s="178"/>
      <c r="TXW1111" s="88"/>
      <c r="TXX1111" s="111"/>
      <c r="TXY1111" s="112"/>
      <c r="TXZ1111" s="88"/>
      <c r="TYA1111" s="37"/>
      <c r="TYB1111" s="178"/>
      <c r="TYC1111" s="88"/>
      <c r="TYD1111" s="111"/>
      <c r="TYE1111" s="112"/>
      <c r="TYF1111" s="88"/>
      <c r="TYG1111" s="37"/>
      <c r="TYH1111" s="178"/>
      <c r="TYI1111" s="88"/>
      <c r="TYJ1111" s="111"/>
      <c r="TYK1111" s="112"/>
      <c r="TYL1111" s="88"/>
      <c r="TYM1111" s="37"/>
      <c r="TYN1111" s="178"/>
      <c r="TYO1111" s="88"/>
      <c r="TYP1111" s="111"/>
      <c r="TYQ1111" s="112"/>
      <c r="TYR1111" s="88"/>
      <c r="TYS1111" s="37"/>
      <c r="TYT1111" s="178"/>
      <c r="TYU1111" s="88"/>
      <c r="TYV1111" s="111"/>
      <c r="TYW1111" s="112"/>
      <c r="TYX1111" s="88"/>
      <c r="TYY1111" s="37"/>
      <c r="TYZ1111" s="178"/>
      <c r="TZA1111" s="88"/>
      <c r="TZB1111" s="111"/>
      <c r="TZC1111" s="112"/>
      <c r="TZD1111" s="88"/>
      <c r="TZE1111" s="37"/>
      <c r="TZF1111" s="178"/>
      <c r="TZG1111" s="88"/>
      <c r="TZH1111" s="111"/>
      <c r="TZI1111" s="112"/>
      <c r="TZJ1111" s="88"/>
      <c r="TZK1111" s="37"/>
      <c r="TZL1111" s="178"/>
      <c r="TZM1111" s="88"/>
      <c r="TZN1111" s="111"/>
      <c r="TZO1111" s="112"/>
      <c r="TZP1111" s="88"/>
      <c r="TZQ1111" s="37"/>
      <c r="TZR1111" s="178"/>
      <c r="TZS1111" s="88"/>
      <c r="TZT1111" s="111"/>
      <c r="TZU1111" s="112"/>
      <c r="TZV1111" s="88"/>
      <c r="TZW1111" s="37"/>
      <c r="TZX1111" s="178"/>
      <c r="TZY1111" s="88"/>
      <c r="TZZ1111" s="111"/>
      <c r="UAA1111" s="112"/>
      <c r="UAB1111" s="88"/>
      <c r="UAC1111" s="37"/>
      <c r="UAD1111" s="178"/>
      <c r="UAE1111" s="88"/>
      <c r="UAF1111" s="111"/>
      <c r="UAG1111" s="112"/>
      <c r="UAH1111" s="88"/>
      <c r="UAI1111" s="37"/>
      <c r="UAJ1111" s="178"/>
      <c r="UAK1111" s="88"/>
      <c r="UAL1111" s="111"/>
      <c r="UAM1111" s="112"/>
      <c r="UAN1111" s="88"/>
      <c r="UAO1111" s="37"/>
      <c r="UAP1111" s="178"/>
      <c r="UAQ1111" s="88"/>
      <c r="UAR1111" s="111"/>
      <c r="UAS1111" s="112"/>
      <c r="UAT1111" s="88"/>
      <c r="UAU1111" s="37"/>
      <c r="UAV1111" s="178"/>
      <c r="UAW1111" s="88"/>
      <c r="UAX1111" s="111"/>
      <c r="UAY1111" s="112"/>
      <c r="UAZ1111" s="88"/>
      <c r="UBA1111" s="37"/>
      <c r="UBB1111" s="178"/>
      <c r="UBC1111" s="88"/>
      <c r="UBD1111" s="111"/>
      <c r="UBE1111" s="112"/>
      <c r="UBF1111" s="88"/>
      <c r="UBG1111" s="37"/>
      <c r="UBH1111" s="178"/>
      <c r="UBI1111" s="88"/>
      <c r="UBJ1111" s="111"/>
      <c r="UBK1111" s="112"/>
      <c r="UBL1111" s="88"/>
      <c r="UBM1111" s="37"/>
      <c r="UBN1111" s="178"/>
      <c r="UBO1111" s="88"/>
      <c r="UBP1111" s="111"/>
      <c r="UBQ1111" s="112"/>
      <c r="UBR1111" s="88"/>
      <c r="UBS1111" s="37"/>
      <c r="UBT1111" s="178"/>
      <c r="UBU1111" s="88"/>
      <c r="UBV1111" s="111"/>
      <c r="UBW1111" s="112"/>
      <c r="UBX1111" s="88"/>
      <c r="UBY1111" s="37"/>
      <c r="UBZ1111" s="178"/>
      <c r="UCA1111" s="88"/>
      <c r="UCB1111" s="111"/>
      <c r="UCC1111" s="112"/>
      <c r="UCD1111" s="88"/>
      <c r="UCE1111" s="37"/>
      <c r="UCF1111" s="178"/>
      <c r="UCG1111" s="88"/>
      <c r="UCH1111" s="111"/>
      <c r="UCI1111" s="112"/>
      <c r="UCJ1111" s="88"/>
      <c r="UCK1111" s="37"/>
      <c r="UCL1111" s="178"/>
      <c r="UCM1111" s="88"/>
      <c r="UCN1111" s="111"/>
      <c r="UCO1111" s="112"/>
      <c r="UCP1111" s="88"/>
      <c r="UCQ1111" s="37"/>
      <c r="UCR1111" s="178"/>
      <c r="UCS1111" s="88"/>
      <c r="UCT1111" s="111"/>
      <c r="UCU1111" s="112"/>
      <c r="UCV1111" s="88"/>
      <c r="UCW1111" s="37"/>
      <c r="UCX1111" s="178"/>
      <c r="UCY1111" s="88"/>
      <c r="UCZ1111" s="111"/>
      <c r="UDA1111" s="112"/>
      <c r="UDB1111" s="88"/>
      <c r="UDC1111" s="37"/>
      <c r="UDD1111" s="178"/>
      <c r="UDE1111" s="88"/>
      <c r="UDF1111" s="111"/>
      <c r="UDG1111" s="112"/>
      <c r="UDH1111" s="88"/>
      <c r="UDI1111" s="37"/>
      <c r="UDJ1111" s="178"/>
      <c r="UDK1111" s="88"/>
      <c r="UDL1111" s="111"/>
      <c r="UDM1111" s="112"/>
      <c r="UDN1111" s="88"/>
      <c r="UDO1111" s="37"/>
      <c r="UDP1111" s="178"/>
      <c r="UDQ1111" s="88"/>
      <c r="UDR1111" s="111"/>
      <c r="UDS1111" s="112"/>
      <c r="UDT1111" s="88"/>
      <c r="UDU1111" s="37"/>
      <c r="UDV1111" s="178"/>
      <c r="UDW1111" s="88"/>
      <c r="UDX1111" s="111"/>
      <c r="UDY1111" s="112"/>
      <c r="UDZ1111" s="88"/>
      <c r="UEA1111" s="37"/>
      <c r="UEB1111" s="178"/>
      <c r="UEC1111" s="88"/>
      <c r="UED1111" s="111"/>
      <c r="UEE1111" s="112"/>
      <c r="UEF1111" s="88"/>
      <c r="UEG1111" s="37"/>
      <c r="UEH1111" s="178"/>
      <c r="UEI1111" s="88"/>
      <c r="UEJ1111" s="111"/>
      <c r="UEK1111" s="112"/>
      <c r="UEL1111" s="88"/>
      <c r="UEM1111" s="37"/>
      <c r="UEN1111" s="178"/>
      <c r="UEO1111" s="88"/>
      <c r="UEP1111" s="111"/>
      <c r="UEQ1111" s="112"/>
      <c r="UER1111" s="88"/>
      <c r="UES1111" s="37"/>
      <c r="UET1111" s="178"/>
      <c r="UEU1111" s="88"/>
      <c r="UEV1111" s="111"/>
      <c r="UEW1111" s="112"/>
      <c r="UEX1111" s="88"/>
      <c r="UEY1111" s="37"/>
      <c r="UEZ1111" s="178"/>
      <c r="UFA1111" s="88"/>
      <c r="UFB1111" s="111"/>
      <c r="UFC1111" s="112"/>
      <c r="UFD1111" s="88"/>
      <c r="UFE1111" s="37"/>
      <c r="UFF1111" s="178"/>
      <c r="UFG1111" s="88"/>
      <c r="UFH1111" s="111"/>
      <c r="UFI1111" s="112"/>
      <c r="UFJ1111" s="88"/>
      <c r="UFK1111" s="37"/>
      <c r="UFL1111" s="178"/>
      <c r="UFM1111" s="88"/>
      <c r="UFN1111" s="111"/>
      <c r="UFO1111" s="112"/>
      <c r="UFP1111" s="88"/>
      <c r="UFQ1111" s="37"/>
      <c r="UFR1111" s="178"/>
      <c r="UFS1111" s="88"/>
      <c r="UFT1111" s="111"/>
      <c r="UFU1111" s="112"/>
      <c r="UFV1111" s="88"/>
      <c r="UFW1111" s="37"/>
      <c r="UFX1111" s="178"/>
      <c r="UFY1111" s="88"/>
      <c r="UFZ1111" s="111"/>
      <c r="UGA1111" s="112"/>
      <c r="UGB1111" s="88"/>
      <c r="UGC1111" s="37"/>
      <c r="UGD1111" s="178"/>
      <c r="UGE1111" s="88"/>
      <c r="UGF1111" s="111"/>
      <c r="UGG1111" s="112"/>
      <c r="UGH1111" s="88"/>
      <c r="UGI1111" s="37"/>
      <c r="UGJ1111" s="178"/>
      <c r="UGK1111" s="88"/>
      <c r="UGL1111" s="111"/>
      <c r="UGM1111" s="112"/>
      <c r="UGN1111" s="88"/>
      <c r="UGO1111" s="37"/>
      <c r="UGP1111" s="178"/>
      <c r="UGQ1111" s="88"/>
      <c r="UGR1111" s="111"/>
      <c r="UGS1111" s="112"/>
      <c r="UGT1111" s="88"/>
      <c r="UGU1111" s="37"/>
      <c r="UGV1111" s="178"/>
      <c r="UGW1111" s="88"/>
      <c r="UGX1111" s="111"/>
      <c r="UGY1111" s="112"/>
      <c r="UGZ1111" s="88"/>
      <c r="UHA1111" s="37"/>
      <c r="UHB1111" s="178"/>
      <c r="UHC1111" s="88"/>
      <c r="UHD1111" s="111"/>
      <c r="UHE1111" s="112"/>
      <c r="UHF1111" s="88"/>
      <c r="UHG1111" s="37"/>
      <c r="UHH1111" s="178"/>
      <c r="UHI1111" s="88"/>
      <c r="UHJ1111" s="111"/>
      <c r="UHK1111" s="112"/>
      <c r="UHL1111" s="88"/>
      <c r="UHM1111" s="37"/>
      <c r="UHN1111" s="178"/>
      <c r="UHO1111" s="88"/>
      <c r="UHP1111" s="111"/>
      <c r="UHQ1111" s="112"/>
      <c r="UHR1111" s="88"/>
      <c r="UHS1111" s="37"/>
      <c r="UHT1111" s="178"/>
      <c r="UHU1111" s="88"/>
      <c r="UHV1111" s="111"/>
      <c r="UHW1111" s="112"/>
      <c r="UHX1111" s="88"/>
      <c r="UHY1111" s="37"/>
      <c r="UHZ1111" s="178"/>
      <c r="UIA1111" s="88"/>
      <c r="UIB1111" s="111"/>
      <c r="UIC1111" s="112"/>
      <c r="UID1111" s="88"/>
      <c r="UIE1111" s="37"/>
      <c r="UIF1111" s="178"/>
      <c r="UIG1111" s="88"/>
      <c r="UIH1111" s="111"/>
      <c r="UII1111" s="112"/>
      <c r="UIJ1111" s="88"/>
      <c r="UIK1111" s="37"/>
      <c r="UIL1111" s="178"/>
      <c r="UIM1111" s="88"/>
      <c r="UIN1111" s="111"/>
      <c r="UIO1111" s="112"/>
      <c r="UIP1111" s="88"/>
      <c r="UIQ1111" s="37"/>
      <c r="UIR1111" s="178"/>
      <c r="UIS1111" s="88"/>
      <c r="UIT1111" s="111"/>
      <c r="UIU1111" s="112"/>
      <c r="UIV1111" s="88"/>
      <c r="UIW1111" s="37"/>
      <c r="UIX1111" s="178"/>
      <c r="UIY1111" s="88"/>
      <c r="UIZ1111" s="111"/>
      <c r="UJA1111" s="112"/>
      <c r="UJB1111" s="88"/>
      <c r="UJC1111" s="37"/>
      <c r="UJD1111" s="178"/>
      <c r="UJE1111" s="88"/>
      <c r="UJF1111" s="111"/>
      <c r="UJG1111" s="112"/>
      <c r="UJH1111" s="88"/>
      <c r="UJI1111" s="37"/>
      <c r="UJJ1111" s="178"/>
      <c r="UJK1111" s="88"/>
      <c r="UJL1111" s="111"/>
      <c r="UJM1111" s="112"/>
      <c r="UJN1111" s="88"/>
      <c r="UJO1111" s="37"/>
      <c r="UJP1111" s="178"/>
      <c r="UJQ1111" s="88"/>
      <c r="UJR1111" s="111"/>
      <c r="UJS1111" s="112"/>
      <c r="UJT1111" s="88"/>
      <c r="UJU1111" s="37"/>
      <c r="UJV1111" s="178"/>
      <c r="UJW1111" s="88"/>
      <c r="UJX1111" s="111"/>
      <c r="UJY1111" s="112"/>
      <c r="UJZ1111" s="88"/>
      <c r="UKA1111" s="37"/>
      <c r="UKB1111" s="178"/>
      <c r="UKC1111" s="88"/>
      <c r="UKD1111" s="111"/>
      <c r="UKE1111" s="112"/>
      <c r="UKF1111" s="88"/>
      <c r="UKG1111" s="37"/>
      <c r="UKH1111" s="178"/>
      <c r="UKI1111" s="88"/>
      <c r="UKJ1111" s="111"/>
      <c r="UKK1111" s="112"/>
      <c r="UKL1111" s="88"/>
      <c r="UKM1111" s="37"/>
      <c r="UKN1111" s="178"/>
      <c r="UKO1111" s="88"/>
      <c r="UKP1111" s="111"/>
      <c r="UKQ1111" s="112"/>
      <c r="UKR1111" s="88"/>
      <c r="UKS1111" s="37"/>
      <c r="UKT1111" s="178"/>
      <c r="UKU1111" s="88"/>
      <c r="UKV1111" s="111"/>
      <c r="UKW1111" s="112"/>
      <c r="UKX1111" s="88"/>
      <c r="UKY1111" s="37"/>
      <c r="UKZ1111" s="178"/>
      <c r="ULA1111" s="88"/>
      <c r="ULB1111" s="111"/>
      <c r="ULC1111" s="112"/>
      <c r="ULD1111" s="88"/>
      <c r="ULE1111" s="37"/>
      <c r="ULF1111" s="178"/>
      <c r="ULG1111" s="88"/>
      <c r="ULH1111" s="111"/>
      <c r="ULI1111" s="112"/>
      <c r="ULJ1111" s="88"/>
      <c r="ULK1111" s="37"/>
      <c r="ULL1111" s="178"/>
      <c r="ULM1111" s="88"/>
      <c r="ULN1111" s="111"/>
      <c r="ULO1111" s="112"/>
      <c r="ULP1111" s="88"/>
      <c r="ULQ1111" s="37"/>
      <c r="ULR1111" s="178"/>
      <c r="ULS1111" s="88"/>
      <c r="ULT1111" s="111"/>
      <c r="ULU1111" s="112"/>
      <c r="ULV1111" s="88"/>
      <c r="ULW1111" s="37"/>
      <c r="ULX1111" s="178"/>
      <c r="ULY1111" s="88"/>
      <c r="ULZ1111" s="111"/>
      <c r="UMA1111" s="112"/>
      <c r="UMB1111" s="88"/>
      <c r="UMC1111" s="37"/>
      <c r="UMD1111" s="178"/>
      <c r="UME1111" s="88"/>
      <c r="UMF1111" s="111"/>
      <c r="UMG1111" s="112"/>
      <c r="UMH1111" s="88"/>
      <c r="UMI1111" s="37"/>
      <c r="UMJ1111" s="178"/>
      <c r="UMK1111" s="88"/>
      <c r="UML1111" s="111"/>
      <c r="UMM1111" s="112"/>
      <c r="UMN1111" s="88"/>
      <c r="UMO1111" s="37"/>
      <c r="UMP1111" s="178"/>
      <c r="UMQ1111" s="88"/>
      <c r="UMR1111" s="111"/>
      <c r="UMS1111" s="112"/>
      <c r="UMT1111" s="88"/>
      <c r="UMU1111" s="37"/>
      <c r="UMV1111" s="178"/>
      <c r="UMW1111" s="88"/>
      <c r="UMX1111" s="111"/>
      <c r="UMY1111" s="112"/>
      <c r="UMZ1111" s="88"/>
      <c r="UNA1111" s="37"/>
      <c r="UNB1111" s="178"/>
      <c r="UNC1111" s="88"/>
      <c r="UND1111" s="111"/>
      <c r="UNE1111" s="112"/>
      <c r="UNF1111" s="88"/>
      <c r="UNG1111" s="37"/>
      <c r="UNH1111" s="178"/>
      <c r="UNI1111" s="88"/>
      <c r="UNJ1111" s="111"/>
      <c r="UNK1111" s="112"/>
      <c r="UNL1111" s="88"/>
      <c r="UNM1111" s="37"/>
      <c r="UNN1111" s="178"/>
      <c r="UNO1111" s="88"/>
      <c r="UNP1111" s="111"/>
      <c r="UNQ1111" s="112"/>
      <c r="UNR1111" s="88"/>
      <c r="UNS1111" s="37"/>
      <c r="UNT1111" s="178"/>
      <c r="UNU1111" s="88"/>
      <c r="UNV1111" s="111"/>
      <c r="UNW1111" s="112"/>
      <c r="UNX1111" s="88"/>
      <c r="UNY1111" s="37"/>
      <c r="UNZ1111" s="178"/>
      <c r="UOA1111" s="88"/>
      <c r="UOB1111" s="111"/>
      <c r="UOC1111" s="112"/>
      <c r="UOD1111" s="88"/>
      <c r="UOE1111" s="37"/>
      <c r="UOF1111" s="178"/>
      <c r="UOG1111" s="88"/>
      <c r="UOH1111" s="111"/>
      <c r="UOI1111" s="112"/>
      <c r="UOJ1111" s="88"/>
      <c r="UOK1111" s="37"/>
      <c r="UOL1111" s="178"/>
      <c r="UOM1111" s="88"/>
      <c r="UON1111" s="111"/>
      <c r="UOO1111" s="112"/>
      <c r="UOP1111" s="88"/>
      <c r="UOQ1111" s="37"/>
      <c r="UOR1111" s="178"/>
      <c r="UOS1111" s="88"/>
      <c r="UOT1111" s="111"/>
      <c r="UOU1111" s="112"/>
      <c r="UOV1111" s="88"/>
      <c r="UOW1111" s="37"/>
      <c r="UOX1111" s="178"/>
      <c r="UOY1111" s="88"/>
      <c r="UOZ1111" s="111"/>
      <c r="UPA1111" s="112"/>
      <c r="UPB1111" s="88"/>
      <c r="UPC1111" s="37"/>
      <c r="UPD1111" s="178"/>
      <c r="UPE1111" s="88"/>
      <c r="UPF1111" s="111"/>
      <c r="UPG1111" s="112"/>
      <c r="UPH1111" s="88"/>
      <c r="UPI1111" s="37"/>
      <c r="UPJ1111" s="178"/>
      <c r="UPK1111" s="88"/>
      <c r="UPL1111" s="111"/>
      <c r="UPM1111" s="112"/>
      <c r="UPN1111" s="88"/>
      <c r="UPO1111" s="37"/>
      <c r="UPP1111" s="178"/>
      <c r="UPQ1111" s="88"/>
      <c r="UPR1111" s="111"/>
      <c r="UPS1111" s="112"/>
      <c r="UPT1111" s="88"/>
      <c r="UPU1111" s="37"/>
      <c r="UPV1111" s="178"/>
      <c r="UPW1111" s="88"/>
      <c r="UPX1111" s="111"/>
      <c r="UPY1111" s="112"/>
      <c r="UPZ1111" s="88"/>
      <c r="UQA1111" s="37"/>
      <c r="UQB1111" s="178"/>
      <c r="UQC1111" s="88"/>
      <c r="UQD1111" s="111"/>
      <c r="UQE1111" s="112"/>
      <c r="UQF1111" s="88"/>
      <c r="UQG1111" s="37"/>
      <c r="UQH1111" s="178"/>
      <c r="UQI1111" s="88"/>
      <c r="UQJ1111" s="111"/>
      <c r="UQK1111" s="112"/>
      <c r="UQL1111" s="88"/>
      <c r="UQM1111" s="37"/>
      <c r="UQN1111" s="178"/>
      <c r="UQO1111" s="88"/>
      <c r="UQP1111" s="111"/>
      <c r="UQQ1111" s="112"/>
      <c r="UQR1111" s="88"/>
      <c r="UQS1111" s="37"/>
      <c r="UQT1111" s="178"/>
      <c r="UQU1111" s="88"/>
      <c r="UQV1111" s="111"/>
      <c r="UQW1111" s="112"/>
      <c r="UQX1111" s="88"/>
      <c r="UQY1111" s="37"/>
      <c r="UQZ1111" s="178"/>
      <c r="URA1111" s="88"/>
      <c r="URB1111" s="111"/>
      <c r="URC1111" s="112"/>
      <c r="URD1111" s="88"/>
      <c r="URE1111" s="37"/>
      <c r="URF1111" s="178"/>
      <c r="URG1111" s="88"/>
      <c r="URH1111" s="111"/>
      <c r="URI1111" s="112"/>
      <c r="URJ1111" s="88"/>
      <c r="URK1111" s="37"/>
      <c r="URL1111" s="178"/>
      <c r="URM1111" s="88"/>
      <c r="URN1111" s="111"/>
      <c r="URO1111" s="112"/>
      <c r="URP1111" s="88"/>
      <c r="URQ1111" s="37"/>
      <c r="URR1111" s="178"/>
      <c r="URS1111" s="88"/>
      <c r="URT1111" s="111"/>
      <c r="URU1111" s="112"/>
      <c r="URV1111" s="88"/>
      <c r="URW1111" s="37"/>
      <c r="URX1111" s="178"/>
      <c r="URY1111" s="88"/>
      <c r="URZ1111" s="111"/>
      <c r="USA1111" s="112"/>
      <c r="USB1111" s="88"/>
      <c r="USC1111" s="37"/>
      <c r="USD1111" s="178"/>
      <c r="USE1111" s="88"/>
      <c r="USF1111" s="111"/>
      <c r="USG1111" s="112"/>
      <c r="USH1111" s="88"/>
      <c r="USI1111" s="37"/>
      <c r="USJ1111" s="178"/>
      <c r="USK1111" s="88"/>
      <c r="USL1111" s="111"/>
      <c r="USM1111" s="112"/>
      <c r="USN1111" s="88"/>
      <c r="USO1111" s="37"/>
      <c r="USP1111" s="178"/>
      <c r="USQ1111" s="88"/>
      <c r="USR1111" s="111"/>
      <c r="USS1111" s="112"/>
      <c r="UST1111" s="88"/>
      <c r="USU1111" s="37"/>
      <c r="USV1111" s="178"/>
      <c r="USW1111" s="88"/>
      <c r="USX1111" s="111"/>
      <c r="USY1111" s="112"/>
      <c r="USZ1111" s="88"/>
      <c r="UTA1111" s="37"/>
      <c r="UTB1111" s="178"/>
      <c r="UTC1111" s="88"/>
      <c r="UTD1111" s="111"/>
      <c r="UTE1111" s="112"/>
      <c r="UTF1111" s="88"/>
      <c r="UTG1111" s="37"/>
      <c r="UTH1111" s="178"/>
      <c r="UTI1111" s="88"/>
      <c r="UTJ1111" s="111"/>
      <c r="UTK1111" s="112"/>
      <c r="UTL1111" s="88"/>
      <c r="UTM1111" s="37"/>
      <c r="UTN1111" s="178"/>
      <c r="UTO1111" s="88"/>
      <c r="UTP1111" s="111"/>
      <c r="UTQ1111" s="112"/>
      <c r="UTR1111" s="88"/>
      <c r="UTS1111" s="37"/>
      <c r="UTT1111" s="178"/>
      <c r="UTU1111" s="88"/>
      <c r="UTV1111" s="111"/>
      <c r="UTW1111" s="112"/>
      <c r="UTX1111" s="88"/>
      <c r="UTY1111" s="37"/>
      <c r="UTZ1111" s="178"/>
      <c r="UUA1111" s="88"/>
      <c r="UUB1111" s="111"/>
      <c r="UUC1111" s="112"/>
      <c r="UUD1111" s="88"/>
      <c r="UUE1111" s="37"/>
      <c r="UUF1111" s="178"/>
      <c r="UUG1111" s="88"/>
      <c r="UUH1111" s="111"/>
      <c r="UUI1111" s="112"/>
      <c r="UUJ1111" s="88"/>
      <c r="UUK1111" s="37"/>
      <c r="UUL1111" s="178"/>
      <c r="UUM1111" s="88"/>
      <c r="UUN1111" s="111"/>
      <c r="UUO1111" s="112"/>
      <c r="UUP1111" s="88"/>
      <c r="UUQ1111" s="37"/>
      <c r="UUR1111" s="178"/>
      <c r="UUS1111" s="88"/>
      <c r="UUT1111" s="111"/>
      <c r="UUU1111" s="112"/>
      <c r="UUV1111" s="88"/>
      <c r="UUW1111" s="37"/>
      <c r="UUX1111" s="178"/>
      <c r="UUY1111" s="88"/>
      <c r="UUZ1111" s="111"/>
      <c r="UVA1111" s="112"/>
      <c r="UVB1111" s="88"/>
      <c r="UVC1111" s="37"/>
      <c r="UVD1111" s="178"/>
      <c r="UVE1111" s="88"/>
      <c r="UVF1111" s="111"/>
      <c r="UVG1111" s="112"/>
      <c r="UVH1111" s="88"/>
      <c r="UVI1111" s="37"/>
      <c r="UVJ1111" s="178"/>
      <c r="UVK1111" s="88"/>
      <c r="UVL1111" s="111"/>
      <c r="UVM1111" s="112"/>
      <c r="UVN1111" s="88"/>
      <c r="UVO1111" s="37"/>
      <c r="UVP1111" s="178"/>
      <c r="UVQ1111" s="88"/>
      <c r="UVR1111" s="111"/>
      <c r="UVS1111" s="112"/>
      <c r="UVT1111" s="88"/>
      <c r="UVU1111" s="37"/>
      <c r="UVV1111" s="178"/>
      <c r="UVW1111" s="88"/>
      <c r="UVX1111" s="111"/>
      <c r="UVY1111" s="112"/>
      <c r="UVZ1111" s="88"/>
      <c r="UWA1111" s="37"/>
      <c r="UWB1111" s="178"/>
      <c r="UWC1111" s="88"/>
      <c r="UWD1111" s="111"/>
      <c r="UWE1111" s="112"/>
      <c r="UWF1111" s="88"/>
      <c r="UWG1111" s="37"/>
      <c r="UWH1111" s="178"/>
      <c r="UWI1111" s="88"/>
      <c r="UWJ1111" s="111"/>
      <c r="UWK1111" s="112"/>
      <c r="UWL1111" s="88"/>
      <c r="UWM1111" s="37"/>
      <c r="UWN1111" s="178"/>
      <c r="UWO1111" s="88"/>
      <c r="UWP1111" s="111"/>
      <c r="UWQ1111" s="112"/>
      <c r="UWR1111" s="88"/>
      <c r="UWS1111" s="37"/>
      <c r="UWT1111" s="178"/>
      <c r="UWU1111" s="88"/>
      <c r="UWV1111" s="111"/>
      <c r="UWW1111" s="112"/>
      <c r="UWX1111" s="88"/>
      <c r="UWY1111" s="37"/>
      <c r="UWZ1111" s="178"/>
      <c r="UXA1111" s="88"/>
      <c r="UXB1111" s="111"/>
      <c r="UXC1111" s="112"/>
      <c r="UXD1111" s="88"/>
      <c r="UXE1111" s="37"/>
      <c r="UXF1111" s="178"/>
      <c r="UXG1111" s="88"/>
      <c r="UXH1111" s="111"/>
      <c r="UXI1111" s="112"/>
      <c r="UXJ1111" s="88"/>
      <c r="UXK1111" s="37"/>
      <c r="UXL1111" s="178"/>
      <c r="UXM1111" s="88"/>
      <c r="UXN1111" s="111"/>
      <c r="UXO1111" s="112"/>
      <c r="UXP1111" s="88"/>
      <c r="UXQ1111" s="37"/>
      <c r="UXR1111" s="178"/>
      <c r="UXS1111" s="88"/>
      <c r="UXT1111" s="111"/>
      <c r="UXU1111" s="112"/>
      <c r="UXV1111" s="88"/>
      <c r="UXW1111" s="37"/>
      <c r="UXX1111" s="178"/>
      <c r="UXY1111" s="88"/>
      <c r="UXZ1111" s="111"/>
      <c r="UYA1111" s="112"/>
      <c r="UYB1111" s="88"/>
      <c r="UYC1111" s="37"/>
      <c r="UYD1111" s="178"/>
      <c r="UYE1111" s="88"/>
      <c r="UYF1111" s="111"/>
      <c r="UYG1111" s="112"/>
      <c r="UYH1111" s="88"/>
      <c r="UYI1111" s="37"/>
      <c r="UYJ1111" s="178"/>
      <c r="UYK1111" s="88"/>
      <c r="UYL1111" s="111"/>
      <c r="UYM1111" s="112"/>
      <c r="UYN1111" s="88"/>
      <c r="UYO1111" s="37"/>
      <c r="UYP1111" s="178"/>
      <c r="UYQ1111" s="88"/>
      <c r="UYR1111" s="111"/>
      <c r="UYS1111" s="112"/>
      <c r="UYT1111" s="88"/>
      <c r="UYU1111" s="37"/>
      <c r="UYV1111" s="178"/>
      <c r="UYW1111" s="88"/>
      <c r="UYX1111" s="111"/>
      <c r="UYY1111" s="112"/>
      <c r="UYZ1111" s="88"/>
      <c r="UZA1111" s="37"/>
      <c r="UZB1111" s="178"/>
      <c r="UZC1111" s="88"/>
      <c r="UZD1111" s="111"/>
      <c r="UZE1111" s="112"/>
      <c r="UZF1111" s="88"/>
      <c r="UZG1111" s="37"/>
      <c r="UZH1111" s="178"/>
      <c r="UZI1111" s="88"/>
      <c r="UZJ1111" s="111"/>
      <c r="UZK1111" s="112"/>
      <c r="UZL1111" s="88"/>
      <c r="UZM1111" s="37"/>
      <c r="UZN1111" s="178"/>
      <c r="UZO1111" s="88"/>
      <c r="UZP1111" s="111"/>
      <c r="UZQ1111" s="112"/>
      <c r="UZR1111" s="88"/>
      <c r="UZS1111" s="37"/>
      <c r="UZT1111" s="178"/>
      <c r="UZU1111" s="88"/>
      <c r="UZV1111" s="111"/>
      <c r="UZW1111" s="112"/>
      <c r="UZX1111" s="88"/>
      <c r="UZY1111" s="37"/>
      <c r="UZZ1111" s="178"/>
      <c r="VAA1111" s="88"/>
      <c r="VAB1111" s="111"/>
      <c r="VAC1111" s="112"/>
      <c r="VAD1111" s="88"/>
      <c r="VAE1111" s="37"/>
      <c r="VAF1111" s="178"/>
      <c r="VAG1111" s="88"/>
      <c r="VAH1111" s="111"/>
      <c r="VAI1111" s="112"/>
      <c r="VAJ1111" s="88"/>
      <c r="VAK1111" s="37"/>
      <c r="VAL1111" s="178"/>
      <c r="VAM1111" s="88"/>
      <c r="VAN1111" s="111"/>
      <c r="VAO1111" s="112"/>
      <c r="VAP1111" s="88"/>
      <c r="VAQ1111" s="37"/>
      <c r="VAR1111" s="178"/>
      <c r="VAS1111" s="88"/>
      <c r="VAT1111" s="111"/>
      <c r="VAU1111" s="112"/>
      <c r="VAV1111" s="88"/>
      <c r="VAW1111" s="37"/>
      <c r="VAX1111" s="178"/>
      <c r="VAY1111" s="88"/>
      <c r="VAZ1111" s="111"/>
      <c r="VBA1111" s="112"/>
      <c r="VBB1111" s="88"/>
      <c r="VBC1111" s="37"/>
      <c r="VBD1111" s="178"/>
      <c r="VBE1111" s="88"/>
      <c r="VBF1111" s="111"/>
      <c r="VBG1111" s="112"/>
      <c r="VBH1111" s="88"/>
      <c r="VBI1111" s="37"/>
      <c r="VBJ1111" s="178"/>
      <c r="VBK1111" s="88"/>
      <c r="VBL1111" s="111"/>
      <c r="VBM1111" s="112"/>
      <c r="VBN1111" s="88"/>
      <c r="VBO1111" s="37"/>
      <c r="VBP1111" s="178"/>
      <c r="VBQ1111" s="88"/>
      <c r="VBR1111" s="111"/>
      <c r="VBS1111" s="112"/>
      <c r="VBT1111" s="88"/>
      <c r="VBU1111" s="37"/>
      <c r="VBV1111" s="178"/>
      <c r="VBW1111" s="88"/>
      <c r="VBX1111" s="111"/>
      <c r="VBY1111" s="112"/>
      <c r="VBZ1111" s="88"/>
      <c r="VCA1111" s="37"/>
      <c r="VCB1111" s="178"/>
      <c r="VCC1111" s="88"/>
      <c r="VCD1111" s="111"/>
      <c r="VCE1111" s="112"/>
      <c r="VCF1111" s="88"/>
      <c r="VCG1111" s="37"/>
      <c r="VCH1111" s="178"/>
      <c r="VCI1111" s="88"/>
      <c r="VCJ1111" s="111"/>
      <c r="VCK1111" s="112"/>
      <c r="VCL1111" s="88"/>
      <c r="VCM1111" s="37"/>
      <c r="VCN1111" s="178"/>
      <c r="VCO1111" s="88"/>
      <c r="VCP1111" s="111"/>
      <c r="VCQ1111" s="112"/>
      <c r="VCR1111" s="88"/>
      <c r="VCS1111" s="37"/>
      <c r="VCT1111" s="178"/>
      <c r="VCU1111" s="88"/>
      <c r="VCV1111" s="111"/>
      <c r="VCW1111" s="112"/>
      <c r="VCX1111" s="88"/>
      <c r="VCY1111" s="37"/>
      <c r="VCZ1111" s="178"/>
      <c r="VDA1111" s="88"/>
      <c r="VDB1111" s="111"/>
      <c r="VDC1111" s="112"/>
      <c r="VDD1111" s="88"/>
      <c r="VDE1111" s="37"/>
      <c r="VDF1111" s="178"/>
      <c r="VDG1111" s="88"/>
      <c r="VDH1111" s="111"/>
      <c r="VDI1111" s="112"/>
      <c r="VDJ1111" s="88"/>
      <c r="VDK1111" s="37"/>
      <c r="VDL1111" s="178"/>
      <c r="VDM1111" s="88"/>
      <c r="VDN1111" s="111"/>
      <c r="VDO1111" s="112"/>
      <c r="VDP1111" s="88"/>
      <c r="VDQ1111" s="37"/>
      <c r="VDR1111" s="178"/>
      <c r="VDS1111" s="88"/>
      <c r="VDT1111" s="111"/>
      <c r="VDU1111" s="112"/>
      <c r="VDV1111" s="88"/>
      <c r="VDW1111" s="37"/>
      <c r="VDX1111" s="178"/>
      <c r="VDY1111" s="88"/>
      <c r="VDZ1111" s="111"/>
      <c r="VEA1111" s="112"/>
      <c r="VEB1111" s="88"/>
      <c r="VEC1111" s="37"/>
      <c r="VED1111" s="178"/>
      <c r="VEE1111" s="88"/>
      <c r="VEF1111" s="111"/>
      <c r="VEG1111" s="112"/>
      <c r="VEH1111" s="88"/>
      <c r="VEI1111" s="37"/>
      <c r="VEJ1111" s="178"/>
      <c r="VEK1111" s="88"/>
      <c r="VEL1111" s="111"/>
      <c r="VEM1111" s="112"/>
      <c r="VEN1111" s="88"/>
      <c r="VEO1111" s="37"/>
      <c r="VEP1111" s="178"/>
      <c r="VEQ1111" s="88"/>
      <c r="VER1111" s="111"/>
      <c r="VES1111" s="112"/>
      <c r="VET1111" s="88"/>
      <c r="VEU1111" s="37"/>
      <c r="VEV1111" s="178"/>
      <c r="VEW1111" s="88"/>
      <c r="VEX1111" s="111"/>
      <c r="VEY1111" s="112"/>
      <c r="VEZ1111" s="88"/>
      <c r="VFA1111" s="37"/>
      <c r="VFB1111" s="178"/>
      <c r="VFC1111" s="88"/>
      <c r="VFD1111" s="111"/>
      <c r="VFE1111" s="112"/>
      <c r="VFF1111" s="88"/>
      <c r="VFG1111" s="37"/>
      <c r="VFH1111" s="178"/>
      <c r="VFI1111" s="88"/>
      <c r="VFJ1111" s="111"/>
      <c r="VFK1111" s="112"/>
      <c r="VFL1111" s="88"/>
      <c r="VFM1111" s="37"/>
      <c r="VFN1111" s="178"/>
      <c r="VFO1111" s="88"/>
      <c r="VFP1111" s="111"/>
      <c r="VFQ1111" s="112"/>
      <c r="VFR1111" s="88"/>
      <c r="VFS1111" s="37"/>
      <c r="VFT1111" s="178"/>
      <c r="VFU1111" s="88"/>
      <c r="VFV1111" s="111"/>
      <c r="VFW1111" s="112"/>
      <c r="VFX1111" s="88"/>
      <c r="VFY1111" s="37"/>
      <c r="VFZ1111" s="178"/>
      <c r="VGA1111" s="88"/>
      <c r="VGB1111" s="111"/>
      <c r="VGC1111" s="112"/>
      <c r="VGD1111" s="88"/>
      <c r="VGE1111" s="37"/>
      <c r="VGF1111" s="178"/>
      <c r="VGG1111" s="88"/>
      <c r="VGH1111" s="111"/>
      <c r="VGI1111" s="112"/>
      <c r="VGJ1111" s="88"/>
      <c r="VGK1111" s="37"/>
      <c r="VGL1111" s="178"/>
      <c r="VGM1111" s="88"/>
      <c r="VGN1111" s="111"/>
      <c r="VGO1111" s="112"/>
      <c r="VGP1111" s="88"/>
      <c r="VGQ1111" s="37"/>
      <c r="VGR1111" s="178"/>
      <c r="VGS1111" s="88"/>
      <c r="VGT1111" s="111"/>
      <c r="VGU1111" s="112"/>
      <c r="VGV1111" s="88"/>
      <c r="VGW1111" s="37"/>
      <c r="VGX1111" s="178"/>
      <c r="VGY1111" s="88"/>
      <c r="VGZ1111" s="111"/>
      <c r="VHA1111" s="112"/>
      <c r="VHB1111" s="88"/>
      <c r="VHC1111" s="37"/>
      <c r="VHD1111" s="178"/>
      <c r="VHE1111" s="88"/>
      <c r="VHF1111" s="111"/>
      <c r="VHG1111" s="112"/>
      <c r="VHH1111" s="88"/>
      <c r="VHI1111" s="37"/>
      <c r="VHJ1111" s="178"/>
      <c r="VHK1111" s="88"/>
      <c r="VHL1111" s="111"/>
      <c r="VHM1111" s="112"/>
      <c r="VHN1111" s="88"/>
      <c r="VHO1111" s="37"/>
      <c r="VHP1111" s="178"/>
      <c r="VHQ1111" s="88"/>
      <c r="VHR1111" s="111"/>
      <c r="VHS1111" s="112"/>
      <c r="VHT1111" s="88"/>
      <c r="VHU1111" s="37"/>
      <c r="VHV1111" s="178"/>
      <c r="VHW1111" s="88"/>
      <c r="VHX1111" s="111"/>
      <c r="VHY1111" s="112"/>
      <c r="VHZ1111" s="88"/>
      <c r="VIA1111" s="37"/>
      <c r="VIB1111" s="178"/>
      <c r="VIC1111" s="88"/>
      <c r="VID1111" s="111"/>
      <c r="VIE1111" s="112"/>
      <c r="VIF1111" s="88"/>
      <c r="VIG1111" s="37"/>
      <c r="VIH1111" s="178"/>
      <c r="VII1111" s="88"/>
      <c r="VIJ1111" s="111"/>
      <c r="VIK1111" s="112"/>
      <c r="VIL1111" s="88"/>
      <c r="VIM1111" s="37"/>
      <c r="VIN1111" s="178"/>
      <c r="VIO1111" s="88"/>
      <c r="VIP1111" s="111"/>
      <c r="VIQ1111" s="112"/>
      <c r="VIR1111" s="88"/>
      <c r="VIS1111" s="37"/>
      <c r="VIT1111" s="178"/>
      <c r="VIU1111" s="88"/>
      <c r="VIV1111" s="111"/>
      <c r="VIW1111" s="112"/>
      <c r="VIX1111" s="88"/>
      <c r="VIY1111" s="37"/>
      <c r="VIZ1111" s="178"/>
      <c r="VJA1111" s="88"/>
      <c r="VJB1111" s="111"/>
      <c r="VJC1111" s="112"/>
      <c r="VJD1111" s="88"/>
      <c r="VJE1111" s="37"/>
      <c r="VJF1111" s="178"/>
      <c r="VJG1111" s="88"/>
      <c r="VJH1111" s="111"/>
      <c r="VJI1111" s="112"/>
      <c r="VJJ1111" s="88"/>
      <c r="VJK1111" s="37"/>
      <c r="VJL1111" s="178"/>
      <c r="VJM1111" s="88"/>
      <c r="VJN1111" s="111"/>
      <c r="VJO1111" s="112"/>
      <c r="VJP1111" s="88"/>
      <c r="VJQ1111" s="37"/>
      <c r="VJR1111" s="178"/>
      <c r="VJS1111" s="88"/>
      <c r="VJT1111" s="111"/>
      <c r="VJU1111" s="112"/>
      <c r="VJV1111" s="88"/>
      <c r="VJW1111" s="37"/>
      <c r="VJX1111" s="178"/>
      <c r="VJY1111" s="88"/>
      <c r="VJZ1111" s="111"/>
      <c r="VKA1111" s="112"/>
      <c r="VKB1111" s="88"/>
      <c r="VKC1111" s="37"/>
      <c r="VKD1111" s="178"/>
      <c r="VKE1111" s="88"/>
      <c r="VKF1111" s="111"/>
      <c r="VKG1111" s="112"/>
      <c r="VKH1111" s="88"/>
      <c r="VKI1111" s="37"/>
      <c r="VKJ1111" s="178"/>
      <c r="VKK1111" s="88"/>
      <c r="VKL1111" s="111"/>
      <c r="VKM1111" s="112"/>
      <c r="VKN1111" s="88"/>
      <c r="VKO1111" s="37"/>
      <c r="VKP1111" s="178"/>
      <c r="VKQ1111" s="88"/>
      <c r="VKR1111" s="111"/>
      <c r="VKS1111" s="112"/>
      <c r="VKT1111" s="88"/>
      <c r="VKU1111" s="37"/>
      <c r="VKV1111" s="178"/>
      <c r="VKW1111" s="88"/>
      <c r="VKX1111" s="111"/>
      <c r="VKY1111" s="112"/>
      <c r="VKZ1111" s="88"/>
      <c r="VLA1111" s="37"/>
      <c r="VLB1111" s="178"/>
      <c r="VLC1111" s="88"/>
      <c r="VLD1111" s="111"/>
      <c r="VLE1111" s="112"/>
      <c r="VLF1111" s="88"/>
      <c r="VLG1111" s="37"/>
      <c r="VLH1111" s="178"/>
      <c r="VLI1111" s="88"/>
      <c r="VLJ1111" s="111"/>
      <c r="VLK1111" s="112"/>
      <c r="VLL1111" s="88"/>
      <c r="VLM1111" s="37"/>
      <c r="VLN1111" s="178"/>
      <c r="VLO1111" s="88"/>
      <c r="VLP1111" s="111"/>
      <c r="VLQ1111" s="112"/>
      <c r="VLR1111" s="88"/>
      <c r="VLS1111" s="37"/>
      <c r="VLT1111" s="178"/>
      <c r="VLU1111" s="88"/>
      <c r="VLV1111" s="111"/>
      <c r="VLW1111" s="112"/>
      <c r="VLX1111" s="88"/>
      <c r="VLY1111" s="37"/>
      <c r="VLZ1111" s="178"/>
      <c r="VMA1111" s="88"/>
      <c r="VMB1111" s="111"/>
      <c r="VMC1111" s="112"/>
      <c r="VMD1111" s="88"/>
      <c r="VME1111" s="37"/>
      <c r="VMF1111" s="178"/>
      <c r="VMG1111" s="88"/>
      <c r="VMH1111" s="111"/>
      <c r="VMI1111" s="112"/>
      <c r="VMJ1111" s="88"/>
      <c r="VMK1111" s="37"/>
      <c r="VML1111" s="178"/>
      <c r="VMM1111" s="88"/>
      <c r="VMN1111" s="111"/>
      <c r="VMO1111" s="112"/>
      <c r="VMP1111" s="88"/>
      <c r="VMQ1111" s="37"/>
      <c r="VMR1111" s="178"/>
      <c r="VMS1111" s="88"/>
      <c r="VMT1111" s="111"/>
      <c r="VMU1111" s="112"/>
      <c r="VMV1111" s="88"/>
      <c r="VMW1111" s="37"/>
      <c r="VMX1111" s="178"/>
      <c r="VMY1111" s="88"/>
      <c r="VMZ1111" s="111"/>
      <c r="VNA1111" s="112"/>
      <c r="VNB1111" s="88"/>
      <c r="VNC1111" s="37"/>
      <c r="VND1111" s="178"/>
      <c r="VNE1111" s="88"/>
      <c r="VNF1111" s="111"/>
      <c r="VNG1111" s="112"/>
      <c r="VNH1111" s="88"/>
      <c r="VNI1111" s="37"/>
      <c r="VNJ1111" s="178"/>
      <c r="VNK1111" s="88"/>
      <c r="VNL1111" s="111"/>
      <c r="VNM1111" s="112"/>
      <c r="VNN1111" s="88"/>
      <c r="VNO1111" s="37"/>
      <c r="VNP1111" s="178"/>
      <c r="VNQ1111" s="88"/>
      <c r="VNR1111" s="111"/>
      <c r="VNS1111" s="112"/>
      <c r="VNT1111" s="88"/>
      <c r="VNU1111" s="37"/>
      <c r="VNV1111" s="178"/>
      <c r="VNW1111" s="88"/>
      <c r="VNX1111" s="111"/>
      <c r="VNY1111" s="112"/>
      <c r="VNZ1111" s="88"/>
      <c r="VOA1111" s="37"/>
      <c r="VOB1111" s="178"/>
      <c r="VOC1111" s="88"/>
      <c r="VOD1111" s="111"/>
      <c r="VOE1111" s="112"/>
      <c r="VOF1111" s="88"/>
      <c r="VOG1111" s="37"/>
      <c r="VOH1111" s="178"/>
      <c r="VOI1111" s="88"/>
      <c r="VOJ1111" s="111"/>
      <c r="VOK1111" s="112"/>
      <c r="VOL1111" s="88"/>
      <c r="VOM1111" s="37"/>
      <c r="VON1111" s="178"/>
      <c r="VOO1111" s="88"/>
      <c r="VOP1111" s="111"/>
      <c r="VOQ1111" s="112"/>
      <c r="VOR1111" s="88"/>
      <c r="VOS1111" s="37"/>
      <c r="VOT1111" s="178"/>
      <c r="VOU1111" s="88"/>
      <c r="VOV1111" s="111"/>
      <c r="VOW1111" s="112"/>
      <c r="VOX1111" s="88"/>
      <c r="VOY1111" s="37"/>
      <c r="VOZ1111" s="178"/>
      <c r="VPA1111" s="88"/>
      <c r="VPB1111" s="111"/>
      <c r="VPC1111" s="112"/>
      <c r="VPD1111" s="88"/>
      <c r="VPE1111" s="37"/>
      <c r="VPF1111" s="178"/>
      <c r="VPG1111" s="88"/>
      <c r="VPH1111" s="111"/>
      <c r="VPI1111" s="112"/>
      <c r="VPJ1111" s="88"/>
      <c r="VPK1111" s="37"/>
      <c r="VPL1111" s="178"/>
      <c r="VPM1111" s="88"/>
      <c r="VPN1111" s="111"/>
      <c r="VPO1111" s="112"/>
      <c r="VPP1111" s="88"/>
      <c r="VPQ1111" s="37"/>
      <c r="VPR1111" s="178"/>
      <c r="VPS1111" s="88"/>
      <c r="VPT1111" s="111"/>
      <c r="VPU1111" s="112"/>
      <c r="VPV1111" s="88"/>
      <c r="VPW1111" s="37"/>
      <c r="VPX1111" s="178"/>
      <c r="VPY1111" s="88"/>
      <c r="VPZ1111" s="111"/>
      <c r="VQA1111" s="112"/>
      <c r="VQB1111" s="88"/>
      <c r="VQC1111" s="37"/>
      <c r="VQD1111" s="178"/>
      <c r="VQE1111" s="88"/>
      <c r="VQF1111" s="111"/>
      <c r="VQG1111" s="112"/>
      <c r="VQH1111" s="88"/>
      <c r="VQI1111" s="37"/>
      <c r="VQJ1111" s="178"/>
      <c r="VQK1111" s="88"/>
      <c r="VQL1111" s="111"/>
      <c r="VQM1111" s="112"/>
      <c r="VQN1111" s="88"/>
      <c r="VQO1111" s="37"/>
      <c r="VQP1111" s="178"/>
      <c r="VQQ1111" s="88"/>
      <c r="VQR1111" s="111"/>
      <c r="VQS1111" s="112"/>
      <c r="VQT1111" s="88"/>
      <c r="VQU1111" s="37"/>
      <c r="VQV1111" s="178"/>
      <c r="VQW1111" s="88"/>
      <c r="VQX1111" s="111"/>
      <c r="VQY1111" s="112"/>
      <c r="VQZ1111" s="88"/>
      <c r="VRA1111" s="37"/>
      <c r="VRB1111" s="178"/>
      <c r="VRC1111" s="88"/>
      <c r="VRD1111" s="111"/>
      <c r="VRE1111" s="112"/>
      <c r="VRF1111" s="88"/>
      <c r="VRG1111" s="37"/>
      <c r="VRH1111" s="178"/>
      <c r="VRI1111" s="88"/>
      <c r="VRJ1111" s="111"/>
      <c r="VRK1111" s="112"/>
      <c r="VRL1111" s="88"/>
      <c r="VRM1111" s="37"/>
      <c r="VRN1111" s="178"/>
      <c r="VRO1111" s="88"/>
      <c r="VRP1111" s="111"/>
      <c r="VRQ1111" s="112"/>
      <c r="VRR1111" s="88"/>
      <c r="VRS1111" s="37"/>
      <c r="VRT1111" s="178"/>
      <c r="VRU1111" s="88"/>
      <c r="VRV1111" s="111"/>
      <c r="VRW1111" s="112"/>
      <c r="VRX1111" s="88"/>
      <c r="VRY1111" s="37"/>
      <c r="VRZ1111" s="178"/>
      <c r="VSA1111" s="88"/>
      <c r="VSB1111" s="111"/>
      <c r="VSC1111" s="112"/>
      <c r="VSD1111" s="88"/>
      <c r="VSE1111" s="37"/>
      <c r="VSF1111" s="178"/>
      <c r="VSG1111" s="88"/>
      <c r="VSH1111" s="111"/>
      <c r="VSI1111" s="112"/>
      <c r="VSJ1111" s="88"/>
      <c r="VSK1111" s="37"/>
      <c r="VSL1111" s="178"/>
      <c r="VSM1111" s="88"/>
      <c r="VSN1111" s="111"/>
      <c r="VSO1111" s="112"/>
      <c r="VSP1111" s="88"/>
      <c r="VSQ1111" s="37"/>
      <c r="VSR1111" s="178"/>
      <c r="VSS1111" s="88"/>
      <c r="VST1111" s="111"/>
      <c r="VSU1111" s="112"/>
      <c r="VSV1111" s="88"/>
      <c r="VSW1111" s="37"/>
      <c r="VSX1111" s="178"/>
      <c r="VSY1111" s="88"/>
      <c r="VSZ1111" s="111"/>
      <c r="VTA1111" s="112"/>
      <c r="VTB1111" s="88"/>
      <c r="VTC1111" s="37"/>
      <c r="VTD1111" s="178"/>
      <c r="VTE1111" s="88"/>
      <c r="VTF1111" s="111"/>
      <c r="VTG1111" s="112"/>
      <c r="VTH1111" s="88"/>
      <c r="VTI1111" s="37"/>
      <c r="VTJ1111" s="178"/>
      <c r="VTK1111" s="88"/>
      <c r="VTL1111" s="111"/>
      <c r="VTM1111" s="112"/>
      <c r="VTN1111" s="88"/>
      <c r="VTO1111" s="37"/>
      <c r="VTP1111" s="178"/>
      <c r="VTQ1111" s="88"/>
      <c r="VTR1111" s="111"/>
      <c r="VTS1111" s="112"/>
      <c r="VTT1111" s="88"/>
      <c r="VTU1111" s="37"/>
      <c r="VTV1111" s="178"/>
      <c r="VTW1111" s="88"/>
      <c r="VTX1111" s="111"/>
      <c r="VTY1111" s="112"/>
      <c r="VTZ1111" s="88"/>
      <c r="VUA1111" s="37"/>
      <c r="VUB1111" s="178"/>
      <c r="VUC1111" s="88"/>
      <c r="VUD1111" s="111"/>
      <c r="VUE1111" s="112"/>
      <c r="VUF1111" s="88"/>
      <c r="VUG1111" s="37"/>
      <c r="VUH1111" s="178"/>
      <c r="VUI1111" s="88"/>
      <c r="VUJ1111" s="111"/>
      <c r="VUK1111" s="112"/>
      <c r="VUL1111" s="88"/>
      <c r="VUM1111" s="37"/>
      <c r="VUN1111" s="178"/>
      <c r="VUO1111" s="88"/>
      <c r="VUP1111" s="111"/>
      <c r="VUQ1111" s="112"/>
      <c r="VUR1111" s="88"/>
      <c r="VUS1111" s="37"/>
      <c r="VUT1111" s="178"/>
      <c r="VUU1111" s="88"/>
      <c r="VUV1111" s="111"/>
      <c r="VUW1111" s="112"/>
      <c r="VUX1111" s="88"/>
      <c r="VUY1111" s="37"/>
      <c r="VUZ1111" s="178"/>
      <c r="VVA1111" s="88"/>
      <c r="VVB1111" s="111"/>
      <c r="VVC1111" s="112"/>
      <c r="VVD1111" s="88"/>
      <c r="VVE1111" s="37"/>
      <c r="VVF1111" s="178"/>
      <c r="VVG1111" s="88"/>
      <c r="VVH1111" s="111"/>
      <c r="VVI1111" s="112"/>
      <c r="VVJ1111" s="88"/>
      <c r="VVK1111" s="37"/>
      <c r="VVL1111" s="178"/>
      <c r="VVM1111" s="88"/>
      <c r="VVN1111" s="111"/>
      <c r="VVO1111" s="112"/>
      <c r="VVP1111" s="88"/>
      <c r="VVQ1111" s="37"/>
      <c r="VVR1111" s="178"/>
      <c r="VVS1111" s="88"/>
      <c r="VVT1111" s="111"/>
      <c r="VVU1111" s="112"/>
      <c r="VVV1111" s="88"/>
      <c r="VVW1111" s="37"/>
      <c r="VVX1111" s="178"/>
      <c r="VVY1111" s="88"/>
      <c r="VVZ1111" s="111"/>
      <c r="VWA1111" s="112"/>
      <c r="VWB1111" s="88"/>
      <c r="VWC1111" s="37"/>
      <c r="VWD1111" s="178"/>
      <c r="VWE1111" s="88"/>
      <c r="VWF1111" s="111"/>
      <c r="VWG1111" s="112"/>
      <c r="VWH1111" s="88"/>
      <c r="VWI1111" s="37"/>
      <c r="VWJ1111" s="178"/>
      <c r="VWK1111" s="88"/>
      <c r="VWL1111" s="111"/>
      <c r="VWM1111" s="112"/>
      <c r="VWN1111" s="88"/>
      <c r="VWO1111" s="37"/>
      <c r="VWP1111" s="178"/>
      <c r="VWQ1111" s="88"/>
      <c r="VWR1111" s="111"/>
      <c r="VWS1111" s="112"/>
      <c r="VWT1111" s="88"/>
      <c r="VWU1111" s="37"/>
      <c r="VWV1111" s="178"/>
      <c r="VWW1111" s="88"/>
      <c r="VWX1111" s="111"/>
      <c r="VWY1111" s="112"/>
      <c r="VWZ1111" s="88"/>
      <c r="VXA1111" s="37"/>
      <c r="VXB1111" s="178"/>
      <c r="VXC1111" s="88"/>
      <c r="VXD1111" s="111"/>
      <c r="VXE1111" s="112"/>
      <c r="VXF1111" s="88"/>
      <c r="VXG1111" s="37"/>
      <c r="VXH1111" s="178"/>
      <c r="VXI1111" s="88"/>
      <c r="VXJ1111" s="111"/>
      <c r="VXK1111" s="112"/>
      <c r="VXL1111" s="88"/>
      <c r="VXM1111" s="37"/>
      <c r="VXN1111" s="178"/>
      <c r="VXO1111" s="88"/>
      <c r="VXP1111" s="111"/>
      <c r="VXQ1111" s="112"/>
      <c r="VXR1111" s="88"/>
      <c r="VXS1111" s="37"/>
      <c r="VXT1111" s="178"/>
      <c r="VXU1111" s="88"/>
      <c r="VXV1111" s="111"/>
      <c r="VXW1111" s="112"/>
      <c r="VXX1111" s="88"/>
      <c r="VXY1111" s="37"/>
      <c r="VXZ1111" s="178"/>
      <c r="VYA1111" s="88"/>
      <c r="VYB1111" s="111"/>
      <c r="VYC1111" s="112"/>
      <c r="VYD1111" s="88"/>
      <c r="VYE1111" s="37"/>
      <c r="VYF1111" s="178"/>
      <c r="VYG1111" s="88"/>
      <c r="VYH1111" s="111"/>
      <c r="VYI1111" s="112"/>
      <c r="VYJ1111" s="88"/>
      <c r="VYK1111" s="37"/>
      <c r="VYL1111" s="178"/>
      <c r="VYM1111" s="88"/>
      <c r="VYN1111" s="111"/>
      <c r="VYO1111" s="112"/>
      <c r="VYP1111" s="88"/>
      <c r="VYQ1111" s="37"/>
      <c r="VYR1111" s="178"/>
      <c r="VYS1111" s="88"/>
      <c r="VYT1111" s="111"/>
      <c r="VYU1111" s="112"/>
      <c r="VYV1111" s="88"/>
      <c r="VYW1111" s="37"/>
      <c r="VYX1111" s="178"/>
      <c r="VYY1111" s="88"/>
      <c r="VYZ1111" s="111"/>
      <c r="VZA1111" s="112"/>
      <c r="VZB1111" s="88"/>
      <c r="VZC1111" s="37"/>
      <c r="VZD1111" s="178"/>
      <c r="VZE1111" s="88"/>
      <c r="VZF1111" s="111"/>
      <c r="VZG1111" s="112"/>
      <c r="VZH1111" s="88"/>
      <c r="VZI1111" s="37"/>
      <c r="VZJ1111" s="178"/>
      <c r="VZK1111" s="88"/>
      <c r="VZL1111" s="111"/>
      <c r="VZM1111" s="112"/>
      <c r="VZN1111" s="88"/>
      <c r="VZO1111" s="37"/>
      <c r="VZP1111" s="178"/>
      <c r="VZQ1111" s="88"/>
      <c r="VZR1111" s="111"/>
      <c r="VZS1111" s="112"/>
      <c r="VZT1111" s="88"/>
      <c r="VZU1111" s="37"/>
      <c r="VZV1111" s="178"/>
      <c r="VZW1111" s="88"/>
      <c r="VZX1111" s="111"/>
      <c r="VZY1111" s="112"/>
      <c r="VZZ1111" s="88"/>
      <c r="WAA1111" s="37"/>
      <c r="WAB1111" s="178"/>
      <c r="WAC1111" s="88"/>
      <c r="WAD1111" s="111"/>
      <c r="WAE1111" s="112"/>
      <c r="WAF1111" s="88"/>
      <c r="WAG1111" s="37"/>
      <c r="WAH1111" s="178"/>
      <c r="WAI1111" s="88"/>
      <c r="WAJ1111" s="111"/>
      <c r="WAK1111" s="112"/>
      <c r="WAL1111" s="88"/>
      <c r="WAM1111" s="37"/>
      <c r="WAN1111" s="178"/>
      <c r="WAO1111" s="88"/>
      <c r="WAP1111" s="111"/>
      <c r="WAQ1111" s="112"/>
      <c r="WAR1111" s="88"/>
      <c r="WAS1111" s="37"/>
      <c r="WAT1111" s="178"/>
      <c r="WAU1111" s="88"/>
      <c r="WAV1111" s="111"/>
      <c r="WAW1111" s="112"/>
      <c r="WAX1111" s="88"/>
      <c r="WAY1111" s="37"/>
      <c r="WAZ1111" s="178"/>
      <c r="WBA1111" s="88"/>
      <c r="WBB1111" s="111"/>
      <c r="WBC1111" s="112"/>
      <c r="WBD1111" s="88"/>
      <c r="WBE1111" s="37"/>
      <c r="WBF1111" s="178"/>
      <c r="WBG1111" s="88"/>
      <c r="WBH1111" s="111"/>
      <c r="WBI1111" s="112"/>
      <c r="WBJ1111" s="88"/>
      <c r="WBK1111" s="37"/>
      <c r="WBL1111" s="178"/>
      <c r="WBM1111" s="88"/>
      <c r="WBN1111" s="111"/>
      <c r="WBO1111" s="112"/>
      <c r="WBP1111" s="88"/>
      <c r="WBQ1111" s="37"/>
      <c r="WBR1111" s="178"/>
      <c r="WBS1111" s="88"/>
      <c r="WBT1111" s="111"/>
      <c r="WBU1111" s="112"/>
      <c r="WBV1111" s="88"/>
      <c r="WBW1111" s="37"/>
      <c r="WBX1111" s="178"/>
      <c r="WBY1111" s="88"/>
      <c r="WBZ1111" s="111"/>
      <c r="WCA1111" s="112"/>
      <c r="WCB1111" s="88"/>
      <c r="WCC1111" s="37"/>
      <c r="WCD1111" s="178"/>
      <c r="WCE1111" s="88"/>
      <c r="WCF1111" s="111"/>
      <c r="WCG1111" s="112"/>
      <c r="WCH1111" s="88"/>
      <c r="WCI1111" s="37"/>
      <c r="WCJ1111" s="178"/>
      <c r="WCK1111" s="88"/>
      <c r="WCL1111" s="111"/>
      <c r="WCM1111" s="112"/>
      <c r="WCN1111" s="88"/>
      <c r="WCO1111" s="37"/>
      <c r="WCP1111" s="178"/>
      <c r="WCQ1111" s="88"/>
      <c r="WCR1111" s="111"/>
      <c r="WCS1111" s="112"/>
      <c r="WCT1111" s="88"/>
      <c r="WCU1111" s="37"/>
      <c r="WCV1111" s="178"/>
      <c r="WCW1111" s="88"/>
      <c r="WCX1111" s="111"/>
      <c r="WCY1111" s="112"/>
      <c r="WCZ1111" s="88"/>
      <c r="WDA1111" s="37"/>
      <c r="WDB1111" s="178"/>
      <c r="WDC1111" s="88"/>
      <c r="WDD1111" s="111"/>
      <c r="WDE1111" s="112"/>
      <c r="WDF1111" s="88"/>
      <c r="WDG1111" s="37"/>
      <c r="WDH1111" s="178"/>
      <c r="WDI1111" s="88"/>
      <c r="WDJ1111" s="111"/>
      <c r="WDK1111" s="112"/>
      <c r="WDL1111" s="88"/>
      <c r="WDM1111" s="37"/>
      <c r="WDN1111" s="178"/>
      <c r="WDO1111" s="88"/>
      <c r="WDP1111" s="111"/>
      <c r="WDQ1111" s="112"/>
      <c r="WDR1111" s="88"/>
      <c r="WDS1111" s="37"/>
      <c r="WDT1111" s="178"/>
      <c r="WDU1111" s="88"/>
      <c r="WDV1111" s="111"/>
      <c r="WDW1111" s="112"/>
      <c r="WDX1111" s="88"/>
      <c r="WDY1111" s="37"/>
      <c r="WDZ1111" s="178"/>
      <c r="WEA1111" s="88"/>
      <c r="WEB1111" s="111"/>
      <c r="WEC1111" s="112"/>
      <c r="WED1111" s="88"/>
      <c r="WEE1111" s="37"/>
      <c r="WEF1111" s="178"/>
      <c r="WEG1111" s="88"/>
      <c r="WEH1111" s="111"/>
      <c r="WEI1111" s="112"/>
      <c r="WEJ1111" s="88"/>
      <c r="WEK1111" s="37"/>
      <c r="WEL1111" s="178"/>
      <c r="WEM1111" s="88"/>
      <c r="WEN1111" s="111"/>
      <c r="WEO1111" s="112"/>
      <c r="WEP1111" s="88"/>
      <c r="WEQ1111" s="37"/>
      <c r="WER1111" s="178"/>
      <c r="WES1111" s="88"/>
      <c r="WET1111" s="111"/>
      <c r="WEU1111" s="112"/>
      <c r="WEV1111" s="88"/>
      <c r="WEW1111" s="37"/>
      <c r="WEX1111" s="178"/>
      <c r="WEY1111" s="88"/>
      <c r="WEZ1111" s="111"/>
      <c r="WFA1111" s="112"/>
      <c r="WFB1111" s="88"/>
      <c r="WFC1111" s="37"/>
      <c r="WFD1111" s="178"/>
      <c r="WFE1111" s="88"/>
      <c r="WFF1111" s="111"/>
      <c r="WFG1111" s="112"/>
      <c r="WFH1111" s="88"/>
      <c r="WFI1111" s="37"/>
      <c r="WFJ1111" s="178"/>
      <c r="WFK1111" s="88"/>
      <c r="WFL1111" s="111"/>
      <c r="WFM1111" s="112"/>
      <c r="WFN1111" s="88"/>
      <c r="WFO1111" s="37"/>
      <c r="WFP1111" s="178"/>
      <c r="WFQ1111" s="88"/>
      <c r="WFR1111" s="111"/>
      <c r="WFS1111" s="112"/>
      <c r="WFT1111" s="88"/>
      <c r="WFU1111" s="37"/>
      <c r="WFV1111" s="178"/>
      <c r="WFW1111" s="88"/>
      <c r="WFX1111" s="111"/>
      <c r="WFY1111" s="112"/>
      <c r="WFZ1111" s="88"/>
      <c r="WGA1111" s="37"/>
      <c r="WGB1111" s="178"/>
      <c r="WGC1111" s="88"/>
      <c r="WGD1111" s="111"/>
      <c r="WGE1111" s="112"/>
      <c r="WGF1111" s="88"/>
      <c r="WGG1111" s="37"/>
      <c r="WGH1111" s="178"/>
      <c r="WGI1111" s="88"/>
      <c r="WGJ1111" s="111"/>
      <c r="WGK1111" s="112"/>
      <c r="WGL1111" s="88"/>
      <c r="WGM1111" s="37"/>
      <c r="WGN1111" s="178"/>
      <c r="WGO1111" s="88"/>
      <c r="WGP1111" s="111"/>
      <c r="WGQ1111" s="112"/>
      <c r="WGR1111" s="88"/>
      <c r="WGS1111" s="37"/>
      <c r="WGT1111" s="178"/>
      <c r="WGU1111" s="88"/>
      <c r="WGV1111" s="111"/>
      <c r="WGW1111" s="112"/>
      <c r="WGX1111" s="88"/>
      <c r="WGY1111" s="37"/>
      <c r="WGZ1111" s="178"/>
      <c r="WHA1111" s="88"/>
      <c r="WHB1111" s="111"/>
      <c r="WHC1111" s="112"/>
      <c r="WHD1111" s="88"/>
      <c r="WHE1111" s="37"/>
      <c r="WHF1111" s="178"/>
      <c r="WHG1111" s="88"/>
      <c r="WHH1111" s="111"/>
      <c r="WHI1111" s="112"/>
      <c r="WHJ1111" s="88"/>
      <c r="WHK1111" s="37"/>
      <c r="WHL1111" s="178"/>
      <c r="WHM1111" s="88"/>
      <c r="WHN1111" s="111"/>
      <c r="WHO1111" s="112"/>
      <c r="WHP1111" s="88"/>
      <c r="WHQ1111" s="37"/>
      <c r="WHR1111" s="178"/>
      <c r="WHS1111" s="88"/>
      <c r="WHT1111" s="111"/>
      <c r="WHU1111" s="112"/>
      <c r="WHV1111" s="88"/>
      <c r="WHW1111" s="37"/>
      <c r="WHX1111" s="178"/>
      <c r="WHY1111" s="88"/>
      <c r="WHZ1111" s="111"/>
      <c r="WIA1111" s="112"/>
      <c r="WIB1111" s="88"/>
      <c r="WIC1111" s="37"/>
      <c r="WID1111" s="178"/>
      <c r="WIE1111" s="88"/>
      <c r="WIF1111" s="111"/>
      <c r="WIG1111" s="112"/>
      <c r="WIH1111" s="88"/>
      <c r="WII1111" s="37"/>
      <c r="WIJ1111" s="178"/>
      <c r="WIK1111" s="88"/>
      <c r="WIL1111" s="111"/>
      <c r="WIM1111" s="112"/>
      <c r="WIN1111" s="88"/>
      <c r="WIO1111" s="37"/>
      <c r="WIP1111" s="178"/>
      <c r="WIQ1111" s="88"/>
      <c r="WIR1111" s="111"/>
      <c r="WIS1111" s="112"/>
      <c r="WIT1111" s="88"/>
      <c r="WIU1111" s="37"/>
      <c r="WIV1111" s="178"/>
      <c r="WIW1111" s="88"/>
      <c r="WIX1111" s="111"/>
      <c r="WIY1111" s="112"/>
      <c r="WIZ1111" s="88"/>
      <c r="WJA1111" s="37"/>
      <c r="WJB1111" s="178"/>
      <c r="WJC1111" s="88"/>
      <c r="WJD1111" s="111"/>
      <c r="WJE1111" s="112"/>
      <c r="WJF1111" s="88"/>
      <c r="WJG1111" s="37"/>
      <c r="WJH1111" s="178"/>
      <c r="WJI1111" s="88"/>
      <c r="WJJ1111" s="111"/>
      <c r="WJK1111" s="112"/>
      <c r="WJL1111" s="88"/>
      <c r="WJM1111" s="37"/>
      <c r="WJN1111" s="178"/>
      <c r="WJO1111" s="88"/>
      <c r="WJP1111" s="111"/>
      <c r="WJQ1111" s="112"/>
      <c r="WJR1111" s="88"/>
      <c r="WJS1111" s="37"/>
      <c r="WJT1111" s="178"/>
      <c r="WJU1111" s="88"/>
      <c r="WJV1111" s="111"/>
      <c r="WJW1111" s="112"/>
      <c r="WJX1111" s="88"/>
      <c r="WJY1111" s="37"/>
      <c r="WJZ1111" s="178"/>
      <c r="WKA1111" s="88"/>
      <c r="WKB1111" s="111"/>
      <c r="WKC1111" s="112"/>
      <c r="WKD1111" s="88"/>
      <c r="WKE1111" s="37"/>
      <c r="WKF1111" s="178"/>
      <c r="WKG1111" s="88"/>
      <c r="WKH1111" s="111"/>
      <c r="WKI1111" s="112"/>
      <c r="WKJ1111" s="88"/>
      <c r="WKK1111" s="37"/>
      <c r="WKL1111" s="178"/>
      <c r="WKM1111" s="88"/>
      <c r="WKN1111" s="111"/>
      <c r="WKO1111" s="112"/>
      <c r="WKP1111" s="88"/>
      <c r="WKQ1111" s="37"/>
      <c r="WKR1111" s="178"/>
      <c r="WKS1111" s="88"/>
      <c r="WKT1111" s="111"/>
      <c r="WKU1111" s="112"/>
      <c r="WKV1111" s="88"/>
      <c r="WKW1111" s="37"/>
      <c r="WKX1111" s="178"/>
      <c r="WKY1111" s="88"/>
      <c r="WKZ1111" s="111"/>
      <c r="WLA1111" s="112"/>
      <c r="WLB1111" s="88"/>
      <c r="WLC1111" s="37"/>
      <c r="WLD1111" s="178"/>
      <c r="WLE1111" s="88"/>
      <c r="WLF1111" s="111"/>
      <c r="WLG1111" s="112"/>
      <c r="WLH1111" s="88"/>
      <c r="WLI1111" s="37"/>
      <c r="WLJ1111" s="178"/>
      <c r="WLK1111" s="88"/>
      <c r="WLL1111" s="111"/>
      <c r="WLM1111" s="112"/>
      <c r="WLN1111" s="88"/>
      <c r="WLO1111" s="37"/>
      <c r="WLP1111" s="178"/>
      <c r="WLQ1111" s="88"/>
      <c r="WLR1111" s="111"/>
      <c r="WLS1111" s="112"/>
      <c r="WLT1111" s="88"/>
      <c r="WLU1111" s="37"/>
      <c r="WLV1111" s="178"/>
      <c r="WLW1111" s="88"/>
      <c r="WLX1111" s="111"/>
      <c r="WLY1111" s="112"/>
      <c r="WLZ1111" s="88"/>
      <c r="WMA1111" s="37"/>
      <c r="WMB1111" s="178"/>
      <c r="WMC1111" s="88"/>
      <c r="WMD1111" s="111"/>
      <c r="WME1111" s="112"/>
      <c r="WMF1111" s="88"/>
      <c r="WMG1111" s="37"/>
      <c r="WMH1111" s="178"/>
      <c r="WMI1111" s="88"/>
      <c r="WMJ1111" s="111"/>
      <c r="WMK1111" s="112"/>
      <c r="WML1111" s="88"/>
      <c r="WMM1111" s="37"/>
      <c r="WMN1111" s="178"/>
      <c r="WMO1111" s="88"/>
      <c r="WMP1111" s="111"/>
      <c r="WMQ1111" s="112"/>
      <c r="WMR1111" s="88"/>
      <c r="WMS1111" s="37"/>
      <c r="WMT1111" s="178"/>
      <c r="WMU1111" s="88"/>
      <c r="WMV1111" s="111"/>
      <c r="WMW1111" s="112"/>
      <c r="WMX1111" s="88"/>
      <c r="WMY1111" s="37"/>
      <c r="WMZ1111" s="178"/>
      <c r="WNA1111" s="88"/>
      <c r="WNB1111" s="111"/>
      <c r="WNC1111" s="112"/>
      <c r="WND1111" s="88"/>
      <c r="WNE1111" s="37"/>
      <c r="WNF1111" s="178"/>
      <c r="WNG1111" s="88"/>
      <c r="WNH1111" s="111"/>
      <c r="WNI1111" s="112"/>
      <c r="WNJ1111" s="88"/>
      <c r="WNK1111" s="37"/>
      <c r="WNL1111" s="178"/>
      <c r="WNM1111" s="88"/>
      <c r="WNN1111" s="111"/>
      <c r="WNO1111" s="112"/>
      <c r="WNP1111" s="88"/>
      <c r="WNQ1111" s="37"/>
      <c r="WNR1111" s="178"/>
      <c r="WNS1111" s="88"/>
      <c r="WNT1111" s="111"/>
      <c r="WNU1111" s="112"/>
      <c r="WNV1111" s="88"/>
      <c r="WNW1111" s="37"/>
      <c r="WNX1111" s="178"/>
      <c r="WNY1111" s="88"/>
      <c r="WNZ1111" s="111"/>
      <c r="WOA1111" s="112"/>
      <c r="WOB1111" s="88"/>
      <c r="WOC1111" s="37"/>
      <c r="WOD1111" s="178"/>
      <c r="WOE1111" s="88"/>
      <c r="WOF1111" s="111"/>
      <c r="WOG1111" s="112"/>
      <c r="WOH1111" s="88"/>
      <c r="WOI1111" s="37"/>
      <c r="WOJ1111" s="178"/>
      <c r="WOK1111" s="88"/>
      <c r="WOL1111" s="111"/>
      <c r="WOM1111" s="112"/>
      <c r="WON1111" s="88"/>
      <c r="WOO1111" s="37"/>
      <c r="WOP1111" s="178"/>
      <c r="WOQ1111" s="88"/>
      <c r="WOR1111" s="111"/>
      <c r="WOS1111" s="112"/>
      <c r="WOT1111" s="88"/>
      <c r="WOU1111" s="37"/>
      <c r="WOV1111" s="178"/>
      <c r="WOW1111" s="88"/>
      <c r="WOX1111" s="111"/>
      <c r="WOY1111" s="112"/>
      <c r="WOZ1111" s="88"/>
      <c r="WPA1111" s="37"/>
      <c r="WPB1111" s="178"/>
      <c r="WPC1111" s="88"/>
      <c r="WPD1111" s="111"/>
      <c r="WPE1111" s="112"/>
      <c r="WPF1111" s="88"/>
      <c r="WPG1111" s="37"/>
      <c r="WPH1111" s="178"/>
      <c r="WPI1111" s="88"/>
      <c r="WPJ1111" s="111"/>
      <c r="WPK1111" s="112"/>
      <c r="WPL1111" s="88"/>
      <c r="WPM1111" s="37"/>
      <c r="WPN1111" s="178"/>
      <c r="WPO1111" s="88"/>
      <c r="WPP1111" s="111"/>
      <c r="WPQ1111" s="112"/>
      <c r="WPR1111" s="88"/>
      <c r="WPS1111" s="37"/>
      <c r="WPT1111" s="178"/>
      <c r="WPU1111" s="88"/>
      <c r="WPV1111" s="111"/>
      <c r="WPW1111" s="112"/>
      <c r="WPX1111" s="88"/>
      <c r="WPY1111" s="37"/>
      <c r="WPZ1111" s="178"/>
      <c r="WQA1111" s="88"/>
      <c r="WQB1111" s="111"/>
      <c r="WQC1111" s="112"/>
      <c r="WQD1111" s="88"/>
      <c r="WQE1111" s="37"/>
      <c r="WQF1111" s="178"/>
      <c r="WQG1111" s="88"/>
      <c r="WQH1111" s="111"/>
      <c r="WQI1111" s="112"/>
      <c r="WQJ1111" s="88"/>
      <c r="WQK1111" s="37"/>
      <c r="WQL1111" s="178"/>
      <c r="WQM1111" s="88"/>
      <c r="WQN1111" s="111"/>
      <c r="WQO1111" s="112"/>
      <c r="WQP1111" s="88"/>
      <c r="WQQ1111" s="37"/>
      <c r="WQR1111" s="178"/>
      <c r="WQS1111" s="88"/>
      <c r="WQT1111" s="111"/>
      <c r="WQU1111" s="112"/>
      <c r="WQV1111" s="88"/>
      <c r="WQW1111" s="37"/>
      <c r="WQX1111" s="178"/>
      <c r="WQY1111" s="88"/>
      <c r="WQZ1111" s="111"/>
      <c r="WRA1111" s="112"/>
      <c r="WRB1111" s="88"/>
      <c r="WRC1111" s="37"/>
      <c r="WRD1111" s="178"/>
      <c r="WRE1111" s="88"/>
      <c r="WRF1111" s="111"/>
      <c r="WRG1111" s="112"/>
      <c r="WRH1111" s="88"/>
      <c r="WRI1111" s="37"/>
      <c r="WRJ1111" s="178"/>
      <c r="WRK1111" s="88"/>
      <c r="WRL1111" s="111"/>
      <c r="WRM1111" s="112"/>
      <c r="WRN1111" s="88"/>
      <c r="WRO1111" s="37"/>
      <c r="WRP1111" s="178"/>
      <c r="WRQ1111" s="88"/>
      <c r="WRR1111" s="111"/>
      <c r="WRS1111" s="112"/>
      <c r="WRT1111" s="88"/>
      <c r="WRU1111" s="37"/>
      <c r="WRV1111" s="178"/>
      <c r="WRW1111" s="88"/>
      <c r="WRX1111" s="111"/>
      <c r="WRY1111" s="112"/>
      <c r="WRZ1111" s="88"/>
      <c r="WSA1111" s="37"/>
      <c r="WSB1111" s="178"/>
      <c r="WSC1111" s="88"/>
      <c r="WSD1111" s="111"/>
      <c r="WSE1111" s="112"/>
      <c r="WSF1111" s="88"/>
      <c r="WSG1111" s="37"/>
      <c r="WSH1111" s="178"/>
      <c r="WSI1111" s="88"/>
      <c r="WSJ1111" s="111"/>
      <c r="WSK1111" s="112"/>
      <c r="WSL1111" s="88"/>
      <c r="WSM1111" s="37"/>
      <c r="WSN1111" s="178"/>
      <c r="WSO1111" s="88"/>
      <c r="WSP1111" s="111"/>
      <c r="WSQ1111" s="112"/>
      <c r="WSR1111" s="88"/>
      <c r="WSS1111" s="37"/>
      <c r="WST1111" s="178"/>
      <c r="WSU1111" s="88"/>
      <c r="WSV1111" s="111"/>
      <c r="WSW1111" s="112"/>
      <c r="WSX1111" s="88"/>
      <c r="WSY1111" s="37"/>
      <c r="WSZ1111" s="178"/>
      <c r="WTA1111" s="88"/>
      <c r="WTB1111" s="111"/>
      <c r="WTC1111" s="112"/>
      <c r="WTD1111" s="88"/>
      <c r="WTE1111" s="37"/>
      <c r="WTF1111" s="178"/>
      <c r="WTG1111" s="88"/>
      <c r="WTH1111" s="111"/>
      <c r="WTI1111" s="112"/>
      <c r="WTJ1111" s="88"/>
      <c r="WTK1111" s="37"/>
      <c r="WTL1111" s="178"/>
      <c r="WTM1111" s="88"/>
      <c r="WTN1111" s="111"/>
      <c r="WTO1111" s="112"/>
      <c r="WTP1111" s="88"/>
      <c r="WTQ1111" s="37"/>
      <c r="WTR1111" s="178"/>
      <c r="WTS1111" s="88"/>
      <c r="WTT1111" s="111"/>
      <c r="WTU1111" s="112"/>
      <c r="WTV1111" s="88"/>
      <c r="WTW1111" s="37"/>
      <c r="WTX1111" s="178"/>
      <c r="WTY1111" s="88"/>
      <c r="WTZ1111" s="111"/>
      <c r="WUA1111" s="112"/>
      <c r="WUB1111" s="88"/>
      <c r="WUC1111" s="37"/>
      <c r="WUD1111" s="178"/>
      <c r="WUE1111" s="88"/>
      <c r="WUF1111" s="111"/>
      <c r="WUG1111" s="112"/>
      <c r="WUH1111" s="88"/>
      <c r="WUI1111" s="37"/>
      <c r="WUJ1111" s="178"/>
      <c r="WUK1111" s="88"/>
      <c r="WUL1111" s="111"/>
      <c r="WUM1111" s="112"/>
      <c r="WUN1111" s="88"/>
      <c r="WUO1111" s="37"/>
      <c r="WUP1111" s="178"/>
      <c r="WUQ1111" s="88"/>
      <c r="WUR1111" s="111"/>
      <c r="WUS1111" s="112"/>
      <c r="WUT1111" s="88"/>
      <c r="WUU1111" s="37"/>
      <c r="WUV1111" s="178"/>
      <c r="WUW1111" s="88"/>
      <c r="WUX1111" s="111"/>
      <c r="WUY1111" s="112"/>
      <c r="WUZ1111" s="88"/>
      <c r="WVA1111" s="37"/>
      <c r="WVB1111" s="178"/>
      <c r="WVC1111" s="88"/>
      <c r="WVD1111" s="111"/>
      <c r="WVE1111" s="112"/>
      <c r="WVF1111" s="88"/>
      <c r="WVG1111" s="37"/>
      <c r="WVH1111" s="178"/>
      <c r="WVI1111" s="88"/>
      <c r="WVJ1111" s="111"/>
      <c r="WVK1111" s="112"/>
      <c r="WVL1111" s="88"/>
      <c r="WVM1111" s="37"/>
      <c r="WVN1111" s="178"/>
      <c r="WVO1111" s="88"/>
      <c r="WVP1111" s="111"/>
      <c r="WVQ1111" s="112"/>
      <c r="WVR1111" s="88"/>
      <c r="WVS1111" s="37"/>
      <c r="WVT1111" s="178"/>
      <c r="WVU1111" s="88"/>
      <c r="WVV1111" s="111"/>
      <c r="WVW1111" s="112"/>
      <c r="WVX1111" s="88"/>
      <c r="WVY1111" s="37"/>
      <c r="WVZ1111" s="178"/>
      <c r="WWA1111" s="88"/>
      <c r="WWB1111" s="111"/>
      <c r="WWC1111" s="112"/>
      <c r="WWD1111" s="88"/>
      <c r="WWE1111" s="37"/>
      <c r="WWF1111" s="178"/>
      <c r="WWG1111" s="88"/>
      <c r="WWH1111" s="111"/>
      <c r="WWI1111" s="112"/>
      <c r="WWJ1111" s="88"/>
      <c r="WWK1111" s="37"/>
      <c r="WWL1111" s="178"/>
      <c r="WWM1111" s="88"/>
      <c r="WWN1111" s="111"/>
      <c r="WWO1111" s="112"/>
      <c r="WWP1111" s="88"/>
      <c r="WWQ1111" s="37"/>
      <c r="WWR1111" s="178"/>
      <c r="WWS1111" s="88"/>
      <c r="WWT1111" s="111"/>
      <c r="WWU1111" s="112"/>
      <c r="WWV1111" s="88"/>
      <c r="WWW1111" s="37"/>
      <c r="WWX1111" s="178"/>
      <c r="WWY1111" s="88"/>
      <c r="WWZ1111" s="111"/>
      <c r="WXA1111" s="112"/>
      <c r="WXB1111" s="88"/>
      <c r="WXC1111" s="37"/>
      <c r="WXD1111" s="178"/>
      <c r="WXE1111" s="88"/>
      <c r="WXF1111" s="111"/>
      <c r="WXG1111" s="112"/>
      <c r="WXH1111" s="88"/>
      <c r="WXI1111" s="37"/>
      <c r="WXJ1111" s="178"/>
      <c r="WXK1111" s="88"/>
      <c r="WXL1111" s="111"/>
      <c r="WXM1111" s="112"/>
      <c r="WXN1111" s="88"/>
      <c r="WXO1111" s="37"/>
      <c r="WXP1111" s="178"/>
      <c r="WXQ1111" s="88"/>
      <c r="WXR1111" s="111"/>
      <c r="WXS1111" s="112"/>
      <c r="WXT1111" s="88"/>
      <c r="WXU1111" s="37"/>
      <c r="WXV1111" s="178"/>
      <c r="WXW1111" s="88"/>
      <c r="WXX1111" s="111"/>
      <c r="WXY1111" s="112"/>
      <c r="WXZ1111" s="88"/>
      <c r="WYA1111" s="37"/>
      <c r="WYB1111" s="178"/>
      <c r="WYC1111" s="88"/>
      <c r="WYD1111" s="111"/>
      <c r="WYE1111" s="112"/>
      <c r="WYF1111" s="88"/>
      <c r="WYG1111" s="37"/>
      <c r="WYH1111" s="178"/>
      <c r="WYI1111" s="88"/>
      <c r="WYJ1111" s="111"/>
      <c r="WYK1111" s="112"/>
      <c r="WYL1111" s="88"/>
      <c r="WYM1111" s="37"/>
      <c r="WYN1111" s="178"/>
      <c r="WYO1111" s="88"/>
      <c r="WYP1111" s="111"/>
      <c r="WYQ1111" s="112"/>
      <c r="WYR1111" s="88"/>
      <c r="WYS1111" s="37"/>
      <c r="WYT1111" s="178"/>
      <c r="WYU1111" s="88"/>
      <c r="WYV1111" s="111"/>
      <c r="WYW1111" s="112"/>
      <c r="WYX1111" s="88"/>
      <c r="WYY1111" s="37"/>
      <c r="WYZ1111" s="178"/>
      <c r="WZA1111" s="88"/>
      <c r="WZB1111" s="111"/>
      <c r="WZC1111" s="112"/>
      <c r="WZD1111" s="88"/>
      <c r="WZE1111" s="37"/>
      <c r="WZF1111" s="178"/>
      <c r="WZG1111" s="88"/>
      <c r="WZH1111" s="111"/>
      <c r="WZI1111" s="112"/>
      <c r="WZJ1111" s="88"/>
      <c r="WZK1111" s="37"/>
      <c r="WZL1111" s="178"/>
      <c r="WZM1111" s="88"/>
      <c r="WZN1111" s="111"/>
      <c r="WZO1111" s="112"/>
      <c r="WZP1111" s="88"/>
      <c r="WZQ1111" s="37"/>
      <c r="WZR1111" s="178"/>
      <c r="WZS1111" s="88"/>
      <c r="WZT1111" s="111"/>
      <c r="WZU1111" s="112"/>
      <c r="WZV1111" s="88"/>
      <c r="WZW1111" s="37"/>
      <c r="WZX1111" s="178"/>
      <c r="WZY1111" s="88"/>
      <c r="WZZ1111" s="111"/>
      <c r="XAA1111" s="112"/>
      <c r="XAB1111" s="88"/>
      <c r="XAC1111" s="37"/>
      <c r="XAD1111" s="178"/>
      <c r="XAE1111" s="88"/>
      <c r="XAF1111" s="111"/>
      <c r="XAG1111" s="112"/>
      <c r="XAH1111" s="88"/>
      <c r="XAI1111" s="37"/>
      <c r="XAJ1111" s="178"/>
      <c r="XAK1111" s="88"/>
      <c r="XAL1111" s="111"/>
      <c r="XAM1111" s="112"/>
      <c r="XAN1111" s="88"/>
      <c r="XAO1111" s="37"/>
      <c r="XAP1111" s="178"/>
      <c r="XAQ1111" s="88"/>
      <c r="XAR1111" s="111"/>
      <c r="XAS1111" s="112"/>
      <c r="XAT1111" s="88"/>
      <c r="XAU1111" s="37"/>
      <c r="XAV1111" s="178"/>
      <c r="XAW1111" s="88"/>
      <c r="XAX1111" s="111"/>
      <c r="XAY1111" s="112"/>
      <c r="XAZ1111" s="88"/>
      <c r="XBA1111" s="37"/>
      <c r="XBB1111" s="178"/>
      <c r="XBC1111" s="88"/>
      <c r="XBD1111" s="111"/>
      <c r="XBE1111" s="112"/>
      <c r="XBF1111" s="88"/>
      <c r="XBG1111" s="37"/>
      <c r="XBH1111" s="178"/>
      <c r="XBI1111" s="88"/>
      <c r="XBJ1111" s="111"/>
      <c r="XBK1111" s="112"/>
      <c r="XBL1111" s="88"/>
      <c r="XBM1111" s="37"/>
      <c r="XBN1111" s="178"/>
      <c r="XBO1111" s="88"/>
      <c r="XBP1111" s="111"/>
      <c r="XBQ1111" s="112"/>
      <c r="XBR1111" s="88"/>
      <c r="XBS1111" s="37"/>
      <c r="XBT1111" s="178"/>
      <c r="XBU1111" s="88"/>
      <c r="XBV1111" s="111"/>
      <c r="XBW1111" s="112"/>
      <c r="XBX1111" s="88"/>
      <c r="XBY1111" s="37"/>
      <c r="XBZ1111" s="178"/>
      <c r="XCA1111" s="88"/>
      <c r="XCB1111" s="111"/>
      <c r="XCC1111" s="112"/>
      <c r="XCD1111" s="88"/>
      <c r="XCE1111" s="37"/>
      <c r="XCF1111" s="178"/>
      <c r="XCG1111" s="88"/>
      <c r="XCH1111" s="111"/>
      <c r="XCI1111" s="112"/>
      <c r="XCJ1111" s="88"/>
      <c r="XCK1111" s="37"/>
      <c r="XCL1111" s="178"/>
      <c r="XCM1111" s="88"/>
      <c r="XCN1111" s="111"/>
      <c r="XCO1111" s="112"/>
      <c r="XCP1111" s="88"/>
      <c r="XCQ1111" s="37"/>
      <c r="XCR1111" s="178"/>
      <c r="XCS1111" s="88"/>
      <c r="XCT1111" s="111"/>
      <c r="XCU1111" s="112"/>
      <c r="XCV1111" s="88"/>
      <c r="XCW1111" s="37"/>
      <c r="XCX1111" s="178"/>
      <c r="XCY1111" s="88"/>
      <c r="XCZ1111" s="111"/>
      <c r="XDA1111" s="112"/>
      <c r="XDB1111" s="88"/>
      <c r="XDC1111" s="37"/>
      <c r="XDD1111" s="178"/>
      <c r="XDE1111" s="88"/>
      <c r="XDF1111" s="111"/>
      <c r="XDG1111" s="112"/>
      <c r="XDH1111" s="88"/>
      <c r="XDI1111" s="37"/>
      <c r="XDJ1111" s="178"/>
      <c r="XDK1111" s="88"/>
      <c r="XDL1111" s="111"/>
      <c r="XDM1111" s="112"/>
      <c r="XDN1111" s="88"/>
      <c r="XDO1111" s="37"/>
      <c r="XDP1111" s="178"/>
      <c r="XDQ1111" s="88"/>
      <c r="XDR1111" s="111"/>
      <c r="XDS1111" s="112"/>
      <c r="XDT1111" s="88"/>
      <c r="XDU1111" s="37"/>
      <c r="XDV1111" s="178"/>
      <c r="XDW1111" s="88"/>
      <c r="XDX1111" s="111"/>
      <c r="XDY1111" s="112"/>
      <c r="XDZ1111" s="88"/>
      <c r="XEA1111" s="37"/>
      <c r="XEB1111" s="178"/>
      <c r="XEC1111" s="88"/>
      <c r="XED1111" s="111"/>
      <c r="XEE1111" s="112"/>
      <c r="XEF1111" s="88"/>
      <c r="XEG1111" s="37"/>
      <c r="XEH1111" s="178"/>
      <c r="XEI1111" s="88"/>
      <c r="XEJ1111" s="111"/>
      <c r="XEK1111" s="112"/>
      <c r="XEL1111" s="88"/>
      <c r="XEM1111" s="37"/>
      <c r="XEN1111" s="178"/>
      <c r="XEO1111" s="88"/>
      <c r="XEP1111" s="111"/>
      <c r="XEQ1111" s="112"/>
      <c r="XER1111" s="88"/>
      <c r="XES1111" s="37"/>
      <c r="XET1111" s="178"/>
      <c r="XEU1111" s="88"/>
      <c r="XEV1111" s="111"/>
      <c r="XEW1111" s="112"/>
      <c r="XEX1111" s="88"/>
      <c r="XEY1111" s="37"/>
      <c r="XEZ1111" s="178"/>
      <c r="XFA1111" s="88"/>
      <c r="XFB1111" s="111"/>
      <c r="XFC1111" s="112"/>
      <c r="XFD1111" s="88"/>
    </row>
    <row r="1112" spans="1:16384" ht="30">
      <c r="A1112" s="88" t="s">
        <v>2173</v>
      </c>
      <c r="B1112" s="111">
        <v>9999</v>
      </c>
      <c r="C1112" s="112">
        <v>43463</v>
      </c>
      <c r="D1112" s="88"/>
      <c r="E1112" s="37" t="s">
        <v>2175</v>
      </c>
      <c r="F1112" s="178" t="s">
        <v>16</v>
      </c>
      <c r="G1112" s="88"/>
      <c r="H1112" s="111"/>
      <c r="I1112" s="112"/>
      <c r="J1112" s="88"/>
      <c r="K1112" s="37"/>
      <c r="L1112" s="178"/>
      <c r="M1112" s="88"/>
      <c r="N1112" s="111"/>
      <c r="O1112" s="112"/>
      <c r="P1112" s="88"/>
      <c r="Q1112" s="37"/>
      <c r="R1112" s="178"/>
      <c r="S1112" s="88"/>
      <c r="T1112" s="111"/>
      <c r="U1112" s="112"/>
      <c r="V1112" s="88"/>
      <c r="W1112" s="37"/>
      <c r="X1112" s="178"/>
      <c r="Y1112" s="88"/>
      <c r="Z1112" s="111"/>
      <c r="AA1112" s="112"/>
      <c r="AB1112" s="88"/>
      <c r="AC1112" s="37"/>
      <c r="AD1112" s="178"/>
      <c r="AE1112" s="88"/>
      <c r="AF1112" s="111"/>
      <c r="AG1112" s="112"/>
      <c r="AH1112" s="88"/>
      <c r="AI1112" s="37"/>
      <c r="AJ1112" s="178"/>
      <c r="AK1112" s="88"/>
      <c r="AL1112" s="111"/>
      <c r="AM1112" s="112"/>
      <c r="AN1112" s="88"/>
      <c r="AO1112" s="37"/>
      <c r="AP1112" s="178"/>
      <c r="AQ1112" s="88"/>
      <c r="AR1112" s="111"/>
      <c r="AS1112" s="112"/>
      <c r="AT1112" s="88"/>
      <c r="AU1112" s="37"/>
      <c r="AV1112" s="178"/>
      <c r="AW1112" s="88"/>
      <c r="AX1112" s="111"/>
      <c r="AY1112" s="112"/>
      <c r="AZ1112" s="88"/>
      <c r="BA1112" s="37"/>
      <c r="BB1112" s="178"/>
      <c r="BC1112" s="88"/>
      <c r="BD1112" s="111"/>
      <c r="BE1112" s="112"/>
      <c r="BF1112" s="88"/>
      <c r="BG1112" s="37"/>
      <c r="BH1112" s="178"/>
      <c r="BI1112" s="88"/>
      <c r="BJ1112" s="111"/>
      <c r="BK1112" s="112"/>
      <c r="BL1112" s="88"/>
      <c r="BM1112" s="37"/>
      <c r="BN1112" s="178"/>
      <c r="BO1112" s="88"/>
      <c r="BP1112" s="111"/>
      <c r="BQ1112" s="112"/>
      <c r="BR1112" s="88"/>
      <c r="BS1112" s="37"/>
      <c r="BT1112" s="178"/>
      <c r="BU1112" s="88"/>
      <c r="BV1112" s="111"/>
      <c r="BW1112" s="112"/>
      <c r="BX1112" s="88"/>
      <c r="BY1112" s="37"/>
      <c r="BZ1112" s="178"/>
      <c r="CA1112" s="88"/>
      <c r="CB1112" s="111"/>
      <c r="CC1112" s="112"/>
      <c r="CD1112" s="88"/>
      <c r="CE1112" s="37"/>
      <c r="CF1112" s="178"/>
      <c r="CG1112" s="88"/>
      <c r="CH1112" s="111"/>
      <c r="CI1112" s="112"/>
      <c r="CJ1112" s="88"/>
      <c r="CK1112" s="37"/>
      <c r="CL1112" s="178"/>
      <c r="CM1112" s="88"/>
      <c r="CN1112" s="111"/>
      <c r="CO1112" s="112"/>
      <c r="CP1112" s="88"/>
      <c r="CQ1112" s="37"/>
      <c r="CR1112" s="178"/>
      <c r="CS1112" s="88"/>
      <c r="CT1112" s="111"/>
      <c r="CU1112" s="112"/>
      <c r="CV1112" s="88"/>
      <c r="CW1112" s="37"/>
      <c r="CX1112" s="178"/>
      <c r="CY1112" s="88"/>
      <c r="CZ1112" s="111"/>
      <c r="DA1112" s="112"/>
      <c r="DB1112" s="88"/>
      <c r="DC1112" s="37"/>
      <c r="DD1112" s="178"/>
      <c r="DE1112" s="88"/>
      <c r="DF1112" s="111"/>
      <c r="DG1112" s="112"/>
      <c r="DH1112" s="88"/>
      <c r="DI1112" s="37"/>
      <c r="DJ1112" s="178"/>
      <c r="DK1112" s="88"/>
      <c r="DL1112" s="111"/>
      <c r="DM1112" s="112"/>
      <c r="DN1112" s="88"/>
      <c r="DO1112" s="37"/>
      <c r="DP1112" s="178"/>
      <c r="DQ1112" s="88"/>
      <c r="DR1112" s="111"/>
      <c r="DS1112" s="112"/>
      <c r="DT1112" s="88"/>
      <c r="DU1112" s="37"/>
      <c r="DV1112" s="178"/>
      <c r="DW1112" s="88"/>
      <c r="DX1112" s="111"/>
      <c r="DY1112" s="112"/>
      <c r="DZ1112" s="88"/>
      <c r="EA1112" s="37"/>
      <c r="EB1112" s="178"/>
      <c r="EC1112" s="88"/>
      <c r="ED1112" s="111"/>
      <c r="EE1112" s="112"/>
      <c r="EF1112" s="88"/>
      <c r="EG1112" s="37"/>
      <c r="EH1112" s="178"/>
      <c r="EI1112" s="88"/>
      <c r="EJ1112" s="111"/>
      <c r="EK1112" s="112"/>
      <c r="EL1112" s="88"/>
      <c r="EM1112" s="37"/>
      <c r="EN1112" s="178"/>
      <c r="EO1112" s="88"/>
      <c r="EP1112" s="111"/>
      <c r="EQ1112" s="112"/>
      <c r="ER1112" s="88"/>
      <c r="ES1112" s="37"/>
      <c r="ET1112" s="178"/>
      <c r="EU1112" s="88"/>
      <c r="EV1112" s="111"/>
      <c r="EW1112" s="112"/>
      <c r="EX1112" s="88"/>
      <c r="EY1112" s="37"/>
      <c r="EZ1112" s="178"/>
      <c r="FA1112" s="88"/>
      <c r="FB1112" s="111"/>
      <c r="FC1112" s="112"/>
      <c r="FD1112" s="88"/>
      <c r="FE1112" s="37"/>
      <c r="FF1112" s="178"/>
      <c r="FG1112" s="88"/>
      <c r="FH1112" s="111"/>
      <c r="FI1112" s="112"/>
      <c r="FJ1112" s="88"/>
      <c r="FK1112" s="37"/>
      <c r="FL1112" s="178"/>
      <c r="FM1112" s="88"/>
      <c r="FN1112" s="111"/>
      <c r="FO1112" s="112"/>
      <c r="FP1112" s="88"/>
      <c r="FQ1112" s="37"/>
      <c r="FR1112" s="178"/>
      <c r="FS1112" s="88"/>
      <c r="FT1112" s="111"/>
      <c r="FU1112" s="112"/>
      <c r="FV1112" s="88"/>
      <c r="FW1112" s="37"/>
      <c r="FX1112" s="178"/>
      <c r="FY1112" s="88"/>
      <c r="FZ1112" s="111"/>
      <c r="GA1112" s="112"/>
      <c r="GB1112" s="88"/>
      <c r="GC1112" s="37"/>
      <c r="GD1112" s="178"/>
      <c r="GE1112" s="88"/>
      <c r="GF1112" s="111"/>
      <c r="GG1112" s="112"/>
      <c r="GH1112" s="88"/>
      <c r="GI1112" s="37"/>
      <c r="GJ1112" s="178"/>
      <c r="GK1112" s="88"/>
      <c r="GL1112" s="111"/>
      <c r="GM1112" s="112"/>
      <c r="GN1112" s="88"/>
      <c r="GO1112" s="37"/>
      <c r="GP1112" s="178"/>
      <c r="GQ1112" s="88"/>
      <c r="GR1112" s="111"/>
      <c r="GS1112" s="112"/>
      <c r="GT1112" s="88"/>
      <c r="GU1112" s="37"/>
      <c r="GV1112" s="178"/>
      <c r="GW1112" s="88"/>
      <c r="GX1112" s="111"/>
      <c r="GY1112" s="112"/>
      <c r="GZ1112" s="88"/>
      <c r="HA1112" s="37"/>
      <c r="HB1112" s="178"/>
      <c r="HC1112" s="88"/>
      <c r="HD1112" s="111"/>
      <c r="HE1112" s="112"/>
      <c r="HF1112" s="88"/>
      <c r="HG1112" s="37"/>
      <c r="HH1112" s="178"/>
      <c r="HI1112" s="88"/>
      <c r="HJ1112" s="111"/>
      <c r="HK1112" s="112"/>
      <c r="HL1112" s="88"/>
      <c r="HM1112" s="37"/>
      <c r="HN1112" s="178"/>
      <c r="HO1112" s="88"/>
      <c r="HP1112" s="111"/>
      <c r="HQ1112" s="112"/>
      <c r="HR1112" s="88"/>
      <c r="HS1112" s="37"/>
      <c r="HT1112" s="178"/>
      <c r="HU1112" s="88"/>
      <c r="HV1112" s="111"/>
      <c r="HW1112" s="112"/>
      <c r="HX1112" s="88"/>
      <c r="HY1112" s="37"/>
      <c r="HZ1112" s="178"/>
      <c r="IA1112" s="88"/>
      <c r="IB1112" s="111"/>
      <c r="IC1112" s="112"/>
      <c r="ID1112" s="88"/>
      <c r="IE1112" s="37"/>
      <c r="IF1112" s="178"/>
      <c r="IG1112" s="88"/>
      <c r="IH1112" s="111"/>
      <c r="II1112" s="112"/>
      <c r="IJ1112" s="88"/>
      <c r="IK1112" s="37"/>
      <c r="IL1112" s="178"/>
      <c r="IM1112" s="88"/>
      <c r="IN1112" s="111"/>
      <c r="IO1112" s="112"/>
      <c r="IP1112" s="88"/>
      <c r="IQ1112" s="37"/>
      <c r="IR1112" s="178"/>
      <c r="IS1112" s="88"/>
      <c r="IT1112" s="111"/>
      <c r="IU1112" s="112"/>
      <c r="IV1112" s="88"/>
      <c r="IW1112" s="37"/>
      <c r="IX1112" s="178"/>
      <c r="IY1112" s="88"/>
      <c r="IZ1112" s="111"/>
      <c r="JA1112" s="112"/>
      <c r="JB1112" s="88"/>
      <c r="JC1112" s="37"/>
      <c r="JD1112" s="178"/>
      <c r="JE1112" s="88"/>
      <c r="JF1112" s="111"/>
      <c r="JG1112" s="112"/>
      <c r="JH1112" s="88"/>
      <c r="JI1112" s="37"/>
      <c r="JJ1112" s="178"/>
      <c r="JK1112" s="88"/>
      <c r="JL1112" s="111"/>
      <c r="JM1112" s="112"/>
      <c r="JN1112" s="88"/>
      <c r="JO1112" s="37"/>
      <c r="JP1112" s="178"/>
      <c r="JQ1112" s="88"/>
      <c r="JR1112" s="111"/>
      <c r="JS1112" s="112"/>
      <c r="JT1112" s="88"/>
      <c r="JU1112" s="37"/>
      <c r="JV1112" s="178"/>
      <c r="JW1112" s="88"/>
      <c r="JX1112" s="111"/>
      <c r="JY1112" s="112"/>
      <c r="JZ1112" s="88"/>
      <c r="KA1112" s="37"/>
      <c r="KB1112" s="178"/>
      <c r="KC1112" s="88"/>
      <c r="KD1112" s="111"/>
      <c r="KE1112" s="112"/>
      <c r="KF1112" s="88"/>
      <c r="KG1112" s="37"/>
      <c r="KH1112" s="178"/>
      <c r="KI1112" s="88"/>
      <c r="KJ1112" s="111"/>
      <c r="KK1112" s="112"/>
      <c r="KL1112" s="88"/>
      <c r="KM1112" s="37"/>
      <c r="KN1112" s="178"/>
      <c r="KO1112" s="88"/>
      <c r="KP1112" s="111"/>
      <c r="KQ1112" s="112"/>
      <c r="KR1112" s="88"/>
      <c r="KS1112" s="37"/>
      <c r="KT1112" s="178"/>
      <c r="KU1112" s="88"/>
      <c r="KV1112" s="111"/>
      <c r="KW1112" s="112"/>
      <c r="KX1112" s="88"/>
      <c r="KY1112" s="37"/>
      <c r="KZ1112" s="178"/>
      <c r="LA1112" s="88"/>
      <c r="LB1112" s="111"/>
      <c r="LC1112" s="112"/>
      <c r="LD1112" s="88"/>
      <c r="LE1112" s="37"/>
      <c r="LF1112" s="178"/>
      <c r="LG1112" s="88"/>
      <c r="LH1112" s="111"/>
      <c r="LI1112" s="112"/>
      <c r="LJ1112" s="88"/>
      <c r="LK1112" s="37"/>
      <c r="LL1112" s="178"/>
      <c r="LM1112" s="88"/>
      <c r="LN1112" s="111"/>
      <c r="LO1112" s="112"/>
      <c r="LP1112" s="88"/>
      <c r="LQ1112" s="37"/>
      <c r="LR1112" s="178"/>
      <c r="LS1112" s="88"/>
      <c r="LT1112" s="111"/>
      <c r="LU1112" s="112"/>
      <c r="LV1112" s="88"/>
      <c r="LW1112" s="37"/>
      <c r="LX1112" s="178"/>
      <c r="LY1112" s="88"/>
      <c r="LZ1112" s="111"/>
      <c r="MA1112" s="112"/>
      <c r="MB1112" s="88"/>
      <c r="MC1112" s="37"/>
      <c r="MD1112" s="178"/>
      <c r="ME1112" s="88"/>
      <c r="MF1112" s="111"/>
      <c r="MG1112" s="112"/>
      <c r="MH1112" s="88"/>
      <c r="MI1112" s="37"/>
      <c r="MJ1112" s="178"/>
      <c r="MK1112" s="88"/>
      <c r="ML1112" s="111"/>
      <c r="MM1112" s="112"/>
      <c r="MN1112" s="88"/>
      <c r="MO1112" s="37"/>
      <c r="MP1112" s="178"/>
      <c r="MQ1112" s="88"/>
      <c r="MR1112" s="111"/>
      <c r="MS1112" s="112"/>
      <c r="MT1112" s="88"/>
      <c r="MU1112" s="37"/>
      <c r="MV1112" s="178"/>
      <c r="MW1112" s="88"/>
      <c r="MX1112" s="111"/>
      <c r="MY1112" s="112"/>
      <c r="MZ1112" s="88"/>
      <c r="NA1112" s="37"/>
      <c r="NB1112" s="178"/>
      <c r="NC1112" s="88"/>
      <c r="ND1112" s="111"/>
      <c r="NE1112" s="112"/>
      <c r="NF1112" s="88"/>
      <c r="NG1112" s="37"/>
      <c r="NH1112" s="178"/>
      <c r="NI1112" s="88"/>
      <c r="NJ1112" s="111"/>
      <c r="NK1112" s="112"/>
      <c r="NL1112" s="88"/>
      <c r="NM1112" s="37"/>
      <c r="NN1112" s="178"/>
      <c r="NO1112" s="88"/>
      <c r="NP1112" s="111"/>
      <c r="NQ1112" s="112"/>
      <c r="NR1112" s="88"/>
      <c r="NS1112" s="37"/>
      <c r="NT1112" s="178"/>
      <c r="NU1112" s="88"/>
      <c r="NV1112" s="111"/>
      <c r="NW1112" s="112"/>
      <c r="NX1112" s="88"/>
      <c r="NY1112" s="37"/>
      <c r="NZ1112" s="178"/>
      <c r="OA1112" s="88"/>
      <c r="OB1112" s="111"/>
      <c r="OC1112" s="112"/>
      <c r="OD1112" s="88"/>
      <c r="OE1112" s="37"/>
      <c r="OF1112" s="178"/>
      <c r="OG1112" s="88"/>
      <c r="OH1112" s="111"/>
      <c r="OI1112" s="112"/>
      <c r="OJ1112" s="88"/>
      <c r="OK1112" s="37"/>
      <c r="OL1112" s="178"/>
      <c r="OM1112" s="88"/>
      <c r="ON1112" s="111"/>
      <c r="OO1112" s="112"/>
      <c r="OP1112" s="88"/>
      <c r="OQ1112" s="37"/>
      <c r="OR1112" s="178"/>
      <c r="OS1112" s="88"/>
      <c r="OT1112" s="111"/>
      <c r="OU1112" s="112"/>
      <c r="OV1112" s="88"/>
      <c r="OW1112" s="37"/>
      <c r="OX1112" s="178"/>
      <c r="OY1112" s="88"/>
      <c r="OZ1112" s="111"/>
      <c r="PA1112" s="112"/>
      <c r="PB1112" s="88"/>
      <c r="PC1112" s="37"/>
      <c r="PD1112" s="178"/>
      <c r="PE1112" s="88"/>
      <c r="PF1112" s="111"/>
      <c r="PG1112" s="112"/>
      <c r="PH1112" s="88"/>
      <c r="PI1112" s="37"/>
      <c r="PJ1112" s="178"/>
      <c r="PK1112" s="88"/>
      <c r="PL1112" s="111"/>
      <c r="PM1112" s="112"/>
      <c r="PN1112" s="88"/>
      <c r="PO1112" s="37"/>
      <c r="PP1112" s="178"/>
      <c r="PQ1112" s="88"/>
      <c r="PR1112" s="111"/>
      <c r="PS1112" s="112"/>
      <c r="PT1112" s="88"/>
      <c r="PU1112" s="37"/>
      <c r="PV1112" s="178"/>
      <c r="PW1112" s="88"/>
      <c r="PX1112" s="111"/>
      <c r="PY1112" s="112"/>
      <c r="PZ1112" s="88"/>
      <c r="QA1112" s="37"/>
      <c r="QB1112" s="178"/>
      <c r="QC1112" s="88"/>
      <c r="QD1112" s="111"/>
      <c r="QE1112" s="112"/>
      <c r="QF1112" s="88"/>
      <c r="QG1112" s="37"/>
      <c r="QH1112" s="178"/>
      <c r="QI1112" s="88"/>
      <c r="QJ1112" s="111"/>
      <c r="QK1112" s="112"/>
      <c r="QL1112" s="88"/>
      <c r="QM1112" s="37"/>
      <c r="QN1112" s="178"/>
      <c r="QO1112" s="88"/>
      <c r="QP1112" s="111"/>
      <c r="QQ1112" s="112"/>
      <c r="QR1112" s="88"/>
      <c r="QS1112" s="37"/>
      <c r="QT1112" s="178"/>
      <c r="QU1112" s="88"/>
      <c r="QV1112" s="111"/>
      <c r="QW1112" s="112"/>
      <c r="QX1112" s="88"/>
      <c r="QY1112" s="37"/>
      <c r="QZ1112" s="178"/>
      <c r="RA1112" s="88"/>
      <c r="RB1112" s="111"/>
      <c r="RC1112" s="112"/>
      <c r="RD1112" s="88"/>
      <c r="RE1112" s="37"/>
      <c r="RF1112" s="178"/>
      <c r="RG1112" s="88"/>
      <c r="RH1112" s="111"/>
      <c r="RI1112" s="112"/>
      <c r="RJ1112" s="88"/>
      <c r="RK1112" s="37"/>
      <c r="RL1112" s="178"/>
      <c r="RM1112" s="88"/>
      <c r="RN1112" s="111"/>
      <c r="RO1112" s="112"/>
      <c r="RP1112" s="88"/>
      <c r="RQ1112" s="37"/>
      <c r="RR1112" s="178"/>
      <c r="RS1112" s="88"/>
      <c r="RT1112" s="111"/>
      <c r="RU1112" s="112"/>
      <c r="RV1112" s="88"/>
      <c r="RW1112" s="37"/>
      <c r="RX1112" s="178"/>
      <c r="RY1112" s="88"/>
      <c r="RZ1112" s="111"/>
      <c r="SA1112" s="112"/>
      <c r="SB1112" s="88"/>
      <c r="SC1112" s="37"/>
      <c r="SD1112" s="178"/>
      <c r="SE1112" s="88"/>
      <c r="SF1112" s="111"/>
      <c r="SG1112" s="112"/>
      <c r="SH1112" s="88"/>
      <c r="SI1112" s="37"/>
      <c r="SJ1112" s="178"/>
      <c r="SK1112" s="88"/>
      <c r="SL1112" s="111"/>
      <c r="SM1112" s="112"/>
      <c r="SN1112" s="88"/>
      <c r="SO1112" s="37"/>
      <c r="SP1112" s="178"/>
      <c r="SQ1112" s="88"/>
      <c r="SR1112" s="111"/>
      <c r="SS1112" s="112"/>
      <c r="ST1112" s="88"/>
      <c r="SU1112" s="37"/>
      <c r="SV1112" s="178"/>
      <c r="SW1112" s="88"/>
      <c r="SX1112" s="111"/>
      <c r="SY1112" s="112"/>
      <c r="SZ1112" s="88"/>
      <c r="TA1112" s="37"/>
      <c r="TB1112" s="178"/>
      <c r="TC1112" s="88"/>
      <c r="TD1112" s="111"/>
      <c r="TE1112" s="112"/>
      <c r="TF1112" s="88"/>
      <c r="TG1112" s="37"/>
      <c r="TH1112" s="178"/>
      <c r="TI1112" s="88"/>
      <c r="TJ1112" s="111"/>
      <c r="TK1112" s="112"/>
      <c r="TL1112" s="88"/>
      <c r="TM1112" s="37"/>
      <c r="TN1112" s="178"/>
      <c r="TO1112" s="88"/>
      <c r="TP1112" s="111"/>
      <c r="TQ1112" s="112"/>
      <c r="TR1112" s="88"/>
      <c r="TS1112" s="37"/>
      <c r="TT1112" s="178"/>
      <c r="TU1112" s="88"/>
      <c r="TV1112" s="111"/>
      <c r="TW1112" s="112"/>
      <c r="TX1112" s="88"/>
      <c r="TY1112" s="37"/>
      <c r="TZ1112" s="178"/>
      <c r="UA1112" s="88"/>
      <c r="UB1112" s="111"/>
      <c r="UC1112" s="112"/>
      <c r="UD1112" s="88"/>
      <c r="UE1112" s="37"/>
      <c r="UF1112" s="178"/>
      <c r="UG1112" s="88"/>
      <c r="UH1112" s="111"/>
      <c r="UI1112" s="112"/>
      <c r="UJ1112" s="88"/>
      <c r="UK1112" s="37"/>
      <c r="UL1112" s="178"/>
      <c r="UM1112" s="88"/>
      <c r="UN1112" s="111"/>
      <c r="UO1112" s="112"/>
      <c r="UP1112" s="88"/>
      <c r="UQ1112" s="37"/>
      <c r="UR1112" s="178"/>
      <c r="US1112" s="88"/>
      <c r="UT1112" s="111"/>
      <c r="UU1112" s="112"/>
      <c r="UV1112" s="88"/>
      <c r="UW1112" s="37"/>
      <c r="UX1112" s="178"/>
      <c r="UY1112" s="88"/>
      <c r="UZ1112" s="111"/>
      <c r="VA1112" s="112"/>
      <c r="VB1112" s="88"/>
      <c r="VC1112" s="37"/>
      <c r="VD1112" s="178"/>
      <c r="VE1112" s="88"/>
      <c r="VF1112" s="111"/>
      <c r="VG1112" s="112"/>
      <c r="VH1112" s="88"/>
      <c r="VI1112" s="37"/>
      <c r="VJ1112" s="178"/>
      <c r="VK1112" s="88"/>
      <c r="VL1112" s="111"/>
      <c r="VM1112" s="112"/>
      <c r="VN1112" s="88"/>
      <c r="VO1112" s="37"/>
      <c r="VP1112" s="178"/>
      <c r="VQ1112" s="88"/>
      <c r="VR1112" s="111"/>
      <c r="VS1112" s="112"/>
      <c r="VT1112" s="88"/>
      <c r="VU1112" s="37"/>
      <c r="VV1112" s="178"/>
      <c r="VW1112" s="88"/>
      <c r="VX1112" s="111"/>
      <c r="VY1112" s="112"/>
      <c r="VZ1112" s="88"/>
      <c r="WA1112" s="37"/>
      <c r="WB1112" s="178"/>
      <c r="WC1112" s="88"/>
      <c r="WD1112" s="111"/>
      <c r="WE1112" s="112"/>
      <c r="WF1112" s="88"/>
      <c r="WG1112" s="37"/>
      <c r="WH1112" s="178"/>
      <c r="WI1112" s="88"/>
      <c r="WJ1112" s="111"/>
      <c r="WK1112" s="112"/>
      <c r="WL1112" s="88"/>
      <c r="WM1112" s="37"/>
      <c r="WN1112" s="178"/>
      <c r="WO1112" s="88"/>
      <c r="WP1112" s="111"/>
      <c r="WQ1112" s="112"/>
      <c r="WR1112" s="88"/>
      <c r="WS1112" s="37"/>
      <c r="WT1112" s="178"/>
      <c r="WU1112" s="88"/>
      <c r="WV1112" s="111"/>
      <c r="WW1112" s="112"/>
      <c r="WX1112" s="88"/>
      <c r="WY1112" s="37"/>
      <c r="WZ1112" s="178"/>
      <c r="XA1112" s="88"/>
      <c r="XB1112" s="111"/>
      <c r="XC1112" s="112"/>
      <c r="XD1112" s="88"/>
      <c r="XE1112" s="37"/>
      <c r="XF1112" s="178"/>
      <c r="XG1112" s="88"/>
      <c r="XH1112" s="111"/>
      <c r="XI1112" s="112"/>
      <c r="XJ1112" s="88"/>
      <c r="XK1112" s="37"/>
      <c r="XL1112" s="178"/>
      <c r="XM1112" s="88"/>
      <c r="XN1112" s="111"/>
      <c r="XO1112" s="112"/>
      <c r="XP1112" s="88"/>
      <c r="XQ1112" s="37"/>
      <c r="XR1112" s="178"/>
      <c r="XS1112" s="88"/>
      <c r="XT1112" s="111"/>
      <c r="XU1112" s="112"/>
      <c r="XV1112" s="88"/>
      <c r="XW1112" s="37"/>
      <c r="XX1112" s="178"/>
      <c r="XY1112" s="88"/>
      <c r="XZ1112" s="111"/>
      <c r="YA1112" s="112"/>
      <c r="YB1112" s="88"/>
      <c r="YC1112" s="37"/>
      <c r="YD1112" s="178"/>
      <c r="YE1112" s="88"/>
      <c r="YF1112" s="111"/>
      <c r="YG1112" s="112"/>
      <c r="YH1112" s="88"/>
      <c r="YI1112" s="37"/>
      <c r="YJ1112" s="178"/>
      <c r="YK1112" s="88"/>
      <c r="YL1112" s="111"/>
      <c r="YM1112" s="112"/>
      <c r="YN1112" s="88"/>
      <c r="YO1112" s="37"/>
      <c r="YP1112" s="178"/>
      <c r="YQ1112" s="88"/>
      <c r="YR1112" s="111"/>
      <c r="YS1112" s="112"/>
      <c r="YT1112" s="88"/>
      <c r="YU1112" s="37"/>
      <c r="YV1112" s="178"/>
      <c r="YW1112" s="88"/>
      <c r="YX1112" s="111"/>
      <c r="YY1112" s="112"/>
      <c r="YZ1112" s="88"/>
      <c r="ZA1112" s="37"/>
      <c r="ZB1112" s="178"/>
      <c r="ZC1112" s="88"/>
      <c r="ZD1112" s="111"/>
      <c r="ZE1112" s="112"/>
      <c r="ZF1112" s="88"/>
      <c r="ZG1112" s="37"/>
      <c r="ZH1112" s="178"/>
      <c r="ZI1112" s="88"/>
      <c r="ZJ1112" s="111"/>
      <c r="ZK1112" s="112"/>
      <c r="ZL1112" s="88"/>
      <c r="ZM1112" s="37"/>
      <c r="ZN1112" s="178"/>
      <c r="ZO1112" s="88"/>
      <c r="ZP1112" s="111"/>
      <c r="ZQ1112" s="112"/>
      <c r="ZR1112" s="88"/>
      <c r="ZS1112" s="37"/>
      <c r="ZT1112" s="178"/>
      <c r="ZU1112" s="88"/>
      <c r="ZV1112" s="111"/>
      <c r="ZW1112" s="112"/>
      <c r="ZX1112" s="88"/>
      <c r="ZY1112" s="37"/>
      <c r="ZZ1112" s="178"/>
      <c r="AAA1112" s="88"/>
      <c r="AAB1112" s="111"/>
      <c r="AAC1112" s="112"/>
      <c r="AAD1112" s="88"/>
      <c r="AAE1112" s="37"/>
      <c r="AAF1112" s="178"/>
      <c r="AAG1112" s="88"/>
      <c r="AAH1112" s="111"/>
      <c r="AAI1112" s="112"/>
      <c r="AAJ1112" s="88"/>
      <c r="AAK1112" s="37"/>
      <c r="AAL1112" s="178"/>
      <c r="AAM1112" s="88"/>
      <c r="AAN1112" s="111"/>
      <c r="AAO1112" s="112"/>
      <c r="AAP1112" s="88"/>
      <c r="AAQ1112" s="37"/>
      <c r="AAR1112" s="178"/>
      <c r="AAS1112" s="88"/>
      <c r="AAT1112" s="111"/>
      <c r="AAU1112" s="112"/>
      <c r="AAV1112" s="88"/>
      <c r="AAW1112" s="37"/>
      <c r="AAX1112" s="178"/>
      <c r="AAY1112" s="88"/>
      <c r="AAZ1112" s="111"/>
      <c r="ABA1112" s="112"/>
      <c r="ABB1112" s="88"/>
      <c r="ABC1112" s="37"/>
      <c r="ABD1112" s="178"/>
      <c r="ABE1112" s="88"/>
      <c r="ABF1112" s="111"/>
      <c r="ABG1112" s="112"/>
      <c r="ABH1112" s="88"/>
      <c r="ABI1112" s="37"/>
      <c r="ABJ1112" s="178"/>
      <c r="ABK1112" s="88"/>
      <c r="ABL1112" s="111"/>
      <c r="ABM1112" s="112"/>
      <c r="ABN1112" s="88"/>
      <c r="ABO1112" s="37"/>
      <c r="ABP1112" s="178"/>
      <c r="ABQ1112" s="88"/>
      <c r="ABR1112" s="111"/>
      <c r="ABS1112" s="112"/>
      <c r="ABT1112" s="88"/>
      <c r="ABU1112" s="37"/>
      <c r="ABV1112" s="178"/>
      <c r="ABW1112" s="88"/>
      <c r="ABX1112" s="111"/>
      <c r="ABY1112" s="112"/>
      <c r="ABZ1112" s="88"/>
      <c r="ACA1112" s="37"/>
      <c r="ACB1112" s="178"/>
      <c r="ACC1112" s="88"/>
      <c r="ACD1112" s="111"/>
      <c r="ACE1112" s="112"/>
      <c r="ACF1112" s="88"/>
      <c r="ACG1112" s="37"/>
      <c r="ACH1112" s="178"/>
      <c r="ACI1112" s="88"/>
      <c r="ACJ1112" s="111"/>
      <c r="ACK1112" s="112"/>
      <c r="ACL1112" s="88"/>
      <c r="ACM1112" s="37"/>
      <c r="ACN1112" s="178"/>
      <c r="ACO1112" s="88"/>
      <c r="ACP1112" s="111"/>
      <c r="ACQ1112" s="112"/>
      <c r="ACR1112" s="88"/>
      <c r="ACS1112" s="37"/>
      <c r="ACT1112" s="178"/>
      <c r="ACU1112" s="88"/>
      <c r="ACV1112" s="111"/>
      <c r="ACW1112" s="112"/>
      <c r="ACX1112" s="88"/>
      <c r="ACY1112" s="37"/>
      <c r="ACZ1112" s="178"/>
      <c r="ADA1112" s="88"/>
      <c r="ADB1112" s="111"/>
      <c r="ADC1112" s="112"/>
      <c r="ADD1112" s="88"/>
      <c r="ADE1112" s="37"/>
      <c r="ADF1112" s="178"/>
      <c r="ADG1112" s="88"/>
      <c r="ADH1112" s="111"/>
      <c r="ADI1112" s="112"/>
      <c r="ADJ1112" s="88"/>
      <c r="ADK1112" s="37"/>
      <c r="ADL1112" s="178"/>
      <c r="ADM1112" s="88"/>
      <c r="ADN1112" s="111"/>
      <c r="ADO1112" s="112"/>
      <c r="ADP1112" s="88"/>
      <c r="ADQ1112" s="37"/>
      <c r="ADR1112" s="178"/>
      <c r="ADS1112" s="88"/>
      <c r="ADT1112" s="111"/>
      <c r="ADU1112" s="112"/>
      <c r="ADV1112" s="88"/>
      <c r="ADW1112" s="37"/>
      <c r="ADX1112" s="178"/>
      <c r="ADY1112" s="88"/>
      <c r="ADZ1112" s="111"/>
      <c r="AEA1112" s="112"/>
      <c r="AEB1112" s="88"/>
      <c r="AEC1112" s="37"/>
      <c r="AED1112" s="178"/>
      <c r="AEE1112" s="88"/>
      <c r="AEF1112" s="111"/>
      <c r="AEG1112" s="112"/>
      <c r="AEH1112" s="88"/>
      <c r="AEI1112" s="37"/>
      <c r="AEJ1112" s="178"/>
      <c r="AEK1112" s="88"/>
      <c r="AEL1112" s="111"/>
      <c r="AEM1112" s="112"/>
      <c r="AEN1112" s="88"/>
      <c r="AEO1112" s="37"/>
      <c r="AEP1112" s="178"/>
      <c r="AEQ1112" s="88"/>
      <c r="AER1112" s="111"/>
      <c r="AES1112" s="112"/>
      <c r="AET1112" s="88"/>
      <c r="AEU1112" s="37"/>
      <c r="AEV1112" s="178"/>
      <c r="AEW1112" s="88"/>
      <c r="AEX1112" s="111"/>
      <c r="AEY1112" s="112"/>
      <c r="AEZ1112" s="88"/>
      <c r="AFA1112" s="37"/>
      <c r="AFB1112" s="178"/>
      <c r="AFC1112" s="88"/>
      <c r="AFD1112" s="111"/>
      <c r="AFE1112" s="112"/>
      <c r="AFF1112" s="88"/>
      <c r="AFG1112" s="37"/>
      <c r="AFH1112" s="178"/>
      <c r="AFI1112" s="88"/>
      <c r="AFJ1112" s="111"/>
      <c r="AFK1112" s="112"/>
      <c r="AFL1112" s="88"/>
      <c r="AFM1112" s="37"/>
      <c r="AFN1112" s="178"/>
      <c r="AFO1112" s="88"/>
      <c r="AFP1112" s="111"/>
      <c r="AFQ1112" s="112"/>
      <c r="AFR1112" s="88"/>
      <c r="AFS1112" s="37"/>
      <c r="AFT1112" s="178"/>
      <c r="AFU1112" s="88"/>
      <c r="AFV1112" s="111"/>
      <c r="AFW1112" s="112"/>
      <c r="AFX1112" s="88"/>
      <c r="AFY1112" s="37"/>
      <c r="AFZ1112" s="178"/>
      <c r="AGA1112" s="88"/>
      <c r="AGB1112" s="111"/>
      <c r="AGC1112" s="112"/>
      <c r="AGD1112" s="88"/>
      <c r="AGE1112" s="37"/>
      <c r="AGF1112" s="178"/>
      <c r="AGG1112" s="88"/>
      <c r="AGH1112" s="111"/>
      <c r="AGI1112" s="112"/>
      <c r="AGJ1112" s="88"/>
      <c r="AGK1112" s="37"/>
      <c r="AGL1112" s="178"/>
      <c r="AGM1112" s="88"/>
      <c r="AGN1112" s="111"/>
      <c r="AGO1112" s="112"/>
      <c r="AGP1112" s="88"/>
      <c r="AGQ1112" s="37"/>
      <c r="AGR1112" s="178"/>
      <c r="AGS1112" s="88"/>
      <c r="AGT1112" s="111"/>
      <c r="AGU1112" s="112"/>
      <c r="AGV1112" s="88"/>
      <c r="AGW1112" s="37"/>
      <c r="AGX1112" s="178"/>
      <c r="AGY1112" s="88"/>
      <c r="AGZ1112" s="111"/>
      <c r="AHA1112" s="112"/>
      <c r="AHB1112" s="88"/>
      <c r="AHC1112" s="37"/>
      <c r="AHD1112" s="178"/>
      <c r="AHE1112" s="88"/>
      <c r="AHF1112" s="111"/>
      <c r="AHG1112" s="112"/>
      <c r="AHH1112" s="88"/>
      <c r="AHI1112" s="37"/>
      <c r="AHJ1112" s="178"/>
      <c r="AHK1112" s="88"/>
      <c r="AHL1112" s="111"/>
      <c r="AHM1112" s="112"/>
      <c r="AHN1112" s="88"/>
      <c r="AHO1112" s="37"/>
      <c r="AHP1112" s="178"/>
      <c r="AHQ1112" s="88"/>
      <c r="AHR1112" s="111"/>
      <c r="AHS1112" s="112"/>
      <c r="AHT1112" s="88"/>
      <c r="AHU1112" s="37"/>
      <c r="AHV1112" s="178"/>
      <c r="AHW1112" s="88"/>
      <c r="AHX1112" s="111"/>
      <c r="AHY1112" s="112"/>
      <c r="AHZ1112" s="88"/>
      <c r="AIA1112" s="37"/>
      <c r="AIB1112" s="178"/>
      <c r="AIC1112" s="88"/>
      <c r="AID1112" s="111"/>
      <c r="AIE1112" s="112"/>
      <c r="AIF1112" s="88"/>
      <c r="AIG1112" s="37"/>
      <c r="AIH1112" s="178"/>
      <c r="AII1112" s="88"/>
      <c r="AIJ1112" s="111"/>
      <c r="AIK1112" s="112"/>
      <c r="AIL1112" s="88"/>
      <c r="AIM1112" s="37"/>
      <c r="AIN1112" s="178"/>
      <c r="AIO1112" s="88"/>
      <c r="AIP1112" s="111"/>
      <c r="AIQ1112" s="112"/>
      <c r="AIR1112" s="88"/>
      <c r="AIS1112" s="37"/>
      <c r="AIT1112" s="178"/>
      <c r="AIU1112" s="88"/>
      <c r="AIV1112" s="111"/>
      <c r="AIW1112" s="112"/>
      <c r="AIX1112" s="88"/>
      <c r="AIY1112" s="37"/>
      <c r="AIZ1112" s="178"/>
      <c r="AJA1112" s="88"/>
      <c r="AJB1112" s="111"/>
      <c r="AJC1112" s="112"/>
      <c r="AJD1112" s="88"/>
      <c r="AJE1112" s="37"/>
      <c r="AJF1112" s="178"/>
      <c r="AJG1112" s="88"/>
      <c r="AJH1112" s="111"/>
      <c r="AJI1112" s="112"/>
      <c r="AJJ1112" s="88"/>
      <c r="AJK1112" s="37"/>
      <c r="AJL1112" s="178"/>
      <c r="AJM1112" s="88"/>
      <c r="AJN1112" s="111"/>
      <c r="AJO1112" s="112"/>
      <c r="AJP1112" s="88"/>
      <c r="AJQ1112" s="37"/>
      <c r="AJR1112" s="178"/>
      <c r="AJS1112" s="88"/>
      <c r="AJT1112" s="111"/>
      <c r="AJU1112" s="112"/>
      <c r="AJV1112" s="88"/>
      <c r="AJW1112" s="37"/>
      <c r="AJX1112" s="178"/>
      <c r="AJY1112" s="88"/>
      <c r="AJZ1112" s="111"/>
      <c r="AKA1112" s="112"/>
      <c r="AKB1112" s="88"/>
      <c r="AKC1112" s="37"/>
      <c r="AKD1112" s="178"/>
      <c r="AKE1112" s="88"/>
      <c r="AKF1112" s="111"/>
      <c r="AKG1112" s="112"/>
      <c r="AKH1112" s="88"/>
      <c r="AKI1112" s="37"/>
      <c r="AKJ1112" s="178"/>
      <c r="AKK1112" s="88"/>
      <c r="AKL1112" s="111"/>
      <c r="AKM1112" s="112"/>
      <c r="AKN1112" s="88"/>
      <c r="AKO1112" s="37"/>
      <c r="AKP1112" s="178"/>
      <c r="AKQ1112" s="88"/>
      <c r="AKR1112" s="111"/>
      <c r="AKS1112" s="112"/>
      <c r="AKT1112" s="88"/>
      <c r="AKU1112" s="37"/>
      <c r="AKV1112" s="178"/>
      <c r="AKW1112" s="88"/>
      <c r="AKX1112" s="111"/>
      <c r="AKY1112" s="112"/>
      <c r="AKZ1112" s="88"/>
      <c r="ALA1112" s="37"/>
      <c r="ALB1112" s="178"/>
      <c r="ALC1112" s="88"/>
      <c r="ALD1112" s="111"/>
      <c r="ALE1112" s="112"/>
      <c r="ALF1112" s="88"/>
      <c r="ALG1112" s="37"/>
      <c r="ALH1112" s="178"/>
      <c r="ALI1112" s="88"/>
      <c r="ALJ1112" s="111"/>
      <c r="ALK1112" s="112"/>
      <c r="ALL1112" s="88"/>
      <c r="ALM1112" s="37"/>
      <c r="ALN1112" s="178"/>
      <c r="ALO1112" s="88"/>
      <c r="ALP1112" s="111"/>
      <c r="ALQ1112" s="112"/>
      <c r="ALR1112" s="88"/>
      <c r="ALS1112" s="37"/>
      <c r="ALT1112" s="178"/>
      <c r="ALU1112" s="88"/>
      <c r="ALV1112" s="111"/>
      <c r="ALW1112" s="112"/>
      <c r="ALX1112" s="88"/>
      <c r="ALY1112" s="37"/>
      <c r="ALZ1112" s="178"/>
      <c r="AMA1112" s="88"/>
      <c r="AMB1112" s="111"/>
      <c r="AMC1112" s="112"/>
      <c r="AMD1112" s="88"/>
      <c r="AME1112" s="37"/>
      <c r="AMF1112" s="178"/>
      <c r="AMG1112" s="88"/>
      <c r="AMH1112" s="111"/>
      <c r="AMI1112" s="112"/>
      <c r="AMJ1112" s="88"/>
      <c r="AMK1112" s="37"/>
      <c r="AML1112" s="178"/>
      <c r="AMM1112" s="88"/>
      <c r="AMN1112" s="111"/>
      <c r="AMO1112" s="112"/>
      <c r="AMP1112" s="88"/>
      <c r="AMQ1112" s="37"/>
      <c r="AMR1112" s="178"/>
      <c r="AMS1112" s="88"/>
      <c r="AMT1112" s="111"/>
      <c r="AMU1112" s="112"/>
      <c r="AMV1112" s="88"/>
      <c r="AMW1112" s="37"/>
      <c r="AMX1112" s="178"/>
      <c r="AMY1112" s="88"/>
      <c r="AMZ1112" s="111"/>
      <c r="ANA1112" s="112"/>
      <c r="ANB1112" s="88"/>
      <c r="ANC1112" s="37"/>
      <c r="AND1112" s="178"/>
      <c r="ANE1112" s="88"/>
      <c r="ANF1112" s="111"/>
      <c r="ANG1112" s="112"/>
      <c r="ANH1112" s="88"/>
      <c r="ANI1112" s="37"/>
      <c r="ANJ1112" s="178"/>
      <c r="ANK1112" s="88"/>
      <c r="ANL1112" s="111"/>
      <c r="ANM1112" s="112"/>
      <c r="ANN1112" s="88"/>
      <c r="ANO1112" s="37"/>
      <c r="ANP1112" s="178"/>
      <c r="ANQ1112" s="88"/>
      <c r="ANR1112" s="111"/>
      <c r="ANS1112" s="112"/>
      <c r="ANT1112" s="88"/>
      <c r="ANU1112" s="37"/>
      <c r="ANV1112" s="178"/>
      <c r="ANW1112" s="88"/>
      <c r="ANX1112" s="111"/>
      <c r="ANY1112" s="112"/>
      <c r="ANZ1112" s="88"/>
      <c r="AOA1112" s="37"/>
      <c r="AOB1112" s="178"/>
      <c r="AOC1112" s="88"/>
      <c r="AOD1112" s="111"/>
      <c r="AOE1112" s="112"/>
      <c r="AOF1112" s="88"/>
      <c r="AOG1112" s="37"/>
      <c r="AOH1112" s="178"/>
      <c r="AOI1112" s="88"/>
      <c r="AOJ1112" s="111"/>
      <c r="AOK1112" s="112"/>
      <c r="AOL1112" s="88"/>
      <c r="AOM1112" s="37"/>
      <c r="AON1112" s="178"/>
      <c r="AOO1112" s="88"/>
      <c r="AOP1112" s="111"/>
      <c r="AOQ1112" s="112"/>
      <c r="AOR1112" s="88"/>
      <c r="AOS1112" s="37"/>
      <c r="AOT1112" s="178"/>
      <c r="AOU1112" s="88"/>
      <c r="AOV1112" s="111"/>
      <c r="AOW1112" s="112"/>
      <c r="AOX1112" s="88"/>
      <c r="AOY1112" s="37"/>
      <c r="AOZ1112" s="178"/>
      <c r="APA1112" s="88"/>
      <c r="APB1112" s="111"/>
      <c r="APC1112" s="112"/>
      <c r="APD1112" s="88"/>
      <c r="APE1112" s="37"/>
      <c r="APF1112" s="178"/>
      <c r="APG1112" s="88"/>
      <c r="APH1112" s="111"/>
      <c r="API1112" s="112"/>
      <c r="APJ1112" s="88"/>
      <c r="APK1112" s="37"/>
      <c r="APL1112" s="178"/>
      <c r="APM1112" s="88"/>
      <c r="APN1112" s="111"/>
      <c r="APO1112" s="112"/>
      <c r="APP1112" s="88"/>
      <c r="APQ1112" s="37"/>
      <c r="APR1112" s="178"/>
      <c r="APS1112" s="88"/>
      <c r="APT1112" s="111"/>
      <c r="APU1112" s="112"/>
      <c r="APV1112" s="88"/>
      <c r="APW1112" s="37"/>
      <c r="APX1112" s="178"/>
      <c r="APY1112" s="88"/>
      <c r="APZ1112" s="111"/>
      <c r="AQA1112" s="112"/>
      <c r="AQB1112" s="88"/>
      <c r="AQC1112" s="37"/>
      <c r="AQD1112" s="178"/>
      <c r="AQE1112" s="88"/>
      <c r="AQF1112" s="111"/>
      <c r="AQG1112" s="112"/>
      <c r="AQH1112" s="88"/>
      <c r="AQI1112" s="37"/>
      <c r="AQJ1112" s="178"/>
      <c r="AQK1112" s="88"/>
      <c r="AQL1112" s="111"/>
      <c r="AQM1112" s="112"/>
      <c r="AQN1112" s="88"/>
      <c r="AQO1112" s="37"/>
      <c r="AQP1112" s="178"/>
      <c r="AQQ1112" s="88"/>
      <c r="AQR1112" s="111"/>
      <c r="AQS1112" s="112"/>
      <c r="AQT1112" s="88"/>
      <c r="AQU1112" s="37"/>
      <c r="AQV1112" s="178"/>
      <c r="AQW1112" s="88"/>
      <c r="AQX1112" s="111"/>
      <c r="AQY1112" s="112"/>
      <c r="AQZ1112" s="88"/>
      <c r="ARA1112" s="37"/>
      <c r="ARB1112" s="178"/>
      <c r="ARC1112" s="88"/>
      <c r="ARD1112" s="111"/>
      <c r="ARE1112" s="112"/>
      <c r="ARF1112" s="88"/>
      <c r="ARG1112" s="37"/>
      <c r="ARH1112" s="178"/>
      <c r="ARI1112" s="88"/>
      <c r="ARJ1112" s="111"/>
      <c r="ARK1112" s="112"/>
      <c r="ARL1112" s="88"/>
      <c r="ARM1112" s="37"/>
      <c r="ARN1112" s="178"/>
      <c r="ARO1112" s="88"/>
      <c r="ARP1112" s="111"/>
      <c r="ARQ1112" s="112"/>
      <c r="ARR1112" s="88"/>
      <c r="ARS1112" s="37"/>
      <c r="ART1112" s="178"/>
      <c r="ARU1112" s="88"/>
      <c r="ARV1112" s="111"/>
      <c r="ARW1112" s="112"/>
      <c r="ARX1112" s="88"/>
      <c r="ARY1112" s="37"/>
      <c r="ARZ1112" s="178"/>
      <c r="ASA1112" s="88"/>
      <c r="ASB1112" s="111"/>
      <c r="ASC1112" s="112"/>
      <c r="ASD1112" s="88"/>
      <c r="ASE1112" s="37"/>
      <c r="ASF1112" s="178"/>
      <c r="ASG1112" s="88"/>
      <c r="ASH1112" s="111"/>
      <c r="ASI1112" s="112"/>
      <c r="ASJ1112" s="88"/>
      <c r="ASK1112" s="37"/>
      <c r="ASL1112" s="178"/>
      <c r="ASM1112" s="88"/>
      <c r="ASN1112" s="111"/>
      <c r="ASO1112" s="112"/>
      <c r="ASP1112" s="88"/>
      <c r="ASQ1112" s="37"/>
      <c r="ASR1112" s="178"/>
      <c r="ASS1112" s="88"/>
      <c r="AST1112" s="111"/>
      <c r="ASU1112" s="112"/>
      <c r="ASV1112" s="88"/>
      <c r="ASW1112" s="37"/>
      <c r="ASX1112" s="178"/>
      <c r="ASY1112" s="88"/>
      <c r="ASZ1112" s="111"/>
      <c r="ATA1112" s="112"/>
      <c r="ATB1112" s="88"/>
      <c r="ATC1112" s="37"/>
      <c r="ATD1112" s="178"/>
      <c r="ATE1112" s="88"/>
      <c r="ATF1112" s="111"/>
      <c r="ATG1112" s="112"/>
      <c r="ATH1112" s="88"/>
      <c r="ATI1112" s="37"/>
      <c r="ATJ1112" s="178"/>
      <c r="ATK1112" s="88"/>
      <c r="ATL1112" s="111"/>
      <c r="ATM1112" s="112"/>
      <c r="ATN1112" s="88"/>
      <c r="ATO1112" s="37"/>
      <c r="ATP1112" s="178"/>
      <c r="ATQ1112" s="88"/>
      <c r="ATR1112" s="111"/>
      <c r="ATS1112" s="112"/>
      <c r="ATT1112" s="88"/>
      <c r="ATU1112" s="37"/>
      <c r="ATV1112" s="178"/>
      <c r="ATW1112" s="88"/>
      <c r="ATX1112" s="111"/>
      <c r="ATY1112" s="112"/>
      <c r="ATZ1112" s="88"/>
      <c r="AUA1112" s="37"/>
      <c r="AUB1112" s="178"/>
      <c r="AUC1112" s="88"/>
      <c r="AUD1112" s="111"/>
      <c r="AUE1112" s="112"/>
      <c r="AUF1112" s="88"/>
      <c r="AUG1112" s="37"/>
      <c r="AUH1112" s="178"/>
      <c r="AUI1112" s="88"/>
      <c r="AUJ1112" s="111"/>
      <c r="AUK1112" s="112"/>
      <c r="AUL1112" s="88"/>
      <c r="AUM1112" s="37"/>
      <c r="AUN1112" s="178"/>
      <c r="AUO1112" s="88"/>
      <c r="AUP1112" s="111"/>
      <c r="AUQ1112" s="112"/>
      <c r="AUR1112" s="88"/>
      <c r="AUS1112" s="37"/>
      <c r="AUT1112" s="178"/>
      <c r="AUU1112" s="88"/>
      <c r="AUV1112" s="111"/>
      <c r="AUW1112" s="112"/>
      <c r="AUX1112" s="88"/>
      <c r="AUY1112" s="37"/>
      <c r="AUZ1112" s="178"/>
      <c r="AVA1112" s="88"/>
      <c r="AVB1112" s="111"/>
      <c r="AVC1112" s="112"/>
      <c r="AVD1112" s="88"/>
      <c r="AVE1112" s="37"/>
      <c r="AVF1112" s="178"/>
      <c r="AVG1112" s="88"/>
      <c r="AVH1112" s="111"/>
      <c r="AVI1112" s="112"/>
      <c r="AVJ1112" s="88"/>
      <c r="AVK1112" s="37"/>
      <c r="AVL1112" s="178"/>
      <c r="AVM1112" s="88"/>
      <c r="AVN1112" s="111"/>
      <c r="AVO1112" s="112"/>
      <c r="AVP1112" s="88"/>
      <c r="AVQ1112" s="37"/>
      <c r="AVR1112" s="178"/>
      <c r="AVS1112" s="88"/>
      <c r="AVT1112" s="111"/>
      <c r="AVU1112" s="112"/>
      <c r="AVV1112" s="88"/>
      <c r="AVW1112" s="37"/>
      <c r="AVX1112" s="178"/>
      <c r="AVY1112" s="88"/>
      <c r="AVZ1112" s="111"/>
      <c r="AWA1112" s="112"/>
      <c r="AWB1112" s="88"/>
      <c r="AWC1112" s="37"/>
      <c r="AWD1112" s="178"/>
      <c r="AWE1112" s="88"/>
      <c r="AWF1112" s="111"/>
      <c r="AWG1112" s="112"/>
      <c r="AWH1112" s="88"/>
      <c r="AWI1112" s="37"/>
      <c r="AWJ1112" s="178"/>
      <c r="AWK1112" s="88"/>
      <c r="AWL1112" s="111"/>
      <c r="AWM1112" s="112"/>
      <c r="AWN1112" s="88"/>
      <c r="AWO1112" s="37"/>
      <c r="AWP1112" s="178"/>
      <c r="AWQ1112" s="88"/>
      <c r="AWR1112" s="111"/>
      <c r="AWS1112" s="112"/>
      <c r="AWT1112" s="88"/>
      <c r="AWU1112" s="37"/>
      <c r="AWV1112" s="178"/>
      <c r="AWW1112" s="88"/>
      <c r="AWX1112" s="111"/>
      <c r="AWY1112" s="112"/>
      <c r="AWZ1112" s="88"/>
      <c r="AXA1112" s="37"/>
      <c r="AXB1112" s="178"/>
      <c r="AXC1112" s="88"/>
      <c r="AXD1112" s="111"/>
      <c r="AXE1112" s="112"/>
      <c r="AXF1112" s="88"/>
      <c r="AXG1112" s="37"/>
      <c r="AXH1112" s="178"/>
      <c r="AXI1112" s="88"/>
      <c r="AXJ1112" s="111"/>
      <c r="AXK1112" s="112"/>
      <c r="AXL1112" s="88"/>
      <c r="AXM1112" s="37"/>
      <c r="AXN1112" s="178"/>
      <c r="AXO1112" s="88"/>
      <c r="AXP1112" s="111"/>
      <c r="AXQ1112" s="112"/>
      <c r="AXR1112" s="88"/>
      <c r="AXS1112" s="37"/>
      <c r="AXT1112" s="178"/>
      <c r="AXU1112" s="88"/>
      <c r="AXV1112" s="111"/>
      <c r="AXW1112" s="112"/>
      <c r="AXX1112" s="88"/>
      <c r="AXY1112" s="37"/>
      <c r="AXZ1112" s="178"/>
      <c r="AYA1112" s="88"/>
      <c r="AYB1112" s="111"/>
      <c r="AYC1112" s="112"/>
      <c r="AYD1112" s="88"/>
      <c r="AYE1112" s="37"/>
      <c r="AYF1112" s="178"/>
      <c r="AYG1112" s="88"/>
      <c r="AYH1112" s="111"/>
      <c r="AYI1112" s="112"/>
      <c r="AYJ1112" s="88"/>
      <c r="AYK1112" s="37"/>
      <c r="AYL1112" s="178"/>
      <c r="AYM1112" s="88"/>
      <c r="AYN1112" s="111"/>
      <c r="AYO1112" s="112"/>
      <c r="AYP1112" s="88"/>
      <c r="AYQ1112" s="37"/>
      <c r="AYR1112" s="178"/>
      <c r="AYS1112" s="88"/>
      <c r="AYT1112" s="111"/>
      <c r="AYU1112" s="112"/>
      <c r="AYV1112" s="88"/>
      <c r="AYW1112" s="37"/>
      <c r="AYX1112" s="178"/>
      <c r="AYY1112" s="88"/>
      <c r="AYZ1112" s="111"/>
      <c r="AZA1112" s="112"/>
      <c r="AZB1112" s="88"/>
      <c r="AZC1112" s="37"/>
      <c r="AZD1112" s="178"/>
      <c r="AZE1112" s="88"/>
      <c r="AZF1112" s="111"/>
      <c r="AZG1112" s="112"/>
      <c r="AZH1112" s="88"/>
      <c r="AZI1112" s="37"/>
      <c r="AZJ1112" s="178"/>
      <c r="AZK1112" s="88"/>
      <c r="AZL1112" s="111"/>
      <c r="AZM1112" s="112"/>
      <c r="AZN1112" s="88"/>
      <c r="AZO1112" s="37"/>
      <c r="AZP1112" s="178"/>
      <c r="AZQ1112" s="88"/>
      <c r="AZR1112" s="111"/>
      <c r="AZS1112" s="112"/>
      <c r="AZT1112" s="88"/>
      <c r="AZU1112" s="37"/>
      <c r="AZV1112" s="178"/>
      <c r="AZW1112" s="88"/>
      <c r="AZX1112" s="111"/>
      <c r="AZY1112" s="112"/>
      <c r="AZZ1112" s="88"/>
      <c r="BAA1112" s="37"/>
      <c r="BAB1112" s="178"/>
      <c r="BAC1112" s="88"/>
      <c r="BAD1112" s="111"/>
      <c r="BAE1112" s="112"/>
      <c r="BAF1112" s="88"/>
      <c r="BAG1112" s="37"/>
      <c r="BAH1112" s="178"/>
      <c r="BAI1112" s="88"/>
      <c r="BAJ1112" s="111"/>
      <c r="BAK1112" s="112"/>
      <c r="BAL1112" s="88"/>
      <c r="BAM1112" s="37"/>
      <c r="BAN1112" s="178"/>
      <c r="BAO1112" s="88"/>
      <c r="BAP1112" s="111"/>
      <c r="BAQ1112" s="112"/>
      <c r="BAR1112" s="88"/>
      <c r="BAS1112" s="37"/>
      <c r="BAT1112" s="178"/>
      <c r="BAU1112" s="88"/>
      <c r="BAV1112" s="111"/>
      <c r="BAW1112" s="112"/>
      <c r="BAX1112" s="88"/>
      <c r="BAY1112" s="37"/>
      <c r="BAZ1112" s="178"/>
      <c r="BBA1112" s="88"/>
      <c r="BBB1112" s="111"/>
      <c r="BBC1112" s="112"/>
      <c r="BBD1112" s="88"/>
      <c r="BBE1112" s="37"/>
      <c r="BBF1112" s="178"/>
      <c r="BBG1112" s="88"/>
      <c r="BBH1112" s="111"/>
      <c r="BBI1112" s="112"/>
      <c r="BBJ1112" s="88"/>
      <c r="BBK1112" s="37"/>
      <c r="BBL1112" s="178"/>
      <c r="BBM1112" s="88"/>
      <c r="BBN1112" s="111"/>
      <c r="BBO1112" s="112"/>
      <c r="BBP1112" s="88"/>
      <c r="BBQ1112" s="37"/>
      <c r="BBR1112" s="178"/>
      <c r="BBS1112" s="88"/>
      <c r="BBT1112" s="111"/>
      <c r="BBU1112" s="112"/>
      <c r="BBV1112" s="88"/>
      <c r="BBW1112" s="37"/>
      <c r="BBX1112" s="178"/>
      <c r="BBY1112" s="88"/>
      <c r="BBZ1112" s="111"/>
      <c r="BCA1112" s="112"/>
      <c r="BCB1112" s="88"/>
      <c r="BCC1112" s="37"/>
      <c r="BCD1112" s="178"/>
      <c r="BCE1112" s="88"/>
      <c r="BCF1112" s="111"/>
      <c r="BCG1112" s="112"/>
      <c r="BCH1112" s="88"/>
      <c r="BCI1112" s="37"/>
      <c r="BCJ1112" s="178"/>
      <c r="BCK1112" s="88"/>
      <c r="BCL1112" s="111"/>
      <c r="BCM1112" s="112"/>
      <c r="BCN1112" s="88"/>
      <c r="BCO1112" s="37"/>
      <c r="BCP1112" s="178"/>
      <c r="BCQ1112" s="88"/>
      <c r="BCR1112" s="111"/>
      <c r="BCS1112" s="112"/>
      <c r="BCT1112" s="88"/>
      <c r="BCU1112" s="37"/>
      <c r="BCV1112" s="178"/>
      <c r="BCW1112" s="88"/>
      <c r="BCX1112" s="111"/>
      <c r="BCY1112" s="112"/>
      <c r="BCZ1112" s="88"/>
      <c r="BDA1112" s="37"/>
      <c r="BDB1112" s="178"/>
      <c r="BDC1112" s="88"/>
      <c r="BDD1112" s="111"/>
      <c r="BDE1112" s="112"/>
      <c r="BDF1112" s="88"/>
      <c r="BDG1112" s="37"/>
      <c r="BDH1112" s="178"/>
      <c r="BDI1112" s="88"/>
      <c r="BDJ1112" s="111"/>
      <c r="BDK1112" s="112"/>
      <c r="BDL1112" s="88"/>
      <c r="BDM1112" s="37"/>
      <c r="BDN1112" s="178"/>
      <c r="BDO1112" s="88"/>
      <c r="BDP1112" s="111"/>
      <c r="BDQ1112" s="112"/>
      <c r="BDR1112" s="88"/>
      <c r="BDS1112" s="37"/>
      <c r="BDT1112" s="178"/>
      <c r="BDU1112" s="88"/>
      <c r="BDV1112" s="111"/>
      <c r="BDW1112" s="112"/>
      <c r="BDX1112" s="88"/>
      <c r="BDY1112" s="37"/>
      <c r="BDZ1112" s="178"/>
      <c r="BEA1112" s="88"/>
      <c r="BEB1112" s="111"/>
      <c r="BEC1112" s="112"/>
      <c r="BED1112" s="88"/>
      <c r="BEE1112" s="37"/>
      <c r="BEF1112" s="178"/>
      <c r="BEG1112" s="88"/>
      <c r="BEH1112" s="111"/>
      <c r="BEI1112" s="112"/>
      <c r="BEJ1112" s="88"/>
      <c r="BEK1112" s="37"/>
      <c r="BEL1112" s="178"/>
      <c r="BEM1112" s="88"/>
      <c r="BEN1112" s="111"/>
      <c r="BEO1112" s="112"/>
      <c r="BEP1112" s="88"/>
      <c r="BEQ1112" s="37"/>
      <c r="BER1112" s="178"/>
      <c r="BES1112" s="88"/>
      <c r="BET1112" s="111"/>
      <c r="BEU1112" s="112"/>
      <c r="BEV1112" s="88"/>
      <c r="BEW1112" s="37"/>
      <c r="BEX1112" s="178"/>
      <c r="BEY1112" s="88"/>
      <c r="BEZ1112" s="111"/>
      <c r="BFA1112" s="112"/>
      <c r="BFB1112" s="88"/>
      <c r="BFC1112" s="37"/>
      <c r="BFD1112" s="178"/>
      <c r="BFE1112" s="88"/>
      <c r="BFF1112" s="111"/>
      <c r="BFG1112" s="112"/>
      <c r="BFH1112" s="88"/>
      <c r="BFI1112" s="37"/>
      <c r="BFJ1112" s="178"/>
      <c r="BFK1112" s="88"/>
      <c r="BFL1112" s="111"/>
      <c r="BFM1112" s="112"/>
      <c r="BFN1112" s="88"/>
      <c r="BFO1112" s="37"/>
      <c r="BFP1112" s="178"/>
      <c r="BFQ1112" s="88"/>
      <c r="BFR1112" s="111"/>
      <c r="BFS1112" s="112"/>
      <c r="BFT1112" s="88"/>
      <c r="BFU1112" s="37"/>
      <c r="BFV1112" s="178"/>
      <c r="BFW1112" s="88"/>
      <c r="BFX1112" s="111"/>
      <c r="BFY1112" s="112"/>
      <c r="BFZ1112" s="88"/>
      <c r="BGA1112" s="37"/>
      <c r="BGB1112" s="178"/>
      <c r="BGC1112" s="88"/>
      <c r="BGD1112" s="111"/>
      <c r="BGE1112" s="112"/>
      <c r="BGF1112" s="88"/>
      <c r="BGG1112" s="37"/>
      <c r="BGH1112" s="178"/>
      <c r="BGI1112" s="88"/>
      <c r="BGJ1112" s="111"/>
      <c r="BGK1112" s="112"/>
      <c r="BGL1112" s="88"/>
      <c r="BGM1112" s="37"/>
      <c r="BGN1112" s="178"/>
      <c r="BGO1112" s="88"/>
      <c r="BGP1112" s="111"/>
      <c r="BGQ1112" s="112"/>
      <c r="BGR1112" s="88"/>
      <c r="BGS1112" s="37"/>
      <c r="BGT1112" s="178"/>
      <c r="BGU1112" s="88"/>
      <c r="BGV1112" s="111"/>
      <c r="BGW1112" s="112"/>
      <c r="BGX1112" s="88"/>
      <c r="BGY1112" s="37"/>
      <c r="BGZ1112" s="178"/>
      <c r="BHA1112" s="88"/>
      <c r="BHB1112" s="111"/>
      <c r="BHC1112" s="112"/>
      <c r="BHD1112" s="88"/>
      <c r="BHE1112" s="37"/>
      <c r="BHF1112" s="178"/>
      <c r="BHG1112" s="88"/>
      <c r="BHH1112" s="111"/>
      <c r="BHI1112" s="112"/>
      <c r="BHJ1112" s="88"/>
      <c r="BHK1112" s="37"/>
      <c r="BHL1112" s="178"/>
      <c r="BHM1112" s="88"/>
      <c r="BHN1112" s="111"/>
      <c r="BHO1112" s="112"/>
      <c r="BHP1112" s="88"/>
      <c r="BHQ1112" s="37"/>
      <c r="BHR1112" s="178"/>
      <c r="BHS1112" s="88"/>
      <c r="BHT1112" s="111"/>
      <c r="BHU1112" s="112"/>
      <c r="BHV1112" s="88"/>
      <c r="BHW1112" s="37"/>
      <c r="BHX1112" s="178"/>
      <c r="BHY1112" s="88"/>
      <c r="BHZ1112" s="111"/>
      <c r="BIA1112" s="112"/>
      <c r="BIB1112" s="88"/>
      <c r="BIC1112" s="37"/>
      <c r="BID1112" s="178"/>
      <c r="BIE1112" s="88"/>
      <c r="BIF1112" s="111"/>
      <c r="BIG1112" s="112"/>
      <c r="BIH1112" s="88"/>
      <c r="BII1112" s="37"/>
      <c r="BIJ1112" s="178"/>
      <c r="BIK1112" s="88"/>
      <c r="BIL1112" s="111"/>
      <c r="BIM1112" s="112"/>
      <c r="BIN1112" s="88"/>
      <c r="BIO1112" s="37"/>
      <c r="BIP1112" s="178"/>
      <c r="BIQ1112" s="88"/>
      <c r="BIR1112" s="111"/>
      <c r="BIS1112" s="112"/>
      <c r="BIT1112" s="88"/>
      <c r="BIU1112" s="37"/>
      <c r="BIV1112" s="178"/>
      <c r="BIW1112" s="88"/>
      <c r="BIX1112" s="111"/>
      <c r="BIY1112" s="112"/>
      <c r="BIZ1112" s="88"/>
      <c r="BJA1112" s="37"/>
      <c r="BJB1112" s="178"/>
      <c r="BJC1112" s="88"/>
      <c r="BJD1112" s="111"/>
      <c r="BJE1112" s="112"/>
      <c r="BJF1112" s="88"/>
      <c r="BJG1112" s="37"/>
      <c r="BJH1112" s="178"/>
      <c r="BJI1112" s="88"/>
      <c r="BJJ1112" s="111"/>
      <c r="BJK1112" s="112"/>
      <c r="BJL1112" s="88"/>
      <c r="BJM1112" s="37"/>
      <c r="BJN1112" s="178"/>
      <c r="BJO1112" s="88"/>
      <c r="BJP1112" s="111"/>
      <c r="BJQ1112" s="112"/>
      <c r="BJR1112" s="88"/>
      <c r="BJS1112" s="37"/>
      <c r="BJT1112" s="178"/>
      <c r="BJU1112" s="88"/>
      <c r="BJV1112" s="111"/>
      <c r="BJW1112" s="112"/>
      <c r="BJX1112" s="88"/>
      <c r="BJY1112" s="37"/>
      <c r="BJZ1112" s="178"/>
      <c r="BKA1112" s="88"/>
      <c r="BKB1112" s="111"/>
      <c r="BKC1112" s="112"/>
      <c r="BKD1112" s="88"/>
      <c r="BKE1112" s="37"/>
      <c r="BKF1112" s="178"/>
      <c r="BKG1112" s="88"/>
      <c r="BKH1112" s="111"/>
      <c r="BKI1112" s="112"/>
      <c r="BKJ1112" s="88"/>
      <c r="BKK1112" s="37"/>
      <c r="BKL1112" s="178"/>
      <c r="BKM1112" s="88"/>
      <c r="BKN1112" s="111"/>
      <c r="BKO1112" s="112"/>
      <c r="BKP1112" s="88"/>
      <c r="BKQ1112" s="37"/>
      <c r="BKR1112" s="178"/>
      <c r="BKS1112" s="88"/>
      <c r="BKT1112" s="111"/>
      <c r="BKU1112" s="112"/>
      <c r="BKV1112" s="88"/>
      <c r="BKW1112" s="37"/>
      <c r="BKX1112" s="178"/>
      <c r="BKY1112" s="88"/>
      <c r="BKZ1112" s="111"/>
      <c r="BLA1112" s="112"/>
      <c r="BLB1112" s="88"/>
      <c r="BLC1112" s="37"/>
      <c r="BLD1112" s="178"/>
      <c r="BLE1112" s="88"/>
      <c r="BLF1112" s="111"/>
      <c r="BLG1112" s="112"/>
      <c r="BLH1112" s="88"/>
      <c r="BLI1112" s="37"/>
      <c r="BLJ1112" s="178"/>
      <c r="BLK1112" s="88"/>
      <c r="BLL1112" s="111"/>
      <c r="BLM1112" s="112"/>
      <c r="BLN1112" s="88"/>
      <c r="BLO1112" s="37"/>
      <c r="BLP1112" s="178"/>
      <c r="BLQ1112" s="88"/>
      <c r="BLR1112" s="111"/>
      <c r="BLS1112" s="112"/>
      <c r="BLT1112" s="88"/>
      <c r="BLU1112" s="37"/>
      <c r="BLV1112" s="178"/>
      <c r="BLW1112" s="88"/>
      <c r="BLX1112" s="111"/>
      <c r="BLY1112" s="112"/>
      <c r="BLZ1112" s="88"/>
      <c r="BMA1112" s="37"/>
      <c r="BMB1112" s="178"/>
      <c r="BMC1112" s="88"/>
      <c r="BMD1112" s="111"/>
      <c r="BME1112" s="112"/>
      <c r="BMF1112" s="88"/>
      <c r="BMG1112" s="37"/>
      <c r="BMH1112" s="178"/>
      <c r="BMI1112" s="88"/>
      <c r="BMJ1112" s="111"/>
      <c r="BMK1112" s="112"/>
      <c r="BML1112" s="88"/>
      <c r="BMM1112" s="37"/>
      <c r="BMN1112" s="178"/>
      <c r="BMO1112" s="88"/>
      <c r="BMP1112" s="111"/>
      <c r="BMQ1112" s="112"/>
      <c r="BMR1112" s="88"/>
      <c r="BMS1112" s="37"/>
      <c r="BMT1112" s="178"/>
      <c r="BMU1112" s="88"/>
      <c r="BMV1112" s="111"/>
      <c r="BMW1112" s="112"/>
      <c r="BMX1112" s="88"/>
      <c r="BMY1112" s="37"/>
      <c r="BMZ1112" s="178"/>
      <c r="BNA1112" s="88"/>
      <c r="BNB1112" s="111"/>
      <c r="BNC1112" s="112"/>
      <c r="BND1112" s="88"/>
      <c r="BNE1112" s="37"/>
      <c r="BNF1112" s="178"/>
      <c r="BNG1112" s="88"/>
      <c r="BNH1112" s="111"/>
      <c r="BNI1112" s="112"/>
      <c r="BNJ1112" s="88"/>
      <c r="BNK1112" s="37"/>
      <c r="BNL1112" s="178"/>
      <c r="BNM1112" s="88"/>
      <c r="BNN1112" s="111"/>
      <c r="BNO1112" s="112"/>
      <c r="BNP1112" s="88"/>
      <c r="BNQ1112" s="37"/>
      <c r="BNR1112" s="178"/>
      <c r="BNS1112" s="88"/>
      <c r="BNT1112" s="111"/>
      <c r="BNU1112" s="112"/>
      <c r="BNV1112" s="88"/>
      <c r="BNW1112" s="37"/>
      <c r="BNX1112" s="178"/>
      <c r="BNY1112" s="88"/>
      <c r="BNZ1112" s="111"/>
      <c r="BOA1112" s="112"/>
      <c r="BOB1112" s="88"/>
      <c r="BOC1112" s="37"/>
      <c r="BOD1112" s="178"/>
      <c r="BOE1112" s="88"/>
      <c r="BOF1112" s="111"/>
      <c r="BOG1112" s="112"/>
      <c r="BOH1112" s="88"/>
      <c r="BOI1112" s="37"/>
      <c r="BOJ1112" s="178"/>
      <c r="BOK1112" s="88"/>
      <c r="BOL1112" s="111"/>
      <c r="BOM1112" s="112"/>
      <c r="BON1112" s="88"/>
      <c r="BOO1112" s="37"/>
      <c r="BOP1112" s="178"/>
      <c r="BOQ1112" s="88"/>
      <c r="BOR1112" s="111"/>
      <c r="BOS1112" s="112"/>
      <c r="BOT1112" s="88"/>
      <c r="BOU1112" s="37"/>
      <c r="BOV1112" s="178"/>
      <c r="BOW1112" s="88"/>
      <c r="BOX1112" s="111"/>
      <c r="BOY1112" s="112"/>
      <c r="BOZ1112" s="88"/>
      <c r="BPA1112" s="37"/>
      <c r="BPB1112" s="178"/>
      <c r="BPC1112" s="88"/>
      <c r="BPD1112" s="111"/>
      <c r="BPE1112" s="112"/>
      <c r="BPF1112" s="88"/>
      <c r="BPG1112" s="37"/>
      <c r="BPH1112" s="178"/>
      <c r="BPI1112" s="88"/>
      <c r="BPJ1112" s="111"/>
      <c r="BPK1112" s="112"/>
      <c r="BPL1112" s="88"/>
      <c r="BPM1112" s="37"/>
      <c r="BPN1112" s="178"/>
      <c r="BPO1112" s="88"/>
      <c r="BPP1112" s="111"/>
      <c r="BPQ1112" s="112"/>
      <c r="BPR1112" s="88"/>
      <c r="BPS1112" s="37"/>
      <c r="BPT1112" s="178"/>
      <c r="BPU1112" s="88"/>
      <c r="BPV1112" s="111"/>
      <c r="BPW1112" s="112"/>
      <c r="BPX1112" s="88"/>
      <c r="BPY1112" s="37"/>
      <c r="BPZ1112" s="178"/>
      <c r="BQA1112" s="88"/>
      <c r="BQB1112" s="111"/>
      <c r="BQC1112" s="112"/>
      <c r="BQD1112" s="88"/>
      <c r="BQE1112" s="37"/>
      <c r="BQF1112" s="178"/>
      <c r="BQG1112" s="88"/>
      <c r="BQH1112" s="111"/>
      <c r="BQI1112" s="112"/>
      <c r="BQJ1112" s="88"/>
      <c r="BQK1112" s="37"/>
      <c r="BQL1112" s="178"/>
      <c r="BQM1112" s="88"/>
      <c r="BQN1112" s="111"/>
      <c r="BQO1112" s="112"/>
      <c r="BQP1112" s="88"/>
      <c r="BQQ1112" s="37"/>
      <c r="BQR1112" s="178"/>
      <c r="BQS1112" s="88"/>
      <c r="BQT1112" s="111"/>
      <c r="BQU1112" s="112"/>
      <c r="BQV1112" s="88"/>
      <c r="BQW1112" s="37"/>
      <c r="BQX1112" s="178"/>
      <c r="BQY1112" s="88"/>
      <c r="BQZ1112" s="111"/>
      <c r="BRA1112" s="112"/>
      <c r="BRB1112" s="88"/>
      <c r="BRC1112" s="37"/>
      <c r="BRD1112" s="178"/>
      <c r="BRE1112" s="88"/>
      <c r="BRF1112" s="111"/>
      <c r="BRG1112" s="112"/>
      <c r="BRH1112" s="88"/>
      <c r="BRI1112" s="37"/>
      <c r="BRJ1112" s="178"/>
      <c r="BRK1112" s="88"/>
      <c r="BRL1112" s="111"/>
      <c r="BRM1112" s="112"/>
      <c r="BRN1112" s="88"/>
      <c r="BRO1112" s="37"/>
      <c r="BRP1112" s="178"/>
      <c r="BRQ1112" s="88"/>
      <c r="BRR1112" s="111"/>
      <c r="BRS1112" s="112"/>
      <c r="BRT1112" s="88"/>
      <c r="BRU1112" s="37"/>
      <c r="BRV1112" s="178"/>
      <c r="BRW1112" s="88"/>
      <c r="BRX1112" s="111"/>
      <c r="BRY1112" s="112"/>
      <c r="BRZ1112" s="88"/>
      <c r="BSA1112" s="37"/>
      <c r="BSB1112" s="178"/>
      <c r="BSC1112" s="88"/>
      <c r="BSD1112" s="111"/>
      <c r="BSE1112" s="112"/>
      <c r="BSF1112" s="88"/>
      <c r="BSG1112" s="37"/>
      <c r="BSH1112" s="178"/>
      <c r="BSI1112" s="88"/>
      <c r="BSJ1112" s="111"/>
      <c r="BSK1112" s="112"/>
      <c r="BSL1112" s="88"/>
      <c r="BSM1112" s="37"/>
      <c r="BSN1112" s="178"/>
      <c r="BSO1112" s="88"/>
      <c r="BSP1112" s="111"/>
      <c r="BSQ1112" s="112"/>
      <c r="BSR1112" s="88"/>
      <c r="BSS1112" s="37"/>
      <c r="BST1112" s="178"/>
      <c r="BSU1112" s="88"/>
      <c r="BSV1112" s="111"/>
      <c r="BSW1112" s="112"/>
      <c r="BSX1112" s="88"/>
      <c r="BSY1112" s="37"/>
      <c r="BSZ1112" s="178"/>
      <c r="BTA1112" s="88"/>
      <c r="BTB1112" s="111"/>
      <c r="BTC1112" s="112"/>
      <c r="BTD1112" s="88"/>
      <c r="BTE1112" s="37"/>
      <c r="BTF1112" s="178"/>
      <c r="BTG1112" s="88"/>
      <c r="BTH1112" s="111"/>
      <c r="BTI1112" s="112"/>
      <c r="BTJ1112" s="88"/>
      <c r="BTK1112" s="37"/>
      <c r="BTL1112" s="178"/>
      <c r="BTM1112" s="88"/>
      <c r="BTN1112" s="111"/>
      <c r="BTO1112" s="112"/>
      <c r="BTP1112" s="88"/>
      <c r="BTQ1112" s="37"/>
      <c r="BTR1112" s="178"/>
      <c r="BTS1112" s="88"/>
      <c r="BTT1112" s="111"/>
      <c r="BTU1112" s="112"/>
      <c r="BTV1112" s="88"/>
      <c r="BTW1112" s="37"/>
      <c r="BTX1112" s="178"/>
      <c r="BTY1112" s="88"/>
      <c r="BTZ1112" s="111"/>
      <c r="BUA1112" s="112"/>
      <c r="BUB1112" s="88"/>
      <c r="BUC1112" s="37"/>
      <c r="BUD1112" s="178"/>
      <c r="BUE1112" s="88"/>
      <c r="BUF1112" s="111"/>
      <c r="BUG1112" s="112"/>
      <c r="BUH1112" s="88"/>
      <c r="BUI1112" s="37"/>
      <c r="BUJ1112" s="178"/>
      <c r="BUK1112" s="88"/>
      <c r="BUL1112" s="111"/>
      <c r="BUM1112" s="112"/>
      <c r="BUN1112" s="88"/>
      <c r="BUO1112" s="37"/>
      <c r="BUP1112" s="178"/>
      <c r="BUQ1112" s="88"/>
      <c r="BUR1112" s="111"/>
      <c r="BUS1112" s="112"/>
      <c r="BUT1112" s="88"/>
      <c r="BUU1112" s="37"/>
      <c r="BUV1112" s="178"/>
      <c r="BUW1112" s="88"/>
      <c r="BUX1112" s="111"/>
      <c r="BUY1112" s="112"/>
      <c r="BUZ1112" s="88"/>
      <c r="BVA1112" s="37"/>
      <c r="BVB1112" s="178"/>
      <c r="BVC1112" s="88"/>
      <c r="BVD1112" s="111"/>
      <c r="BVE1112" s="112"/>
      <c r="BVF1112" s="88"/>
      <c r="BVG1112" s="37"/>
      <c r="BVH1112" s="178"/>
      <c r="BVI1112" s="88"/>
      <c r="BVJ1112" s="111"/>
      <c r="BVK1112" s="112"/>
      <c r="BVL1112" s="88"/>
      <c r="BVM1112" s="37"/>
      <c r="BVN1112" s="178"/>
      <c r="BVO1112" s="88"/>
      <c r="BVP1112" s="111"/>
      <c r="BVQ1112" s="112"/>
      <c r="BVR1112" s="88"/>
      <c r="BVS1112" s="37"/>
      <c r="BVT1112" s="178"/>
      <c r="BVU1112" s="88"/>
      <c r="BVV1112" s="111"/>
      <c r="BVW1112" s="112"/>
      <c r="BVX1112" s="88"/>
      <c r="BVY1112" s="37"/>
      <c r="BVZ1112" s="178"/>
      <c r="BWA1112" s="88"/>
      <c r="BWB1112" s="111"/>
      <c r="BWC1112" s="112"/>
      <c r="BWD1112" s="88"/>
      <c r="BWE1112" s="37"/>
      <c r="BWF1112" s="178"/>
      <c r="BWG1112" s="88"/>
      <c r="BWH1112" s="111"/>
      <c r="BWI1112" s="112"/>
      <c r="BWJ1112" s="88"/>
      <c r="BWK1112" s="37"/>
      <c r="BWL1112" s="178"/>
      <c r="BWM1112" s="88"/>
      <c r="BWN1112" s="111"/>
      <c r="BWO1112" s="112"/>
      <c r="BWP1112" s="88"/>
      <c r="BWQ1112" s="37"/>
      <c r="BWR1112" s="178"/>
      <c r="BWS1112" s="88"/>
      <c r="BWT1112" s="111"/>
      <c r="BWU1112" s="112"/>
      <c r="BWV1112" s="88"/>
      <c r="BWW1112" s="37"/>
      <c r="BWX1112" s="178"/>
      <c r="BWY1112" s="88"/>
      <c r="BWZ1112" s="111"/>
      <c r="BXA1112" s="112"/>
      <c r="BXB1112" s="88"/>
      <c r="BXC1112" s="37"/>
      <c r="BXD1112" s="178"/>
      <c r="BXE1112" s="88"/>
      <c r="BXF1112" s="111"/>
      <c r="BXG1112" s="112"/>
      <c r="BXH1112" s="88"/>
      <c r="BXI1112" s="37"/>
      <c r="BXJ1112" s="178"/>
      <c r="BXK1112" s="88"/>
      <c r="BXL1112" s="111"/>
      <c r="BXM1112" s="112"/>
      <c r="BXN1112" s="88"/>
      <c r="BXO1112" s="37"/>
      <c r="BXP1112" s="178"/>
      <c r="BXQ1112" s="88"/>
      <c r="BXR1112" s="111"/>
      <c r="BXS1112" s="112"/>
      <c r="BXT1112" s="88"/>
      <c r="BXU1112" s="37"/>
      <c r="BXV1112" s="178"/>
      <c r="BXW1112" s="88"/>
      <c r="BXX1112" s="111"/>
      <c r="BXY1112" s="112"/>
      <c r="BXZ1112" s="88"/>
      <c r="BYA1112" s="37"/>
      <c r="BYB1112" s="178"/>
      <c r="BYC1112" s="88"/>
      <c r="BYD1112" s="111"/>
      <c r="BYE1112" s="112"/>
      <c r="BYF1112" s="88"/>
      <c r="BYG1112" s="37"/>
      <c r="BYH1112" s="178"/>
      <c r="BYI1112" s="88"/>
      <c r="BYJ1112" s="111"/>
      <c r="BYK1112" s="112"/>
      <c r="BYL1112" s="88"/>
      <c r="BYM1112" s="37"/>
      <c r="BYN1112" s="178"/>
      <c r="BYO1112" s="88"/>
      <c r="BYP1112" s="111"/>
      <c r="BYQ1112" s="112"/>
      <c r="BYR1112" s="88"/>
      <c r="BYS1112" s="37"/>
      <c r="BYT1112" s="178"/>
      <c r="BYU1112" s="88"/>
      <c r="BYV1112" s="111"/>
      <c r="BYW1112" s="112"/>
      <c r="BYX1112" s="88"/>
      <c r="BYY1112" s="37"/>
      <c r="BYZ1112" s="178"/>
      <c r="BZA1112" s="88"/>
      <c r="BZB1112" s="111"/>
      <c r="BZC1112" s="112"/>
      <c r="BZD1112" s="88"/>
      <c r="BZE1112" s="37"/>
      <c r="BZF1112" s="178"/>
      <c r="BZG1112" s="88"/>
      <c r="BZH1112" s="111"/>
      <c r="BZI1112" s="112"/>
      <c r="BZJ1112" s="88"/>
      <c r="BZK1112" s="37"/>
      <c r="BZL1112" s="178"/>
      <c r="BZM1112" s="88"/>
      <c r="BZN1112" s="111"/>
      <c r="BZO1112" s="112"/>
      <c r="BZP1112" s="88"/>
      <c r="BZQ1112" s="37"/>
      <c r="BZR1112" s="178"/>
      <c r="BZS1112" s="88"/>
      <c r="BZT1112" s="111"/>
      <c r="BZU1112" s="112"/>
      <c r="BZV1112" s="88"/>
      <c r="BZW1112" s="37"/>
      <c r="BZX1112" s="178"/>
      <c r="BZY1112" s="88"/>
      <c r="BZZ1112" s="111"/>
      <c r="CAA1112" s="112"/>
      <c r="CAB1112" s="88"/>
      <c r="CAC1112" s="37"/>
      <c r="CAD1112" s="178"/>
      <c r="CAE1112" s="88"/>
      <c r="CAF1112" s="111"/>
      <c r="CAG1112" s="112"/>
      <c r="CAH1112" s="88"/>
      <c r="CAI1112" s="37"/>
      <c r="CAJ1112" s="178"/>
      <c r="CAK1112" s="88"/>
      <c r="CAL1112" s="111"/>
      <c r="CAM1112" s="112"/>
      <c r="CAN1112" s="88"/>
      <c r="CAO1112" s="37"/>
      <c r="CAP1112" s="178"/>
      <c r="CAQ1112" s="88"/>
      <c r="CAR1112" s="111"/>
      <c r="CAS1112" s="112"/>
      <c r="CAT1112" s="88"/>
      <c r="CAU1112" s="37"/>
      <c r="CAV1112" s="178"/>
      <c r="CAW1112" s="88"/>
      <c r="CAX1112" s="111"/>
      <c r="CAY1112" s="112"/>
      <c r="CAZ1112" s="88"/>
      <c r="CBA1112" s="37"/>
      <c r="CBB1112" s="178"/>
      <c r="CBC1112" s="88"/>
      <c r="CBD1112" s="111"/>
      <c r="CBE1112" s="112"/>
      <c r="CBF1112" s="88"/>
      <c r="CBG1112" s="37"/>
      <c r="CBH1112" s="178"/>
      <c r="CBI1112" s="88"/>
      <c r="CBJ1112" s="111"/>
      <c r="CBK1112" s="112"/>
      <c r="CBL1112" s="88"/>
      <c r="CBM1112" s="37"/>
      <c r="CBN1112" s="178"/>
      <c r="CBO1112" s="88"/>
      <c r="CBP1112" s="111"/>
      <c r="CBQ1112" s="112"/>
      <c r="CBR1112" s="88"/>
      <c r="CBS1112" s="37"/>
      <c r="CBT1112" s="178"/>
      <c r="CBU1112" s="88"/>
      <c r="CBV1112" s="111"/>
      <c r="CBW1112" s="112"/>
      <c r="CBX1112" s="88"/>
      <c r="CBY1112" s="37"/>
      <c r="CBZ1112" s="178"/>
      <c r="CCA1112" s="88"/>
      <c r="CCB1112" s="111"/>
      <c r="CCC1112" s="112"/>
      <c r="CCD1112" s="88"/>
      <c r="CCE1112" s="37"/>
      <c r="CCF1112" s="178"/>
      <c r="CCG1112" s="88"/>
      <c r="CCH1112" s="111"/>
      <c r="CCI1112" s="112"/>
      <c r="CCJ1112" s="88"/>
      <c r="CCK1112" s="37"/>
      <c r="CCL1112" s="178"/>
      <c r="CCM1112" s="88"/>
      <c r="CCN1112" s="111"/>
      <c r="CCO1112" s="112"/>
      <c r="CCP1112" s="88"/>
      <c r="CCQ1112" s="37"/>
      <c r="CCR1112" s="178"/>
      <c r="CCS1112" s="88"/>
      <c r="CCT1112" s="111"/>
      <c r="CCU1112" s="112"/>
      <c r="CCV1112" s="88"/>
      <c r="CCW1112" s="37"/>
      <c r="CCX1112" s="178"/>
      <c r="CCY1112" s="88"/>
      <c r="CCZ1112" s="111"/>
      <c r="CDA1112" s="112"/>
      <c r="CDB1112" s="88"/>
      <c r="CDC1112" s="37"/>
      <c r="CDD1112" s="178"/>
      <c r="CDE1112" s="88"/>
      <c r="CDF1112" s="111"/>
      <c r="CDG1112" s="112"/>
      <c r="CDH1112" s="88"/>
      <c r="CDI1112" s="37"/>
      <c r="CDJ1112" s="178"/>
      <c r="CDK1112" s="88"/>
      <c r="CDL1112" s="111"/>
      <c r="CDM1112" s="112"/>
      <c r="CDN1112" s="88"/>
      <c r="CDO1112" s="37"/>
      <c r="CDP1112" s="178"/>
      <c r="CDQ1112" s="88"/>
      <c r="CDR1112" s="111"/>
      <c r="CDS1112" s="112"/>
      <c r="CDT1112" s="88"/>
      <c r="CDU1112" s="37"/>
      <c r="CDV1112" s="178"/>
      <c r="CDW1112" s="88"/>
      <c r="CDX1112" s="111"/>
      <c r="CDY1112" s="112"/>
      <c r="CDZ1112" s="88"/>
      <c r="CEA1112" s="37"/>
      <c r="CEB1112" s="178"/>
      <c r="CEC1112" s="88"/>
      <c r="CED1112" s="111"/>
      <c r="CEE1112" s="112"/>
      <c r="CEF1112" s="88"/>
      <c r="CEG1112" s="37"/>
      <c r="CEH1112" s="178"/>
      <c r="CEI1112" s="88"/>
      <c r="CEJ1112" s="111"/>
      <c r="CEK1112" s="112"/>
      <c r="CEL1112" s="88"/>
      <c r="CEM1112" s="37"/>
      <c r="CEN1112" s="178"/>
      <c r="CEO1112" s="88"/>
      <c r="CEP1112" s="111"/>
      <c r="CEQ1112" s="112"/>
      <c r="CER1112" s="88"/>
      <c r="CES1112" s="37"/>
      <c r="CET1112" s="178"/>
      <c r="CEU1112" s="88"/>
      <c r="CEV1112" s="111"/>
      <c r="CEW1112" s="112"/>
      <c r="CEX1112" s="88"/>
      <c r="CEY1112" s="37"/>
      <c r="CEZ1112" s="178"/>
      <c r="CFA1112" s="88"/>
      <c r="CFB1112" s="111"/>
      <c r="CFC1112" s="112"/>
      <c r="CFD1112" s="88"/>
      <c r="CFE1112" s="37"/>
      <c r="CFF1112" s="178"/>
      <c r="CFG1112" s="88"/>
      <c r="CFH1112" s="111"/>
      <c r="CFI1112" s="112"/>
      <c r="CFJ1112" s="88"/>
      <c r="CFK1112" s="37"/>
      <c r="CFL1112" s="178"/>
      <c r="CFM1112" s="88"/>
      <c r="CFN1112" s="111"/>
      <c r="CFO1112" s="112"/>
      <c r="CFP1112" s="88"/>
      <c r="CFQ1112" s="37"/>
      <c r="CFR1112" s="178"/>
      <c r="CFS1112" s="88"/>
      <c r="CFT1112" s="111"/>
      <c r="CFU1112" s="112"/>
      <c r="CFV1112" s="88"/>
      <c r="CFW1112" s="37"/>
      <c r="CFX1112" s="178"/>
      <c r="CFY1112" s="88"/>
      <c r="CFZ1112" s="111"/>
      <c r="CGA1112" s="112"/>
      <c r="CGB1112" s="88"/>
      <c r="CGC1112" s="37"/>
      <c r="CGD1112" s="178"/>
      <c r="CGE1112" s="88"/>
      <c r="CGF1112" s="111"/>
      <c r="CGG1112" s="112"/>
      <c r="CGH1112" s="88"/>
      <c r="CGI1112" s="37"/>
      <c r="CGJ1112" s="178"/>
      <c r="CGK1112" s="88"/>
      <c r="CGL1112" s="111"/>
      <c r="CGM1112" s="112"/>
      <c r="CGN1112" s="88"/>
      <c r="CGO1112" s="37"/>
      <c r="CGP1112" s="178"/>
      <c r="CGQ1112" s="88"/>
      <c r="CGR1112" s="111"/>
      <c r="CGS1112" s="112"/>
      <c r="CGT1112" s="88"/>
      <c r="CGU1112" s="37"/>
      <c r="CGV1112" s="178"/>
      <c r="CGW1112" s="88"/>
      <c r="CGX1112" s="111"/>
      <c r="CGY1112" s="112"/>
      <c r="CGZ1112" s="88"/>
      <c r="CHA1112" s="37"/>
      <c r="CHB1112" s="178"/>
      <c r="CHC1112" s="88"/>
      <c r="CHD1112" s="111"/>
      <c r="CHE1112" s="112"/>
      <c r="CHF1112" s="88"/>
      <c r="CHG1112" s="37"/>
      <c r="CHH1112" s="178"/>
      <c r="CHI1112" s="88"/>
      <c r="CHJ1112" s="111"/>
      <c r="CHK1112" s="112"/>
      <c r="CHL1112" s="88"/>
      <c r="CHM1112" s="37"/>
      <c r="CHN1112" s="178"/>
      <c r="CHO1112" s="88"/>
      <c r="CHP1112" s="111"/>
      <c r="CHQ1112" s="112"/>
      <c r="CHR1112" s="88"/>
      <c r="CHS1112" s="37"/>
      <c r="CHT1112" s="178"/>
      <c r="CHU1112" s="88"/>
      <c r="CHV1112" s="111"/>
      <c r="CHW1112" s="112"/>
      <c r="CHX1112" s="88"/>
      <c r="CHY1112" s="37"/>
      <c r="CHZ1112" s="178"/>
      <c r="CIA1112" s="88"/>
      <c r="CIB1112" s="111"/>
      <c r="CIC1112" s="112"/>
      <c r="CID1112" s="88"/>
      <c r="CIE1112" s="37"/>
      <c r="CIF1112" s="178"/>
      <c r="CIG1112" s="88"/>
      <c r="CIH1112" s="111"/>
      <c r="CII1112" s="112"/>
      <c r="CIJ1112" s="88"/>
      <c r="CIK1112" s="37"/>
      <c r="CIL1112" s="178"/>
      <c r="CIM1112" s="88"/>
      <c r="CIN1112" s="111"/>
      <c r="CIO1112" s="112"/>
      <c r="CIP1112" s="88"/>
      <c r="CIQ1112" s="37"/>
      <c r="CIR1112" s="178"/>
      <c r="CIS1112" s="88"/>
      <c r="CIT1112" s="111"/>
      <c r="CIU1112" s="112"/>
      <c r="CIV1112" s="88"/>
      <c r="CIW1112" s="37"/>
      <c r="CIX1112" s="178"/>
      <c r="CIY1112" s="88"/>
      <c r="CIZ1112" s="111"/>
      <c r="CJA1112" s="112"/>
      <c r="CJB1112" s="88"/>
      <c r="CJC1112" s="37"/>
      <c r="CJD1112" s="178"/>
      <c r="CJE1112" s="88"/>
      <c r="CJF1112" s="111"/>
      <c r="CJG1112" s="112"/>
      <c r="CJH1112" s="88"/>
      <c r="CJI1112" s="37"/>
      <c r="CJJ1112" s="178"/>
      <c r="CJK1112" s="88"/>
      <c r="CJL1112" s="111"/>
      <c r="CJM1112" s="112"/>
      <c r="CJN1112" s="88"/>
      <c r="CJO1112" s="37"/>
      <c r="CJP1112" s="178"/>
      <c r="CJQ1112" s="88"/>
      <c r="CJR1112" s="111"/>
      <c r="CJS1112" s="112"/>
      <c r="CJT1112" s="88"/>
      <c r="CJU1112" s="37"/>
      <c r="CJV1112" s="178"/>
      <c r="CJW1112" s="88"/>
      <c r="CJX1112" s="111"/>
      <c r="CJY1112" s="112"/>
      <c r="CJZ1112" s="88"/>
      <c r="CKA1112" s="37"/>
      <c r="CKB1112" s="178"/>
      <c r="CKC1112" s="88"/>
      <c r="CKD1112" s="111"/>
      <c r="CKE1112" s="112"/>
      <c r="CKF1112" s="88"/>
      <c r="CKG1112" s="37"/>
      <c r="CKH1112" s="178"/>
      <c r="CKI1112" s="88"/>
      <c r="CKJ1112" s="111"/>
      <c r="CKK1112" s="112"/>
      <c r="CKL1112" s="88"/>
      <c r="CKM1112" s="37"/>
      <c r="CKN1112" s="178"/>
      <c r="CKO1112" s="88"/>
      <c r="CKP1112" s="111"/>
      <c r="CKQ1112" s="112"/>
      <c r="CKR1112" s="88"/>
      <c r="CKS1112" s="37"/>
      <c r="CKT1112" s="178"/>
      <c r="CKU1112" s="88"/>
      <c r="CKV1112" s="111"/>
      <c r="CKW1112" s="112"/>
      <c r="CKX1112" s="88"/>
      <c r="CKY1112" s="37"/>
      <c r="CKZ1112" s="178"/>
      <c r="CLA1112" s="88"/>
      <c r="CLB1112" s="111"/>
      <c r="CLC1112" s="112"/>
      <c r="CLD1112" s="88"/>
      <c r="CLE1112" s="37"/>
      <c r="CLF1112" s="178"/>
      <c r="CLG1112" s="88"/>
      <c r="CLH1112" s="111"/>
      <c r="CLI1112" s="112"/>
      <c r="CLJ1112" s="88"/>
      <c r="CLK1112" s="37"/>
      <c r="CLL1112" s="178"/>
      <c r="CLM1112" s="88"/>
      <c r="CLN1112" s="111"/>
      <c r="CLO1112" s="112"/>
      <c r="CLP1112" s="88"/>
      <c r="CLQ1112" s="37"/>
      <c r="CLR1112" s="178"/>
      <c r="CLS1112" s="88"/>
      <c r="CLT1112" s="111"/>
      <c r="CLU1112" s="112"/>
      <c r="CLV1112" s="88"/>
      <c r="CLW1112" s="37"/>
      <c r="CLX1112" s="178"/>
      <c r="CLY1112" s="88"/>
      <c r="CLZ1112" s="111"/>
      <c r="CMA1112" s="112"/>
      <c r="CMB1112" s="88"/>
      <c r="CMC1112" s="37"/>
      <c r="CMD1112" s="178"/>
      <c r="CME1112" s="88"/>
      <c r="CMF1112" s="111"/>
      <c r="CMG1112" s="112"/>
      <c r="CMH1112" s="88"/>
      <c r="CMI1112" s="37"/>
      <c r="CMJ1112" s="178"/>
      <c r="CMK1112" s="88"/>
      <c r="CML1112" s="111"/>
      <c r="CMM1112" s="112"/>
      <c r="CMN1112" s="88"/>
      <c r="CMO1112" s="37"/>
      <c r="CMP1112" s="178"/>
      <c r="CMQ1112" s="88"/>
      <c r="CMR1112" s="111"/>
      <c r="CMS1112" s="112"/>
      <c r="CMT1112" s="88"/>
      <c r="CMU1112" s="37"/>
      <c r="CMV1112" s="178"/>
      <c r="CMW1112" s="88"/>
      <c r="CMX1112" s="111"/>
      <c r="CMY1112" s="112"/>
      <c r="CMZ1112" s="88"/>
      <c r="CNA1112" s="37"/>
      <c r="CNB1112" s="178"/>
      <c r="CNC1112" s="88"/>
      <c r="CND1112" s="111"/>
      <c r="CNE1112" s="112"/>
      <c r="CNF1112" s="88"/>
      <c r="CNG1112" s="37"/>
      <c r="CNH1112" s="178"/>
      <c r="CNI1112" s="88"/>
      <c r="CNJ1112" s="111"/>
      <c r="CNK1112" s="112"/>
      <c r="CNL1112" s="88"/>
      <c r="CNM1112" s="37"/>
      <c r="CNN1112" s="178"/>
      <c r="CNO1112" s="88"/>
      <c r="CNP1112" s="111"/>
      <c r="CNQ1112" s="112"/>
      <c r="CNR1112" s="88"/>
      <c r="CNS1112" s="37"/>
      <c r="CNT1112" s="178"/>
      <c r="CNU1112" s="88"/>
      <c r="CNV1112" s="111"/>
      <c r="CNW1112" s="112"/>
      <c r="CNX1112" s="88"/>
      <c r="CNY1112" s="37"/>
      <c r="CNZ1112" s="178"/>
      <c r="COA1112" s="88"/>
      <c r="COB1112" s="111"/>
      <c r="COC1112" s="112"/>
      <c r="COD1112" s="88"/>
      <c r="COE1112" s="37"/>
      <c r="COF1112" s="178"/>
      <c r="COG1112" s="88"/>
      <c r="COH1112" s="111"/>
      <c r="COI1112" s="112"/>
      <c r="COJ1112" s="88"/>
      <c r="COK1112" s="37"/>
      <c r="COL1112" s="178"/>
      <c r="COM1112" s="88"/>
      <c r="CON1112" s="111"/>
      <c r="COO1112" s="112"/>
      <c r="COP1112" s="88"/>
      <c r="COQ1112" s="37"/>
      <c r="COR1112" s="178"/>
      <c r="COS1112" s="88"/>
      <c r="COT1112" s="111"/>
      <c r="COU1112" s="112"/>
      <c r="COV1112" s="88"/>
      <c r="COW1112" s="37"/>
      <c r="COX1112" s="178"/>
      <c r="COY1112" s="88"/>
      <c r="COZ1112" s="111"/>
      <c r="CPA1112" s="112"/>
      <c r="CPB1112" s="88"/>
      <c r="CPC1112" s="37"/>
      <c r="CPD1112" s="178"/>
      <c r="CPE1112" s="88"/>
      <c r="CPF1112" s="111"/>
      <c r="CPG1112" s="112"/>
      <c r="CPH1112" s="88"/>
      <c r="CPI1112" s="37"/>
      <c r="CPJ1112" s="178"/>
      <c r="CPK1112" s="88"/>
      <c r="CPL1112" s="111"/>
      <c r="CPM1112" s="112"/>
      <c r="CPN1112" s="88"/>
      <c r="CPO1112" s="37"/>
      <c r="CPP1112" s="178"/>
      <c r="CPQ1112" s="88"/>
      <c r="CPR1112" s="111"/>
      <c r="CPS1112" s="112"/>
      <c r="CPT1112" s="88"/>
      <c r="CPU1112" s="37"/>
      <c r="CPV1112" s="178"/>
      <c r="CPW1112" s="88"/>
      <c r="CPX1112" s="111"/>
      <c r="CPY1112" s="112"/>
      <c r="CPZ1112" s="88"/>
      <c r="CQA1112" s="37"/>
      <c r="CQB1112" s="178"/>
      <c r="CQC1112" s="88"/>
      <c r="CQD1112" s="111"/>
      <c r="CQE1112" s="112"/>
      <c r="CQF1112" s="88"/>
      <c r="CQG1112" s="37"/>
      <c r="CQH1112" s="178"/>
      <c r="CQI1112" s="88"/>
      <c r="CQJ1112" s="111"/>
      <c r="CQK1112" s="112"/>
      <c r="CQL1112" s="88"/>
      <c r="CQM1112" s="37"/>
      <c r="CQN1112" s="178"/>
      <c r="CQO1112" s="88"/>
      <c r="CQP1112" s="111"/>
      <c r="CQQ1112" s="112"/>
      <c r="CQR1112" s="88"/>
      <c r="CQS1112" s="37"/>
      <c r="CQT1112" s="178"/>
      <c r="CQU1112" s="88"/>
      <c r="CQV1112" s="111"/>
      <c r="CQW1112" s="112"/>
      <c r="CQX1112" s="88"/>
      <c r="CQY1112" s="37"/>
      <c r="CQZ1112" s="178"/>
      <c r="CRA1112" s="88"/>
      <c r="CRB1112" s="111"/>
      <c r="CRC1112" s="112"/>
      <c r="CRD1112" s="88"/>
      <c r="CRE1112" s="37"/>
      <c r="CRF1112" s="178"/>
      <c r="CRG1112" s="88"/>
      <c r="CRH1112" s="111"/>
      <c r="CRI1112" s="112"/>
      <c r="CRJ1112" s="88"/>
      <c r="CRK1112" s="37"/>
      <c r="CRL1112" s="178"/>
      <c r="CRM1112" s="88"/>
      <c r="CRN1112" s="111"/>
      <c r="CRO1112" s="112"/>
      <c r="CRP1112" s="88"/>
      <c r="CRQ1112" s="37"/>
      <c r="CRR1112" s="178"/>
      <c r="CRS1112" s="88"/>
      <c r="CRT1112" s="111"/>
      <c r="CRU1112" s="112"/>
      <c r="CRV1112" s="88"/>
      <c r="CRW1112" s="37"/>
      <c r="CRX1112" s="178"/>
      <c r="CRY1112" s="88"/>
      <c r="CRZ1112" s="111"/>
      <c r="CSA1112" s="112"/>
      <c r="CSB1112" s="88"/>
      <c r="CSC1112" s="37"/>
      <c r="CSD1112" s="178"/>
      <c r="CSE1112" s="88"/>
      <c r="CSF1112" s="111"/>
      <c r="CSG1112" s="112"/>
      <c r="CSH1112" s="88"/>
      <c r="CSI1112" s="37"/>
      <c r="CSJ1112" s="178"/>
      <c r="CSK1112" s="88"/>
      <c r="CSL1112" s="111"/>
      <c r="CSM1112" s="112"/>
      <c r="CSN1112" s="88"/>
      <c r="CSO1112" s="37"/>
      <c r="CSP1112" s="178"/>
      <c r="CSQ1112" s="88"/>
      <c r="CSR1112" s="111"/>
      <c r="CSS1112" s="112"/>
      <c r="CST1112" s="88"/>
      <c r="CSU1112" s="37"/>
      <c r="CSV1112" s="178"/>
      <c r="CSW1112" s="88"/>
      <c r="CSX1112" s="111"/>
      <c r="CSY1112" s="112"/>
      <c r="CSZ1112" s="88"/>
      <c r="CTA1112" s="37"/>
      <c r="CTB1112" s="178"/>
      <c r="CTC1112" s="88"/>
      <c r="CTD1112" s="111"/>
      <c r="CTE1112" s="112"/>
      <c r="CTF1112" s="88"/>
      <c r="CTG1112" s="37"/>
      <c r="CTH1112" s="178"/>
      <c r="CTI1112" s="88"/>
      <c r="CTJ1112" s="111"/>
      <c r="CTK1112" s="112"/>
      <c r="CTL1112" s="88"/>
      <c r="CTM1112" s="37"/>
      <c r="CTN1112" s="178"/>
      <c r="CTO1112" s="88"/>
      <c r="CTP1112" s="111"/>
      <c r="CTQ1112" s="112"/>
      <c r="CTR1112" s="88"/>
      <c r="CTS1112" s="37"/>
      <c r="CTT1112" s="178"/>
      <c r="CTU1112" s="88"/>
      <c r="CTV1112" s="111"/>
      <c r="CTW1112" s="112"/>
      <c r="CTX1112" s="88"/>
      <c r="CTY1112" s="37"/>
      <c r="CTZ1112" s="178"/>
      <c r="CUA1112" s="88"/>
      <c r="CUB1112" s="111"/>
      <c r="CUC1112" s="112"/>
      <c r="CUD1112" s="88"/>
      <c r="CUE1112" s="37"/>
      <c r="CUF1112" s="178"/>
      <c r="CUG1112" s="88"/>
      <c r="CUH1112" s="111"/>
      <c r="CUI1112" s="112"/>
      <c r="CUJ1112" s="88"/>
      <c r="CUK1112" s="37"/>
      <c r="CUL1112" s="178"/>
      <c r="CUM1112" s="88"/>
      <c r="CUN1112" s="111"/>
      <c r="CUO1112" s="112"/>
      <c r="CUP1112" s="88"/>
      <c r="CUQ1112" s="37"/>
      <c r="CUR1112" s="178"/>
      <c r="CUS1112" s="88"/>
      <c r="CUT1112" s="111"/>
      <c r="CUU1112" s="112"/>
      <c r="CUV1112" s="88"/>
      <c r="CUW1112" s="37"/>
      <c r="CUX1112" s="178"/>
      <c r="CUY1112" s="88"/>
      <c r="CUZ1112" s="111"/>
      <c r="CVA1112" s="112"/>
      <c r="CVB1112" s="88"/>
      <c r="CVC1112" s="37"/>
      <c r="CVD1112" s="178"/>
      <c r="CVE1112" s="88"/>
      <c r="CVF1112" s="111"/>
      <c r="CVG1112" s="112"/>
      <c r="CVH1112" s="88"/>
      <c r="CVI1112" s="37"/>
      <c r="CVJ1112" s="178"/>
      <c r="CVK1112" s="88"/>
      <c r="CVL1112" s="111"/>
      <c r="CVM1112" s="112"/>
      <c r="CVN1112" s="88"/>
      <c r="CVO1112" s="37"/>
      <c r="CVP1112" s="178"/>
      <c r="CVQ1112" s="88"/>
      <c r="CVR1112" s="111"/>
      <c r="CVS1112" s="112"/>
      <c r="CVT1112" s="88"/>
      <c r="CVU1112" s="37"/>
      <c r="CVV1112" s="178"/>
      <c r="CVW1112" s="88"/>
      <c r="CVX1112" s="111"/>
      <c r="CVY1112" s="112"/>
      <c r="CVZ1112" s="88"/>
      <c r="CWA1112" s="37"/>
      <c r="CWB1112" s="178"/>
      <c r="CWC1112" s="88"/>
      <c r="CWD1112" s="111"/>
      <c r="CWE1112" s="112"/>
      <c r="CWF1112" s="88"/>
      <c r="CWG1112" s="37"/>
      <c r="CWH1112" s="178"/>
      <c r="CWI1112" s="88"/>
      <c r="CWJ1112" s="111"/>
      <c r="CWK1112" s="112"/>
      <c r="CWL1112" s="88"/>
      <c r="CWM1112" s="37"/>
      <c r="CWN1112" s="178"/>
      <c r="CWO1112" s="88"/>
      <c r="CWP1112" s="111"/>
      <c r="CWQ1112" s="112"/>
      <c r="CWR1112" s="88"/>
      <c r="CWS1112" s="37"/>
      <c r="CWT1112" s="178"/>
      <c r="CWU1112" s="88"/>
      <c r="CWV1112" s="111"/>
      <c r="CWW1112" s="112"/>
      <c r="CWX1112" s="88"/>
      <c r="CWY1112" s="37"/>
      <c r="CWZ1112" s="178"/>
      <c r="CXA1112" s="88"/>
      <c r="CXB1112" s="111"/>
      <c r="CXC1112" s="112"/>
      <c r="CXD1112" s="88"/>
      <c r="CXE1112" s="37"/>
      <c r="CXF1112" s="178"/>
      <c r="CXG1112" s="88"/>
      <c r="CXH1112" s="111"/>
      <c r="CXI1112" s="112"/>
      <c r="CXJ1112" s="88"/>
      <c r="CXK1112" s="37"/>
      <c r="CXL1112" s="178"/>
      <c r="CXM1112" s="88"/>
      <c r="CXN1112" s="111"/>
      <c r="CXO1112" s="112"/>
      <c r="CXP1112" s="88"/>
      <c r="CXQ1112" s="37"/>
      <c r="CXR1112" s="178"/>
      <c r="CXS1112" s="88"/>
      <c r="CXT1112" s="111"/>
      <c r="CXU1112" s="112"/>
      <c r="CXV1112" s="88"/>
      <c r="CXW1112" s="37"/>
      <c r="CXX1112" s="178"/>
      <c r="CXY1112" s="88"/>
      <c r="CXZ1112" s="111"/>
      <c r="CYA1112" s="112"/>
      <c r="CYB1112" s="88"/>
      <c r="CYC1112" s="37"/>
      <c r="CYD1112" s="178"/>
      <c r="CYE1112" s="88"/>
      <c r="CYF1112" s="111"/>
      <c r="CYG1112" s="112"/>
      <c r="CYH1112" s="88"/>
      <c r="CYI1112" s="37"/>
      <c r="CYJ1112" s="178"/>
      <c r="CYK1112" s="88"/>
      <c r="CYL1112" s="111"/>
      <c r="CYM1112" s="112"/>
      <c r="CYN1112" s="88"/>
      <c r="CYO1112" s="37"/>
      <c r="CYP1112" s="178"/>
      <c r="CYQ1112" s="88"/>
      <c r="CYR1112" s="111"/>
      <c r="CYS1112" s="112"/>
      <c r="CYT1112" s="88"/>
      <c r="CYU1112" s="37"/>
      <c r="CYV1112" s="178"/>
      <c r="CYW1112" s="88"/>
      <c r="CYX1112" s="111"/>
      <c r="CYY1112" s="112"/>
      <c r="CYZ1112" s="88"/>
      <c r="CZA1112" s="37"/>
      <c r="CZB1112" s="178"/>
      <c r="CZC1112" s="88"/>
      <c r="CZD1112" s="111"/>
      <c r="CZE1112" s="112"/>
      <c r="CZF1112" s="88"/>
      <c r="CZG1112" s="37"/>
      <c r="CZH1112" s="178"/>
      <c r="CZI1112" s="88"/>
      <c r="CZJ1112" s="111"/>
      <c r="CZK1112" s="112"/>
      <c r="CZL1112" s="88"/>
      <c r="CZM1112" s="37"/>
      <c r="CZN1112" s="178"/>
      <c r="CZO1112" s="88"/>
      <c r="CZP1112" s="111"/>
      <c r="CZQ1112" s="112"/>
      <c r="CZR1112" s="88"/>
      <c r="CZS1112" s="37"/>
      <c r="CZT1112" s="178"/>
      <c r="CZU1112" s="88"/>
      <c r="CZV1112" s="111"/>
      <c r="CZW1112" s="112"/>
      <c r="CZX1112" s="88"/>
      <c r="CZY1112" s="37"/>
      <c r="CZZ1112" s="178"/>
      <c r="DAA1112" s="88"/>
      <c r="DAB1112" s="111"/>
      <c r="DAC1112" s="112"/>
      <c r="DAD1112" s="88"/>
      <c r="DAE1112" s="37"/>
      <c r="DAF1112" s="178"/>
      <c r="DAG1112" s="88"/>
      <c r="DAH1112" s="111"/>
      <c r="DAI1112" s="112"/>
      <c r="DAJ1112" s="88"/>
      <c r="DAK1112" s="37"/>
      <c r="DAL1112" s="178"/>
      <c r="DAM1112" s="88"/>
      <c r="DAN1112" s="111"/>
      <c r="DAO1112" s="112"/>
      <c r="DAP1112" s="88"/>
      <c r="DAQ1112" s="37"/>
      <c r="DAR1112" s="178"/>
      <c r="DAS1112" s="88"/>
      <c r="DAT1112" s="111"/>
      <c r="DAU1112" s="112"/>
      <c r="DAV1112" s="88"/>
      <c r="DAW1112" s="37"/>
      <c r="DAX1112" s="178"/>
      <c r="DAY1112" s="88"/>
      <c r="DAZ1112" s="111"/>
      <c r="DBA1112" s="112"/>
      <c r="DBB1112" s="88"/>
      <c r="DBC1112" s="37"/>
      <c r="DBD1112" s="178"/>
      <c r="DBE1112" s="88"/>
      <c r="DBF1112" s="111"/>
      <c r="DBG1112" s="112"/>
      <c r="DBH1112" s="88"/>
      <c r="DBI1112" s="37"/>
      <c r="DBJ1112" s="178"/>
      <c r="DBK1112" s="88"/>
      <c r="DBL1112" s="111"/>
      <c r="DBM1112" s="112"/>
      <c r="DBN1112" s="88"/>
      <c r="DBO1112" s="37"/>
      <c r="DBP1112" s="178"/>
      <c r="DBQ1112" s="88"/>
      <c r="DBR1112" s="111"/>
      <c r="DBS1112" s="112"/>
      <c r="DBT1112" s="88"/>
      <c r="DBU1112" s="37"/>
      <c r="DBV1112" s="178"/>
      <c r="DBW1112" s="88"/>
      <c r="DBX1112" s="111"/>
      <c r="DBY1112" s="112"/>
      <c r="DBZ1112" s="88"/>
      <c r="DCA1112" s="37"/>
      <c r="DCB1112" s="178"/>
      <c r="DCC1112" s="88"/>
      <c r="DCD1112" s="111"/>
      <c r="DCE1112" s="112"/>
      <c r="DCF1112" s="88"/>
      <c r="DCG1112" s="37"/>
      <c r="DCH1112" s="178"/>
      <c r="DCI1112" s="88"/>
      <c r="DCJ1112" s="111"/>
      <c r="DCK1112" s="112"/>
      <c r="DCL1112" s="88"/>
      <c r="DCM1112" s="37"/>
      <c r="DCN1112" s="178"/>
      <c r="DCO1112" s="88"/>
      <c r="DCP1112" s="111"/>
      <c r="DCQ1112" s="112"/>
      <c r="DCR1112" s="88"/>
      <c r="DCS1112" s="37"/>
      <c r="DCT1112" s="178"/>
      <c r="DCU1112" s="88"/>
      <c r="DCV1112" s="111"/>
      <c r="DCW1112" s="112"/>
      <c r="DCX1112" s="88"/>
      <c r="DCY1112" s="37"/>
      <c r="DCZ1112" s="178"/>
      <c r="DDA1112" s="88"/>
      <c r="DDB1112" s="111"/>
      <c r="DDC1112" s="112"/>
      <c r="DDD1112" s="88"/>
      <c r="DDE1112" s="37"/>
      <c r="DDF1112" s="178"/>
      <c r="DDG1112" s="88"/>
      <c r="DDH1112" s="111"/>
      <c r="DDI1112" s="112"/>
      <c r="DDJ1112" s="88"/>
      <c r="DDK1112" s="37"/>
      <c r="DDL1112" s="178"/>
      <c r="DDM1112" s="88"/>
      <c r="DDN1112" s="111"/>
      <c r="DDO1112" s="112"/>
      <c r="DDP1112" s="88"/>
      <c r="DDQ1112" s="37"/>
      <c r="DDR1112" s="178"/>
      <c r="DDS1112" s="88"/>
      <c r="DDT1112" s="111"/>
      <c r="DDU1112" s="112"/>
      <c r="DDV1112" s="88"/>
      <c r="DDW1112" s="37"/>
      <c r="DDX1112" s="178"/>
      <c r="DDY1112" s="88"/>
      <c r="DDZ1112" s="111"/>
      <c r="DEA1112" s="112"/>
      <c r="DEB1112" s="88"/>
      <c r="DEC1112" s="37"/>
      <c r="DED1112" s="178"/>
      <c r="DEE1112" s="88"/>
      <c r="DEF1112" s="111"/>
      <c r="DEG1112" s="112"/>
      <c r="DEH1112" s="88"/>
      <c r="DEI1112" s="37"/>
      <c r="DEJ1112" s="178"/>
      <c r="DEK1112" s="88"/>
      <c r="DEL1112" s="111"/>
      <c r="DEM1112" s="112"/>
      <c r="DEN1112" s="88"/>
      <c r="DEO1112" s="37"/>
      <c r="DEP1112" s="178"/>
      <c r="DEQ1112" s="88"/>
      <c r="DER1112" s="111"/>
      <c r="DES1112" s="112"/>
      <c r="DET1112" s="88"/>
      <c r="DEU1112" s="37"/>
      <c r="DEV1112" s="178"/>
      <c r="DEW1112" s="88"/>
      <c r="DEX1112" s="111"/>
      <c r="DEY1112" s="112"/>
      <c r="DEZ1112" s="88"/>
      <c r="DFA1112" s="37"/>
      <c r="DFB1112" s="178"/>
      <c r="DFC1112" s="88"/>
      <c r="DFD1112" s="111"/>
      <c r="DFE1112" s="112"/>
      <c r="DFF1112" s="88"/>
      <c r="DFG1112" s="37"/>
      <c r="DFH1112" s="178"/>
      <c r="DFI1112" s="88"/>
      <c r="DFJ1112" s="111"/>
      <c r="DFK1112" s="112"/>
      <c r="DFL1112" s="88"/>
      <c r="DFM1112" s="37"/>
      <c r="DFN1112" s="178"/>
      <c r="DFO1112" s="88"/>
      <c r="DFP1112" s="111"/>
      <c r="DFQ1112" s="112"/>
      <c r="DFR1112" s="88"/>
      <c r="DFS1112" s="37"/>
      <c r="DFT1112" s="178"/>
      <c r="DFU1112" s="88"/>
      <c r="DFV1112" s="111"/>
      <c r="DFW1112" s="112"/>
      <c r="DFX1112" s="88"/>
      <c r="DFY1112" s="37"/>
      <c r="DFZ1112" s="178"/>
      <c r="DGA1112" s="88"/>
      <c r="DGB1112" s="111"/>
      <c r="DGC1112" s="112"/>
      <c r="DGD1112" s="88"/>
      <c r="DGE1112" s="37"/>
      <c r="DGF1112" s="178"/>
      <c r="DGG1112" s="88"/>
      <c r="DGH1112" s="111"/>
      <c r="DGI1112" s="112"/>
      <c r="DGJ1112" s="88"/>
      <c r="DGK1112" s="37"/>
      <c r="DGL1112" s="178"/>
      <c r="DGM1112" s="88"/>
      <c r="DGN1112" s="111"/>
      <c r="DGO1112" s="112"/>
      <c r="DGP1112" s="88"/>
      <c r="DGQ1112" s="37"/>
      <c r="DGR1112" s="178"/>
      <c r="DGS1112" s="88"/>
      <c r="DGT1112" s="111"/>
      <c r="DGU1112" s="112"/>
      <c r="DGV1112" s="88"/>
      <c r="DGW1112" s="37"/>
      <c r="DGX1112" s="178"/>
      <c r="DGY1112" s="88"/>
      <c r="DGZ1112" s="111"/>
      <c r="DHA1112" s="112"/>
      <c r="DHB1112" s="88"/>
      <c r="DHC1112" s="37"/>
      <c r="DHD1112" s="178"/>
      <c r="DHE1112" s="88"/>
      <c r="DHF1112" s="111"/>
      <c r="DHG1112" s="112"/>
      <c r="DHH1112" s="88"/>
      <c r="DHI1112" s="37"/>
      <c r="DHJ1112" s="178"/>
      <c r="DHK1112" s="88"/>
      <c r="DHL1112" s="111"/>
      <c r="DHM1112" s="112"/>
      <c r="DHN1112" s="88"/>
      <c r="DHO1112" s="37"/>
      <c r="DHP1112" s="178"/>
      <c r="DHQ1112" s="88"/>
      <c r="DHR1112" s="111"/>
      <c r="DHS1112" s="112"/>
      <c r="DHT1112" s="88"/>
      <c r="DHU1112" s="37"/>
      <c r="DHV1112" s="178"/>
      <c r="DHW1112" s="88"/>
      <c r="DHX1112" s="111"/>
      <c r="DHY1112" s="112"/>
      <c r="DHZ1112" s="88"/>
      <c r="DIA1112" s="37"/>
      <c r="DIB1112" s="178"/>
      <c r="DIC1112" s="88"/>
      <c r="DID1112" s="111"/>
      <c r="DIE1112" s="112"/>
      <c r="DIF1112" s="88"/>
      <c r="DIG1112" s="37"/>
      <c r="DIH1112" s="178"/>
      <c r="DII1112" s="88"/>
      <c r="DIJ1112" s="111"/>
      <c r="DIK1112" s="112"/>
      <c r="DIL1112" s="88"/>
      <c r="DIM1112" s="37"/>
      <c r="DIN1112" s="178"/>
      <c r="DIO1112" s="88"/>
      <c r="DIP1112" s="111"/>
      <c r="DIQ1112" s="112"/>
      <c r="DIR1112" s="88"/>
      <c r="DIS1112" s="37"/>
      <c r="DIT1112" s="178"/>
      <c r="DIU1112" s="88"/>
      <c r="DIV1112" s="111"/>
      <c r="DIW1112" s="112"/>
      <c r="DIX1112" s="88"/>
      <c r="DIY1112" s="37"/>
      <c r="DIZ1112" s="178"/>
      <c r="DJA1112" s="88"/>
      <c r="DJB1112" s="111"/>
      <c r="DJC1112" s="112"/>
      <c r="DJD1112" s="88"/>
      <c r="DJE1112" s="37"/>
      <c r="DJF1112" s="178"/>
      <c r="DJG1112" s="88"/>
      <c r="DJH1112" s="111"/>
      <c r="DJI1112" s="112"/>
      <c r="DJJ1112" s="88"/>
      <c r="DJK1112" s="37"/>
      <c r="DJL1112" s="178"/>
      <c r="DJM1112" s="88"/>
      <c r="DJN1112" s="111"/>
      <c r="DJO1112" s="112"/>
      <c r="DJP1112" s="88"/>
      <c r="DJQ1112" s="37"/>
      <c r="DJR1112" s="178"/>
      <c r="DJS1112" s="88"/>
      <c r="DJT1112" s="111"/>
      <c r="DJU1112" s="112"/>
      <c r="DJV1112" s="88"/>
      <c r="DJW1112" s="37"/>
      <c r="DJX1112" s="178"/>
      <c r="DJY1112" s="88"/>
      <c r="DJZ1112" s="111"/>
      <c r="DKA1112" s="112"/>
      <c r="DKB1112" s="88"/>
      <c r="DKC1112" s="37"/>
      <c r="DKD1112" s="178"/>
      <c r="DKE1112" s="88"/>
      <c r="DKF1112" s="111"/>
      <c r="DKG1112" s="112"/>
      <c r="DKH1112" s="88"/>
      <c r="DKI1112" s="37"/>
      <c r="DKJ1112" s="178"/>
      <c r="DKK1112" s="88"/>
      <c r="DKL1112" s="111"/>
      <c r="DKM1112" s="112"/>
      <c r="DKN1112" s="88"/>
      <c r="DKO1112" s="37"/>
      <c r="DKP1112" s="178"/>
      <c r="DKQ1112" s="88"/>
      <c r="DKR1112" s="111"/>
      <c r="DKS1112" s="112"/>
      <c r="DKT1112" s="88"/>
      <c r="DKU1112" s="37"/>
      <c r="DKV1112" s="178"/>
      <c r="DKW1112" s="88"/>
      <c r="DKX1112" s="111"/>
      <c r="DKY1112" s="112"/>
      <c r="DKZ1112" s="88"/>
      <c r="DLA1112" s="37"/>
      <c r="DLB1112" s="178"/>
      <c r="DLC1112" s="88"/>
      <c r="DLD1112" s="111"/>
      <c r="DLE1112" s="112"/>
      <c r="DLF1112" s="88"/>
      <c r="DLG1112" s="37"/>
      <c r="DLH1112" s="178"/>
      <c r="DLI1112" s="88"/>
      <c r="DLJ1112" s="111"/>
      <c r="DLK1112" s="112"/>
      <c r="DLL1112" s="88"/>
      <c r="DLM1112" s="37"/>
      <c r="DLN1112" s="178"/>
      <c r="DLO1112" s="88"/>
      <c r="DLP1112" s="111"/>
      <c r="DLQ1112" s="112"/>
      <c r="DLR1112" s="88"/>
      <c r="DLS1112" s="37"/>
      <c r="DLT1112" s="178"/>
      <c r="DLU1112" s="88"/>
      <c r="DLV1112" s="111"/>
      <c r="DLW1112" s="112"/>
      <c r="DLX1112" s="88"/>
      <c r="DLY1112" s="37"/>
      <c r="DLZ1112" s="178"/>
      <c r="DMA1112" s="88"/>
      <c r="DMB1112" s="111"/>
      <c r="DMC1112" s="112"/>
      <c r="DMD1112" s="88"/>
      <c r="DME1112" s="37"/>
      <c r="DMF1112" s="178"/>
      <c r="DMG1112" s="88"/>
      <c r="DMH1112" s="111"/>
      <c r="DMI1112" s="112"/>
      <c r="DMJ1112" s="88"/>
      <c r="DMK1112" s="37"/>
      <c r="DML1112" s="178"/>
      <c r="DMM1112" s="88"/>
      <c r="DMN1112" s="111"/>
      <c r="DMO1112" s="112"/>
      <c r="DMP1112" s="88"/>
      <c r="DMQ1112" s="37"/>
      <c r="DMR1112" s="178"/>
      <c r="DMS1112" s="88"/>
      <c r="DMT1112" s="111"/>
      <c r="DMU1112" s="112"/>
      <c r="DMV1112" s="88"/>
      <c r="DMW1112" s="37"/>
      <c r="DMX1112" s="178"/>
      <c r="DMY1112" s="88"/>
      <c r="DMZ1112" s="111"/>
      <c r="DNA1112" s="112"/>
      <c r="DNB1112" s="88"/>
      <c r="DNC1112" s="37"/>
      <c r="DND1112" s="178"/>
      <c r="DNE1112" s="88"/>
      <c r="DNF1112" s="111"/>
      <c r="DNG1112" s="112"/>
      <c r="DNH1112" s="88"/>
      <c r="DNI1112" s="37"/>
      <c r="DNJ1112" s="178"/>
      <c r="DNK1112" s="88"/>
      <c r="DNL1112" s="111"/>
      <c r="DNM1112" s="112"/>
      <c r="DNN1112" s="88"/>
      <c r="DNO1112" s="37"/>
      <c r="DNP1112" s="178"/>
      <c r="DNQ1112" s="88"/>
      <c r="DNR1112" s="111"/>
      <c r="DNS1112" s="112"/>
      <c r="DNT1112" s="88"/>
      <c r="DNU1112" s="37"/>
      <c r="DNV1112" s="178"/>
      <c r="DNW1112" s="88"/>
      <c r="DNX1112" s="111"/>
      <c r="DNY1112" s="112"/>
      <c r="DNZ1112" s="88"/>
      <c r="DOA1112" s="37"/>
      <c r="DOB1112" s="178"/>
      <c r="DOC1112" s="88"/>
      <c r="DOD1112" s="111"/>
      <c r="DOE1112" s="112"/>
      <c r="DOF1112" s="88"/>
      <c r="DOG1112" s="37"/>
      <c r="DOH1112" s="178"/>
      <c r="DOI1112" s="88"/>
      <c r="DOJ1112" s="111"/>
      <c r="DOK1112" s="112"/>
      <c r="DOL1112" s="88"/>
      <c r="DOM1112" s="37"/>
      <c r="DON1112" s="178"/>
      <c r="DOO1112" s="88"/>
      <c r="DOP1112" s="111"/>
      <c r="DOQ1112" s="112"/>
      <c r="DOR1112" s="88"/>
      <c r="DOS1112" s="37"/>
      <c r="DOT1112" s="178"/>
      <c r="DOU1112" s="88"/>
      <c r="DOV1112" s="111"/>
      <c r="DOW1112" s="112"/>
      <c r="DOX1112" s="88"/>
      <c r="DOY1112" s="37"/>
      <c r="DOZ1112" s="178"/>
      <c r="DPA1112" s="88"/>
      <c r="DPB1112" s="111"/>
      <c r="DPC1112" s="112"/>
      <c r="DPD1112" s="88"/>
      <c r="DPE1112" s="37"/>
      <c r="DPF1112" s="178"/>
      <c r="DPG1112" s="88"/>
      <c r="DPH1112" s="111"/>
      <c r="DPI1112" s="112"/>
      <c r="DPJ1112" s="88"/>
      <c r="DPK1112" s="37"/>
      <c r="DPL1112" s="178"/>
      <c r="DPM1112" s="88"/>
      <c r="DPN1112" s="111"/>
      <c r="DPO1112" s="112"/>
      <c r="DPP1112" s="88"/>
      <c r="DPQ1112" s="37"/>
      <c r="DPR1112" s="178"/>
      <c r="DPS1112" s="88"/>
      <c r="DPT1112" s="111"/>
      <c r="DPU1112" s="112"/>
      <c r="DPV1112" s="88"/>
      <c r="DPW1112" s="37"/>
      <c r="DPX1112" s="178"/>
      <c r="DPY1112" s="88"/>
      <c r="DPZ1112" s="111"/>
      <c r="DQA1112" s="112"/>
      <c r="DQB1112" s="88"/>
      <c r="DQC1112" s="37"/>
      <c r="DQD1112" s="178"/>
      <c r="DQE1112" s="88"/>
      <c r="DQF1112" s="111"/>
      <c r="DQG1112" s="112"/>
      <c r="DQH1112" s="88"/>
      <c r="DQI1112" s="37"/>
      <c r="DQJ1112" s="178"/>
      <c r="DQK1112" s="88"/>
      <c r="DQL1112" s="111"/>
      <c r="DQM1112" s="112"/>
      <c r="DQN1112" s="88"/>
      <c r="DQO1112" s="37"/>
      <c r="DQP1112" s="178"/>
      <c r="DQQ1112" s="88"/>
      <c r="DQR1112" s="111"/>
      <c r="DQS1112" s="112"/>
      <c r="DQT1112" s="88"/>
      <c r="DQU1112" s="37"/>
      <c r="DQV1112" s="178"/>
      <c r="DQW1112" s="88"/>
      <c r="DQX1112" s="111"/>
      <c r="DQY1112" s="112"/>
      <c r="DQZ1112" s="88"/>
      <c r="DRA1112" s="37"/>
      <c r="DRB1112" s="178"/>
      <c r="DRC1112" s="88"/>
      <c r="DRD1112" s="111"/>
      <c r="DRE1112" s="112"/>
      <c r="DRF1112" s="88"/>
      <c r="DRG1112" s="37"/>
      <c r="DRH1112" s="178"/>
      <c r="DRI1112" s="88"/>
      <c r="DRJ1112" s="111"/>
      <c r="DRK1112" s="112"/>
      <c r="DRL1112" s="88"/>
      <c r="DRM1112" s="37"/>
      <c r="DRN1112" s="178"/>
      <c r="DRO1112" s="88"/>
      <c r="DRP1112" s="111"/>
      <c r="DRQ1112" s="112"/>
      <c r="DRR1112" s="88"/>
      <c r="DRS1112" s="37"/>
      <c r="DRT1112" s="178"/>
      <c r="DRU1112" s="88"/>
      <c r="DRV1112" s="111"/>
      <c r="DRW1112" s="112"/>
      <c r="DRX1112" s="88"/>
      <c r="DRY1112" s="37"/>
      <c r="DRZ1112" s="178"/>
      <c r="DSA1112" s="88"/>
      <c r="DSB1112" s="111"/>
      <c r="DSC1112" s="112"/>
      <c r="DSD1112" s="88"/>
      <c r="DSE1112" s="37"/>
      <c r="DSF1112" s="178"/>
      <c r="DSG1112" s="88"/>
      <c r="DSH1112" s="111"/>
      <c r="DSI1112" s="112"/>
      <c r="DSJ1112" s="88"/>
      <c r="DSK1112" s="37"/>
      <c r="DSL1112" s="178"/>
      <c r="DSM1112" s="88"/>
      <c r="DSN1112" s="111"/>
      <c r="DSO1112" s="112"/>
      <c r="DSP1112" s="88"/>
      <c r="DSQ1112" s="37"/>
      <c r="DSR1112" s="178"/>
      <c r="DSS1112" s="88"/>
      <c r="DST1112" s="111"/>
      <c r="DSU1112" s="112"/>
      <c r="DSV1112" s="88"/>
      <c r="DSW1112" s="37"/>
      <c r="DSX1112" s="178"/>
      <c r="DSY1112" s="88"/>
      <c r="DSZ1112" s="111"/>
      <c r="DTA1112" s="112"/>
      <c r="DTB1112" s="88"/>
      <c r="DTC1112" s="37"/>
      <c r="DTD1112" s="178"/>
      <c r="DTE1112" s="88"/>
      <c r="DTF1112" s="111"/>
      <c r="DTG1112" s="112"/>
      <c r="DTH1112" s="88"/>
      <c r="DTI1112" s="37"/>
      <c r="DTJ1112" s="178"/>
      <c r="DTK1112" s="88"/>
      <c r="DTL1112" s="111"/>
      <c r="DTM1112" s="112"/>
      <c r="DTN1112" s="88"/>
      <c r="DTO1112" s="37"/>
      <c r="DTP1112" s="178"/>
      <c r="DTQ1112" s="88"/>
      <c r="DTR1112" s="111"/>
      <c r="DTS1112" s="112"/>
      <c r="DTT1112" s="88"/>
      <c r="DTU1112" s="37"/>
      <c r="DTV1112" s="178"/>
      <c r="DTW1112" s="88"/>
      <c r="DTX1112" s="111"/>
      <c r="DTY1112" s="112"/>
      <c r="DTZ1112" s="88"/>
      <c r="DUA1112" s="37"/>
      <c r="DUB1112" s="178"/>
      <c r="DUC1112" s="88"/>
      <c r="DUD1112" s="111"/>
      <c r="DUE1112" s="112"/>
      <c r="DUF1112" s="88"/>
      <c r="DUG1112" s="37"/>
      <c r="DUH1112" s="178"/>
      <c r="DUI1112" s="88"/>
      <c r="DUJ1112" s="111"/>
      <c r="DUK1112" s="112"/>
      <c r="DUL1112" s="88"/>
      <c r="DUM1112" s="37"/>
      <c r="DUN1112" s="178"/>
      <c r="DUO1112" s="88"/>
      <c r="DUP1112" s="111"/>
      <c r="DUQ1112" s="112"/>
      <c r="DUR1112" s="88"/>
      <c r="DUS1112" s="37"/>
      <c r="DUT1112" s="178"/>
      <c r="DUU1112" s="88"/>
      <c r="DUV1112" s="111"/>
      <c r="DUW1112" s="112"/>
      <c r="DUX1112" s="88"/>
      <c r="DUY1112" s="37"/>
      <c r="DUZ1112" s="178"/>
      <c r="DVA1112" s="88"/>
      <c r="DVB1112" s="111"/>
      <c r="DVC1112" s="112"/>
      <c r="DVD1112" s="88"/>
      <c r="DVE1112" s="37"/>
      <c r="DVF1112" s="178"/>
      <c r="DVG1112" s="88"/>
      <c r="DVH1112" s="111"/>
      <c r="DVI1112" s="112"/>
      <c r="DVJ1112" s="88"/>
      <c r="DVK1112" s="37"/>
      <c r="DVL1112" s="178"/>
      <c r="DVM1112" s="88"/>
      <c r="DVN1112" s="111"/>
      <c r="DVO1112" s="112"/>
      <c r="DVP1112" s="88"/>
      <c r="DVQ1112" s="37"/>
      <c r="DVR1112" s="178"/>
      <c r="DVS1112" s="88"/>
      <c r="DVT1112" s="111"/>
      <c r="DVU1112" s="112"/>
      <c r="DVV1112" s="88"/>
      <c r="DVW1112" s="37"/>
      <c r="DVX1112" s="178"/>
      <c r="DVY1112" s="88"/>
      <c r="DVZ1112" s="111"/>
      <c r="DWA1112" s="112"/>
      <c r="DWB1112" s="88"/>
      <c r="DWC1112" s="37"/>
      <c r="DWD1112" s="178"/>
      <c r="DWE1112" s="88"/>
      <c r="DWF1112" s="111"/>
      <c r="DWG1112" s="112"/>
      <c r="DWH1112" s="88"/>
      <c r="DWI1112" s="37"/>
      <c r="DWJ1112" s="178"/>
      <c r="DWK1112" s="88"/>
      <c r="DWL1112" s="111"/>
      <c r="DWM1112" s="112"/>
      <c r="DWN1112" s="88"/>
      <c r="DWO1112" s="37"/>
      <c r="DWP1112" s="178"/>
      <c r="DWQ1112" s="88"/>
      <c r="DWR1112" s="111"/>
      <c r="DWS1112" s="112"/>
      <c r="DWT1112" s="88"/>
      <c r="DWU1112" s="37"/>
      <c r="DWV1112" s="178"/>
      <c r="DWW1112" s="88"/>
      <c r="DWX1112" s="111"/>
      <c r="DWY1112" s="112"/>
      <c r="DWZ1112" s="88"/>
      <c r="DXA1112" s="37"/>
      <c r="DXB1112" s="178"/>
      <c r="DXC1112" s="88"/>
      <c r="DXD1112" s="111"/>
      <c r="DXE1112" s="112"/>
      <c r="DXF1112" s="88"/>
      <c r="DXG1112" s="37"/>
      <c r="DXH1112" s="178"/>
      <c r="DXI1112" s="88"/>
      <c r="DXJ1112" s="111"/>
      <c r="DXK1112" s="112"/>
      <c r="DXL1112" s="88"/>
      <c r="DXM1112" s="37"/>
      <c r="DXN1112" s="178"/>
      <c r="DXO1112" s="88"/>
      <c r="DXP1112" s="111"/>
      <c r="DXQ1112" s="112"/>
      <c r="DXR1112" s="88"/>
      <c r="DXS1112" s="37"/>
      <c r="DXT1112" s="178"/>
      <c r="DXU1112" s="88"/>
      <c r="DXV1112" s="111"/>
      <c r="DXW1112" s="112"/>
      <c r="DXX1112" s="88"/>
      <c r="DXY1112" s="37"/>
      <c r="DXZ1112" s="178"/>
      <c r="DYA1112" s="88"/>
      <c r="DYB1112" s="111"/>
      <c r="DYC1112" s="112"/>
      <c r="DYD1112" s="88"/>
      <c r="DYE1112" s="37"/>
      <c r="DYF1112" s="178"/>
      <c r="DYG1112" s="88"/>
      <c r="DYH1112" s="111"/>
      <c r="DYI1112" s="112"/>
      <c r="DYJ1112" s="88"/>
      <c r="DYK1112" s="37"/>
      <c r="DYL1112" s="178"/>
      <c r="DYM1112" s="88"/>
      <c r="DYN1112" s="111"/>
      <c r="DYO1112" s="112"/>
      <c r="DYP1112" s="88"/>
      <c r="DYQ1112" s="37"/>
      <c r="DYR1112" s="178"/>
      <c r="DYS1112" s="88"/>
      <c r="DYT1112" s="111"/>
      <c r="DYU1112" s="112"/>
      <c r="DYV1112" s="88"/>
      <c r="DYW1112" s="37"/>
      <c r="DYX1112" s="178"/>
      <c r="DYY1112" s="88"/>
      <c r="DYZ1112" s="111"/>
      <c r="DZA1112" s="112"/>
      <c r="DZB1112" s="88"/>
      <c r="DZC1112" s="37"/>
      <c r="DZD1112" s="178"/>
      <c r="DZE1112" s="88"/>
      <c r="DZF1112" s="111"/>
      <c r="DZG1112" s="112"/>
      <c r="DZH1112" s="88"/>
      <c r="DZI1112" s="37"/>
      <c r="DZJ1112" s="178"/>
      <c r="DZK1112" s="88"/>
      <c r="DZL1112" s="111"/>
      <c r="DZM1112" s="112"/>
      <c r="DZN1112" s="88"/>
      <c r="DZO1112" s="37"/>
      <c r="DZP1112" s="178"/>
      <c r="DZQ1112" s="88"/>
      <c r="DZR1112" s="111"/>
      <c r="DZS1112" s="112"/>
      <c r="DZT1112" s="88"/>
      <c r="DZU1112" s="37"/>
      <c r="DZV1112" s="178"/>
      <c r="DZW1112" s="88"/>
      <c r="DZX1112" s="111"/>
      <c r="DZY1112" s="112"/>
      <c r="DZZ1112" s="88"/>
      <c r="EAA1112" s="37"/>
      <c r="EAB1112" s="178"/>
      <c r="EAC1112" s="88"/>
      <c r="EAD1112" s="111"/>
      <c r="EAE1112" s="112"/>
      <c r="EAF1112" s="88"/>
      <c r="EAG1112" s="37"/>
      <c r="EAH1112" s="178"/>
      <c r="EAI1112" s="88"/>
      <c r="EAJ1112" s="111"/>
      <c r="EAK1112" s="112"/>
      <c r="EAL1112" s="88"/>
      <c r="EAM1112" s="37"/>
      <c r="EAN1112" s="178"/>
      <c r="EAO1112" s="88"/>
      <c r="EAP1112" s="111"/>
      <c r="EAQ1112" s="112"/>
      <c r="EAR1112" s="88"/>
      <c r="EAS1112" s="37"/>
      <c r="EAT1112" s="178"/>
      <c r="EAU1112" s="88"/>
      <c r="EAV1112" s="111"/>
      <c r="EAW1112" s="112"/>
      <c r="EAX1112" s="88"/>
      <c r="EAY1112" s="37"/>
      <c r="EAZ1112" s="178"/>
      <c r="EBA1112" s="88"/>
      <c r="EBB1112" s="111"/>
      <c r="EBC1112" s="112"/>
      <c r="EBD1112" s="88"/>
      <c r="EBE1112" s="37"/>
      <c r="EBF1112" s="178"/>
      <c r="EBG1112" s="88"/>
      <c r="EBH1112" s="111"/>
      <c r="EBI1112" s="112"/>
      <c r="EBJ1112" s="88"/>
      <c r="EBK1112" s="37"/>
      <c r="EBL1112" s="178"/>
      <c r="EBM1112" s="88"/>
      <c r="EBN1112" s="111"/>
      <c r="EBO1112" s="112"/>
      <c r="EBP1112" s="88"/>
      <c r="EBQ1112" s="37"/>
      <c r="EBR1112" s="178"/>
      <c r="EBS1112" s="88"/>
      <c r="EBT1112" s="111"/>
      <c r="EBU1112" s="112"/>
      <c r="EBV1112" s="88"/>
      <c r="EBW1112" s="37"/>
      <c r="EBX1112" s="178"/>
      <c r="EBY1112" s="88"/>
      <c r="EBZ1112" s="111"/>
      <c r="ECA1112" s="112"/>
      <c r="ECB1112" s="88"/>
      <c r="ECC1112" s="37"/>
      <c r="ECD1112" s="178"/>
      <c r="ECE1112" s="88"/>
      <c r="ECF1112" s="111"/>
      <c r="ECG1112" s="112"/>
      <c r="ECH1112" s="88"/>
      <c r="ECI1112" s="37"/>
      <c r="ECJ1112" s="178"/>
      <c r="ECK1112" s="88"/>
      <c r="ECL1112" s="111"/>
      <c r="ECM1112" s="112"/>
      <c r="ECN1112" s="88"/>
      <c r="ECO1112" s="37"/>
      <c r="ECP1112" s="178"/>
      <c r="ECQ1112" s="88"/>
      <c r="ECR1112" s="111"/>
      <c r="ECS1112" s="112"/>
      <c r="ECT1112" s="88"/>
      <c r="ECU1112" s="37"/>
      <c r="ECV1112" s="178"/>
      <c r="ECW1112" s="88"/>
      <c r="ECX1112" s="111"/>
      <c r="ECY1112" s="112"/>
      <c r="ECZ1112" s="88"/>
      <c r="EDA1112" s="37"/>
      <c r="EDB1112" s="178"/>
      <c r="EDC1112" s="88"/>
      <c r="EDD1112" s="111"/>
      <c r="EDE1112" s="112"/>
      <c r="EDF1112" s="88"/>
      <c r="EDG1112" s="37"/>
      <c r="EDH1112" s="178"/>
      <c r="EDI1112" s="88"/>
      <c r="EDJ1112" s="111"/>
      <c r="EDK1112" s="112"/>
      <c r="EDL1112" s="88"/>
      <c r="EDM1112" s="37"/>
      <c r="EDN1112" s="178"/>
      <c r="EDO1112" s="88"/>
      <c r="EDP1112" s="111"/>
      <c r="EDQ1112" s="112"/>
      <c r="EDR1112" s="88"/>
      <c r="EDS1112" s="37"/>
      <c r="EDT1112" s="178"/>
      <c r="EDU1112" s="88"/>
      <c r="EDV1112" s="111"/>
      <c r="EDW1112" s="112"/>
      <c r="EDX1112" s="88"/>
      <c r="EDY1112" s="37"/>
      <c r="EDZ1112" s="178"/>
      <c r="EEA1112" s="88"/>
      <c r="EEB1112" s="111"/>
      <c r="EEC1112" s="112"/>
      <c r="EED1112" s="88"/>
      <c r="EEE1112" s="37"/>
      <c r="EEF1112" s="178"/>
      <c r="EEG1112" s="88"/>
      <c r="EEH1112" s="111"/>
      <c r="EEI1112" s="112"/>
      <c r="EEJ1112" s="88"/>
      <c r="EEK1112" s="37"/>
      <c r="EEL1112" s="178"/>
      <c r="EEM1112" s="88"/>
      <c r="EEN1112" s="111"/>
      <c r="EEO1112" s="112"/>
      <c r="EEP1112" s="88"/>
      <c r="EEQ1112" s="37"/>
      <c r="EER1112" s="178"/>
      <c r="EES1112" s="88"/>
      <c r="EET1112" s="111"/>
      <c r="EEU1112" s="112"/>
      <c r="EEV1112" s="88"/>
      <c r="EEW1112" s="37"/>
      <c r="EEX1112" s="178"/>
      <c r="EEY1112" s="88"/>
      <c r="EEZ1112" s="111"/>
      <c r="EFA1112" s="112"/>
      <c r="EFB1112" s="88"/>
      <c r="EFC1112" s="37"/>
      <c r="EFD1112" s="178"/>
      <c r="EFE1112" s="88"/>
      <c r="EFF1112" s="111"/>
      <c r="EFG1112" s="112"/>
      <c r="EFH1112" s="88"/>
      <c r="EFI1112" s="37"/>
      <c r="EFJ1112" s="178"/>
      <c r="EFK1112" s="88"/>
      <c r="EFL1112" s="111"/>
      <c r="EFM1112" s="112"/>
      <c r="EFN1112" s="88"/>
      <c r="EFO1112" s="37"/>
      <c r="EFP1112" s="178"/>
      <c r="EFQ1112" s="88"/>
      <c r="EFR1112" s="111"/>
      <c r="EFS1112" s="112"/>
      <c r="EFT1112" s="88"/>
      <c r="EFU1112" s="37"/>
      <c r="EFV1112" s="178"/>
      <c r="EFW1112" s="88"/>
      <c r="EFX1112" s="111"/>
      <c r="EFY1112" s="112"/>
      <c r="EFZ1112" s="88"/>
      <c r="EGA1112" s="37"/>
      <c r="EGB1112" s="178"/>
      <c r="EGC1112" s="88"/>
      <c r="EGD1112" s="111"/>
      <c r="EGE1112" s="112"/>
      <c r="EGF1112" s="88"/>
      <c r="EGG1112" s="37"/>
      <c r="EGH1112" s="178"/>
      <c r="EGI1112" s="88"/>
      <c r="EGJ1112" s="111"/>
      <c r="EGK1112" s="112"/>
      <c r="EGL1112" s="88"/>
      <c r="EGM1112" s="37"/>
      <c r="EGN1112" s="178"/>
      <c r="EGO1112" s="88"/>
      <c r="EGP1112" s="111"/>
      <c r="EGQ1112" s="112"/>
      <c r="EGR1112" s="88"/>
      <c r="EGS1112" s="37"/>
      <c r="EGT1112" s="178"/>
      <c r="EGU1112" s="88"/>
      <c r="EGV1112" s="111"/>
      <c r="EGW1112" s="112"/>
      <c r="EGX1112" s="88"/>
      <c r="EGY1112" s="37"/>
      <c r="EGZ1112" s="178"/>
      <c r="EHA1112" s="88"/>
      <c r="EHB1112" s="111"/>
      <c r="EHC1112" s="112"/>
      <c r="EHD1112" s="88"/>
      <c r="EHE1112" s="37"/>
      <c r="EHF1112" s="178"/>
      <c r="EHG1112" s="88"/>
      <c r="EHH1112" s="111"/>
      <c r="EHI1112" s="112"/>
      <c r="EHJ1112" s="88"/>
      <c r="EHK1112" s="37"/>
      <c r="EHL1112" s="178"/>
      <c r="EHM1112" s="88"/>
      <c r="EHN1112" s="111"/>
      <c r="EHO1112" s="112"/>
      <c r="EHP1112" s="88"/>
      <c r="EHQ1112" s="37"/>
      <c r="EHR1112" s="178"/>
      <c r="EHS1112" s="88"/>
      <c r="EHT1112" s="111"/>
      <c r="EHU1112" s="112"/>
      <c r="EHV1112" s="88"/>
      <c r="EHW1112" s="37"/>
      <c r="EHX1112" s="178"/>
      <c r="EHY1112" s="88"/>
      <c r="EHZ1112" s="111"/>
      <c r="EIA1112" s="112"/>
      <c r="EIB1112" s="88"/>
      <c r="EIC1112" s="37"/>
      <c r="EID1112" s="178"/>
      <c r="EIE1112" s="88"/>
      <c r="EIF1112" s="111"/>
      <c r="EIG1112" s="112"/>
      <c r="EIH1112" s="88"/>
      <c r="EII1112" s="37"/>
      <c r="EIJ1112" s="178"/>
      <c r="EIK1112" s="88"/>
      <c r="EIL1112" s="111"/>
      <c r="EIM1112" s="112"/>
      <c r="EIN1112" s="88"/>
      <c r="EIO1112" s="37"/>
      <c r="EIP1112" s="178"/>
      <c r="EIQ1112" s="88"/>
      <c r="EIR1112" s="111"/>
      <c r="EIS1112" s="112"/>
      <c r="EIT1112" s="88"/>
      <c r="EIU1112" s="37"/>
      <c r="EIV1112" s="178"/>
      <c r="EIW1112" s="88"/>
      <c r="EIX1112" s="111"/>
      <c r="EIY1112" s="112"/>
      <c r="EIZ1112" s="88"/>
      <c r="EJA1112" s="37"/>
      <c r="EJB1112" s="178"/>
      <c r="EJC1112" s="88"/>
      <c r="EJD1112" s="111"/>
      <c r="EJE1112" s="112"/>
      <c r="EJF1112" s="88"/>
      <c r="EJG1112" s="37"/>
      <c r="EJH1112" s="178"/>
      <c r="EJI1112" s="88"/>
      <c r="EJJ1112" s="111"/>
      <c r="EJK1112" s="112"/>
      <c r="EJL1112" s="88"/>
      <c r="EJM1112" s="37"/>
      <c r="EJN1112" s="178"/>
      <c r="EJO1112" s="88"/>
      <c r="EJP1112" s="111"/>
      <c r="EJQ1112" s="112"/>
      <c r="EJR1112" s="88"/>
      <c r="EJS1112" s="37"/>
      <c r="EJT1112" s="178"/>
      <c r="EJU1112" s="88"/>
      <c r="EJV1112" s="111"/>
      <c r="EJW1112" s="112"/>
      <c r="EJX1112" s="88"/>
      <c r="EJY1112" s="37"/>
      <c r="EJZ1112" s="178"/>
      <c r="EKA1112" s="88"/>
      <c r="EKB1112" s="111"/>
      <c r="EKC1112" s="112"/>
      <c r="EKD1112" s="88"/>
      <c r="EKE1112" s="37"/>
      <c r="EKF1112" s="178"/>
      <c r="EKG1112" s="88"/>
      <c r="EKH1112" s="111"/>
      <c r="EKI1112" s="112"/>
      <c r="EKJ1112" s="88"/>
      <c r="EKK1112" s="37"/>
      <c r="EKL1112" s="178"/>
      <c r="EKM1112" s="88"/>
      <c r="EKN1112" s="111"/>
      <c r="EKO1112" s="112"/>
      <c r="EKP1112" s="88"/>
      <c r="EKQ1112" s="37"/>
      <c r="EKR1112" s="178"/>
      <c r="EKS1112" s="88"/>
      <c r="EKT1112" s="111"/>
      <c r="EKU1112" s="112"/>
      <c r="EKV1112" s="88"/>
      <c r="EKW1112" s="37"/>
      <c r="EKX1112" s="178"/>
      <c r="EKY1112" s="88"/>
      <c r="EKZ1112" s="111"/>
      <c r="ELA1112" s="112"/>
      <c r="ELB1112" s="88"/>
      <c r="ELC1112" s="37"/>
      <c r="ELD1112" s="178"/>
      <c r="ELE1112" s="88"/>
      <c r="ELF1112" s="111"/>
      <c r="ELG1112" s="112"/>
      <c r="ELH1112" s="88"/>
      <c r="ELI1112" s="37"/>
      <c r="ELJ1112" s="178"/>
      <c r="ELK1112" s="88"/>
      <c r="ELL1112" s="111"/>
      <c r="ELM1112" s="112"/>
      <c r="ELN1112" s="88"/>
      <c r="ELO1112" s="37"/>
      <c r="ELP1112" s="178"/>
      <c r="ELQ1112" s="88"/>
      <c r="ELR1112" s="111"/>
      <c r="ELS1112" s="112"/>
      <c r="ELT1112" s="88"/>
      <c r="ELU1112" s="37"/>
      <c r="ELV1112" s="178"/>
      <c r="ELW1112" s="88"/>
      <c r="ELX1112" s="111"/>
      <c r="ELY1112" s="112"/>
      <c r="ELZ1112" s="88"/>
      <c r="EMA1112" s="37"/>
      <c r="EMB1112" s="178"/>
      <c r="EMC1112" s="88"/>
      <c r="EMD1112" s="111"/>
      <c r="EME1112" s="112"/>
      <c r="EMF1112" s="88"/>
      <c r="EMG1112" s="37"/>
      <c r="EMH1112" s="178"/>
      <c r="EMI1112" s="88"/>
      <c r="EMJ1112" s="111"/>
      <c r="EMK1112" s="112"/>
      <c r="EML1112" s="88"/>
      <c r="EMM1112" s="37"/>
      <c r="EMN1112" s="178"/>
      <c r="EMO1112" s="88"/>
      <c r="EMP1112" s="111"/>
      <c r="EMQ1112" s="112"/>
      <c r="EMR1112" s="88"/>
      <c r="EMS1112" s="37"/>
      <c r="EMT1112" s="178"/>
      <c r="EMU1112" s="88"/>
      <c r="EMV1112" s="111"/>
      <c r="EMW1112" s="112"/>
      <c r="EMX1112" s="88"/>
      <c r="EMY1112" s="37"/>
      <c r="EMZ1112" s="178"/>
      <c r="ENA1112" s="88"/>
      <c r="ENB1112" s="111"/>
      <c r="ENC1112" s="112"/>
      <c r="END1112" s="88"/>
      <c r="ENE1112" s="37"/>
      <c r="ENF1112" s="178"/>
      <c r="ENG1112" s="88"/>
      <c r="ENH1112" s="111"/>
      <c r="ENI1112" s="112"/>
      <c r="ENJ1112" s="88"/>
      <c r="ENK1112" s="37"/>
      <c r="ENL1112" s="178"/>
      <c r="ENM1112" s="88"/>
      <c r="ENN1112" s="111"/>
      <c r="ENO1112" s="112"/>
      <c r="ENP1112" s="88"/>
      <c r="ENQ1112" s="37"/>
      <c r="ENR1112" s="178"/>
      <c r="ENS1112" s="88"/>
      <c r="ENT1112" s="111"/>
      <c r="ENU1112" s="112"/>
      <c r="ENV1112" s="88"/>
      <c r="ENW1112" s="37"/>
      <c r="ENX1112" s="178"/>
      <c r="ENY1112" s="88"/>
      <c r="ENZ1112" s="111"/>
      <c r="EOA1112" s="112"/>
      <c r="EOB1112" s="88"/>
      <c r="EOC1112" s="37"/>
      <c r="EOD1112" s="178"/>
      <c r="EOE1112" s="88"/>
      <c r="EOF1112" s="111"/>
      <c r="EOG1112" s="112"/>
      <c r="EOH1112" s="88"/>
      <c r="EOI1112" s="37"/>
      <c r="EOJ1112" s="178"/>
      <c r="EOK1112" s="88"/>
      <c r="EOL1112" s="111"/>
      <c r="EOM1112" s="112"/>
      <c r="EON1112" s="88"/>
      <c r="EOO1112" s="37"/>
      <c r="EOP1112" s="178"/>
      <c r="EOQ1112" s="88"/>
      <c r="EOR1112" s="111"/>
      <c r="EOS1112" s="112"/>
      <c r="EOT1112" s="88"/>
      <c r="EOU1112" s="37"/>
      <c r="EOV1112" s="178"/>
      <c r="EOW1112" s="88"/>
      <c r="EOX1112" s="111"/>
      <c r="EOY1112" s="112"/>
      <c r="EOZ1112" s="88"/>
      <c r="EPA1112" s="37"/>
      <c r="EPB1112" s="178"/>
      <c r="EPC1112" s="88"/>
      <c r="EPD1112" s="111"/>
      <c r="EPE1112" s="112"/>
      <c r="EPF1112" s="88"/>
      <c r="EPG1112" s="37"/>
      <c r="EPH1112" s="178"/>
      <c r="EPI1112" s="88"/>
      <c r="EPJ1112" s="111"/>
      <c r="EPK1112" s="112"/>
      <c r="EPL1112" s="88"/>
      <c r="EPM1112" s="37"/>
      <c r="EPN1112" s="178"/>
      <c r="EPO1112" s="88"/>
      <c r="EPP1112" s="111"/>
      <c r="EPQ1112" s="112"/>
      <c r="EPR1112" s="88"/>
      <c r="EPS1112" s="37"/>
      <c r="EPT1112" s="178"/>
      <c r="EPU1112" s="88"/>
      <c r="EPV1112" s="111"/>
      <c r="EPW1112" s="112"/>
      <c r="EPX1112" s="88"/>
      <c r="EPY1112" s="37"/>
      <c r="EPZ1112" s="178"/>
      <c r="EQA1112" s="88"/>
      <c r="EQB1112" s="111"/>
      <c r="EQC1112" s="112"/>
      <c r="EQD1112" s="88"/>
      <c r="EQE1112" s="37"/>
      <c r="EQF1112" s="178"/>
      <c r="EQG1112" s="88"/>
      <c r="EQH1112" s="111"/>
      <c r="EQI1112" s="112"/>
      <c r="EQJ1112" s="88"/>
      <c r="EQK1112" s="37"/>
      <c r="EQL1112" s="178"/>
      <c r="EQM1112" s="88"/>
      <c r="EQN1112" s="111"/>
      <c r="EQO1112" s="112"/>
      <c r="EQP1112" s="88"/>
      <c r="EQQ1112" s="37"/>
      <c r="EQR1112" s="178"/>
      <c r="EQS1112" s="88"/>
      <c r="EQT1112" s="111"/>
      <c r="EQU1112" s="112"/>
      <c r="EQV1112" s="88"/>
      <c r="EQW1112" s="37"/>
      <c r="EQX1112" s="178"/>
      <c r="EQY1112" s="88"/>
      <c r="EQZ1112" s="111"/>
      <c r="ERA1112" s="112"/>
      <c r="ERB1112" s="88"/>
      <c r="ERC1112" s="37"/>
      <c r="ERD1112" s="178"/>
      <c r="ERE1112" s="88"/>
      <c r="ERF1112" s="111"/>
      <c r="ERG1112" s="112"/>
      <c r="ERH1112" s="88"/>
      <c r="ERI1112" s="37"/>
      <c r="ERJ1112" s="178"/>
      <c r="ERK1112" s="88"/>
      <c r="ERL1112" s="111"/>
      <c r="ERM1112" s="112"/>
      <c r="ERN1112" s="88"/>
      <c r="ERO1112" s="37"/>
      <c r="ERP1112" s="178"/>
      <c r="ERQ1112" s="88"/>
      <c r="ERR1112" s="111"/>
      <c r="ERS1112" s="112"/>
      <c r="ERT1112" s="88"/>
      <c r="ERU1112" s="37"/>
      <c r="ERV1112" s="178"/>
      <c r="ERW1112" s="88"/>
      <c r="ERX1112" s="111"/>
      <c r="ERY1112" s="112"/>
      <c r="ERZ1112" s="88"/>
      <c r="ESA1112" s="37"/>
      <c r="ESB1112" s="178"/>
      <c r="ESC1112" s="88"/>
      <c r="ESD1112" s="111"/>
      <c r="ESE1112" s="112"/>
      <c r="ESF1112" s="88"/>
      <c r="ESG1112" s="37"/>
      <c r="ESH1112" s="178"/>
      <c r="ESI1112" s="88"/>
      <c r="ESJ1112" s="111"/>
      <c r="ESK1112" s="112"/>
      <c r="ESL1112" s="88"/>
      <c r="ESM1112" s="37"/>
      <c r="ESN1112" s="178"/>
      <c r="ESO1112" s="88"/>
      <c r="ESP1112" s="111"/>
      <c r="ESQ1112" s="112"/>
      <c r="ESR1112" s="88"/>
      <c r="ESS1112" s="37"/>
      <c r="EST1112" s="178"/>
      <c r="ESU1112" s="88"/>
      <c r="ESV1112" s="111"/>
      <c r="ESW1112" s="112"/>
      <c r="ESX1112" s="88"/>
      <c r="ESY1112" s="37"/>
      <c r="ESZ1112" s="178"/>
      <c r="ETA1112" s="88"/>
      <c r="ETB1112" s="111"/>
      <c r="ETC1112" s="112"/>
      <c r="ETD1112" s="88"/>
      <c r="ETE1112" s="37"/>
      <c r="ETF1112" s="178"/>
      <c r="ETG1112" s="88"/>
      <c r="ETH1112" s="111"/>
      <c r="ETI1112" s="112"/>
      <c r="ETJ1112" s="88"/>
      <c r="ETK1112" s="37"/>
      <c r="ETL1112" s="178"/>
      <c r="ETM1112" s="88"/>
      <c r="ETN1112" s="111"/>
      <c r="ETO1112" s="112"/>
      <c r="ETP1112" s="88"/>
      <c r="ETQ1112" s="37"/>
      <c r="ETR1112" s="178"/>
      <c r="ETS1112" s="88"/>
      <c r="ETT1112" s="111"/>
      <c r="ETU1112" s="112"/>
      <c r="ETV1112" s="88"/>
      <c r="ETW1112" s="37"/>
      <c r="ETX1112" s="178"/>
      <c r="ETY1112" s="88"/>
      <c r="ETZ1112" s="111"/>
      <c r="EUA1112" s="112"/>
      <c r="EUB1112" s="88"/>
      <c r="EUC1112" s="37"/>
      <c r="EUD1112" s="178"/>
      <c r="EUE1112" s="88"/>
      <c r="EUF1112" s="111"/>
      <c r="EUG1112" s="112"/>
      <c r="EUH1112" s="88"/>
      <c r="EUI1112" s="37"/>
      <c r="EUJ1112" s="178"/>
      <c r="EUK1112" s="88"/>
      <c r="EUL1112" s="111"/>
      <c r="EUM1112" s="112"/>
      <c r="EUN1112" s="88"/>
      <c r="EUO1112" s="37"/>
      <c r="EUP1112" s="178"/>
      <c r="EUQ1112" s="88"/>
      <c r="EUR1112" s="111"/>
      <c r="EUS1112" s="112"/>
      <c r="EUT1112" s="88"/>
      <c r="EUU1112" s="37"/>
      <c r="EUV1112" s="178"/>
      <c r="EUW1112" s="88"/>
      <c r="EUX1112" s="111"/>
      <c r="EUY1112" s="112"/>
      <c r="EUZ1112" s="88"/>
      <c r="EVA1112" s="37"/>
      <c r="EVB1112" s="178"/>
      <c r="EVC1112" s="88"/>
      <c r="EVD1112" s="111"/>
      <c r="EVE1112" s="112"/>
      <c r="EVF1112" s="88"/>
      <c r="EVG1112" s="37"/>
      <c r="EVH1112" s="178"/>
      <c r="EVI1112" s="88"/>
      <c r="EVJ1112" s="111"/>
      <c r="EVK1112" s="112"/>
      <c r="EVL1112" s="88"/>
      <c r="EVM1112" s="37"/>
      <c r="EVN1112" s="178"/>
      <c r="EVO1112" s="88"/>
      <c r="EVP1112" s="111"/>
      <c r="EVQ1112" s="112"/>
      <c r="EVR1112" s="88"/>
      <c r="EVS1112" s="37"/>
      <c r="EVT1112" s="178"/>
      <c r="EVU1112" s="88"/>
      <c r="EVV1112" s="111"/>
      <c r="EVW1112" s="112"/>
      <c r="EVX1112" s="88"/>
      <c r="EVY1112" s="37"/>
      <c r="EVZ1112" s="178"/>
      <c r="EWA1112" s="88"/>
      <c r="EWB1112" s="111"/>
      <c r="EWC1112" s="112"/>
      <c r="EWD1112" s="88"/>
      <c r="EWE1112" s="37"/>
      <c r="EWF1112" s="178"/>
      <c r="EWG1112" s="88"/>
      <c r="EWH1112" s="111"/>
      <c r="EWI1112" s="112"/>
      <c r="EWJ1112" s="88"/>
      <c r="EWK1112" s="37"/>
      <c r="EWL1112" s="178"/>
      <c r="EWM1112" s="88"/>
      <c r="EWN1112" s="111"/>
      <c r="EWO1112" s="112"/>
      <c r="EWP1112" s="88"/>
      <c r="EWQ1112" s="37"/>
      <c r="EWR1112" s="178"/>
      <c r="EWS1112" s="88"/>
      <c r="EWT1112" s="111"/>
      <c r="EWU1112" s="112"/>
      <c r="EWV1112" s="88"/>
      <c r="EWW1112" s="37"/>
      <c r="EWX1112" s="178"/>
      <c r="EWY1112" s="88"/>
      <c r="EWZ1112" s="111"/>
      <c r="EXA1112" s="112"/>
      <c r="EXB1112" s="88"/>
      <c r="EXC1112" s="37"/>
      <c r="EXD1112" s="178"/>
      <c r="EXE1112" s="88"/>
      <c r="EXF1112" s="111"/>
      <c r="EXG1112" s="112"/>
      <c r="EXH1112" s="88"/>
      <c r="EXI1112" s="37"/>
      <c r="EXJ1112" s="178"/>
      <c r="EXK1112" s="88"/>
      <c r="EXL1112" s="111"/>
      <c r="EXM1112" s="112"/>
      <c r="EXN1112" s="88"/>
      <c r="EXO1112" s="37"/>
      <c r="EXP1112" s="178"/>
      <c r="EXQ1112" s="88"/>
      <c r="EXR1112" s="111"/>
      <c r="EXS1112" s="112"/>
      <c r="EXT1112" s="88"/>
      <c r="EXU1112" s="37"/>
      <c r="EXV1112" s="178"/>
      <c r="EXW1112" s="88"/>
      <c r="EXX1112" s="111"/>
      <c r="EXY1112" s="112"/>
      <c r="EXZ1112" s="88"/>
      <c r="EYA1112" s="37"/>
      <c r="EYB1112" s="178"/>
      <c r="EYC1112" s="88"/>
      <c r="EYD1112" s="111"/>
      <c r="EYE1112" s="112"/>
      <c r="EYF1112" s="88"/>
      <c r="EYG1112" s="37"/>
      <c r="EYH1112" s="178"/>
      <c r="EYI1112" s="88"/>
      <c r="EYJ1112" s="111"/>
      <c r="EYK1112" s="112"/>
      <c r="EYL1112" s="88"/>
      <c r="EYM1112" s="37"/>
      <c r="EYN1112" s="178"/>
      <c r="EYO1112" s="88"/>
      <c r="EYP1112" s="111"/>
      <c r="EYQ1112" s="112"/>
      <c r="EYR1112" s="88"/>
      <c r="EYS1112" s="37"/>
      <c r="EYT1112" s="178"/>
      <c r="EYU1112" s="88"/>
      <c r="EYV1112" s="111"/>
      <c r="EYW1112" s="112"/>
      <c r="EYX1112" s="88"/>
      <c r="EYY1112" s="37"/>
      <c r="EYZ1112" s="178"/>
      <c r="EZA1112" s="88"/>
      <c r="EZB1112" s="111"/>
      <c r="EZC1112" s="112"/>
      <c r="EZD1112" s="88"/>
      <c r="EZE1112" s="37"/>
      <c r="EZF1112" s="178"/>
      <c r="EZG1112" s="88"/>
      <c r="EZH1112" s="111"/>
      <c r="EZI1112" s="112"/>
      <c r="EZJ1112" s="88"/>
      <c r="EZK1112" s="37"/>
      <c r="EZL1112" s="178"/>
      <c r="EZM1112" s="88"/>
      <c r="EZN1112" s="111"/>
      <c r="EZO1112" s="112"/>
      <c r="EZP1112" s="88"/>
      <c r="EZQ1112" s="37"/>
      <c r="EZR1112" s="178"/>
      <c r="EZS1112" s="88"/>
      <c r="EZT1112" s="111"/>
      <c r="EZU1112" s="112"/>
      <c r="EZV1112" s="88"/>
      <c r="EZW1112" s="37"/>
      <c r="EZX1112" s="178"/>
      <c r="EZY1112" s="88"/>
      <c r="EZZ1112" s="111"/>
      <c r="FAA1112" s="112"/>
      <c r="FAB1112" s="88"/>
      <c r="FAC1112" s="37"/>
      <c r="FAD1112" s="178"/>
      <c r="FAE1112" s="88"/>
      <c r="FAF1112" s="111"/>
      <c r="FAG1112" s="112"/>
      <c r="FAH1112" s="88"/>
      <c r="FAI1112" s="37"/>
      <c r="FAJ1112" s="178"/>
      <c r="FAK1112" s="88"/>
      <c r="FAL1112" s="111"/>
      <c r="FAM1112" s="112"/>
      <c r="FAN1112" s="88"/>
      <c r="FAO1112" s="37"/>
      <c r="FAP1112" s="178"/>
      <c r="FAQ1112" s="88"/>
      <c r="FAR1112" s="111"/>
      <c r="FAS1112" s="112"/>
      <c r="FAT1112" s="88"/>
      <c r="FAU1112" s="37"/>
      <c r="FAV1112" s="178"/>
      <c r="FAW1112" s="88"/>
      <c r="FAX1112" s="111"/>
      <c r="FAY1112" s="112"/>
      <c r="FAZ1112" s="88"/>
      <c r="FBA1112" s="37"/>
      <c r="FBB1112" s="178"/>
      <c r="FBC1112" s="88"/>
      <c r="FBD1112" s="111"/>
      <c r="FBE1112" s="112"/>
      <c r="FBF1112" s="88"/>
      <c r="FBG1112" s="37"/>
      <c r="FBH1112" s="178"/>
      <c r="FBI1112" s="88"/>
      <c r="FBJ1112" s="111"/>
      <c r="FBK1112" s="112"/>
      <c r="FBL1112" s="88"/>
      <c r="FBM1112" s="37"/>
      <c r="FBN1112" s="178"/>
      <c r="FBO1112" s="88"/>
      <c r="FBP1112" s="111"/>
      <c r="FBQ1112" s="112"/>
      <c r="FBR1112" s="88"/>
      <c r="FBS1112" s="37"/>
      <c r="FBT1112" s="178"/>
      <c r="FBU1112" s="88"/>
      <c r="FBV1112" s="111"/>
      <c r="FBW1112" s="112"/>
      <c r="FBX1112" s="88"/>
      <c r="FBY1112" s="37"/>
      <c r="FBZ1112" s="178"/>
      <c r="FCA1112" s="88"/>
      <c r="FCB1112" s="111"/>
      <c r="FCC1112" s="112"/>
      <c r="FCD1112" s="88"/>
      <c r="FCE1112" s="37"/>
      <c r="FCF1112" s="178"/>
      <c r="FCG1112" s="88"/>
      <c r="FCH1112" s="111"/>
      <c r="FCI1112" s="112"/>
      <c r="FCJ1112" s="88"/>
      <c r="FCK1112" s="37"/>
      <c r="FCL1112" s="178"/>
      <c r="FCM1112" s="88"/>
      <c r="FCN1112" s="111"/>
      <c r="FCO1112" s="112"/>
      <c r="FCP1112" s="88"/>
      <c r="FCQ1112" s="37"/>
      <c r="FCR1112" s="178"/>
      <c r="FCS1112" s="88"/>
      <c r="FCT1112" s="111"/>
      <c r="FCU1112" s="112"/>
      <c r="FCV1112" s="88"/>
      <c r="FCW1112" s="37"/>
      <c r="FCX1112" s="178"/>
      <c r="FCY1112" s="88"/>
      <c r="FCZ1112" s="111"/>
      <c r="FDA1112" s="112"/>
      <c r="FDB1112" s="88"/>
      <c r="FDC1112" s="37"/>
      <c r="FDD1112" s="178"/>
      <c r="FDE1112" s="88"/>
      <c r="FDF1112" s="111"/>
      <c r="FDG1112" s="112"/>
      <c r="FDH1112" s="88"/>
      <c r="FDI1112" s="37"/>
      <c r="FDJ1112" s="178"/>
      <c r="FDK1112" s="88"/>
      <c r="FDL1112" s="111"/>
      <c r="FDM1112" s="112"/>
      <c r="FDN1112" s="88"/>
      <c r="FDO1112" s="37"/>
      <c r="FDP1112" s="178"/>
      <c r="FDQ1112" s="88"/>
      <c r="FDR1112" s="111"/>
      <c r="FDS1112" s="112"/>
      <c r="FDT1112" s="88"/>
      <c r="FDU1112" s="37"/>
      <c r="FDV1112" s="178"/>
      <c r="FDW1112" s="88"/>
      <c r="FDX1112" s="111"/>
      <c r="FDY1112" s="112"/>
      <c r="FDZ1112" s="88"/>
      <c r="FEA1112" s="37"/>
      <c r="FEB1112" s="178"/>
      <c r="FEC1112" s="88"/>
      <c r="FED1112" s="111"/>
      <c r="FEE1112" s="112"/>
      <c r="FEF1112" s="88"/>
      <c r="FEG1112" s="37"/>
      <c r="FEH1112" s="178"/>
      <c r="FEI1112" s="88"/>
      <c r="FEJ1112" s="111"/>
      <c r="FEK1112" s="112"/>
      <c r="FEL1112" s="88"/>
      <c r="FEM1112" s="37"/>
      <c r="FEN1112" s="178"/>
      <c r="FEO1112" s="88"/>
      <c r="FEP1112" s="111"/>
      <c r="FEQ1112" s="112"/>
      <c r="FER1112" s="88"/>
      <c r="FES1112" s="37"/>
      <c r="FET1112" s="178"/>
      <c r="FEU1112" s="88"/>
      <c r="FEV1112" s="111"/>
      <c r="FEW1112" s="112"/>
      <c r="FEX1112" s="88"/>
      <c r="FEY1112" s="37"/>
      <c r="FEZ1112" s="178"/>
      <c r="FFA1112" s="88"/>
      <c r="FFB1112" s="111"/>
      <c r="FFC1112" s="112"/>
      <c r="FFD1112" s="88"/>
      <c r="FFE1112" s="37"/>
      <c r="FFF1112" s="178"/>
      <c r="FFG1112" s="88"/>
      <c r="FFH1112" s="111"/>
      <c r="FFI1112" s="112"/>
      <c r="FFJ1112" s="88"/>
      <c r="FFK1112" s="37"/>
      <c r="FFL1112" s="178"/>
      <c r="FFM1112" s="88"/>
      <c r="FFN1112" s="111"/>
      <c r="FFO1112" s="112"/>
      <c r="FFP1112" s="88"/>
      <c r="FFQ1112" s="37"/>
      <c r="FFR1112" s="178"/>
      <c r="FFS1112" s="88"/>
      <c r="FFT1112" s="111"/>
      <c r="FFU1112" s="112"/>
      <c r="FFV1112" s="88"/>
      <c r="FFW1112" s="37"/>
      <c r="FFX1112" s="178"/>
      <c r="FFY1112" s="88"/>
      <c r="FFZ1112" s="111"/>
      <c r="FGA1112" s="112"/>
      <c r="FGB1112" s="88"/>
      <c r="FGC1112" s="37"/>
      <c r="FGD1112" s="178"/>
      <c r="FGE1112" s="88"/>
      <c r="FGF1112" s="111"/>
      <c r="FGG1112" s="112"/>
      <c r="FGH1112" s="88"/>
      <c r="FGI1112" s="37"/>
      <c r="FGJ1112" s="178"/>
      <c r="FGK1112" s="88"/>
      <c r="FGL1112" s="111"/>
      <c r="FGM1112" s="112"/>
      <c r="FGN1112" s="88"/>
      <c r="FGO1112" s="37"/>
      <c r="FGP1112" s="178"/>
      <c r="FGQ1112" s="88"/>
      <c r="FGR1112" s="111"/>
      <c r="FGS1112" s="112"/>
      <c r="FGT1112" s="88"/>
      <c r="FGU1112" s="37"/>
      <c r="FGV1112" s="178"/>
      <c r="FGW1112" s="88"/>
      <c r="FGX1112" s="111"/>
      <c r="FGY1112" s="112"/>
      <c r="FGZ1112" s="88"/>
      <c r="FHA1112" s="37"/>
      <c r="FHB1112" s="178"/>
      <c r="FHC1112" s="88"/>
      <c r="FHD1112" s="111"/>
      <c r="FHE1112" s="112"/>
      <c r="FHF1112" s="88"/>
      <c r="FHG1112" s="37"/>
      <c r="FHH1112" s="178"/>
      <c r="FHI1112" s="88"/>
      <c r="FHJ1112" s="111"/>
      <c r="FHK1112" s="112"/>
      <c r="FHL1112" s="88"/>
      <c r="FHM1112" s="37"/>
      <c r="FHN1112" s="178"/>
      <c r="FHO1112" s="88"/>
      <c r="FHP1112" s="111"/>
      <c r="FHQ1112" s="112"/>
      <c r="FHR1112" s="88"/>
      <c r="FHS1112" s="37"/>
      <c r="FHT1112" s="178"/>
      <c r="FHU1112" s="88"/>
      <c r="FHV1112" s="111"/>
      <c r="FHW1112" s="112"/>
      <c r="FHX1112" s="88"/>
      <c r="FHY1112" s="37"/>
      <c r="FHZ1112" s="178"/>
      <c r="FIA1112" s="88"/>
      <c r="FIB1112" s="111"/>
      <c r="FIC1112" s="112"/>
      <c r="FID1112" s="88"/>
      <c r="FIE1112" s="37"/>
      <c r="FIF1112" s="178"/>
      <c r="FIG1112" s="88"/>
      <c r="FIH1112" s="111"/>
      <c r="FII1112" s="112"/>
      <c r="FIJ1112" s="88"/>
      <c r="FIK1112" s="37"/>
      <c r="FIL1112" s="178"/>
      <c r="FIM1112" s="88"/>
      <c r="FIN1112" s="111"/>
      <c r="FIO1112" s="112"/>
      <c r="FIP1112" s="88"/>
      <c r="FIQ1112" s="37"/>
      <c r="FIR1112" s="178"/>
      <c r="FIS1112" s="88"/>
      <c r="FIT1112" s="111"/>
      <c r="FIU1112" s="112"/>
      <c r="FIV1112" s="88"/>
      <c r="FIW1112" s="37"/>
      <c r="FIX1112" s="178"/>
      <c r="FIY1112" s="88"/>
      <c r="FIZ1112" s="111"/>
      <c r="FJA1112" s="112"/>
      <c r="FJB1112" s="88"/>
      <c r="FJC1112" s="37"/>
      <c r="FJD1112" s="178"/>
      <c r="FJE1112" s="88"/>
      <c r="FJF1112" s="111"/>
      <c r="FJG1112" s="112"/>
      <c r="FJH1112" s="88"/>
      <c r="FJI1112" s="37"/>
      <c r="FJJ1112" s="178"/>
      <c r="FJK1112" s="88"/>
      <c r="FJL1112" s="111"/>
      <c r="FJM1112" s="112"/>
      <c r="FJN1112" s="88"/>
      <c r="FJO1112" s="37"/>
      <c r="FJP1112" s="178"/>
      <c r="FJQ1112" s="88"/>
      <c r="FJR1112" s="111"/>
      <c r="FJS1112" s="112"/>
      <c r="FJT1112" s="88"/>
      <c r="FJU1112" s="37"/>
      <c r="FJV1112" s="178"/>
      <c r="FJW1112" s="88"/>
      <c r="FJX1112" s="111"/>
      <c r="FJY1112" s="112"/>
      <c r="FJZ1112" s="88"/>
      <c r="FKA1112" s="37"/>
      <c r="FKB1112" s="178"/>
      <c r="FKC1112" s="88"/>
      <c r="FKD1112" s="111"/>
      <c r="FKE1112" s="112"/>
      <c r="FKF1112" s="88"/>
      <c r="FKG1112" s="37"/>
      <c r="FKH1112" s="178"/>
      <c r="FKI1112" s="88"/>
      <c r="FKJ1112" s="111"/>
      <c r="FKK1112" s="112"/>
      <c r="FKL1112" s="88"/>
      <c r="FKM1112" s="37"/>
      <c r="FKN1112" s="178"/>
      <c r="FKO1112" s="88"/>
      <c r="FKP1112" s="111"/>
      <c r="FKQ1112" s="112"/>
      <c r="FKR1112" s="88"/>
      <c r="FKS1112" s="37"/>
      <c r="FKT1112" s="178"/>
      <c r="FKU1112" s="88"/>
      <c r="FKV1112" s="111"/>
      <c r="FKW1112" s="112"/>
      <c r="FKX1112" s="88"/>
      <c r="FKY1112" s="37"/>
      <c r="FKZ1112" s="178"/>
      <c r="FLA1112" s="88"/>
      <c r="FLB1112" s="111"/>
      <c r="FLC1112" s="112"/>
      <c r="FLD1112" s="88"/>
      <c r="FLE1112" s="37"/>
      <c r="FLF1112" s="178"/>
      <c r="FLG1112" s="88"/>
      <c r="FLH1112" s="111"/>
      <c r="FLI1112" s="112"/>
      <c r="FLJ1112" s="88"/>
      <c r="FLK1112" s="37"/>
      <c r="FLL1112" s="178"/>
      <c r="FLM1112" s="88"/>
      <c r="FLN1112" s="111"/>
      <c r="FLO1112" s="112"/>
      <c r="FLP1112" s="88"/>
      <c r="FLQ1112" s="37"/>
      <c r="FLR1112" s="178"/>
      <c r="FLS1112" s="88"/>
      <c r="FLT1112" s="111"/>
      <c r="FLU1112" s="112"/>
      <c r="FLV1112" s="88"/>
      <c r="FLW1112" s="37"/>
      <c r="FLX1112" s="178"/>
      <c r="FLY1112" s="88"/>
      <c r="FLZ1112" s="111"/>
      <c r="FMA1112" s="112"/>
      <c r="FMB1112" s="88"/>
      <c r="FMC1112" s="37"/>
      <c r="FMD1112" s="178"/>
      <c r="FME1112" s="88"/>
      <c r="FMF1112" s="111"/>
      <c r="FMG1112" s="112"/>
      <c r="FMH1112" s="88"/>
      <c r="FMI1112" s="37"/>
      <c r="FMJ1112" s="178"/>
      <c r="FMK1112" s="88"/>
      <c r="FML1112" s="111"/>
      <c r="FMM1112" s="112"/>
      <c r="FMN1112" s="88"/>
      <c r="FMO1112" s="37"/>
      <c r="FMP1112" s="178"/>
      <c r="FMQ1112" s="88"/>
      <c r="FMR1112" s="111"/>
      <c r="FMS1112" s="112"/>
      <c r="FMT1112" s="88"/>
      <c r="FMU1112" s="37"/>
      <c r="FMV1112" s="178"/>
      <c r="FMW1112" s="88"/>
      <c r="FMX1112" s="111"/>
      <c r="FMY1112" s="112"/>
      <c r="FMZ1112" s="88"/>
      <c r="FNA1112" s="37"/>
      <c r="FNB1112" s="178"/>
      <c r="FNC1112" s="88"/>
      <c r="FND1112" s="111"/>
      <c r="FNE1112" s="112"/>
      <c r="FNF1112" s="88"/>
      <c r="FNG1112" s="37"/>
      <c r="FNH1112" s="178"/>
      <c r="FNI1112" s="88"/>
      <c r="FNJ1112" s="111"/>
      <c r="FNK1112" s="112"/>
      <c r="FNL1112" s="88"/>
      <c r="FNM1112" s="37"/>
      <c r="FNN1112" s="178"/>
      <c r="FNO1112" s="88"/>
      <c r="FNP1112" s="111"/>
      <c r="FNQ1112" s="112"/>
      <c r="FNR1112" s="88"/>
      <c r="FNS1112" s="37"/>
      <c r="FNT1112" s="178"/>
      <c r="FNU1112" s="88"/>
      <c r="FNV1112" s="111"/>
      <c r="FNW1112" s="112"/>
      <c r="FNX1112" s="88"/>
      <c r="FNY1112" s="37"/>
      <c r="FNZ1112" s="178"/>
      <c r="FOA1112" s="88"/>
      <c r="FOB1112" s="111"/>
      <c r="FOC1112" s="112"/>
      <c r="FOD1112" s="88"/>
      <c r="FOE1112" s="37"/>
      <c r="FOF1112" s="178"/>
      <c r="FOG1112" s="88"/>
      <c r="FOH1112" s="111"/>
      <c r="FOI1112" s="112"/>
      <c r="FOJ1112" s="88"/>
      <c r="FOK1112" s="37"/>
      <c r="FOL1112" s="178"/>
      <c r="FOM1112" s="88"/>
      <c r="FON1112" s="111"/>
      <c r="FOO1112" s="112"/>
      <c r="FOP1112" s="88"/>
      <c r="FOQ1112" s="37"/>
      <c r="FOR1112" s="178"/>
      <c r="FOS1112" s="88"/>
      <c r="FOT1112" s="111"/>
      <c r="FOU1112" s="112"/>
      <c r="FOV1112" s="88"/>
      <c r="FOW1112" s="37"/>
      <c r="FOX1112" s="178"/>
      <c r="FOY1112" s="88"/>
      <c r="FOZ1112" s="111"/>
      <c r="FPA1112" s="112"/>
      <c r="FPB1112" s="88"/>
      <c r="FPC1112" s="37"/>
      <c r="FPD1112" s="178"/>
      <c r="FPE1112" s="88"/>
      <c r="FPF1112" s="111"/>
      <c r="FPG1112" s="112"/>
      <c r="FPH1112" s="88"/>
      <c r="FPI1112" s="37"/>
      <c r="FPJ1112" s="178"/>
      <c r="FPK1112" s="88"/>
      <c r="FPL1112" s="111"/>
      <c r="FPM1112" s="112"/>
      <c r="FPN1112" s="88"/>
      <c r="FPO1112" s="37"/>
      <c r="FPP1112" s="178"/>
      <c r="FPQ1112" s="88"/>
      <c r="FPR1112" s="111"/>
      <c r="FPS1112" s="112"/>
      <c r="FPT1112" s="88"/>
      <c r="FPU1112" s="37"/>
      <c r="FPV1112" s="178"/>
      <c r="FPW1112" s="88"/>
      <c r="FPX1112" s="111"/>
      <c r="FPY1112" s="112"/>
      <c r="FPZ1112" s="88"/>
      <c r="FQA1112" s="37"/>
      <c r="FQB1112" s="178"/>
      <c r="FQC1112" s="88"/>
      <c r="FQD1112" s="111"/>
      <c r="FQE1112" s="112"/>
      <c r="FQF1112" s="88"/>
      <c r="FQG1112" s="37"/>
      <c r="FQH1112" s="178"/>
      <c r="FQI1112" s="88"/>
      <c r="FQJ1112" s="111"/>
      <c r="FQK1112" s="112"/>
      <c r="FQL1112" s="88"/>
      <c r="FQM1112" s="37"/>
      <c r="FQN1112" s="178"/>
      <c r="FQO1112" s="88"/>
      <c r="FQP1112" s="111"/>
      <c r="FQQ1112" s="112"/>
      <c r="FQR1112" s="88"/>
      <c r="FQS1112" s="37"/>
      <c r="FQT1112" s="178"/>
      <c r="FQU1112" s="88"/>
      <c r="FQV1112" s="111"/>
      <c r="FQW1112" s="112"/>
      <c r="FQX1112" s="88"/>
      <c r="FQY1112" s="37"/>
      <c r="FQZ1112" s="178"/>
      <c r="FRA1112" s="88"/>
      <c r="FRB1112" s="111"/>
      <c r="FRC1112" s="112"/>
      <c r="FRD1112" s="88"/>
      <c r="FRE1112" s="37"/>
      <c r="FRF1112" s="178"/>
      <c r="FRG1112" s="88"/>
      <c r="FRH1112" s="111"/>
      <c r="FRI1112" s="112"/>
      <c r="FRJ1112" s="88"/>
      <c r="FRK1112" s="37"/>
      <c r="FRL1112" s="178"/>
      <c r="FRM1112" s="88"/>
      <c r="FRN1112" s="111"/>
      <c r="FRO1112" s="112"/>
      <c r="FRP1112" s="88"/>
      <c r="FRQ1112" s="37"/>
      <c r="FRR1112" s="178"/>
      <c r="FRS1112" s="88"/>
      <c r="FRT1112" s="111"/>
      <c r="FRU1112" s="112"/>
      <c r="FRV1112" s="88"/>
      <c r="FRW1112" s="37"/>
      <c r="FRX1112" s="178"/>
      <c r="FRY1112" s="88"/>
      <c r="FRZ1112" s="111"/>
      <c r="FSA1112" s="112"/>
      <c r="FSB1112" s="88"/>
      <c r="FSC1112" s="37"/>
      <c r="FSD1112" s="178"/>
      <c r="FSE1112" s="88"/>
      <c r="FSF1112" s="111"/>
      <c r="FSG1112" s="112"/>
      <c r="FSH1112" s="88"/>
      <c r="FSI1112" s="37"/>
      <c r="FSJ1112" s="178"/>
      <c r="FSK1112" s="88"/>
      <c r="FSL1112" s="111"/>
      <c r="FSM1112" s="112"/>
      <c r="FSN1112" s="88"/>
      <c r="FSO1112" s="37"/>
      <c r="FSP1112" s="178"/>
      <c r="FSQ1112" s="88"/>
      <c r="FSR1112" s="111"/>
      <c r="FSS1112" s="112"/>
      <c r="FST1112" s="88"/>
      <c r="FSU1112" s="37"/>
      <c r="FSV1112" s="178"/>
      <c r="FSW1112" s="88"/>
      <c r="FSX1112" s="111"/>
      <c r="FSY1112" s="112"/>
      <c r="FSZ1112" s="88"/>
      <c r="FTA1112" s="37"/>
      <c r="FTB1112" s="178"/>
      <c r="FTC1112" s="88"/>
      <c r="FTD1112" s="111"/>
      <c r="FTE1112" s="112"/>
      <c r="FTF1112" s="88"/>
      <c r="FTG1112" s="37"/>
      <c r="FTH1112" s="178"/>
      <c r="FTI1112" s="88"/>
      <c r="FTJ1112" s="111"/>
      <c r="FTK1112" s="112"/>
      <c r="FTL1112" s="88"/>
      <c r="FTM1112" s="37"/>
      <c r="FTN1112" s="178"/>
      <c r="FTO1112" s="88"/>
      <c r="FTP1112" s="111"/>
      <c r="FTQ1112" s="112"/>
      <c r="FTR1112" s="88"/>
      <c r="FTS1112" s="37"/>
      <c r="FTT1112" s="178"/>
      <c r="FTU1112" s="88"/>
      <c r="FTV1112" s="111"/>
      <c r="FTW1112" s="112"/>
      <c r="FTX1112" s="88"/>
      <c r="FTY1112" s="37"/>
      <c r="FTZ1112" s="178"/>
      <c r="FUA1112" s="88"/>
      <c r="FUB1112" s="111"/>
      <c r="FUC1112" s="112"/>
      <c r="FUD1112" s="88"/>
      <c r="FUE1112" s="37"/>
      <c r="FUF1112" s="178"/>
      <c r="FUG1112" s="88"/>
      <c r="FUH1112" s="111"/>
      <c r="FUI1112" s="112"/>
      <c r="FUJ1112" s="88"/>
      <c r="FUK1112" s="37"/>
      <c r="FUL1112" s="178"/>
      <c r="FUM1112" s="88"/>
      <c r="FUN1112" s="111"/>
      <c r="FUO1112" s="112"/>
      <c r="FUP1112" s="88"/>
      <c r="FUQ1112" s="37"/>
      <c r="FUR1112" s="178"/>
      <c r="FUS1112" s="88"/>
      <c r="FUT1112" s="111"/>
      <c r="FUU1112" s="112"/>
      <c r="FUV1112" s="88"/>
      <c r="FUW1112" s="37"/>
      <c r="FUX1112" s="178"/>
      <c r="FUY1112" s="88"/>
      <c r="FUZ1112" s="111"/>
      <c r="FVA1112" s="112"/>
      <c r="FVB1112" s="88"/>
      <c r="FVC1112" s="37"/>
      <c r="FVD1112" s="178"/>
      <c r="FVE1112" s="88"/>
      <c r="FVF1112" s="111"/>
      <c r="FVG1112" s="112"/>
      <c r="FVH1112" s="88"/>
      <c r="FVI1112" s="37"/>
      <c r="FVJ1112" s="178"/>
      <c r="FVK1112" s="88"/>
      <c r="FVL1112" s="111"/>
      <c r="FVM1112" s="112"/>
      <c r="FVN1112" s="88"/>
      <c r="FVO1112" s="37"/>
      <c r="FVP1112" s="178"/>
      <c r="FVQ1112" s="88"/>
      <c r="FVR1112" s="111"/>
      <c r="FVS1112" s="112"/>
      <c r="FVT1112" s="88"/>
      <c r="FVU1112" s="37"/>
      <c r="FVV1112" s="178"/>
      <c r="FVW1112" s="88"/>
      <c r="FVX1112" s="111"/>
      <c r="FVY1112" s="112"/>
      <c r="FVZ1112" s="88"/>
      <c r="FWA1112" s="37"/>
      <c r="FWB1112" s="178"/>
      <c r="FWC1112" s="88"/>
      <c r="FWD1112" s="111"/>
      <c r="FWE1112" s="112"/>
      <c r="FWF1112" s="88"/>
      <c r="FWG1112" s="37"/>
      <c r="FWH1112" s="178"/>
      <c r="FWI1112" s="88"/>
      <c r="FWJ1112" s="111"/>
      <c r="FWK1112" s="112"/>
      <c r="FWL1112" s="88"/>
      <c r="FWM1112" s="37"/>
      <c r="FWN1112" s="178"/>
      <c r="FWO1112" s="88"/>
      <c r="FWP1112" s="111"/>
      <c r="FWQ1112" s="112"/>
      <c r="FWR1112" s="88"/>
      <c r="FWS1112" s="37"/>
      <c r="FWT1112" s="178"/>
      <c r="FWU1112" s="88"/>
      <c r="FWV1112" s="111"/>
      <c r="FWW1112" s="112"/>
      <c r="FWX1112" s="88"/>
      <c r="FWY1112" s="37"/>
      <c r="FWZ1112" s="178"/>
      <c r="FXA1112" s="88"/>
      <c r="FXB1112" s="111"/>
      <c r="FXC1112" s="112"/>
      <c r="FXD1112" s="88"/>
      <c r="FXE1112" s="37"/>
      <c r="FXF1112" s="178"/>
      <c r="FXG1112" s="88"/>
      <c r="FXH1112" s="111"/>
      <c r="FXI1112" s="112"/>
      <c r="FXJ1112" s="88"/>
      <c r="FXK1112" s="37"/>
      <c r="FXL1112" s="178"/>
      <c r="FXM1112" s="88"/>
      <c r="FXN1112" s="111"/>
      <c r="FXO1112" s="112"/>
      <c r="FXP1112" s="88"/>
      <c r="FXQ1112" s="37"/>
      <c r="FXR1112" s="178"/>
      <c r="FXS1112" s="88"/>
      <c r="FXT1112" s="111"/>
      <c r="FXU1112" s="112"/>
      <c r="FXV1112" s="88"/>
      <c r="FXW1112" s="37"/>
      <c r="FXX1112" s="178"/>
      <c r="FXY1112" s="88"/>
      <c r="FXZ1112" s="111"/>
      <c r="FYA1112" s="112"/>
      <c r="FYB1112" s="88"/>
      <c r="FYC1112" s="37"/>
      <c r="FYD1112" s="178"/>
      <c r="FYE1112" s="88"/>
      <c r="FYF1112" s="111"/>
      <c r="FYG1112" s="112"/>
      <c r="FYH1112" s="88"/>
      <c r="FYI1112" s="37"/>
      <c r="FYJ1112" s="178"/>
      <c r="FYK1112" s="88"/>
      <c r="FYL1112" s="111"/>
      <c r="FYM1112" s="112"/>
      <c r="FYN1112" s="88"/>
      <c r="FYO1112" s="37"/>
      <c r="FYP1112" s="178"/>
      <c r="FYQ1112" s="88"/>
      <c r="FYR1112" s="111"/>
      <c r="FYS1112" s="112"/>
      <c r="FYT1112" s="88"/>
      <c r="FYU1112" s="37"/>
      <c r="FYV1112" s="178"/>
      <c r="FYW1112" s="88"/>
      <c r="FYX1112" s="111"/>
      <c r="FYY1112" s="112"/>
      <c r="FYZ1112" s="88"/>
      <c r="FZA1112" s="37"/>
      <c r="FZB1112" s="178"/>
      <c r="FZC1112" s="88"/>
      <c r="FZD1112" s="111"/>
      <c r="FZE1112" s="112"/>
      <c r="FZF1112" s="88"/>
      <c r="FZG1112" s="37"/>
      <c r="FZH1112" s="178"/>
      <c r="FZI1112" s="88"/>
      <c r="FZJ1112" s="111"/>
      <c r="FZK1112" s="112"/>
      <c r="FZL1112" s="88"/>
      <c r="FZM1112" s="37"/>
      <c r="FZN1112" s="178"/>
      <c r="FZO1112" s="88"/>
      <c r="FZP1112" s="111"/>
      <c r="FZQ1112" s="112"/>
      <c r="FZR1112" s="88"/>
      <c r="FZS1112" s="37"/>
      <c r="FZT1112" s="178"/>
      <c r="FZU1112" s="88"/>
      <c r="FZV1112" s="111"/>
      <c r="FZW1112" s="112"/>
      <c r="FZX1112" s="88"/>
      <c r="FZY1112" s="37"/>
      <c r="FZZ1112" s="178"/>
      <c r="GAA1112" s="88"/>
      <c r="GAB1112" s="111"/>
      <c r="GAC1112" s="112"/>
      <c r="GAD1112" s="88"/>
      <c r="GAE1112" s="37"/>
      <c r="GAF1112" s="178"/>
      <c r="GAG1112" s="88"/>
      <c r="GAH1112" s="111"/>
      <c r="GAI1112" s="112"/>
      <c r="GAJ1112" s="88"/>
      <c r="GAK1112" s="37"/>
      <c r="GAL1112" s="178"/>
      <c r="GAM1112" s="88"/>
      <c r="GAN1112" s="111"/>
      <c r="GAO1112" s="112"/>
      <c r="GAP1112" s="88"/>
      <c r="GAQ1112" s="37"/>
      <c r="GAR1112" s="178"/>
      <c r="GAS1112" s="88"/>
      <c r="GAT1112" s="111"/>
      <c r="GAU1112" s="112"/>
      <c r="GAV1112" s="88"/>
      <c r="GAW1112" s="37"/>
      <c r="GAX1112" s="178"/>
      <c r="GAY1112" s="88"/>
      <c r="GAZ1112" s="111"/>
      <c r="GBA1112" s="112"/>
      <c r="GBB1112" s="88"/>
      <c r="GBC1112" s="37"/>
      <c r="GBD1112" s="178"/>
      <c r="GBE1112" s="88"/>
      <c r="GBF1112" s="111"/>
      <c r="GBG1112" s="112"/>
      <c r="GBH1112" s="88"/>
      <c r="GBI1112" s="37"/>
      <c r="GBJ1112" s="178"/>
      <c r="GBK1112" s="88"/>
      <c r="GBL1112" s="111"/>
      <c r="GBM1112" s="112"/>
      <c r="GBN1112" s="88"/>
      <c r="GBO1112" s="37"/>
      <c r="GBP1112" s="178"/>
      <c r="GBQ1112" s="88"/>
      <c r="GBR1112" s="111"/>
      <c r="GBS1112" s="112"/>
      <c r="GBT1112" s="88"/>
      <c r="GBU1112" s="37"/>
      <c r="GBV1112" s="178"/>
      <c r="GBW1112" s="88"/>
      <c r="GBX1112" s="111"/>
      <c r="GBY1112" s="112"/>
      <c r="GBZ1112" s="88"/>
      <c r="GCA1112" s="37"/>
      <c r="GCB1112" s="178"/>
      <c r="GCC1112" s="88"/>
      <c r="GCD1112" s="111"/>
      <c r="GCE1112" s="112"/>
      <c r="GCF1112" s="88"/>
      <c r="GCG1112" s="37"/>
      <c r="GCH1112" s="178"/>
      <c r="GCI1112" s="88"/>
      <c r="GCJ1112" s="111"/>
      <c r="GCK1112" s="112"/>
      <c r="GCL1112" s="88"/>
      <c r="GCM1112" s="37"/>
      <c r="GCN1112" s="178"/>
      <c r="GCO1112" s="88"/>
      <c r="GCP1112" s="111"/>
      <c r="GCQ1112" s="112"/>
      <c r="GCR1112" s="88"/>
      <c r="GCS1112" s="37"/>
      <c r="GCT1112" s="178"/>
      <c r="GCU1112" s="88"/>
      <c r="GCV1112" s="111"/>
      <c r="GCW1112" s="112"/>
      <c r="GCX1112" s="88"/>
      <c r="GCY1112" s="37"/>
      <c r="GCZ1112" s="178"/>
      <c r="GDA1112" s="88"/>
      <c r="GDB1112" s="111"/>
      <c r="GDC1112" s="112"/>
      <c r="GDD1112" s="88"/>
      <c r="GDE1112" s="37"/>
      <c r="GDF1112" s="178"/>
      <c r="GDG1112" s="88"/>
      <c r="GDH1112" s="111"/>
      <c r="GDI1112" s="112"/>
      <c r="GDJ1112" s="88"/>
      <c r="GDK1112" s="37"/>
      <c r="GDL1112" s="178"/>
      <c r="GDM1112" s="88"/>
      <c r="GDN1112" s="111"/>
      <c r="GDO1112" s="112"/>
      <c r="GDP1112" s="88"/>
      <c r="GDQ1112" s="37"/>
      <c r="GDR1112" s="178"/>
      <c r="GDS1112" s="88"/>
      <c r="GDT1112" s="111"/>
      <c r="GDU1112" s="112"/>
      <c r="GDV1112" s="88"/>
      <c r="GDW1112" s="37"/>
      <c r="GDX1112" s="178"/>
      <c r="GDY1112" s="88"/>
      <c r="GDZ1112" s="111"/>
      <c r="GEA1112" s="112"/>
      <c r="GEB1112" s="88"/>
      <c r="GEC1112" s="37"/>
      <c r="GED1112" s="178"/>
      <c r="GEE1112" s="88"/>
      <c r="GEF1112" s="111"/>
      <c r="GEG1112" s="112"/>
      <c r="GEH1112" s="88"/>
      <c r="GEI1112" s="37"/>
      <c r="GEJ1112" s="178"/>
      <c r="GEK1112" s="88"/>
      <c r="GEL1112" s="111"/>
      <c r="GEM1112" s="112"/>
      <c r="GEN1112" s="88"/>
      <c r="GEO1112" s="37"/>
      <c r="GEP1112" s="178"/>
      <c r="GEQ1112" s="88"/>
      <c r="GER1112" s="111"/>
      <c r="GES1112" s="112"/>
      <c r="GET1112" s="88"/>
      <c r="GEU1112" s="37"/>
      <c r="GEV1112" s="178"/>
      <c r="GEW1112" s="88"/>
      <c r="GEX1112" s="111"/>
      <c r="GEY1112" s="112"/>
      <c r="GEZ1112" s="88"/>
      <c r="GFA1112" s="37"/>
      <c r="GFB1112" s="178"/>
      <c r="GFC1112" s="88"/>
      <c r="GFD1112" s="111"/>
      <c r="GFE1112" s="112"/>
      <c r="GFF1112" s="88"/>
      <c r="GFG1112" s="37"/>
      <c r="GFH1112" s="178"/>
      <c r="GFI1112" s="88"/>
      <c r="GFJ1112" s="111"/>
      <c r="GFK1112" s="112"/>
      <c r="GFL1112" s="88"/>
      <c r="GFM1112" s="37"/>
      <c r="GFN1112" s="178"/>
      <c r="GFO1112" s="88"/>
      <c r="GFP1112" s="111"/>
      <c r="GFQ1112" s="112"/>
      <c r="GFR1112" s="88"/>
      <c r="GFS1112" s="37"/>
      <c r="GFT1112" s="178"/>
      <c r="GFU1112" s="88"/>
      <c r="GFV1112" s="111"/>
      <c r="GFW1112" s="112"/>
      <c r="GFX1112" s="88"/>
      <c r="GFY1112" s="37"/>
      <c r="GFZ1112" s="178"/>
      <c r="GGA1112" s="88"/>
      <c r="GGB1112" s="111"/>
      <c r="GGC1112" s="112"/>
      <c r="GGD1112" s="88"/>
      <c r="GGE1112" s="37"/>
      <c r="GGF1112" s="178"/>
      <c r="GGG1112" s="88"/>
      <c r="GGH1112" s="111"/>
      <c r="GGI1112" s="112"/>
      <c r="GGJ1112" s="88"/>
      <c r="GGK1112" s="37"/>
      <c r="GGL1112" s="178"/>
      <c r="GGM1112" s="88"/>
      <c r="GGN1112" s="111"/>
      <c r="GGO1112" s="112"/>
      <c r="GGP1112" s="88"/>
      <c r="GGQ1112" s="37"/>
      <c r="GGR1112" s="178"/>
      <c r="GGS1112" s="88"/>
      <c r="GGT1112" s="111"/>
      <c r="GGU1112" s="112"/>
      <c r="GGV1112" s="88"/>
      <c r="GGW1112" s="37"/>
      <c r="GGX1112" s="178"/>
      <c r="GGY1112" s="88"/>
      <c r="GGZ1112" s="111"/>
      <c r="GHA1112" s="112"/>
      <c r="GHB1112" s="88"/>
      <c r="GHC1112" s="37"/>
      <c r="GHD1112" s="178"/>
      <c r="GHE1112" s="88"/>
      <c r="GHF1112" s="111"/>
      <c r="GHG1112" s="112"/>
      <c r="GHH1112" s="88"/>
      <c r="GHI1112" s="37"/>
      <c r="GHJ1112" s="178"/>
      <c r="GHK1112" s="88"/>
      <c r="GHL1112" s="111"/>
      <c r="GHM1112" s="112"/>
      <c r="GHN1112" s="88"/>
      <c r="GHO1112" s="37"/>
      <c r="GHP1112" s="178"/>
      <c r="GHQ1112" s="88"/>
      <c r="GHR1112" s="111"/>
      <c r="GHS1112" s="112"/>
      <c r="GHT1112" s="88"/>
      <c r="GHU1112" s="37"/>
      <c r="GHV1112" s="178"/>
      <c r="GHW1112" s="88"/>
      <c r="GHX1112" s="111"/>
      <c r="GHY1112" s="112"/>
      <c r="GHZ1112" s="88"/>
      <c r="GIA1112" s="37"/>
      <c r="GIB1112" s="178"/>
      <c r="GIC1112" s="88"/>
      <c r="GID1112" s="111"/>
      <c r="GIE1112" s="112"/>
      <c r="GIF1112" s="88"/>
      <c r="GIG1112" s="37"/>
      <c r="GIH1112" s="178"/>
      <c r="GII1112" s="88"/>
      <c r="GIJ1112" s="111"/>
      <c r="GIK1112" s="112"/>
      <c r="GIL1112" s="88"/>
      <c r="GIM1112" s="37"/>
      <c r="GIN1112" s="178"/>
      <c r="GIO1112" s="88"/>
      <c r="GIP1112" s="111"/>
      <c r="GIQ1112" s="112"/>
      <c r="GIR1112" s="88"/>
      <c r="GIS1112" s="37"/>
      <c r="GIT1112" s="178"/>
      <c r="GIU1112" s="88"/>
      <c r="GIV1112" s="111"/>
      <c r="GIW1112" s="112"/>
      <c r="GIX1112" s="88"/>
      <c r="GIY1112" s="37"/>
      <c r="GIZ1112" s="178"/>
      <c r="GJA1112" s="88"/>
      <c r="GJB1112" s="111"/>
      <c r="GJC1112" s="112"/>
      <c r="GJD1112" s="88"/>
      <c r="GJE1112" s="37"/>
      <c r="GJF1112" s="178"/>
      <c r="GJG1112" s="88"/>
      <c r="GJH1112" s="111"/>
      <c r="GJI1112" s="112"/>
      <c r="GJJ1112" s="88"/>
      <c r="GJK1112" s="37"/>
      <c r="GJL1112" s="178"/>
      <c r="GJM1112" s="88"/>
      <c r="GJN1112" s="111"/>
      <c r="GJO1112" s="112"/>
      <c r="GJP1112" s="88"/>
      <c r="GJQ1112" s="37"/>
      <c r="GJR1112" s="178"/>
      <c r="GJS1112" s="88"/>
      <c r="GJT1112" s="111"/>
      <c r="GJU1112" s="112"/>
      <c r="GJV1112" s="88"/>
      <c r="GJW1112" s="37"/>
      <c r="GJX1112" s="178"/>
      <c r="GJY1112" s="88"/>
      <c r="GJZ1112" s="111"/>
      <c r="GKA1112" s="112"/>
      <c r="GKB1112" s="88"/>
      <c r="GKC1112" s="37"/>
      <c r="GKD1112" s="178"/>
      <c r="GKE1112" s="88"/>
      <c r="GKF1112" s="111"/>
      <c r="GKG1112" s="112"/>
      <c r="GKH1112" s="88"/>
      <c r="GKI1112" s="37"/>
      <c r="GKJ1112" s="178"/>
      <c r="GKK1112" s="88"/>
      <c r="GKL1112" s="111"/>
      <c r="GKM1112" s="112"/>
      <c r="GKN1112" s="88"/>
      <c r="GKO1112" s="37"/>
      <c r="GKP1112" s="178"/>
      <c r="GKQ1112" s="88"/>
      <c r="GKR1112" s="111"/>
      <c r="GKS1112" s="112"/>
      <c r="GKT1112" s="88"/>
      <c r="GKU1112" s="37"/>
      <c r="GKV1112" s="178"/>
      <c r="GKW1112" s="88"/>
      <c r="GKX1112" s="111"/>
      <c r="GKY1112" s="112"/>
      <c r="GKZ1112" s="88"/>
      <c r="GLA1112" s="37"/>
      <c r="GLB1112" s="178"/>
      <c r="GLC1112" s="88"/>
      <c r="GLD1112" s="111"/>
      <c r="GLE1112" s="112"/>
      <c r="GLF1112" s="88"/>
      <c r="GLG1112" s="37"/>
      <c r="GLH1112" s="178"/>
      <c r="GLI1112" s="88"/>
      <c r="GLJ1112" s="111"/>
      <c r="GLK1112" s="112"/>
      <c r="GLL1112" s="88"/>
      <c r="GLM1112" s="37"/>
      <c r="GLN1112" s="178"/>
      <c r="GLO1112" s="88"/>
      <c r="GLP1112" s="111"/>
      <c r="GLQ1112" s="112"/>
      <c r="GLR1112" s="88"/>
      <c r="GLS1112" s="37"/>
      <c r="GLT1112" s="178"/>
      <c r="GLU1112" s="88"/>
      <c r="GLV1112" s="111"/>
      <c r="GLW1112" s="112"/>
      <c r="GLX1112" s="88"/>
      <c r="GLY1112" s="37"/>
      <c r="GLZ1112" s="178"/>
      <c r="GMA1112" s="88"/>
      <c r="GMB1112" s="111"/>
      <c r="GMC1112" s="112"/>
      <c r="GMD1112" s="88"/>
      <c r="GME1112" s="37"/>
      <c r="GMF1112" s="178"/>
      <c r="GMG1112" s="88"/>
      <c r="GMH1112" s="111"/>
      <c r="GMI1112" s="112"/>
      <c r="GMJ1112" s="88"/>
      <c r="GMK1112" s="37"/>
      <c r="GML1112" s="178"/>
      <c r="GMM1112" s="88"/>
      <c r="GMN1112" s="111"/>
      <c r="GMO1112" s="112"/>
      <c r="GMP1112" s="88"/>
      <c r="GMQ1112" s="37"/>
      <c r="GMR1112" s="178"/>
      <c r="GMS1112" s="88"/>
      <c r="GMT1112" s="111"/>
      <c r="GMU1112" s="112"/>
      <c r="GMV1112" s="88"/>
      <c r="GMW1112" s="37"/>
      <c r="GMX1112" s="178"/>
      <c r="GMY1112" s="88"/>
      <c r="GMZ1112" s="111"/>
      <c r="GNA1112" s="112"/>
      <c r="GNB1112" s="88"/>
      <c r="GNC1112" s="37"/>
      <c r="GND1112" s="178"/>
      <c r="GNE1112" s="88"/>
      <c r="GNF1112" s="111"/>
      <c r="GNG1112" s="112"/>
      <c r="GNH1112" s="88"/>
      <c r="GNI1112" s="37"/>
      <c r="GNJ1112" s="178"/>
      <c r="GNK1112" s="88"/>
      <c r="GNL1112" s="111"/>
      <c r="GNM1112" s="112"/>
      <c r="GNN1112" s="88"/>
      <c r="GNO1112" s="37"/>
      <c r="GNP1112" s="178"/>
      <c r="GNQ1112" s="88"/>
      <c r="GNR1112" s="111"/>
      <c r="GNS1112" s="112"/>
      <c r="GNT1112" s="88"/>
      <c r="GNU1112" s="37"/>
      <c r="GNV1112" s="178"/>
      <c r="GNW1112" s="88"/>
      <c r="GNX1112" s="111"/>
      <c r="GNY1112" s="112"/>
      <c r="GNZ1112" s="88"/>
      <c r="GOA1112" s="37"/>
      <c r="GOB1112" s="178"/>
      <c r="GOC1112" s="88"/>
      <c r="GOD1112" s="111"/>
      <c r="GOE1112" s="112"/>
      <c r="GOF1112" s="88"/>
      <c r="GOG1112" s="37"/>
      <c r="GOH1112" s="178"/>
      <c r="GOI1112" s="88"/>
      <c r="GOJ1112" s="111"/>
      <c r="GOK1112" s="112"/>
      <c r="GOL1112" s="88"/>
      <c r="GOM1112" s="37"/>
      <c r="GON1112" s="178"/>
      <c r="GOO1112" s="88"/>
      <c r="GOP1112" s="111"/>
      <c r="GOQ1112" s="112"/>
      <c r="GOR1112" s="88"/>
      <c r="GOS1112" s="37"/>
      <c r="GOT1112" s="178"/>
      <c r="GOU1112" s="88"/>
      <c r="GOV1112" s="111"/>
      <c r="GOW1112" s="112"/>
      <c r="GOX1112" s="88"/>
      <c r="GOY1112" s="37"/>
      <c r="GOZ1112" s="178"/>
      <c r="GPA1112" s="88"/>
      <c r="GPB1112" s="111"/>
      <c r="GPC1112" s="112"/>
      <c r="GPD1112" s="88"/>
      <c r="GPE1112" s="37"/>
      <c r="GPF1112" s="178"/>
      <c r="GPG1112" s="88"/>
      <c r="GPH1112" s="111"/>
      <c r="GPI1112" s="112"/>
      <c r="GPJ1112" s="88"/>
      <c r="GPK1112" s="37"/>
      <c r="GPL1112" s="178"/>
      <c r="GPM1112" s="88"/>
      <c r="GPN1112" s="111"/>
      <c r="GPO1112" s="112"/>
      <c r="GPP1112" s="88"/>
      <c r="GPQ1112" s="37"/>
      <c r="GPR1112" s="178"/>
      <c r="GPS1112" s="88"/>
      <c r="GPT1112" s="111"/>
      <c r="GPU1112" s="112"/>
      <c r="GPV1112" s="88"/>
      <c r="GPW1112" s="37"/>
      <c r="GPX1112" s="178"/>
      <c r="GPY1112" s="88"/>
      <c r="GPZ1112" s="111"/>
      <c r="GQA1112" s="112"/>
      <c r="GQB1112" s="88"/>
      <c r="GQC1112" s="37"/>
      <c r="GQD1112" s="178"/>
      <c r="GQE1112" s="88"/>
      <c r="GQF1112" s="111"/>
      <c r="GQG1112" s="112"/>
      <c r="GQH1112" s="88"/>
      <c r="GQI1112" s="37"/>
      <c r="GQJ1112" s="178"/>
      <c r="GQK1112" s="88"/>
      <c r="GQL1112" s="111"/>
      <c r="GQM1112" s="112"/>
      <c r="GQN1112" s="88"/>
      <c r="GQO1112" s="37"/>
      <c r="GQP1112" s="178"/>
      <c r="GQQ1112" s="88"/>
      <c r="GQR1112" s="111"/>
      <c r="GQS1112" s="112"/>
      <c r="GQT1112" s="88"/>
      <c r="GQU1112" s="37"/>
      <c r="GQV1112" s="178"/>
      <c r="GQW1112" s="88"/>
      <c r="GQX1112" s="111"/>
      <c r="GQY1112" s="112"/>
      <c r="GQZ1112" s="88"/>
      <c r="GRA1112" s="37"/>
      <c r="GRB1112" s="178"/>
      <c r="GRC1112" s="88"/>
      <c r="GRD1112" s="111"/>
      <c r="GRE1112" s="112"/>
      <c r="GRF1112" s="88"/>
      <c r="GRG1112" s="37"/>
      <c r="GRH1112" s="178"/>
      <c r="GRI1112" s="88"/>
      <c r="GRJ1112" s="111"/>
      <c r="GRK1112" s="112"/>
      <c r="GRL1112" s="88"/>
      <c r="GRM1112" s="37"/>
      <c r="GRN1112" s="178"/>
      <c r="GRO1112" s="88"/>
      <c r="GRP1112" s="111"/>
      <c r="GRQ1112" s="112"/>
      <c r="GRR1112" s="88"/>
      <c r="GRS1112" s="37"/>
      <c r="GRT1112" s="178"/>
      <c r="GRU1112" s="88"/>
      <c r="GRV1112" s="111"/>
      <c r="GRW1112" s="112"/>
      <c r="GRX1112" s="88"/>
      <c r="GRY1112" s="37"/>
      <c r="GRZ1112" s="178"/>
      <c r="GSA1112" s="88"/>
      <c r="GSB1112" s="111"/>
      <c r="GSC1112" s="112"/>
      <c r="GSD1112" s="88"/>
      <c r="GSE1112" s="37"/>
      <c r="GSF1112" s="178"/>
      <c r="GSG1112" s="88"/>
      <c r="GSH1112" s="111"/>
      <c r="GSI1112" s="112"/>
      <c r="GSJ1112" s="88"/>
      <c r="GSK1112" s="37"/>
      <c r="GSL1112" s="178"/>
      <c r="GSM1112" s="88"/>
      <c r="GSN1112" s="111"/>
      <c r="GSO1112" s="112"/>
      <c r="GSP1112" s="88"/>
      <c r="GSQ1112" s="37"/>
      <c r="GSR1112" s="178"/>
      <c r="GSS1112" s="88"/>
      <c r="GST1112" s="111"/>
      <c r="GSU1112" s="112"/>
      <c r="GSV1112" s="88"/>
      <c r="GSW1112" s="37"/>
      <c r="GSX1112" s="178"/>
      <c r="GSY1112" s="88"/>
      <c r="GSZ1112" s="111"/>
      <c r="GTA1112" s="112"/>
      <c r="GTB1112" s="88"/>
      <c r="GTC1112" s="37"/>
      <c r="GTD1112" s="178"/>
      <c r="GTE1112" s="88"/>
      <c r="GTF1112" s="111"/>
      <c r="GTG1112" s="112"/>
      <c r="GTH1112" s="88"/>
      <c r="GTI1112" s="37"/>
      <c r="GTJ1112" s="178"/>
      <c r="GTK1112" s="88"/>
      <c r="GTL1112" s="111"/>
      <c r="GTM1112" s="112"/>
      <c r="GTN1112" s="88"/>
      <c r="GTO1112" s="37"/>
      <c r="GTP1112" s="178"/>
      <c r="GTQ1112" s="88"/>
      <c r="GTR1112" s="111"/>
      <c r="GTS1112" s="112"/>
      <c r="GTT1112" s="88"/>
      <c r="GTU1112" s="37"/>
      <c r="GTV1112" s="178"/>
      <c r="GTW1112" s="88"/>
      <c r="GTX1112" s="111"/>
      <c r="GTY1112" s="112"/>
      <c r="GTZ1112" s="88"/>
      <c r="GUA1112" s="37"/>
      <c r="GUB1112" s="178"/>
      <c r="GUC1112" s="88"/>
      <c r="GUD1112" s="111"/>
      <c r="GUE1112" s="112"/>
      <c r="GUF1112" s="88"/>
      <c r="GUG1112" s="37"/>
      <c r="GUH1112" s="178"/>
      <c r="GUI1112" s="88"/>
      <c r="GUJ1112" s="111"/>
      <c r="GUK1112" s="112"/>
      <c r="GUL1112" s="88"/>
      <c r="GUM1112" s="37"/>
      <c r="GUN1112" s="178"/>
      <c r="GUO1112" s="88"/>
      <c r="GUP1112" s="111"/>
      <c r="GUQ1112" s="112"/>
      <c r="GUR1112" s="88"/>
      <c r="GUS1112" s="37"/>
      <c r="GUT1112" s="178"/>
      <c r="GUU1112" s="88"/>
      <c r="GUV1112" s="111"/>
      <c r="GUW1112" s="112"/>
      <c r="GUX1112" s="88"/>
      <c r="GUY1112" s="37"/>
      <c r="GUZ1112" s="178"/>
      <c r="GVA1112" s="88"/>
      <c r="GVB1112" s="111"/>
      <c r="GVC1112" s="112"/>
      <c r="GVD1112" s="88"/>
      <c r="GVE1112" s="37"/>
      <c r="GVF1112" s="178"/>
      <c r="GVG1112" s="88"/>
      <c r="GVH1112" s="111"/>
      <c r="GVI1112" s="112"/>
      <c r="GVJ1112" s="88"/>
      <c r="GVK1112" s="37"/>
      <c r="GVL1112" s="178"/>
      <c r="GVM1112" s="88"/>
      <c r="GVN1112" s="111"/>
      <c r="GVO1112" s="112"/>
      <c r="GVP1112" s="88"/>
      <c r="GVQ1112" s="37"/>
      <c r="GVR1112" s="178"/>
      <c r="GVS1112" s="88"/>
      <c r="GVT1112" s="111"/>
      <c r="GVU1112" s="112"/>
      <c r="GVV1112" s="88"/>
      <c r="GVW1112" s="37"/>
      <c r="GVX1112" s="178"/>
      <c r="GVY1112" s="88"/>
      <c r="GVZ1112" s="111"/>
      <c r="GWA1112" s="112"/>
      <c r="GWB1112" s="88"/>
      <c r="GWC1112" s="37"/>
      <c r="GWD1112" s="178"/>
      <c r="GWE1112" s="88"/>
      <c r="GWF1112" s="111"/>
      <c r="GWG1112" s="112"/>
      <c r="GWH1112" s="88"/>
      <c r="GWI1112" s="37"/>
      <c r="GWJ1112" s="178"/>
      <c r="GWK1112" s="88"/>
      <c r="GWL1112" s="111"/>
      <c r="GWM1112" s="112"/>
      <c r="GWN1112" s="88"/>
      <c r="GWO1112" s="37"/>
      <c r="GWP1112" s="178"/>
      <c r="GWQ1112" s="88"/>
      <c r="GWR1112" s="111"/>
      <c r="GWS1112" s="112"/>
      <c r="GWT1112" s="88"/>
      <c r="GWU1112" s="37"/>
      <c r="GWV1112" s="178"/>
      <c r="GWW1112" s="88"/>
      <c r="GWX1112" s="111"/>
      <c r="GWY1112" s="112"/>
      <c r="GWZ1112" s="88"/>
      <c r="GXA1112" s="37"/>
      <c r="GXB1112" s="178"/>
      <c r="GXC1112" s="88"/>
      <c r="GXD1112" s="111"/>
      <c r="GXE1112" s="112"/>
      <c r="GXF1112" s="88"/>
      <c r="GXG1112" s="37"/>
      <c r="GXH1112" s="178"/>
      <c r="GXI1112" s="88"/>
      <c r="GXJ1112" s="111"/>
      <c r="GXK1112" s="112"/>
      <c r="GXL1112" s="88"/>
      <c r="GXM1112" s="37"/>
      <c r="GXN1112" s="178"/>
      <c r="GXO1112" s="88"/>
      <c r="GXP1112" s="111"/>
      <c r="GXQ1112" s="112"/>
      <c r="GXR1112" s="88"/>
      <c r="GXS1112" s="37"/>
      <c r="GXT1112" s="178"/>
      <c r="GXU1112" s="88"/>
      <c r="GXV1112" s="111"/>
      <c r="GXW1112" s="112"/>
      <c r="GXX1112" s="88"/>
      <c r="GXY1112" s="37"/>
      <c r="GXZ1112" s="178"/>
      <c r="GYA1112" s="88"/>
      <c r="GYB1112" s="111"/>
      <c r="GYC1112" s="112"/>
      <c r="GYD1112" s="88"/>
      <c r="GYE1112" s="37"/>
      <c r="GYF1112" s="178"/>
      <c r="GYG1112" s="88"/>
      <c r="GYH1112" s="111"/>
      <c r="GYI1112" s="112"/>
      <c r="GYJ1112" s="88"/>
      <c r="GYK1112" s="37"/>
      <c r="GYL1112" s="178"/>
      <c r="GYM1112" s="88"/>
      <c r="GYN1112" s="111"/>
      <c r="GYO1112" s="112"/>
      <c r="GYP1112" s="88"/>
      <c r="GYQ1112" s="37"/>
      <c r="GYR1112" s="178"/>
      <c r="GYS1112" s="88"/>
      <c r="GYT1112" s="111"/>
      <c r="GYU1112" s="112"/>
      <c r="GYV1112" s="88"/>
      <c r="GYW1112" s="37"/>
      <c r="GYX1112" s="178"/>
      <c r="GYY1112" s="88"/>
      <c r="GYZ1112" s="111"/>
      <c r="GZA1112" s="112"/>
      <c r="GZB1112" s="88"/>
      <c r="GZC1112" s="37"/>
      <c r="GZD1112" s="178"/>
      <c r="GZE1112" s="88"/>
      <c r="GZF1112" s="111"/>
      <c r="GZG1112" s="112"/>
      <c r="GZH1112" s="88"/>
      <c r="GZI1112" s="37"/>
      <c r="GZJ1112" s="178"/>
      <c r="GZK1112" s="88"/>
      <c r="GZL1112" s="111"/>
      <c r="GZM1112" s="112"/>
      <c r="GZN1112" s="88"/>
      <c r="GZO1112" s="37"/>
      <c r="GZP1112" s="178"/>
      <c r="GZQ1112" s="88"/>
      <c r="GZR1112" s="111"/>
      <c r="GZS1112" s="112"/>
      <c r="GZT1112" s="88"/>
      <c r="GZU1112" s="37"/>
      <c r="GZV1112" s="178"/>
      <c r="GZW1112" s="88"/>
      <c r="GZX1112" s="111"/>
      <c r="GZY1112" s="112"/>
      <c r="GZZ1112" s="88"/>
      <c r="HAA1112" s="37"/>
      <c r="HAB1112" s="178"/>
      <c r="HAC1112" s="88"/>
      <c r="HAD1112" s="111"/>
      <c r="HAE1112" s="112"/>
      <c r="HAF1112" s="88"/>
      <c r="HAG1112" s="37"/>
      <c r="HAH1112" s="178"/>
      <c r="HAI1112" s="88"/>
      <c r="HAJ1112" s="111"/>
      <c r="HAK1112" s="112"/>
      <c r="HAL1112" s="88"/>
      <c r="HAM1112" s="37"/>
      <c r="HAN1112" s="178"/>
      <c r="HAO1112" s="88"/>
      <c r="HAP1112" s="111"/>
      <c r="HAQ1112" s="112"/>
      <c r="HAR1112" s="88"/>
      <c r="HAS1112" s="37"/>
      <c r="HAT1112" s="178"/>
      <c r="HAU1112" s="88"/>
      <c r="HAV1112" s="111"/>
      <c r="HAW1112" s="112"/>
      <c r="HAX1112" s="88"/>
      <c r="HAY1112" s="37"/>
      <c r="HAZ1112" s="178"/>
      <c r="HBA1112" s="88"/>
      <c r="HBB1112" s="111"/>
      <c r="HBC1112" s="112"/>
      <c r="HBD1112" s="88"/>
      <c r="HBE1112" s="37"/>
      <c r="HBF1112" s="178"/>
      <c r="HBG1112" s="88"/>
      <c r="HBH1112" s="111"/>
      <c r="HBI1112" s="112"/>
      <c r="HBJ1112" s="88"/>
      <c r="HBK1112" s="37"/>
      <c r="HBL1112" s="178"/>
      <c r="HBM1112" s="88"/>
      <c r="HBN1112" s="111"/>
      <c r="HBO1112" s="112"/>
      <c r="HBP1112" s="88"/>
      <c r="HBQ1112" s="37"/>
      <c r="HBR1112" s="178"/>
      <c r="HBS1112" s="88"/>
      <c r="HBT1112" s="111"/>
      <c r="HBU1112" s="112"/>
      <c r="HBV1112" s="88"/>
      <c r="HBW1112" s="37"/>
      <c r="HBX1112" s="178"/>
      <c r="HBY1112" s="88"/>
      <c r="HBZ1112" s="111"/>
      <c r="HCA1112" s="112"/>
      <c r="HCB1112" s="88"/>
      <c r="HCC1112" s="37"/>
      <c r="HCD1112" s="178"/>
      <c r="HCE1112" s="88"/>
      <c r="HCF1112" s="111"/>
      <c r="HCG1112" s="112"/>
      <c r="HCH1112" s="88"/>
      <c r="HCI1112" s="37"/>
      <c r="HCJ1112" s="178"/>
      <c r="HCK1112" s="88"/>
      <c r="HCL1112" s="111"/>
      <c r="HCM1112" s="112"/>
      <c r="HCN1112" s="88"/>
      <c r="HCO1112" s="37"/>
      <c r="HCP1112" s="178"/>
      <c r="HCQ1112" s="88"/>
      <c r="HCR1112" s="111"/>
      <c r="HCS1112" s="112"/>
      <c r="HCT1112" s="88"/>
      <c r="HCU1112" s="37"/>
      <c r="HCV1112" s="178"/>
      <c r="HCW1112" s="88"/>
      <c r="HCX1112" s="111"/>
      <c r="HCY1112" s="112"/>
      <c r="HCZ1112" s="88"/>
      <c r="HDA1112" s="37"/>
      <c r="HDB1112" s="178"/>
      <c r="HDC1112" s="88"/>
      <c r="HDD1112" s="111"/>
      <c r="HDE1112" s="112"/>
      <c r="HDF1112" s="88"/>
      <c r="HDG1112" s="37"/>
      <c r="HDH1112" s="178"/>
      <c r="HDI1112" s="88"/>
      <c r="HDJ1112" s="111"/>
      <c r="HDK1112" s="112"/>
      <c r="HDL1112" s="88"/>
      <c r="HDM1112" s="37"/>
      <c r="HDN1112" s="178"/>
      <c r="HDO1112" s="88"/>
      <c r="HDP1112" s="111"/>
      <c r="HDQ1112" s="112"/>
      <c r="HDR1112" s="88"/>
      <c r="HDS1112" s="37"/>
      <c r="HDT1112" s="178"/>
      <c r="HDU1112" s="88"/>
      <c r="HDV1112" s="111"/>
      <c r="HDW1112" s="112"/>
      <c r="HDX1112" s="88"/>
      <c r="HDY1112" s="37"/>
      <c r="HDZ1112" s="178"/>
      <c r="HEA1112" s="88"/>
      <c r="HEB1112" s="111"/>
      <c r="HEC1112" s="112"/>
      <c r="HED1112" s="88"/>
      <c r="HEE1112" s="37"/>
      <c r="HEF1112" s="178"/>
      <c r="HEG1112" s="88"/>
      <c r="HEH1112" s="111"/>
      <c r="HEI1112" s="112"/>
      <c r="HEJ1112" s="88"/>
      <c r="HEK1112" s="37"/>
      <c r="HEL1112" s="178"/>
      <c r="HEM1112" s="88"/>
      <c r="HEN1112" s="111"/>
      <c r="HEO1112" s="112"/>
      <c r="HEP1112" s="88"/>
      <c r="HEQ1112" s="37"/>
      <c r="HER1112" s="178"/>
      <c r="HES1112" s="88"/>
      <c r="HET1112" s="111"/>
      <c r="HEU1112" s="112"/>
      <c r="HEV1112" s="88"/>
      <c r="HEW1112" s="37"/>
      <c r="HEX1112" s="178"/>
      <c r="HEY1112" s="88"/>
      <c r="HEZ1112" s="111"/>
      <c r="HFA1112" s="112"/>
      <c r="HFB1112" s="88"/>
      <c r="HFC1112" s="37"/>
      <c r="HFD1112" s="178"/>
      <c r="HFE1112" s="88"/>
      <c r="HFF1112" s="111"/>
      <c r="HFG1112" s="112"/>
      <c r="HFH1112" s="88"/>
      <c r="HFI1112" s="37"/>
      <c r="HFJ1112" s="178"/>
      <c r="HFK1112" s="88"/>
      <c r="HFL1112" s="111"/>
      <c r="HFM1112" s="112"/>
      <c r="HFN1112" s="88"/>
      <c r="HFO1112" s="37"/>
      <c r="HFP1112" s="178"/>
      <c r="HFQ1112" s="88"/>
      <c r="HFR1112" s="111"/>
      <c r="HFS1112" s="112"/>
      <c r="HFT1112" s="88"/>
      <c r="HFU1112" s="37"/>
      <c r="HFV1112" s="178"/>
      <c r="HFW1112" s="88"/>
      <c r="HFX1112" s="111"/>
      <c r="HFY1112" s="112"/>
      <c r="HFZ1112" s="88"/>
      <c r="HGA1112" s="37"/>
      <c r="HGB1112" s="178"/>
      <c r="HGC1112" s="88"/>
      <c r="HGD1112" s="111"/>
      <c r="HGE1112" s="112"/>
      <c r="HGF1112" s="88"/>
      <c r="HGG1112" s="37"/>
      <c r="HGH1112" s="178"/>
      <c r="HGI1112" s="88"/>
      <c r="HGJ1112" s="111"/>
      <c r="HGK1112" s="112"/>
      <c r="HGL1112" s="88"/>
      <c r="HGM1112" s="37"/>
      <c r="HGN1112" s="178"/>
      <c r="HGO1112" s="88"/>
      <c r="HGP1112" s="111"/>
      <c r="HGQ1112" s="112"/>
      <c r="HGR1112" s="88"/>
      <c r="HGS1112" s="37"/>
      <c r="HGT1112" s="178"/>
      <c r="HGU1112" s="88"/>
      <c r="HGV1112" s="111"/>
      <c r="HGW1112" s="112"/>
      <c r="HGX1112" s="88"/>
      <c r="HGY1112" s="37"/>
      <c r="HGZ1112" s="178"/>
      <c r="HHA1112" s="88"/>
      <c r="HHB1112" s="111"/>
      <c r="HHC1112" s="112"/>
      <c r="HHD1112" s="88"/>
      <c r="HHE1112" s="37"/>
      <c r="HHF1112" s="178"/>
      <c r="HHG1112" s="88"/>
      <c r="HHH1112" s="111"/>
      <c r="HHI1112" s="112"/>
      <c r="HHJ1112" s="88"/>
      <c r="HHK1112" s="37"/>
      <c r="HHL1112" s="178"/>
      <c r="HHM1112" s="88"/>
      <c r="HHN1112" s="111"/>
      <c r="HHO1112" s="112"/>
      <c r="HHP1112" s="88"/>
      <c r="HHQ1112" s="37"/>
      <c r="HHR1112" s="178"/>
      <c r="HHS1112" s="88"/>
      <c r="HHT1112" s="111"/>
      <c r="HHU1112" s="112"/>
      <c r="HHV1112" s="88"/>
      <c r="HHW1112" s="37"/>
      <c r="HHX1112" s="178"/>
      <c r="HHY1112" s="88"/>
      <c r="HHZ1112" s="111"/>
      <c r="HIA1112" s="112"/>
      <c r="HIB1112" s="88"/>
      <c r="HIC1112" s="37"/>
      <c r="HID1112" s="178"/>
      <c r="HIE1112" s="88"/>
      <c r="HIF1112" s="111"/>
      <c r="HIG1112" s="112"/>
      <c r="HIH1112" s="88"/>
      <c r="HII1112" s="37"/>
      <c r="HIJ1112" s="178"/>
      <c r="HIK1112" s="88"/>
      <c r="HIL1112" s="111"/>
      <c r="HIM1112" s="112"/>
      <c r="HIN1112" s="88"/>
      <c r="HIO1112" s="37"/>
      <c r="HIP1112" s="178"/>
      <c r="HIQ1112" s="88"/>
      <c r="HIR1112" s="111"/>
      <c r="HIS1112" s="112"/>
      <c r="HIT1112" s="88"/>
      <c r="HIU1112" s="37"/>
      <c r="HIV1112" s="178"/>
      <c r="HIW1112" s="88"/>
      <c r="HIX1112" s="111"/>
      <c r="HIY1112" s="112"/>
      <c r="HIZ1112" s="88"/>
      <c r="HJA1112" s="37"/>
      <c r="HJB1112" s="178"/>
      <c r="HJC1112" s="88"/>
      <c r="HJD1112" s="111"/>
      <c r="HJE1112" s="112"/>
      <c r="HJF1112" s="88"/>
      <c r="HJG1112" s="37"/>
      <c r="HJH1112" s="178"/>
      <c r="HJI1112" s="88"/>
      <c r="HJJ1112" s="111"/>
      <c r="HJK1112" s="112"/>
      <c r="HJL1112" s="88"/>
      <c r="HJM1112" s="37"/>
      <c r="HJN1112" s="178"/>
      <c r="HJO1112" s="88"/>
      <c r="HJP1112" s="111"/>
      <c r="HJQ1112" s="112"/>
      <c r="HJR1112" s="88"/>
      <c r="HJS1112" s="37"/>
      <c r="HJT1112" s="178"/>
      <c r="HJU1112" s="88"/>
      <c r="HJV1112" s="111"/>
      <c r="HJW1112" s="112"/>
      <c r="HJX1112" s="88"/>
      <c r="HJY1112" s="37"/>
      <c r="HJZ1112" s="178"/>
      <c r="HKA1112" s="88"/>
      <c r="HKB1112" s="111"/>
      <c r="HKC1112" s="112"/>
      <c r="HKD1112" s="88"/>
      <c r="HKE1112" s="37"/>
      <c r="HKF1112" s="178"/>
      <c r="HKG1112" s="88"/>
      <c r="HKH1112" s="111"/>
      <c r="HKI1112" s="112"/>
      <c r="HKJ1112" s="88"/>
      <c r="HKK1112" s="37"/>
      <c r="HKL1112" s="178"/>
      <c r="HKM1112" s="88"/>
      <c r="HKN1112" s="111"/>
      <c r="HKO1112" s="112"/>
      <c r="HKP1112" s="88"/>
      <c r="HKQ1112" s="37"/>
      <c r="HKR1112" s="178"/>
      <c r="HKS1112" s="88"/>
      <c r="HKT1112" s="111"/>
      <c r="HKU1112" s="112"/>
      <c r="HKV1112" s="88"/>
      <c r="HKW1112" s="37"/>
      <c r="HKX1112" s="178"/>
      <c r="HKY1112" s="88"/>
      <c r="HKZ1112" s="111"/>
      <c r="HLA1112" s="112"/>
      <c r="HLB1112" s="88"/>
      <c r="HLC1112" s="37"/>
      <c r="HLD1112" s="178"/>
      <c r="HLE1112" s="88"/>
      <c r="HLF1112" s="111"/>
      <c r="HLG1112" s="112"/>
      <c r="HLH1112" s="88"/>
      <c r="HLI1112" s="37"/>
      <c r="HLJ1112" s="178"/>
      <c r="HLK1112" s="88"/>
      <c r="HLL1112" s="111"/>
      <c r="HLM1112" s="112"/>
      <c r="HLN1112" s="88"/>
      <c r="HLO1112" s="37"/>
      <c r="HLP1112" s="178"/>
      <c r="HLQ1112" s="88"/>
      <c r="HLR1112" s="111"/>
      <c r="HLS1112" s="112"/>
      <c r="HLT1112" s="88"/>
      <c r="HLU1112" s="37"/>
      <c r="HLV1112" s="178"/>
      <c r="HLW1112" s="88"/>
      <c r="HLX1112" s="111"/>
      <c r="HLY1112" s="112"/>
      <c r="HLZ1112" s="88"/>
      <c r="HMA1112" s="37"/>
      <c r="HMB1112" s="178"/>
      <c r="HMC1112" s="88"/>
      <c r="HMD1112" s="111"/>
      <c r="HME1112" s="112"/>
      <c r="HMF1112" s="88"/>
      <c r="HMG1112" s="37"/>
      <c r="HMH1112" s="178"/>
      <c r="HMI1112" s="88"/>
      <c r="HMJ1112" s="111"/>
      <c r="HMK1112" s="112"/>
      <c r="HML1112" s="88"/>
      <c r="HMM1112" s="37"/>
      <c r="HMN1112" s="178"/>
      <c r="HMO1112" s="88"/>
      <c r="HMP1112" s="111"/>
      <c r="HMQ1112" s="112"/>
      <c r="HMR1112" s="88"/>
      <c r="HMS1112" s="37"/>
      <c r="HMT1112" s="178"/>
      <c r="HMU1112" s="88"/>
      <c r="HMV1112" s="111"/>
      <c r="HMW1112" s="112"/>
      <c r="HMX1112" s="88"/>
      <c r="HMY1112" s="37"/>
      <c r="HMZ1112" s="178"/>
      <c r="HNA1112" s="88"/>
      <c r="HNB1112" s="111"/>
      <c r="HNC1112" s="112"/>
      <c r="HND1112" s="88"/>
      <c r="HNE1112" s="37"/>
      <c r="HNF1112" s="178"/>
      <c r="HNG1112" s="88"/>
      <c r="HNH1112" s="111"/>
      <c r="HNI1112" s="112"/>
      <c r="HNJ1112" s="88"/>
      <c r="HNK1112" s="37"/>
      <c r="HNL1112" s="178"/>
      <c r="HNM1112" s="88"/>
      <c r="HNN1112" s="111"/>
      <c r="HNO1112" s="112"/>
      <c r="HNP1112" s="88"/>
      <c r="HNQ1112" s="37"/>
      <c r="HNR1112" s="178"/>
      <c r="HNS1112" s="88"/>
      <c r="HNT1112" s="111"/>
      <c r="HNU1112" s="112"/>
      <c r="HNV1112" s="88"/>
      <c r="HNW1112" s="37"/>
      <c r="HNX1112" s="178"/>
      <c r="HNY1112" s="88"/>
      <c r="HNZ1112" s="111"/>
      <c r="HOA1112" s="112"/>
      <c r="HOB1112" s="88"/>
      <c r="HOC1112" s="37"/>
      <c r="HOD1112" s="178"/>
      <c r="HOE1112" s="88"/>
      <c r="HOF1112" s="111"/>
      <c r="HOG1112" s="112"/>
      <c r="HOH1112" s="88"/>
      <c r="HOI1112" s="37"/>
      <c r="HOJ1112" s="178"/>
      <c r="HOK1112" s="88"/>
      <c r="HOL1112" s="111"/>
      <c r="HOM1112" s="112"/>
      <c r="HON1112" s="88"/>
      <c r="HOO1112" s="37"/>
      <c r="HOP1112" s="178"/>
      <c r="HOQ1112" s="88"/>
      <c r="HOR1112" s="111"/>
      <c r="HOS1112" s="112"/>
      <c r="HOT1112" s="88"/>
      <c r="HOU1112" s="37"/>
      <c r="HOV1112" s="178"/>
      <c r="HOW1112" s="88"/>
      <c r="HOX1112" s="111"/>
      <c r="HOY1112" s="112"/>
      <c r="HOZ1112" s="88"/>
      <c r="HPA1112" s="37"/>
      <c r="HPB1112" s="178"/>
      <c r="HPC1112" s="88"/>
      <c r="HPD1112" s="111"/>
      <c r="HPE1112" s="112"/>
      <c r="HPF1112" s="88"/>
      <c r="HPG1112" s="37"/>
      <c r="HPH1112" s="178"/>
      <c r="HPI1112" s="88"/>
      <c r="HPJ1112" s="111"/>
      <c r="HPK1112" s="112"/>
      <c r="HPL1112" s="88"/>
      <c r="HPM1112" s="37"/>
      <c r="HPN1112" s="178"/>
      <c r="HPO1112" s="88"/>
      <c r="HPP1112" s="111"/>
      <c r="HPQ1112" s="112"/>
      <c r="HPR1112" s="88"/>
      <c r="HPS1112" s="37"/>
      <c r="HPT1112" s="178"/>
      <c r="HPU1112" s="88"/>
      <c r="HPV1112" s="111"/>
      <c r="HPW1112" s="112"/>
      <c r="HPX1112" s="88"/>
      <c r="HPY1112" s="37"/>
      <c r="HPZ1112" s="178"/>
      <c r="HQA1112" s="88"/>
      <c r="HQB1112" s="111"/>
      <c r="HQC1112" s="112"/>
      <c r="HQD1112" s="88"/>
      <c r="HQE1112" s="37"/>
      <c r="HQF1112" s="178"/>
      <c r="HQG1112" s="88"/>
      <c r="HQH1112" s="111"/>
      <c r="HQI1112" s="112"/>
      <c r="HQJ1112" s="88"/>
      <c r="HQK1112" s="37"/>
      <c r="HQL1112" s="178"/>
      <c r="HQM1112" s="88"/>
      <c r="HQN1112" s="111"/>
      <c r="HQO1112" s="112"/>
      <c r="HQP1112" s="88"/>
      <c r="HQQ1112" s="37"/>
      <c r="HQR1112" s="178"/>
      <c r="HQS1112" s="88"/>
      <c r="HQT1112" s="111"/>
      <c r="HQU1112" s="112"/>
      <c r="HQV1112" s="88"/>
      <c r="HQW1112" s="37"/>
      <c r="HQX1112" s="178"/>
      <c r="HQY1112" s="88"/>
      <c r="HQZ1112" s="111"/>
      <c r="HRA1112" s="112"/>
      <c r="HRB1112" s="88"/>
      <c r="HRC1112" s="37"/>
      <c r="HRD1112" s="178"/>
      <c r="HRE1112" s="88"/>
      <c r="HRF1112" s="111"/>
      <c r="HRG1112" s="112"/>
      <c r="HRH1112" s="88"/>
      <c r="HRI1112" s="37"/>
      <c r="HRJ1112" s="178"/>
      <c r="HRK1112" s="88"/>
      <c r="HRL1112" s="111"/>
      <c r="HRM1112" s="112"/>
      <c r="HRN1112" s="88"/>
      <c r="HRO1112" s="37"/>
      <c r="HRP1112" s="178"/>
      <c r="HRQ1112" s="88"/>
      <c r="HRR1112" s="111"/>
      <c r="HRS1112" s="112"/>
      <c r="HRT1112" s="88"/>
      <c r="HRU1112" s="37"/>
      <c r="HRV1112" s="178"/>
      <c r="HRW1112" s="88"/>
      <c r="HRX1112" s="111"/>
      <c r="HRY1112" s="112"/>
      <c r="HRZ1112" s="88"/>
      <c r="HSA1112" s="37"/>
      <c r="HSB1112" s="178"/>
      <c r="HSC1112" s="88"/>
      <c r="HSD1112" s="111"/>
      <c r="HSE1112" s="112"/>
      <c r="HSF1112" s="88"/>
      <c r="HSG1112" s="37"/>
      <c r="HSH1112" s="178"/>
      <c r="HSI1112" s="88"/>
      <c r="HSJ1112" s="111"/>
      <c r="HSK1112" s="112"/>
      <c r="HSL1112" s="88"/>
      <c r="HSM1112" s="37"/>
      <c r="HSN1112" s="178"/>
      <c r="HSO1112" s="88"/>
      <c r="HSP1112" s="111"/>
      <c r="HSQ1112" s="112"/>
      <c r="HSR1112" s="88"/>
      <c r="HSS1112" s="37"/>
      <c r="HST1112" s="178"/>
      <c r="HSU1112" s="88"/>
      <c r="HSV1112" s="111"/>
      <c r="HSW1112" s="112"/>
      <c r="HSX1112" s="88"/>
      <c r="HSY1112" s="37"/>
      <c r="HSZ1112" s="178"/>
      <c r="HTA1112" s="88"/>
      <c r="HTB1112" s="111"/>
      <c r="HTC1112" s="112"/>
      <c r="HTD1112" s="88"/>
      <c r="HTE1112" s="37"/>
      <c r="HTF1112" s="178"/>
      <c r="HTG1112" s="88"/>
      <c r="HTH1112" s="111"/>
      <c r="HTI1112" s="112"/>
      <c r="HTJ1112" s="88"/>
      <c r="HTK1112" s="37"/>
      <c r="HTL1112" s="178"/>
      <c r="HTM1112" s="88"/>
      <c r="HTN1112" s="111"/>
      <c r="HTO1112" s="112"/>
      <c r="HTP1112" s="88"/>
      <c r="HTQ1112" s="37"/>
      <c r="HTR1112" s="178"/>
      <c r="HTS1112" s="88"/>
      <c r="HTT1112" s="111"/>
      <c r="HTU1112" s="112"/>
      <c r="HTV1112" s="88"/>
      <c r="HTW1112" s="37"/>
      <c r="HTX1112" s="178"/>
      <c r="HTY1112" s="88"/>
      <c r="HTZ1112" s="111"/>
      <c r="HUA1112" s="112"/>
      <c r="HUB1112" s="88"/>
      <c r="HUC1112" s="37"/>
      <c r="HUD1112" s="178"/>
      <c r="HUE1112" s="88"/>
      <c r="HUF1112" s="111"/>
      <c r="HUG1112" s="112"/>
      <c r="HUH1112" s="88"/>
      <c r="HUI1112" s="37"/>
      <c r="HUJ1112" s="178"/>
      <c r="HUK1112" s="88"/>
      <c r="HUL1112" s="111"/>
      <c r="HUM1112" s="112"/>
      <c r="HUN1112" s="88"/>
      <c r="HUO1112" s="37"/>
      <c r="HUP1112" s="178"/>
      <c r="HUQ1112" s="88"/>
      <c r="HUR1112" s="111"/>
      <c r="HUS1112" s="112"/>
      <c r="HUT1112" s="88"/>
      <c r="HUU1112" s="37"/>
      <c r="HUV1112" s="178"/>
      <c r="HUW1112" s="88"/>
      <c r="HUX1112" s="111"/>
      <c r="HUY1112" s="112"/>
      <c r="HUZ1112" s="88"/>
      <c r="HVA1112" s="37"/>
      <c r="HVB1112" s="178"/>
      <c r="HVC1112" s="88"/>
      <c r="HVD1112" s="111"/>
      <c r="HVE1112" s="112"/>
      <c r="HVF1112" s="88"/>
      <c r="HVG1112" s="37"/>
      <c r="HVH1112" s="178"/>
      <c r="HVI1112" s="88"/>
      <c r="HVJ1112" s="111"/>
      <c r="HVK1112" s="112"/>
      <c r="HVL1112" s="88"/>
      <c r="HVM1112" s="37"/>
      <c r="HVN1112" s="178"/>
      <c r="HVO1112" s="88"/>
      <c r="HVP1112" s="111"/>
      <c r="HVQ1112" s="112"/>
      <c r="HVR1112" s="88"/>
      <c r="HVS1112" s="37"/>
      <c r="HVT1112" s="178"/>
      <c r="HVU1112" s="88"/>
      <c r="HVV1112" s="111"/>
      <c r="HVW1112" s="112"/>
      <c r="HVX1112" s="88"/>
      <c r="HVY1112" s="37"/>
      <c r="HVZ1112" s="178"/>
      <c r="HWA1112" s="88"/>
      <c r="HWB1112" s="111"/>
      <c r="HWC1112" s="112"/>
      <c r="HWD1112" s="88"/>
      <c r="HWE1112" s="37"/>
      <c r="HWF1112" s="178"/>
      <c r="HWG1112" s="88"/>
      <c r="HWH1112" s="111"/>
      <c r="HWI1112" s="112"/>
      <c r="HWJ1112" s="88"/>
      <c r="HWK1112" s="37"/>
      <c r="HWL1112" s="178"/>
      <c r="HWM1112" s="88"/>
      <c r="HWN1112" s="111"/>
      <c r="HWO1112" s="112"/>
      <c r="HWP1112" s="88"/>
      <c r="HWQ1112" s="37"/>
      <c r="HWR1112" s="178"/>
      <c r="HWS1112" s="88"/>
      <c r="HWT1112" s="111"/>
      <c r="HWU1112" s="112"/>
      <c r="HWV1112" s="88"/>
      <c r="HWW1112" s="37"/>
      <c r="HWX1112" s="178"/>
      <c r="HWY1112" s="88"/>
      <c r="HWZ1112" s="111"/>
      <c r="HXA1112" s="112"/>
      <c r="HXB1112" s="88"/>
      <c r="HXC1112" s="37"/>
      <c r="HXD1112" s="178"/>
      <c r="HXE1112" s="88"/>
      <c r="HXF1112" s="111"/>
      <c r="HXG1112" s="112"/>
      <c r="HXH1112" s="88"/>
      <c r="HXI1112" s="37"/>
      <c r="HXJ1112" s="178"/>
      <c r="HXK1112" s="88"/>
      <c r="HXL1112" s="111"/>
      <c r="HXM1112" s="112"/>
      <c r="HXN1112" s="88"/>
      <c r="HXO1112" s="37"/>
      <c r="HXP1112" s="178"/>
      <c r="HXQ1112" s="88"/>
      <c r="HXR1112" s="111"/>
      <c r="HXS1112" s="112"/>
      <c r="HXT1112" s="88"/>
      <c r="HXU1112" s="37"/>
      <c r="HXV1112" s="178"/>
      <c r="HXW1112" s="88"/>
      <c r="HXX1112" s="111"/>
      <c r="HXY1112" s="112"/>
      <c r="HXZ1112" s="88"/>
      <c r="HYA1112" s="37"/>
      <c r="HYB1112" s="178"/>
      <c r="HYC1112" s="88"/>
      <c r="HYD1112" s="111"/>
      <c r="HYE1112" s="112"/>
      <c r="HYF1112" s="88"/>
      <c r="HYG1112" s="37"/>
      <c r="HYH1112" s="178"/>
      <c r="HYI1112" s="88"/>
      <c r="HYJ1112" s="111"/>
      <c r="HYK1112" s="112"/>
      <c r="HYL1112" s="88"/>
      <c r="HYM1112" s="37"/>
      <c r="HYN1112" s="178"/>
      <c r="HYO1112" s="88"/>
      <c r="HYP1112" s="111"/>
      <c r="HYQ1112" s="112"/>
      <c r="HYR1112" s="88"/>
      <c r="HYS1112" s="37"/>
      <c r="HYT1112" s="178"/>
      <c r="HYU1112" s="88"/>
      <c r="HYV1112" s="111"/>
      <c r="HYW1112" s="112"/>
      <c r="HYX1112" s="88"/>
      <c r="HYY1112" s="37"/>
      <c r="HYZ1112" s="178"/>
      <c r="HZA1112" s="88"/>
      <c r="HZB1112" s="111"/>
      <c r="HZC1112" s="112"/>
      <c r="HZD1112" s="88"/>
      <c r="HZE1112" s="37"/>
      <c r="HZF1112" s="178"/>
      <c r="HZG1112" s="88"/>
      <c r="HZH1112" s="111"/>
      <c r="HZI1112" s="112"/>
      <c r="HZJ1112" s="88"/>
      <c r="HZK1112" s="37"/>
      <c r="HZL1112" s="178"/>
      <c r="HZM1112" s="88"/>
      <c r="HZN1112" s="111"/>
      <c r="HZO1112" s="112"/>
      <c r="HZP1112" s="88"/>
      <c r="HZQ1112" s="37"/>
      <c r="HZR1112" s="178"/>
      <c r="HZS1112" s="88"/>
      <c r="HZT1112" s="111"/>
      <c r="HZU1112" s="112"/>
      <c r="HZV1112" s="88"/>
      <c r="HZW1112" s="37"/>
      <c r="HZX1112" s="178"/>
      <c r="HZY1112" s="88"/>
      <c r="HZZ1112" s="111"/>
      <c r="IAA1112" s="112"/>
      <c r="IAB1112" s="88"/>
      <c r="IAC1112" s="37"/>
      <c r="IAD1112" s="178"/>
      <c r="IAE1112" s="88"/>
      <c r="IAF1112" s="111"/>
      <c r="IAG1112" s="112"/>
      <c r="IAH1112" s="88"/>
      <c r="IAI1112" s="37"/>
      <c r="IAJ1112" s="178"/>
      <c r="IAK1112" s="88"/>
      <c r="IAL1112" s="111"/>
      <c r="IAM1112" s="112"/>
      <c r="IAN1112" s="88"/>
      <c r="IAO1112" s="37"/>
      <c r="IAP1112" s="178"/>
      <c r="IAQ1112" s="88"/>
      <c r="IAR1112" s="111"/>
      <c r="IAS1112" s="112"/>
      <c r="IAT1112" s="88"/>
      <c r="IAU1112" s="37"/>
      <c r="IAV1112" s="178"/>
      <c r="IAW1112" s="88"/>
      <c r="IAX1112" s="111"/>
      <c r="IAY1112" s="112"/>
      <c r="IAZ1112" s="88"/>
      <c r="IBA1112" s="37"/>
      <c r="IBB1112" s="178"/>
      <c r="IBC1112" s="88"/>
      <c r="IBD1112" s="111"/>
      <c r="IBE1112" s="112"/>
      <c r="IBF1112" s="88"/>
      <c r="IBG1112" s="37"/>
      <c r="IBH1112" s="178"/>
      <c r="IBI1112" s="88"/>
      <c r="IBJ1112" s="111"/>
      <c r="IBK1112" s="112"/>
      <c r="IBL1112" s="88"/>
      <c r="IBM1112" s="37"/>
      <c r="IBN1112" s="178"/>
      <c r="IBO1112" s="88"/>
      <c r="IBP1112" s="111"/>
      <c r="IBQ1112" s="112"/>
      <c r="IBR1112" s="88"/>
      <c r="IBS1112" s="37"/>
      <c r="IBT1112" s="178"/>
      <c r="IBU1112" s="88"/>
      <c r="IBV1112" s="111"/>
      <c r="IBW1112" s="112"/>
      <c r="IBX1112" s="88"/>
      <c r="IBY1112" s="37"/>
      <c r="IBZ1112" s="178"/>
      <c r="ICA1112" s="88"/>
      <c r="ICB1112" s="111"/>
      <c r="ICC1112" s="112"/>
      <c r="ICD1112" s="88"/>
      <c r="ICE1112" s="37"/>
      <c r="ICF1112" s="178"/>
      <c r="ICG1112" s="88"/>
      <c r="ICH1112" s="111"/>
      <c r="ICI1112" s="112"/>
      <c r="ICJ1112" s="88"/>
      <c r="ICK1112" s="37"/>
      <c r="ICL1112" s="178"/>
      <c r="ICM1112" s="88"/>
      <c r="ICN1112" s="111"/>
      <c r="ICO1112" s="112"/>
      <c r="ICP1112" s="88"/>
      <c r="ICQ1112" s="37"/>
      <c r="ICR1112" s="178"/>
      <c r="ICS1112" s="88"/>
      <c r="ICT1112" s="111"/>
      <c r="ICU1112" s="112"/>
      <c r="ICV1112" s="88"/>
      <c r="ICW1112" s="37"/>
      <c r="ICX1112" s="178"/>
      <c r="ICY1112" s="88"/>
      <c r="ICZ1112" s="111"/>
      <c r="IDA1112" s="112"/>
      <c r="IDB1112" s="88"/>
      <c r="IDC1112" s="37"/>
      <c r="IDD1112" s="178"/>
      <c r="IDE1112" s="88"/>
      <c r="IDF1112" s="111"/>
      <c r="IDG1112" s="112"/>
      <c r="IDH1112" s="88"/>
      <c r="IDI1112" s="37"/>
      <c r="IDJ1112" s="178"/>
      <c r="IDK1112" s="88"/>
      <c r="IDL1112" s="111"/>
      <c r="IDM1112" s="112"/>
      <c r="IDN1112" s="88"/>
      <c r="IDO1112" s="37"/>
      <c r="IDP1112" s="178"/>
      <c r="IDQ1112" s="88"/>
      <c r="IDR1112" s="111"/>
      <c r="IDS1112" s="112"/>
      <c r="IDT1112" s="88"/>
      <c r="IDU1112" s="37"/>
      <c r="IDV1112" s="178"/>
      <c r="IDW1112" s="88"/>
      <c r="IDX1112" s="111"/>
      <c r="IDY1112" s="112"/>
      <c r="IDZ1112" s="88"/>
      <c r="IEA1112" s="37"/>
      <c r="IEB1112" s="178"/>
      <c r="IEC1112" s="88"/>
      <c r="IED1112" s="111"/>
      <c r="IEE1112" s="112"/>
      <c r="IEF1112" s="88"/>
      <c r="IEG1112" s="37"/>
      <c r="IEH1112" s="178"/>
      <c r="IEI1112" s="88"/>
      <c r="IEJ1112" s="111"/>
      <c r="IEK1112" s="112"/>
      <c r="IEL1112" s="88"/>
      <c r="IEM1112" s="37"/>
      <c r="IEN1112" s="178"/>
      <c r="IEO1112" s="88"/>
      <c r="IEP1112" s="111"/>
      <c r="IEQ1112" s="112"/>
      <c r="IER1112" s="88"/>
      <c r="IES1112" s="37"/>
      <c r="IET1112" s="178"/>
      <c r="IEU1112" s="88"/>
      <c r="IEV1112" s="111"/>
      <c r="IEW1112" s="112"/>
      <c r="IEX1112" s="88"/>
      <c r="IEY1112" s="37"/>
      <c r="IEZ1112" s="178"/>
      <c r="IFA1112" s="88"/>
      <c r="IFB1112" s="111"/>
      <c r="IFC1112" s="112"/>
      <c r="IFD1112" s="88"/>
      <c r="IFE1112" s="37"/>
      <c r="IFF1112" s="178"/>
      <c r="IFG1112" s="88"/>
      <c r="IFH1112" s="111"/>
      <c r="IFI1112" s="112"/>
      <c r="IFJ1112" s="88"/>
      <c r="IFK1112" s="37"/>
      <c r="IFL1112" s="178"/>
      <c r="IFM1112" s="88"/>
      <c r="IFN1112" s="111"/>
      <c r="IFO1112" s="112"/>
      <c r="IFP1112" s="88"/>
      <c r="IFQ1112" s="37"/>
      <c r="IFR1112" s="178"/>
      <c r="IFS1112" s="88"/>
      <c r="IFT1112" s="111"/>
      <c r="IFU1112" s="112"/>
      <c r="IFV1112" s="88"/>
      <c r="IFW1112" s="37"/>
      <c r="IFX1112" s="178"/>
      <c r="IFY1112" s="88"/>
      <c r="IFZ1112" s="111"/>
      <c r="IGA1112" s="112"/>
      <c r="IGB1112" s="88"/>
      <c r="IGC1112" s="37"/>
      <c r="IGD1112" s="178"/>
      <c r="IGE1112" s="88"/>
      <c r="IGF1112" s="111"/>
      <c r="IGG1112" s="112"/>
      <c r="IGH1112" s="88"/>
      <c r="IGI1112" s="37"/>
      <c r="IGJ1112" s="178"/>
      <c r="IGK1112" s="88"/>
      <c r="IGL1112" s="111"/>
      <c r="IGM1112" s="112"/>
      <c r="IGN1112" s="88"/>
      <c r="IGO1112" s="37"/>
      <c r="IGP1112" s="178"/>
      <c r="IGQ1112" s="88"/>
      <c r="IGR1112" s="111"/>
      <c r="IGS1112" s="112"/>
      <c r="IGT1112" s="88"/>
      <c r="IGU1112" s="37"/>
      <c r="IGV1112" s="178"/>
      <c r="IGW1112" s="88"/>
      <c r="IGX1112" s="111"/>
      <c r="IGY1112" s="112"/>
      <c r="IGZ1112" s="88"/>
      <c r="IHA1112" s="37"/>
      <c r="IHB1112" s="178"/>
      <c r="IHC1112" s="88"/>
      <c r="IHD1112" s="111"/>
      <c r="IHE1112" s="112"/>
      <c r="IHF1112" s="88"/>
      <c r="IHG1112" s="37"/>
      <c r="IHH1112" s="178"/>
      <c r="IHI1112" s="88"/>
      <c r="IHJ1112" s="111"/>
      <c r="IHK1112" s="112"/>
      <c r="IHL1112" s="88"/>
      <c r="IHM1112" s="37"/>
      <c r="IHN1112" s="178"/>
      <c r="IHO1112" s="88"/>
      <c r="IHP1112" s="111"/>
      <c r="IHQ1112" s="112"/>
      <c r="IHR1112" s="88"/>
      <c r="IHS1112" s="37"/>
      <c r="IHT1112" s="178"/>
      <c r="IHU1112" s="88"/>
      <c r="IHV1112" s="111"/>
      <c r="IHW1112" s="112"/>
      <c r="IHX1112" s="88"/>
      <c r="IHY1112" s="37"/>
      <c r="IHZ1112" s="178"/>
      <c r="IIA1112" s="88"/>
      <c r="IIB1112" s="111"/>
      <c r="IIC1112" s="112"/>
      <c r="IID1112" s="88"/>
      <c r="IIE1112" s="37"/>
      <c r="IIF1112" s="178"/>
      <c r="IIG1112" s="88"/>
      <c r="IIH1112" s="111"/>
      <c r="III1112" s="112"/>
      <c r="IIJ1112" s="88"/>
      <c r="IIK1112" s="37"/>
      <c r="IIL1112" s="178"/>
      <c r="IIM1112" s="88"/>
      <c r="IIN1112" s="111"/>
      <c r="IIO1112" s="112"/>
      <c r="IIP1112" s="88"/>
      <c r="IIQ1112" s="37"/>
      <c r="IIR1112" s="178"/>
      <c r="IIS1112" s="88"/>
      <c r="IIT1112" s="111"/>
      <c r="IIU1112" s="112"/>
      <c r="IIV1112" s="88"/>
      <c r="IIW1112" s="37"/>
      <c r="IIX1112" s="178"/>
      <c r="IIY1112" s="88"/>
      <c r="IIZ1112" s="111"/>
      <c r="IJA1112" s="112"/>
      <c r="IJB1112" s="88"/>
      <c r="IJC1112" s="37"/>
      <c r="IJD1112" s="178"/>
      <c r="IJE1112" s="88"/>
      <c r="IJF1112" s="111"/>
      <c r="IJG1112" s="112"/>
      <c r="IJH1112" s="88"/>
      <c r="IJI1112" s="37"/>
      <c r="IJJ1112" s="178"/>
      <c r="IJK1112" s="88"/>
      <c r="IJL1112" s="111"/>
      <c r="IJM1112" s="112"/>
      <c r="IJN1112" s="88"/>
      <c r="IJO1112" s="37"/>
      <c r="IJP1112" s="178"/>
      <c r="IJQ1112" s="88"/>
      <c r="IJR1112" s="111"/>
      <c r="IJS1112" s="112"/>
      <c r="IJT1112" s="88"/>
      <c r="IJU1112" s="37"/>
      <c r="IJV1112" s="178"/>
      <c r="IJW1112" s="88"/>
      <c r="IJX1112" s="111"/>
      <c r="IJY1112" s="112"/>
      <c r="IJZ1112" s="88"/>
      <c r="IKA1112" s="37"/>
      <c r="IKB1112" s="178"/>
      <c r="IKC1112" s="88"/>
      <c r="IKD1112" s="111"/>
      <c r="IKE1112" s="112"/>
      <c r="IKF1112" s="88"/>
      <c r="IKG1112" s="37"/>
      <c r="IKH1112" s="178"/>
      <c r="IKI1112" s="88"/>
      <c r="IKJ1112" s="111"/>
      <c r="IKK1112" s="112"/>
      <c r="IKL1112" s="88"/>
      <c r="IKM1112" s="37"/>
      <c r="IKN1112" s="178"/>
      <c r="IKO1112" s="88"/>
      <c r="IKP1112" s="111"/>
      <c r="IKQ1112" s="112"/>
      <c r="IKR1112" s="88"/>
      <c r="IKS1112" s="37"/>
      <c r="IKT1112" s="178"/>
      <c r="IKU1112" s="88"/>
      <c r="IKV1112" s="111"/>
      <c r="IKW1112" s="112"/>
      <c r="IKX1112" s="88"/>
      <c r="IKY1112" s="37"/>
      <c r="IKZ1112" s="178"/>
      <c r="ILA1112" s="88"/>
      <c r="ILB1112" s="111"/>
      <c r="ILC1112" s="112"/>
      <c r="ILD1112" s="88"/>
      <c r="ILE1112" s="37"/>
      <c r="ILF1112" s="178"/>
      <c r="ILG1112" s="88"/>
      <c r="ILH1112" s="111"/>
      <c r="ILI1112" s="112"/>
      <c r="ILJ1112" s="88"/>
      <c r="ILK1112" s="37"/>
      <c r="ILL1112" s="178"/>
      <c r="ILM1112" s="88"/>
      <c r="ILN1112" s="111"/>
      <c r="ILO1112" s="112"/>
      <c r="ILP1112" s="88"/>
      <c r="ILQ1112" s="37"/>
      <c r="ILR1112" s="178"/>
      <c r="ILS1112" s="88"/>
      <c r="ILT1112" s="111"/>
      <c r="ILU1112" s="112"/>
      <c r="ILV1112" s="88"/>
      <c r="ILW1112" s="37"/>
      <c r="ILX1112" s="178"/>
      <c r="ILY1112" s="88"/>
      <c r="ILZ1112" s="111"/>
      <c r="IMA1112" s="112"/>
      <c r="IMB1112" s="88"/>
      <c r="IMC1112" s="37"/>
      <c r="IMD1112" s="178"/>
      <c r="IME1112" s="88"/>
      <c r="IMF1112" s="111"/>
      <c r="IMG1112" s="112"/>
      <c r="IMH1112" s="88"/>
      <c r="IMI1112" s="37"/>
      <c r="IMJ1112" s="178"/>
      <c r="IMK1112" s="88"/>
      <c r="IML1112" s="111"/>
      <c r="IMM1112" s="112"/>
      <c r="IMN1112" s="88"/>
      <c r="IMO1112" s="37"/>
      <c r="IMP1112" s="178"/>
      <c r="IMQ1112" s="88"/>
      <c r="IMR1112" s="111"/>
      <c r="IMS1112" s="112"/>
      <c r="IMT1112" s="88"/>
      <c r="IMU1112" s="37"/>
      <c r="IMV1112" s="178"/>
      <c r="IMW1112" s="88"/>
      <c r="IMX1112" s="111"/>
      <c r="IMY1112" s="112"/>
      <c r="IMZ1112" s="88"/>
      <c r="INA1112" s="37"/>
      <c r="INB1112" s="178"/>
      <c r="INC1112" s="88"/>
      <c r="IND1112" s="111"/>
      <c r="INE1112" s="112"/>
      <c r="INF1112" s="88"/>
      <c r="ING1112" s="37"/>
      <c r="INH1112" s="178"/>
      <c r="INI1112" s="88"/>
      <c r="INJ1112" s="111"/>
      <c r="INK1112" s="112"/>
      <c r="INL1112" s="88"/>
      <c r="INM1112" s="37"/>
      <c r="INN1112" s="178"/>
      <c r="INO1112" s="88"/>
      <c r="INP1112" s="111"/>
      <c r="INQ1112" s="112"/>
      <c r="INR1112" s="88"/>
      <c r="INS1112" s="37"/>
      <c r="INT1112" s="178"/>
      <c r="INU1112" s="88"/>
      <c r="INV1112" s="111"/>
      <c r="INW1112" s="112"/>
      <c r="INX1112" s="88"/>
      <c r="INY1112" s="37"/>
      <c r="INZ1112" s="178"/>
      <c r="IOA1112" s="88"/>
      <c r="IOB1112" s="111"/>
      <c r="IOC1112" s="112"/>
      <c r="IOD1112" s="88"/>
      <c r="IOE1112" s="37"/>
      <c r="IOF1112" s="178"/>
      <c r="IOG1112" s="88"/>
      <c r="IOH1112" s="111"/>
      <c r="IOI1112" s="112"/>
      <c r="IOJ1112" s="88"/>
      <c r="IOK1112" s="37"/>
      <c r="IOL1112" s="178"/>
      <c r="IOM1112" s="88"/>
      <c r="ION1112" s="111"/>
      <c r="IOO1112" s="112"/>
      <c r="IOP1112" s="88"/>
      <c r="IOQ1112" s="37"/>
      <c r="IOR1112" s="178"/>
      <c r="IOS1112" s="88"/>
      <c r="IOT1112" s="111"/>
      <c r="IOU1112" s="112"/>
      <c r="IOV1112" s="88"/>
      <c r="IOW1112" s="37"/>
      <c r="IOX1112" s="178"/>
      <c r="IOY1112" s="88"/>
      <c r="IOZ1112" s="111"/>
      <c r="IPA1112" s="112"/>
      <c r="IPB1112" s="88"/>
      <c r="IPC1112" s="37"/>
      <c r="IPD1112" s="178"/>
      <c r="IPE1112" s="88"/>
      <c r="IPF1112" s="111"/>
      <c r="IPG1112" s="112"/>
      <c r="IPH1112" s="88"/>
      <c r="IPI1112" s="37"/>
      <c r="IPJ1112" s="178"/>
      <c r="IPK1112" s="88"/>
      <c r="IPL1112" s="111"/>
      <c r="IPM1112" s="112"/>
      <c r="IPN1112" s="88"/>
      <c r="IPO1112" s="37"/>
      <c r="IPP1112" s="178"/>
      <c r="IPQ1112" s="88"/>
      <c r="IPR1112" s="111"/>
      <c r="IPS1112" s="112"/>
      <c r="IPT1112" s="88"/>
      <c r="IPU1112" s="37"/>
      <c r="IPV1112" s="178"/>
      <c r="IPW1112" s="88"/>
      <c r="IPX1112" s="111"/>
      <c r="IPY1112" s="112"/>
      <c r="IPZ1112" s="88"/>
      <c r="IQA1112" s="37"/>
      <c r="IQB1112" s="178"/>
      <c r="IQC1112" s="88"/>
      <c r="IQD1112" s="111"/>
      <c r="IQE1112" s="112"/>
      <c r="IQF1112" s="88"/>
      <c r="IQG1112" s="37"/>
      <c r="IQH1112" s="178"/>
      <c r="IQI1112" s="88"/>
      <c r="IQJ1112" s="111"/>
      <c r="IQK1112" s="112"/>
      <c r="IQL1112" s="88"/>
      <c r="IQM1112" s="37"/>
      <c r="IQN1112" s="178"/>
      <c r="IQO1112" s="88"/>
      <c r="IQP1112" s="111"/>
      <c r="IQQ1112" s="112"/>
      <c r="IQR1112" s="88"/>
      <c r="IQS1112" s="37"/>
      <c r="IQT1112" s="178"/>
      <c r="IQU1112" s="88"/>
      <c r="IQV1112" s="111"/>
      <c r="IQW1112" s="112"/>
      <c r="IQX1112" s="88"/>
      <c r="IQY1112" s="37"/>
      <c r="IQZ1112" s="178"/>
      <c r="IRA1112" s="88"/>
      <c r="IRB1112" s="111"/>
      <c r="IRC1112" s="112"/>
      <c r="IRD1112" s="88"/>
      <c r="IRE1112" s="37"/>
      <c r="IRF1112" s="178"/>
      <c r="IRG1112" s="88"/>
      <c r="IRH1112" s="111"/>
      <c r="IRI1112" s="112"/>
      <c r="IRJ1112" s="88"/>
      <c r="IRK1112" s="37"/>
      <c r="IRL1112" s="178"/>
      <c r="IRM1112" s="88"/>
      <c r="IRN1112" s="111"/>
      <c r="IRO1112" s="112"/>
      <c r="IRP1112" s="88"/>
      <c r="IRQ1112" s="37"/>
      <c r="IRR1112" s="178"/>
      <c r="IRS1112" s="88"/>
      <c r="IRT1112" s="111"/>
      <c r="IRU1112" s="112"/>
      <c r="IRV1112" s="88"/>
      <c r="IRW1112" s="37"/>
      <c r="IRX1112" s="178"/>
      <c r="IRY1112" s="88"/>
      <c r="IRZ1112" s="111"/>
      <c r="ISA1112" s="112"/>
      <c r="ISB1112" s="88"/>
      <c r="ISC1112" s="37"/>
      <c r="ISD1112" s="178"/>
      <c r="ISE1112" s="88"/>
      <c r="ISF1112" s="111"/>
      <c r="ISG1112" s="112"/>
      <c r="ISH1112" s="88"/>
      <c r="ISI1112" s="37"/>
      <c r="ISJ1112" s="178"/>
      <c r="ISK1112" s="88"/>
      <c r="ISL1112" s="111"/>
      <c r="ISM1112" s="112"/>
      <c r="ISN1112" s="88"/>
      <c r="ISO1112" s="37"/>
      <c r="ISP1112" s="178"/>
      <c r="ISQ1112" s="88"/>
      <c r="ISR1112" s="111"/>
      <c r="ISS1112" s="112"/>
      <c r="IST1112" s="88"/>
      <c r="ISU1112" s="37"/>
      <c r="ISV1112" s="178"/>
      <c r="ISW1112" s="88"/>
      <c r="ISX1112" s="111"/>
      <c r="ISY1112" s="112"/>
      <c r="ISZ1112" s="88"/>
      <c r="ITA1112" s="37"/>
      <c r="ITB1112" s="178"/>
      <c r="ITC1112" s="88"/>
      <c r="ITD1112" s="111"/>
      <c r="ITE1112" s="112"/>
      <c r="ITF1112" s="88"/>
      <c r="ITG1112" s="37"/>
      <c r="ITH1112" s="178"/>
      <c r="ITI1112" s="88"/>
      <c r="ITJ1112" s="111"/>
      <c r="ITK1112" s="112"/>
      <c r="ITL1112" s="88"/>
      <c r="ITM1112" s="37"/>
      <c r="ITN1112" s="178"/>
      <c r="ITO1112" s="88"/>
      <c r="ITP1112" s="111"/>
      <c r="ITQ1112" s="112"/>
      <c r="ITR1112" s="88"/>
      <c r="ITS1112" s="37"/>
      <c r="ITT1112" s="178"/>
      <c r="ITU1112" s="88"/>
      <c r="ITV1112" s="111"/>
      <c r="ITW1112" s="112"/>
      <c r="ITX1112" s="88"/>
      <c r="ITY1112" s="37"/>
      <c r="ITZ1112" s="178"/>
      <c r="IUA1112" s="88"/>
      <c r="IUB1112" s="111"/>
      <c r="IUC1112" s="112"/>
      <c r="IUD1112" s="88"/>
      <c r="IUE1112" s="37"/>
      <c r="IUF1112" s="178"/>
      <c r="IUG1112" s="88"/>
      <c r="IUH1112" s="111"/>
      <c r="IUI1112" s="112"/>
      <c r="IUJ1112" s="88"/>
      <c r="IUK1112" s="37"/>
      <c r="IUL1112" s="178"/>
      <c r="IUM1112" s="88"/>
      <c r="IUN1112" s="111"/>
      <c r="IUO1112" s="112"/>
      <c r="IUP1112" s="88"/>
      <c r="IUQ1112" s="37"/>
      <c r="IUR1112" s="178"/>
      <c r="IUS1112" s="88"/>
      <c r="IUT1112" s="111"/>
      <c r="IUU1112" s="112"/>
      <c r="IUV1112" s="88"/>
      <c r="IUW1112" s="37"/>
      <c r="IUX1112" s="178"/>
      <c r="IUY1112" s="88"/>
      <c r="IUZ1112" s="111"/>
      <c r="IVA1112" s="112"/>
      <c r="IVB1112" s="88"/>
      <c r="IVC1112" s="37"/>
      <c r="IVD1112" s="178"/>
      <c r="IVE1112" s="88"/>
      <c r="IVF1112" s="111"/>
      <c r="IVG1112" s="112"/>
      <c r="IVH1112" s="88"/>
      <c r="IVI1112" s="37"/>
      <c r="IVJ1112" s="178"/>
      <c r="IVK1112" s="88"/>
      <c r="IVL1112" s="111"/>
      <c r="IVM1112" s="112"/>
      <c r="IVN1112" s="88"/>
      <c r="IVO1112" s="37"/>
      <c r="IVP1112" s="178"/>
      <c r="IVQ1112" s="88"/>
      <c r="IVR1112" s="111"/>
      <c r="IVS1112" s="112"/>
      <c r="IVT1112" s="88"/>
      <c r="IVU1112" s="37"/>
      <c r="IVV1112" s="178"/>
      <c r="IVW1112" s="88"/>
      <c r="IVX1112" s="111"/>
      <c r="IVY1112" s="112"/>
      <c r="IVZ1112" s="88"/>
      <c r="IWA1112" s="37"/>
      <c r="IWB1112" s="178"/>
      <c r="IWC1112" s="88"/>
      <c r="IWD1112" s="111"/>
      <c r="IWE1112" s="112"/>
      <c r="IWF1112" s="88"/>
      <c r="IWG1112" s="37"/>
      <c r="IWH1112" s="178"/>
      <c r="IWI1112" s="88"/>
      <c r="IWJ1112" s="111"/>
      <c r="IWK1112" s="112"/>
      <c r="IWL1112" s="88"/>
      <c r="IWM1112" s="37"/>
      <c r="IWN1112" s="178"/>
      <c r="IWO1112" s="88"/>
      <c r="IWP1112" s="111"/>
      <c r="IWQ1112" s="112"/>
      <c r="IWR1112" s="88"/>
      <c r="IWS1112" s="37"/>
      <c r="IWT1112" s="178"/>
      <c r="IWU1112" s="88"/>
      <c r="IWV1112" s="111"/>
      <c r="IWW1112" s="112"/>
      <c r="IWX1112" s="88"/>
      <c r="IWY1112" s="37"/>
      <c r="IWZ1112" s="178"/>
      <c r="IXA1112" s="88"/>
      <c r="IXB1112" s="111"/>
      <c r="IXC1112" s="112"/>
      <c r="IXD1112" s="88"/>
      <c r="IXE1112" s="37"/>
      <c r="IXF1112" s="178"/>
      <c r="IXG1112" s="88"/>
      <c r="IXH1112" s="111"/>
      <c r="IXI1112" s="112"/>
      <c r="IXJ1112" s="88"/>
      <c r="IXK1112" s="37"/>
      <c r="IXL1112" s="178"/>
      <c r="IXM1112" s="88"/>
      <c r="IXN1112" s="111"/>
      <c r="IXO1112" s="112"/>
      <c r="IXP1112" s="88"/>
      <c r="IXQ1112" s="37"/>
      <c r="IXR1112" s="178"/>
      <c r="IXS1112" s="88"/>
      <c r="IXT1112" s="111"/>
      <c r="IXU1112" s="112"/>
      <c r="IXV1112" s="88"/>
      <c r="IXW1112" s="37"/>
      <c r="IXX1112" s="178"/>
      <c r="IXY1112" s="88"/>
      <c r="IXZ1112" s="111"/>
      <c r="IYA1112" s="112"/>
      <c r="IYB1112" s="88"/>
      <c r="IYC1112" s="37"/>
      <c r="IYD1112" s="178"/>
      <c r="IYE1112" s="88"/>
      <c r="IYF1112" s="111"/>
      <c r="IYG1112" s="112"/>
      <c r="IYH1112" s="88"/>
      <c r="IYI1112" s="37"/>
      <c r="IYJ1112" s="178"/>
      <c r="IYK1112" s="88"/>
      <c r="IYL1112" s="111"/>
      <c r="IYM1112" s="112"/>
      <c r="IYN1112" s="88"/>
      <c r="IYO1112" s="37"/>
      <c r="IYP1112" s="178"/>
      <c r="IYQ1112" s="88"/>
      <c r="IYR1112" s="111"/>
      <c r="IYS1112" s="112"/>
      <c r="IYT1112" s="88"/>
      <c r="IYU1112" s="37"/>
      <c r="IYV1112" s="178"/>
      <c r="IYW1112" s="88"/>
      <c r="IYX1112" s="111"/>
      <c r="IYY1112" s="112"/>
      <c r="IYZ1112" s="88"/>
      <c r="IZA1112" s="37"/>
      <c r="IZB1112" s="178"/>
      <c r="IZC1112" s="88"/>
      <c r="IZD1112" s="111"/>
      <c r="IZE1112" s="112"/>
      <c r="IZF1112" s="88"/>
      <c r="IZG1112" s="37"/>
      <c r="IZH1112" s="178"/>
      <c r="IZI1112" s="88"/>
      <c r="IZJ1112" s="111"/>
      <c r="IZK1112" s="112"/>
      <c r="IZL1112" s="88"/>
      <c r="IZM1112" s="37"/>
      <c r="IZN1112" s="178"/>
      <c r="IZO1112" s="88"/>
      <c r="IZP1112" s="111"/>
      <c r="IZQ1112" s="112"/>
      <c r="IZR1112" s="88"/>
      <c r="IZS1112" s="37"/>
      <c r="IZT1112" s="178"/>
      <c r="IZU1112" s="88"/>
      <c r="IZV1112" s="111"/>
      <c r="IZW1112" s="112"/>
      <c r="IZX1112" s="88"/>
      <c r="IZY1112" s="37"/>
      <c r="IZZ1112" s="178"/>
      <c r="JAA1112" s="88"/>
      <c r="JAB1112" s="111"/>
      <c r="JAC1112" s="112"/>
      <c r="JAD1112" s="88"/>
      <c r="JAE1112" s="37"/>
      <c r="JAF1112" s="178"/>
      <c r="JAG1112" s="88"/>
      <c r="JAH1112" s="111"/>
      <c r="JAI1112" s="112"/>
      <c r="JAJ1112" s="88"/>
      <c r="JAK1112" s="37"/>
      <c r="JAL1112" s="178"/>
      <c r="JAM1112" s="88"/>
      <c r="JAN1112" s="111"/>
      <c r="JAO1112" s="112"/>
      <c r="JAP1112" s="88"/>
      <c r="JAQ1112" s="37"/>
      <c r="JAR1112" s="178"/>
      <c r="JAS1112" s="88"/>
      <c r="JAT1112" s="111"/>
      <c r="JAU1112" s="112"/>
      <c r="JAV1112" s="88"/>
      <c r="JAW1112" s="37"/>
      <c r="JAX1112" s="178"/>
      <c r="JAY1112" s="88"/>
      <c r="JAZ1112" s="111"/>
      <c r="JBA1112" s="112"/>
      <c r="JBB1112" s="88"/>
      <c r="JBC1112" s="37"/>
      <c r="JBD1112" s="178"/>
      <c r="JBE1112" s="88"/>
      <c r="JBF1112" s="111"/>
      <c r="JBG1112" s="112"/>
      <c r="JBH1112" s="88"/>
      <c r="JBI1112" s="37"/>
      <c r="JBJ1112" s="178"/>
      <c r="JBK1112" s="88"/>
      <c r="JBL1112" s="111"/>
      <c r="JBM1112" s="112"/>
      <c r="JBN1112" s="88"/>
      <c r="JBO1112" s="37"/>
      <c r="JBP1112" s="178"/>
      <c r="JBQ1112" s="88"/>
      <c r="JBR1112" s="111"/>
      <c r="JBS1112" s="112"/>
      <c r="JBT1112" s="88"/>
      <c r="JBU1112" s="37"/>
      <c r="JBV1112" s="178"/>
      <c r="JBW1112" s="88"/>
      <c r="JBX1112" s="111"/>
      <c r="JBY1112" s="112"/>
      <c r="JBZ1112" s="88"/>
      <c r="JCA1112" s="37"/>
      <c r="JCB1112" s="178"/>
      <c r="JCC1112" s="88"/>
      <c r="JCD1112" s="111"/>
      <c r="JCE1112" s="112"/>
      <c r="JCF1112" s="88"/>
      <c r="JCG1112" s="37"/>
      <c r="JCH1112" s="178"/>
      <c r="JCI1112" s="88"/>
      <c r="JCJ1112" s="111"/>
      <c r="JCK1112" s="112"/>
      <c r="JCL1112" s="88"/>
      <c r="JCM1112" s="37"/>
      <c r="JCN1112" s="178"/>
      <c r="JCO1112" s="88"/>
      <c r="JCP1112" s="111"/>
      <c r="JCQ1112" s="112"/>
      <c r="JCR1112" s="88"/>
      <c r="JCS1112" s="37"/>
      <c r="JCT1112" s="178"/>
      <c r="JCU1112" s="88"/>
      <c r="JCV1112" s="111"/>
      <c r="JCW1112" s="112"/>
      <c r="JCX1112" s="88"/>
      <c r="JCY1112" s="37"/>
      <c r="JCZ1112" s="178"/>
      <c r="JDA1112" s="88"/>
      <c r="JDB1112" s="111"/>
      <c r="JDC1112" s="112"/>
      <c r="JDD1112" s="88"/>
      <c r="JDE1112" s="37"/>
      <c r="JDF1112" s="178"/>
      <c r="JDG1112" s="88"/>
      <c r="JDH1112" s="111"/>
      <c r="JDI1112" s="112"/>
      <c r="JDJ1112" s="88"/>
      <c r="JDK1112" s="37"/>
      <c r="JDL1112" s="178"/>
      <c r="JDM1112" s="88"/>
      <c r="JDN1112" s="111"/>
      <c r="JDO1112" s="112"/>
      <c r="JDP1112" s="88"/>
      <c r="JDQ1112" s="37"/>
      <c r="JDR1112" s="178"/>
      <c r="JDS1112" s="88"/>
      <c r="JDT1112" s="111"/>
      <c r="JDU1112" s="112"/>
      <c r="JDV1112" s="88"/>
      <c r="JDW1112" s="37"/>
      <c r="JDX1112" s="178"/>
      <c r="JDY1112" s="88"/>
      <c r="JDZ1112" s="111"/>
      <c r="JEA1112" s="112"/>
      <c r="JEB1112" s="88"/>
      <c r="JEC1112" s="37"/>
      <c r="JED1112" s="178"/>
      <c r="JEE1112" s="88"/>
      <c r="JEF1112" s="111"/>
      <c r="JEG1112" s="112"/>
      <c r="JEH1112" s="88"/>
      <c r="JEI1112" s="37"/>
      <c r="JEJ1112" s="178"/>
      <c r="JEK1112" s="88"/>
      <c r="JEL1112" s="111"/>
      <c r="JEM1112" s="112"/>
      <c r="JEN1112" s="88"/>
      <c r="JEO1112" s="37"/>
      <c r="JEP1112" s="178"/>
      <c r="JEQ1112" s="88"/>
      <c r="JER1112" s="111"/>
      <c r="JES1112" s="112"/>
      <c r="JET1112" s="88"/>
      <c r="JEU1112" s="37"/>
      <c r="JEV1112" s="178"/>
      <c r="JEW1112" s="88"/>
      <c r="JEX1112" s="111"/>
      <c r="JEY1112" s="112"/>
      <c r="JEZ1112" s="88"/>
      <c r="JFA1112" s="37"/>
      <c r="JFB1112" s="178"/>
      <c r="JFC1112" s="88"/>
      <c r="JFD1112" s="111"/>
      <c r="JFE1112" s="112"/>
      <c r="JFF1112" s="88"/>
      <c r="JFG1112" s="37"/>
      <c r="JFH1112" s="178"/>
      <c r="JFI1112" s="88"/>
      <c r="JFJ1112" s="111"/>
      <c r="JFK1112" s="112"/>
      <c r="JFL1112" s="88"/>
      <c r="JFM1112" s="37"/>
      <c r="JFN1112" s="178"/>
      <c r="JFO1112" s="88"/>
      <c r="JFP1112" s="111"/>
      <c r="JFQ1112" s="112"/>
      <c r="JFR1112" s="88"/>
      <c r="JFS1112" s="37"/>
      <c r="JFT1112" s="178"/>
      <c r="JFU1112" s="88"/>
      <c r="JFV1112" s="111"/>
      <c r="JFW1112" s="112"/>
      <c r="JFX1112" s="88"/>
      <c r="JFY1112" s="37"/>
      <c r="JFZ1112" s="178"/>
      <c r="JGA1112" s="88"/>
      <c r="JGB1112" s="111"/>
      <c r="JGC1112" s="112"/>
      <c r="JGD1112" s="88"/>
      <c r="JGE1112" s="37"/>
      <c r="JGF1112" s="178"/>
      <c r="JGG1112" s="88"/>
      <c r="JGH1112" s="111"/>
      <c r="JGI1112" s="112"/>
      <c r="JGJ1112" s="88"/>
      <c r="JGK1112" s="37"/>
      <c r="JGL1112" s="178"/>
      <c r="JGM1112" s="88"/>
      <c r="JGN1112" s="111"/>
      <c r="JGO1112" s="112"/>
      <c r="JGP1112" s="88"/>
      <c r="JGQ1112" s="37"/>
      <c r="JGR1112" s="178"/>
      <c r="JGS1112" s="88"/>
      <c r="JGT1112" s="111"/>
      <c r="JGU1112" s="112"/>
      <c r="JGV1112" s="88"/>
      <c r="JGW1112" s="37"/>
      <c r="JGX1112" s="178"/>
      <c r="JGY1112" s="88"/>
      <c r="JGZ1112" s="111"/>
      <c r="JHA1112" s="112"/>
      <c r="JHB1112" s="88"/>
      <c r="JHC1112" s="37"/>
      <c r="JHD1112" s="178"/>
      <c r="JHE1112" s="88"/>
      <c r="JHF1112" s="111"/>
      <c r="JHG1112" s="112"/>
      <c r="JHH1112" s="88"/>
      <c r="JHI1112" s="37"/>
      <c r="JHJ1112" s="178"/>
      <c r="JHK1112" s="88"/>
      <c r="JHL1112" s="111"/>
      <c r="JHM1112" s="112"/>
      <c r="JHN1112" s="88"/>
      <c r="JHO1112" s="37"/>
      <c r="JHP1112" s="178"/>
      <c r="JHQ1112" s="88"/>
      <c r="JHR1112" s="111"/>
      <c r="JHS1112" s="112"/>
      <c r="JHT1112" s="88"/>
      <c r="JHU1112" s="37"/>
      <c r="JHV1112" s="178"/>
      <c r="JHW1112" s="88"/>
      <c r="JHX1112" s="111"/>
      <c r="JHY1112" s="112"/>
      <c r="JHZ1112" s="88"/>
      <c r="JIA1112" s="37"/>
      <c r="JIB1112" s="178"/>
      <c r="JIC1112" s="88"/>
      <c r="JID1112" s="111"/>
      <c r="JIE1112" s="112"/>
      <c r="JIF1112" s="88"/>
      <c r="JIG1112" s="37"/>
      <c r="JIH1112" s="178"/>
      <c r="JII1112" s="88"/>
      <c r="JIJ1112" s="111"/>
      <c r="JIK1112" s="112"/>
      <c r="JIL1112" s="88"/>
      <c r="JIM1112" s="37"/>
      <c r="JIN1112" s="178"/>
      <c r="JIO1112" s="88"/>
      <c r="JIP1112" s="111"/>
      <c r="JIQ1112" s="112"/>
      <c r="JIR1112" s="88"/>
      <c r="JIS1112" s="37"/>
      <c r="JIT1112" s="178"/>
      <c r="JIU1112" s="88"/>
      <c r="JIV1112" s="111"/>
      <c r="JIW1112" s="112"/>
      <c r="JIX1112" s="88"/>
      <c r="JIY1112" s="37"/>
      <c r="JIZ1112" s="178"/>
      <c r="JJA1112" s="88"/>
      <c r="JJB1112" s="111"/>
      <c r="JJC1112" s="112"/>
      <c r="JJD1112" s="88"/>
      <c r="JJE1112" s="37"/>
      <c r="JJF1112" s="178"/>
      <c r="JJG1112" s="88"/>
      <c r="JJH1112" s="111"/>
      <c r="JJI1112" s="112"/>
      <c r="JJJ1112" s="88"/>
      <c r="JJK1112" s="37"/>
      <c r="JJL1112" s="178"/>
      <c r="JJM1112" s="88"/>
      <c r="JJN1112" s="111"/>
      <c r="JJO1112" s="112"/>
      <c r="JJP1112" s="88"/>
      <c r="JJQ1112" s="37"/>
      <c r="JJR1112" s="178"/>
      <c r="JJS1112" s="88"/>
      <c r="JJT1112" s="111"/>
      <c r="JJU1112" s="112"/>
      <c r="JJV1112" s="88"/>
      <c r="JJW1112" s="37"/>
      <c r="JJX1112" s="178"/>
      <c r="JJY1112" s="88"/>
      <c r="JJZ1112" s="111"/>
      <c r="JKA1112" s="112"/>
      <c r="JKB1112" s="88"/>
      <c r="JKC1112" s="37"/>
      <c r="JKD1112" s="178"/>
      <c r="JKE1112" s="88"/>
      <c r="JKF1112" s="111"/>
      <c r="JKG1112" s="112"/>
      <c r="JKH1112" s="88"/>
      <c r="JKI1112" s="37"/>
      <c r="JKJ1112" s="178"/>
      <c r="JKK1112" s="88"/>
      <c r="JKL1112" s="111"/>
      <c r="JKM1112" s="112"/>
      <c r="JKN1112" s="88"/>
      <c r="JKO1112" s="37"/>
      <c r="JKP1112" s="178"/>
      <c r="JKQ1112" s="88"/>
      <c r="JKR1112" s="111"/>
      <c r="JKS1112" s="112"/>
      <c r="JKT1112" s="88"/>
      <c r="JKU1112" s="37"/>
      <c r="JKV1112" s="178"/>
      <c r="JKW1112" s="88"/>
      <c r="JKX1112" s="111"/>
      <c r="JKY1112" s="112"/>
      <c r="JKZ1112" s="88"/>
      <c r="JLA1112" s="37"/>
      <c r="JLB1112" s="178"/>
      <c r="JLC1112" s="88"/>
      <c r="JLD1112" s="111"/>
      <c r="JLE1112" s="112"/>
      <c r="JLF1112" s="88"/>
      <c r="JLG1112" s="37"/>
      <c r="JLH1112" s="178"/>
      <c r="JLI1112" s="88"/>
      <c r="JLJ1112" s="111"/>
      <c r="JLK1112" s="112"/>
      <c r="JLL1112" s="88"/>
      <c r="JLM1112" s="37"/>
      <c r="JLN1112" s="178"/>
      <c r="JLO1112" s="88"/>
      <c r="JLP1112" s="111"/>
      <c r="JLQ1112" s="112"/>
      <c r="JLR1112" s="88"/>
      <c r="JLS1112" s="37"/>
      <c r="JLT1112" s="178"/>
      <c r="JLU1112" s="88"/>
      <c r="JLV1112" s="111"/>
      <c r="JLW1112" s="112"/>
      <c r="JLX1112" s="88"/>
      <c r="JLY1112" s="37"/>
      <c r="JLZ1112" s="178"/>
      <c r="JMA1112" s="88"/>
      <c r="JMB1112" s="111"/>
      <c r="JMC1112" s="112"/>
      <c r="JMD1112" s="88"/>
      <c r="JME1112" s="37"/>
      <c r="JMF1112" s="178"/>
      <c r="JMG1112" s="88"/>
      <c r="JMH1112" s="111"/>
      <c r="JMI1112" s="112"/>
      <c r="JMJ1112" s="88"/>
      <c r="JMK1112" s="37"/>
      <c r="JML1112" s="178"/>
      <c r="JMM1112" s="88"/>
      <c r="JMN1112" s="111"/>
      <c r="JMO1112" s="112"/>
      <c r="JMP1112" s="88"/>
      <c r="JMQ1112" s="37"/>
      <c r="JMR1112" s="178"/>
      <c r="JMS1112" s="88"/>
      <c r="JMT1112" s="111"/>
      <c r="JMU1112" s="112"/>
      <c r="JMV1112" s="88"/>
      <c r="JMW1112" s="37"/>
      <c r="JMX1112" s="178"/>
      <c r="JMY1112" s="88"/>
      <c r="JMZ1112" s="111"/>
      <c r="JNA1112" s="112"/>
      <c r="JNB1112" s="88"/>
      <c r="JNC1112" s="37"/>
      <c r="JND1112" s="178"/>
      <c r="JNE1112" s="88"/>
      <c r="JNF1112" s="111"/>
      <c r="JNG1112" s="112"/>
      <c r="JNH1112" s="88"/>
      <c r="JNI1112" s="37"/>
      <c r="JNJ1112" s="178"/>
      <c r="JNK1112" s="88"/>
      <c r="JNL1112" s="111"/>
      <c r="JNM1112" s="112"/>
      <c r="JNN1112" s="88"/>
      <c r="JNO1112" s="37"/>
      <c r="JNP1112" s="178"/>
      <c r="JNQ1112" s="88"/>
      <c r="JNR1112" s="111"/>
      <c r="JNS1112" s="112"/>
      <c r="JNT1112" s="88"/>
      <c r="JNU1112" s="37"/>
      <c r="JNV1112" s="178"/>
      <c r="JNW1112" s="88"/>
      <c r="JNX1112" s="111"/>
      <c r="JNY1112" s="112"/>
      <c r="JNZ1112" s="88"/>
      <c r="JOA1112" s="37"/>
      <c r="JOB1112" s="178"/>
      <c r="JOC1112" s="88"/>
      <c r="JOD1112" s="111"/>
      <c r="JOE1112" s="112"/>
      <c r="JOF1112" s="88"/>
      <c r="JOG1112" s="37"/>
      <c r="JOH1112" s="178"/>
      <c r="JOI1112" s="88"/>
      <c r="JOJ1112" s="111"/>
      <c r="JOK1112" s="112"/>
      <c r="JOL1112" s="88"/>
      <c r="JOM1112" s="37"/>
      <c r="JON1112" s="178"/>
      <c r="JOO1112" s="88"/>
      <c r="JOP1112" s="111"/>
      <c r="JOQ1112" s="112"/>
      <c r="JOR1112" s="88"/>
      <c r="JOS1112" s="37"/>
      <c r="JOT1112" s="178"/>
      <c r="JOU1112" s="88"/>
      <c r="JOV1112" s="111"/>
      <c r="JOW1112" s="112"/>
      <c r="JOX1112" s="88"/>
      <c r="JOY1112" s="37"/>
      <c r="JOZ1112" s="178"/>
      <c r="JPA1112" s="88"/>
      <c r="JPB1112" s="111"/>
      <c r="JPC1112" s="112"/>
      <c r="JPD1112" s="88"/>
      <c r="JPE1112" s="37"/>
      <c r="JPF1112" s="178"/>
      <c r="JPG1112" s="88"/>
      <c r="JPH1112" s="111"/>
      <c r="JPI1112" s="112"/>
      <c r="JPJ1112" s="88"/>
      <c r="JPK1112" s="37"/>
      <c r="JPL1112" s="178"/>
      <c r="JPM1112" s="88"/>
      <c r="JPN1112" s="111"/>
      <c r="JPO1112" s="112"/>
      <c r="JPP1112" s="88"/>
      <c r="JPQ1112" s="37"/>
      <c r="JPR1112" s="178"/>
      <c r="JPS1112" s="88"/>
      <c r="JPT1112" s="111"/>
      <c r="JPU1112" s="112"/>
      <c r="JPV1112" s="88"/>
      <c r="JPW1112" s="37"/>
      <c r="JPX1112" s="178"/>
      <c r="JPY1112" s="88"/>
      <c r="JPZ1112" s="111"/>
      <c r="JQA1112" s="112"/>
      <c r="JQB1112" s="88"/>
      <c r="JQC1112" s="37"/>
      <c r="JQD1112" s="178"/>
      <c r="JQE1112" s="88"/>
      <c r="JQF1112" s="111"/>
      <c r="JQG1112" s="112"/>
      <c r="JQH1112" s="88"/>
      <c r="JQI1112" s="37"/>
      <c r="JQJ1112" s="178"/>
      <c r="JQK1112" s="88"/>
      <c r="JQL1112" s="111"/>
      <c r="JQM1112" s="112"/>
      <c r="JQN1112" s="88"/>
      <c r="JQO1112" s="37"/>
      <c r="JQP1112" s="178"/>
      <c r="JQQ1112" s="88"/>
      <c r="JQR1112" s="111"/>
      <c r="JQS1112" s="112"/>
      <c r="JQT1112" s="88"/>
      <c r="JQU1112" s="37"/>
      <c r="JQV1112" s="178"/>
      <c r="JQW1112" s="88"/>
      <c r="JQX1112" s="111"/>
      <c r="JQY1112" s="112"/>
      <c r="JQZ1112" s="88"/>
      <c r="JRA1112" s="37"/>
      <c r="JRB1112" s="178"/>
      <c r="JRC1112" s="88"/>
      <c r="JRD1112" s="111"/>
      <c r="JRE1112" s="112"/>
      <c r="JRF1112" s="88"/>
      <c r="JRG1112" s="37"/>
      <c r="JRH1112" s="178"/>
      <c r="JRI1112" s="88"/>
      <c r="JRJ1112" s="111"/>
      <c r="JRK1112" s="112"/>
      <c r="JRL1112" s="88"/>
      <c r="JRM1112" s="37"/>
      <c r="JRN1112" s="178"/>
      <c r="JRO1112" s="88"/>
      <c r="JRP1112" s="111"/>
      <c r="JRQ1112" s="112"/>
      <c r="JRR1112" s="88"/>
      <c r="JRS1112" s="37"/>
      <c r="JRT1112" s="178"/>
      <c r="JRU1112" s="88"/>
      <c r="JRV1112" s="111"/>
      <c r="JRW1112" s="112"/>
      <c r="JRX1112" s="88"/>
      <c r="JRY1112" s="37"/>
      <c r="JRZ1112" s="178"/>
      <c r="JSA1112" s="88"/>
      <c r="JSB1112" s="111"/>
      <c r="JSC1112" s="112"/>
      <c r="JSD1112" s="88"/>
      <c r="JSE1112" s="37"/>
      <c r="JSF1112" s="178"/>
      <c r="JSG1112" s="88"/>
      <c r="JSH1112" s="111"/>
      <c r="JSI1112" s="112"/>
      <c r="JSJ1112" s="88"/>
      <c r="JSK1112" s="37"/>
      <c r="JSL1112" s="178"/>
      <c r="JSM1112" s="88"/>
      <c r="JSN1112" s="111"/>
      <c r="JSO1112" s="112"/>
      <c r="JSP1112" s="88"/>
      <c r="JSQ1112" s="37"/>
      <c r="JSR1112" s="178"/>
      <c r="JSS1112" s="88"/>
      <c r="JST1112" s="111"/>
      <c r="JSU1112" s="112"/>
      <c r="JSV1112" s="88"/>
      <c r="JSW1112" s="37"/>
      <c r="JSX1112" s="178"/>
      <c r="JSY1112" s="88"/>
      <c r="JSZ1112" s="111"/>
      <c r="JTA1112" s="112"/>
      <c r="JTB1112" s="88"/>
      <c r="JTC1112" s="37"/>
      <c r="JTD1112" s="178"/>
      <c r="JTE1112" s="88"/>
      <c r="JTF1112" s="111"/>
      <c r="JTG1112" s="112"/>
      <c r="JTH1112" s="88"/>
      <c r="JTI1112" s="37"/>
      <c r="JTJ1112" s="178"/>
      <c r="JTK1112" s="88"/>
      <c r="JTL1112" s="111"/>
      <c r="JTM1112" s="112"/>
      <c r="JTN1112" s="88"/>
      <c r="JTO1112" s="37"/>
      <c r="JTP1112" s="178"/>
      <c r="JTQ1112" s="88"/>
      <c r="JTR1112" s="111"/>
      <c r="JTS1112" s="112"/>
      <c r="JTT1112" s="88"/>
      <c r="JTU1112" s="37"/>
      <c r="JTV1112" s="178"/>
      <c r="JTW1112" s="88"/>
      <c r="JTX1112" s="111"/>
      <c r="JTY1112" s="112"/>
      <c r="JTZ1112" s="88"/>
      <c r="JUA1112" s="37"/>
      <c r="JUB1112" s="178"/>
      <c r="JUC1112" s="88"/>
      <c r="JUD1112" s="111"/>
      <c r="JUE1112" s="112"/>
      <c r="JUF1112" s="88"/>
      <c r="JUG1112" s="37"/>
      <c r="JUH1112" s="178"/>
      <c r="JUI1112" s="88"/>
      <c r="JUJ1112" s="111"/>
      <c r="JUK1112" s="112"/>
      <c r="JUL1112" s="88"/>
      <c r="JUM1112" s="37"/>
      <c r="JUN1112" s="178"/>
      <c r="JUO1112" s="88"/>
      <c r="JUP1112" s="111"/>
      <c r="JUQ1112" s="112"/>
      <c r="JUR1112" s="88"/>
      <c r="JUS1112" s="37"/>
      <c r="JUT1112" s="178"/>
      <c r="JUU1112" s="88"/>
      <c r="JUV1112" s="111"/>
      <c r="JUW1112" s="112"/>
      <c r="JUX1112" s="88"/>
      <c r="JUY1112" s="37"/>
      <c r="JUZ1112" s="178"/>
      <c r="JVA1112" s="88"/>
      <c r="JVB1112" s="111"/>
      <c r="JVC1112" s="112"/>
      <c r="JVD1112" s="88"/>
      <c r="JVE1112" s="37"/>
      <c r="JVF1112" s="178"/>
      <c r="JVG1112" s="88"/>
      <c r="JVH1112" s="111"/>
      <c r="JVI1112" s="112"/>
      <c r="JVJ1112" s="88"/>
      <c r="JVK1112" s="37"/>
      <c r="JVL1112" s="178"/>
      <c r="JVM1112" s="88"/>
      <c r="JVN1112" s="111"/>
      <c r="JVO1112" s="112"/>
      <c r="JVP1112" s="88"/>
      <c r="JVQ1112" s="37"/>
      <c r="JVR1112" s="178"/>
      <c r="JVS1112" s="88"/>
      <c r="JVT1112" s="111"/>
      <c r="JVU1112" s="112"/>
      <c r="JVV1112" s="88"/>
      <c r="JVW1112" s="37"/>
      <c r="JVX1112" s="178"/>
      <c r="JVY1112" s="88"/>
      <c r="JVZ1112" s="111"/>
      <c r="JWA1112" s="112"/>
      <c r="JWB1112" s="88"/>
      <c r="JWC1112" s="37"/>
      <c r="JWD1112" s="178"/>
      <c r="JWE1112" s="88"/>
      <c r="JWF1112" s="111"/>
      <c r="JWG1112" s="112"/>
      <c r="JWH1112" s="88"/>
      <c r="JWI1112" s="37"/>
      <c r="JWJ1112" s="178"/>
      <c r="JWK1112" s="88"/>
      <c r="JWL1112" s="111"/>
      <c r="JWM1112" s="112"/>
      <c r="JWN1112" s="88"/>
      <c r="JWO1112" s="37"/>
      <c r="JWP1112" s="178"/>
      <c r="JWQ1112" s="88"/>
      <c r="JWR1112" s="111"/>
      <c r="JWS1112" s="112"/>
      <c r="JWT1112" s="88"/>
      <c r="JWU1112" s="37"/>
      <c r="JWV1112" s="178"/>
      <c r="JWW1112" s="88"/>
      <c r="JWX1112" s="111"/>
      <c r="JWY1112" s="112"/>
      <c r="JWZ1112" s="88"/>
      <c r="JXA1112" s="37"/>
      <c r="JXB1112" s="178"/>
      <c r="JXC1112" s="88"/>
      <c r="JXD1112" s="111"/>
      <c r="JXE1112" s="112"/>
      <c r="JXF1112" s="88"/>
      <c r="JXG1112" s="37"/>
      <c r="JXH1112" s="178"/>
      <c r="JXI1112" s="88"/>
      <c r="JXJ1112" s="111"/>
      <c r="JXK1112" s="112"/>
      <c r="JXL1112" s="88"/>
      <c r="JXM1112" s="37"/>
      <c r="JXN1112" s="178"/>
      <c r="JXO1112" s="88"/>
      <c r="JXP1112" s="111"/>
      <c r="JXQ1112" s="112"/>
      <c r="JXR1112" s="88"/>
      <c r="JXS1112" s="37"/>
      <c r="JXT1112" s="178"/>
      <c r="JXU1112" s="88"/>
      <c r="JXV1112" s="111"/>
      <c r="JXW1112" s="112"/>
      <c r="JXX1112" s="88"/>
      <c r="JXY1112" s="37"/>
      <c r="JXZ1112" s="178"/>
      <c r="JYA1112" s="88"/>
      <c r="JYB1112" s="111"/>
      <c r="JYC1112" s="112"/>
      <c r="JYD1112" s="88"/>
      <c r="JYE1112" s="37"/>
      <c r="JYF1112" s="178"/>
      <c r="JYG1112" s="88"/>
      <c r="JYH1112" s="111"/>
      <c r="JYI1112" s="112"/>
      <c r="JYJ1112" s="88"/>
      <c r="JYK1112" s="37"/>
      <c r="JYL1112" s="178"/>
      <c r="JYM1112" s="88"/>
      <c r="JYN1112" s="111"/>
      <c r="JYO1112" s="112"/>
      <c r="JYP1112" s="88"/>
      <c r="JYQ1112" s="37"/>
      <c r="JYR1112" s="178"/>
      <c r="JYS1112" s="88"/>
      <c r="JYT1112" s="111"/>
      <c r="JYU1112" s="112"/>
      <c r="JYV1112" s="88"/>
      <c r="JYW1112" s="37"/>
      <c r="JYX1112" s="178"/>
      <c r="JYY1112" s="88"/>
      <c r="JYZ1112" s="111"/>
      <c r="JZA1112" s="112"/>
      <c r="JZB1112" s="88"/>
      <c r="JZC1112" s="37"/>
      <c r="JZD1112" s="178"/>
      <c r="JZE1112" s="88"/>
      <c r="JZF1112" s="111"/>
      <c r="JZG1112" s="112"/>
      <c r="JZH1112" s="88"/>
      <c r="JZI1112" s="37"/>
      <c r="JZJ1112" s="178"/>
      <c r="JZK1112" s="88"/>
      <c r="JZL1112" s="111"/>
      <c r="JZM1112" s="112"/>
      <c r="JZN1112" s="88"/>
      <c r="JZO1112" s="37"/>
      <c r="JZP1112" s="178"/>
      <c r="JZQ1112" s="88"/>
      <c r="JZR1112" s="111"/>
      <c r="JZS1112" s="112"/>
      <c r="JZT1112" s="88"/>
      <c r="JZU1112" s="37"/>
      <c r="JZV1112" s="178"/>
      <c r="JZW1112" s="88"/>
      <c r="JZX1112" s="111"/>
      <c r="JZY1112" s="112"/>
      <c r="JZZ1112" s="88"/>
      <c r="KAA1112" s="37"/>
      <c r="KAB1112" s="178"/>
      <c r="KAC1112" s="88"/>
      <c r="KAD1112" s="111"/>
      <c r="KAE1112" s="112"/>
      <c r="KAF1112" s="88"/>
      <c r="KAG1112" s="37"/>
      <c r="KAH1112" s="178"/>
      <c r="KAI1112" s="88"/>
      <c r="KAJ1112" s="111"/>
      <c r="KAK1112" s="112"/>
      <c r="KAL1112" s="88"/>
      <c r="KAM1112" s="37"/>
      <c r="KAN1112" s="178"/>
      <c r="KAO1112" s="88"/>
      <c r="KAP1112" s="111"/>
      <c r="KAQ1112" s="112"/>
      <c r="KAR1112" s="88"/>
      <c r="KAS1112" s="37"/>
      <c r="KAT1112" s="178"/>
      <c r="KAU1112" s="88"/>
      <c r="KAV1112" s="111"/>
      <c r="KAW1112" s="112"/>
      <c r="KAX1112" s="88"/>
      <c r="KAY1112" s="37"/>
      <c r="KAZ1112" s="178"/>
      <c r="KBA1112" s="88"/>
      <c r="KBB1112" s="111"/>
      <c r="KBC1112" s="112"/>
      <c r="KBD1112" s="88"/>
      <c r="KBE1112" s="37"/>
      <c r="KBF1112" s="178"/>
      <c r="KBG1112" s="88"/>
      <c r="KBH1112" s="111"/>
      <c r="KBI1112" s="112"/>
      <c r="KBJ1112" s="88"/>
      <c r="KBK1112" s="37"/>
      <c r="KBL1112" s="178"/>
      <c r="KBM1112" s="88"/>
      <c r="KBN1112" s="111"/>
      <c r="KBO1112" s="112"/>
      <c r="KBP1112" s="88"/>
      <c r="KBQ1112" s="37"/>
      <c r="KBR1112" s="178"/>
      <c r="KBS1112" s="88"/>
      <c r="KBT1112" s="111"/>
      <c r="KBU1112" s="112"/>
      <c r="KBV1112" s="88"/>
      <c r="KBW1112" s="37"/>
      <c r="KBX1112" s="178"/>
      <c r="KBY1112" s="88"/>
      <c r="KBZ1112" s="111"/>
      <c r="KCA1112" s="112"/>
      <c r="KCB1112" s="88"/>
      <c r="KCC1112" s="37"/>
      <c r="KCD1112" s="178"/>
      <c r="KCE1112" s="88"/>
      <c r="KCF1112" s="111"/>
      <c r="KCG1112" s="112"/>
      <c r="KCH1112" s="88"/>
      <c r="KCI1112" s="37"/>
      <c r="KCJ1112" s="178"/>
      <c r="KCK1112" s="88"/>
      <c r="KCL1112" s="111"/>
      <c r="KCM1112" s="112"/>
      <c r="KCN1112" s="88"/>
      <c r="KCO1112" s="37"/>
      <c r="KCP1112" s="178"/>
      <c r="KCQ1112" s="88"/>
      <c r="KCR1112" s="111"/>
      <c r="KCS1112" s="112"/>
      <c r="KCT1112" s="88"/>
      <c r="KCU1112" s="37"/>
      <c r="KCV1112" s="178"/>
      <c r="KCW1112" s="88"/>
      <c r="KCX1112" s="111"/>
      <c r="KCY1112" s="112"/>
      <c r="KCZ1112" s="88"/>
      <c r="KDA1112" s="37"/>
      <c r="KDB1112" s="178"/>
      <c r="KDC1112" s="88"/>
      <c r="KDD1112" s="111"/>
      <c r="KDE1112" s="112"/>
      <c r="KDF1112" s="88"/>
      <c r="KDG1112" s="37"/>
      <c r="KDH1112" s="178"/>
      <c r="KDI1112" s="88"/>
      <c r="KDJ1112" s="111"/>
      <c r="KDK1112" s="112"/>
      <c r="KDL1112" s="88"/>
      <c r="KDM1112" s="37"/>
      <c r="KDN1112" s="178"/>
      <c r="KDO1112" s="88"/>
      <c r="KDP1112" s="111"/>
      <c r="KDQ1112" s="112"/>
      <c r="KDR1112" s="88"/>
      <c r="KDS1112" s="37"/>
      <c r="KDT1112" s="178"/>
      <c r="KDU1112" s="88"/>
      <c r="KDV1112" s="111"/>
      <c r="KDW1112" s="112"/>
      <c r="KDX1112" s="88"/>
      <c r="KDY1112" s="37"/>
      <c r="KDZ1112" s="178"/>
      <c r="KEA1112" s="88"/>
      <c r="KEB1112" s="111"/>
      <c r="KEC1112" s="112"/>
      <c r="KED1112" s="88"/>
      <c r="KEE1112" s="37"/>
      <c r="KEF1112" s="178"/>
      <c r="KEG1112" s="88"/>
      <c r="KEH1112" s="111"/>
      <c r="KEI1112" s="112"/>
      <c r="KEJ1112" s="88"/>
      <c r="KEK1112" s="37"/>
      <c r="KEL1112" s="178"/>
      <c r="KEM1112" s="88"/>
      <c r="KEN1112" s="111"/>
      <c r="KEO1112" s="112"/>
      <c r="KEP1112" s="88"/>
      <c r="KEQ1112" s="37"/>
      <c r="KER1112" s="178"/>
      <c r="KES1112" s="88"/>
      <c r="KET1112" s="111"/>
      <c r="KEU1112" s="112"/>
      <c r="KEV1112" s="88"/>
      <c r="KEW1112" s="37"/>
      <c r="KEX1112" s="178"/>
      <c r="KEY1112" s="88"/>
      <c r="KEZ1112" s="111"/>
      <c r="KFA1112" s="112"/>
      <c r="KFB1112" s="88"/>
      <c r="KFC1112" s="37"/>
      <c r="KFD1112" s="178"/>
      <c r="KFE1112" s="88"/>
      <c r="KFF1112" s="111"/>
      <c r="KFG1112" s="112"/>
      <c r="KFH1112" s="88"/>
      <c r="KFI1112" s="37"/>
      <c r="KFJ1112" s="178"/>
      <c r="KFK1112" s="88"/>
      <c r="KFL1112" s="111"/>
      <c r="KFM1112" s="112"/>
      <c r="KFN1112" s="88"/>
      <c r="KFO1112" s="37"/>
      <c r="KFP1112" s="178"/>
      <c r="KFQ1112" s="88"/>
      <c r="KFR1112" s="111"/>
      <c r="KFS1112" s="112"/>
      <c r="KFT1112" s="88"/>
      <c r="KFU1112" s="37"/>
      <c r="KFV1112" s="178"/>
      <c r="KFW1112" s="88"/>
      <c r="KFX1112" s="111"/>
      <c r="KFY1112" s="112"/>
      <c r="KFZ1112" s="88"/>
      <c r="KGA1112" s="37"/>
      <c r="KGB1112" s="178"/>
      <c r="KGC1112" s="88"/>
      <c r="KGD1112" s="111"/>
      <c r="KGE1112" s="112"/>
      <c r="KGF1112" s="88"/>
      <c r="KGG1112" s="37"/>
      <c r="KGH1112" s="178"/>
      <c r="KGI1112" s="88"/>
      <c r="KGJ1112" s="111"/>
      <c r="KGK1112" s="112"/>
      <c r="KGL1112" s="88"/>
      <c r="KGM1112" s="37"/>
      <c r="KGN1112" s="178"/>
      <c r="KGO1112" s="88"/>
      <c r="KGP1112" s="111"/>
      <c r="KGQ1112" s="112"/>
      <c r="KGR1112" s="88"/>
      <c r="KGS1112" s="37"/>
      <c r="KGT1112" s="178"/>
      <c r="KGU1112" s="88"/>
      <c r="KGV1112" s="111"/>
      <c r="KGW1112" s="112"/>
      <c r="KGX1112" s="88"/>
      <c r="KGY1112" s="37"/>
      <c r="KGZ1112" s="178"/>
      <c r="KHA1112" s="88"/>
      <c r="KHB1112" s="111"/>
      <c r="KHC1112" s="112"/>
      <c r="KHD1112" s="88"/>
      <c r="KHE1112" s="37"/>
      <c r="KHF1112" s="178"/>
      <c r="KHG1112" s="88"/>
      <c r="KHH1112" s="111"/>
      <c r="KHI1112" s="112"/>
      <c r="KHJ1112" s="88"/>
      <c r="KHK1112" s="37"/>
      <c r="KHL1112" s="178"/>
      <c r="KHM1112" s="88"/>
      <c r="KHN1112" s="111"/>
      <c r="KHO1112" s="112"/>
      <c r="KHP1112" s="88"/>
      <c r="KHQ1112" s="37"/>
      <c r="KHR1112" s="178"/>
      <c r="KHS1112" s="88"/>
      <c r="KHT1112" s="111"/>
      <c r="KHU1112" s="112"/>
      <c r="KHV1112" s="88"/>
      <c r="KHW1112" s="37"/>
      <c r="KHX1112" s="178"/>
      <c r="KHY1112" s="88"/>
      <c r="KHZ1112" s="111"/>
      <c r="KIA1112" s="112"/>
      <c r="KIB1112" s="88"/>
      <c r="KIC1112" s="37"/>
      <c r="KID1112" s="178"/>
      <c r="KIE1112" s="88"/>
      <c r="KIF1112" s="111"/>
      <c r="KIG1112" s="112"/>
      <c r="KIH1112" s="88"/>
      <c r="KII1112" s="37"/>
      <c r="KIJ1112" s="178"/>
      <c r="KIK1112" s="88"/>
      <c r="KIL1112" s="111"/>
      <c r="KIM1112" s="112"/>
      <c r="KIN1112" s="88"/>
      <c r="KIO1112" s="37"/>
      <c r="KIP1112" s="178"/>
      <c r="KIQ1112" s="88"/>
      <c r="KIR1112" s="111"/>
      <c r="KIS1112" s="112"/>
      <c r="KIT1112" s="88"/>
      <c r="KIU1112" s="37"/>
      <c r="KIV1112" s="178"/>
      <c r="KIW1112" s="88"/>
      <c r="KIX1112" s="111"/>
      <c r="KIY1112" s="112"/>
      <c r="KIZ1112" s="88"/>
      <c r="KJA1112" s="37"/>
      <c r="KJB1112" s="178"/>
      <c r="KJC1112" s="88"/>
      <c r="KJD1112" s="111"/>
      <c r="KJE1112" s="112"/>
      <c r="KJF1112" s="88"/>
      <c r="KJG1112" s="37"/>
      <c r="KJH1112" s="178"/>
      <c r="KJI1112" s="88"/>
      <c r="KJJ1112" s="111"/>
      <c r="KJK1112" s="112"/>
      <c r="KJL1112" s="88"/>
      <c r="KJM1112" s="37"/>
      <c r="KJN1112" s="178"/>
      <c r="KJO1112" s="88"/>
      <c r="KJP1112" s="111"/>
      <c r="KJQ1112" s="112"/>
      <c r="KJR1112" s="88"/>
      <c r="KJS1112" s="37"/>
      <c r="KJT1112" s="178"/>
      <c r="KJU1112" s="88"/>
      <c r="KJV1112" s="111"/>
      <c r="KJW1112" s="112"/>
      <c r="KJX1112" s="88"/>
      <c r="KJY1112" s="37"/>
      <c r="KJZ1112" s="178"/>
      <c r="KKA1112" s="88"/>
      <c r="KKB1112" s="111"/>
      <c r="KKC1112" s="112"/>
      <c r="KKD1112" s="88"/>
      <c r="KKE1112" s="37"/>
      <c r="KKF1112" s="178"/>
      <c r="KKG1112" s="88"/>
      <c r="KKH1112" s="111"/>
      <c r="KKI1112" s="112"/>
      <c r="KKJ1112" s="88"/>
      <c r="KKK1112" s="37"/>
      <c r="KKL1112" s="178"/>
      <c r="KKM1112" s="88"/>
      <c r="KKN1112" s="111"/>
      <c r="KKO1112" s="112"/>
      <c r="KKP1112" s="88"/>
      <c r="KKQ1112" s="37"/>
      <c r="KKR1112" s="178"/>
      <c r="KKS1112" s="88"/>
      <c r="KKT1112" s="111"/>
      <c r="KKU1112" s="112"/>
      <c r="KKV1112" s="88"/>
      <c r="KKW1112" s="37"/>
      <c r="KKX1112" s="178"/>
      <c r="KKY1112" s="88"/>
      <c r="KKZ1112" s="111"/>
      <c r="KLA1112" s="112"/>
      <c r="KLB1112" s="88"/>
      <c r="KLC1112" s="37"/>
      <c r="KLD1112" s="178"/>
      <c r="KLE1112" s="88"/>
      <c r="KLF1112" s="111"/>
      <c r="KLG1112" s="112"/>
      <c r="KLH1112" s="88"/>
      <c r="KLI1112" s="37"/>
      <c r="KLJ1112" s="178"/>
      <c r="KLK1112" s="88"/>
      <c r="KLL1112" s="111"/>
      <c r="KLM1112" s="112"/>
      <c r="KLN1112" s="88"/>
      <c r="KLO1112" s="37"/>
      <c r="KLP1112" s="178"/>
      <c r="KLQ1112" s="88"/>
      <c r="KLR1112" s="111"/>
      <c r="KLS1112" s="112"/>
      <c r="KLT1112" s="88"/>
      <c r="KLU1112" s="37"/>
      <c r="KLV1112" s="178"/>
      <c r="KLW1112" s="88"/>
      <c r="KLX1112" s="111"/>
      <c r="KLY1112" s="112"/>
      <c r="KLZ1112" s="88"/>
      <c r="KMA1112" s="37"/>
      <c r="KMB1112" s="178"/>
      <c r="KMC1112" s="88"/>
      <c r="KMD1112" s="111"/>
      <c r="KME1112" s="112"/>
      <c r="KMF1112" s="88"/>
      <c r="KMG1112" s="37"/>
      <c r="KMH1112" s="178"/>
      <c r="KMI1112" s="88"/>
      <c r="KMJ1112" s="111"/>
      <c r="KMK1112" s="112"/>
      <c r="KML1112" s="88"/>
      <c r="KMM1112" s="37"/>
      <c r="KMN1112" s="178"/>
      <c r="KMO1112" s="88"/>
      <c r="KMP1112" s="111"/>
      <c r="KMQ1112" s="112"/>
      <c r="KMR1112" s="88"/>
      <c r="KMS1112" s="37"/>
      <c r="KMT1112" s="178"/>
      <c r="KMU1112" s="88"/>
      <c r="KMV1112" s="111"/>
      <c r="KMW1112" s="112"/>
      <c r="KMX1112" s="88"/>
      <c r="KMY1112" s="37"/>
      <c r="KMZ1112" s="178"/>
      <c r="KNA1112" s="88"/>
      <c r="KNB1112" s="111"/>
      <c r="KNC1112" s="112"/>
      <c r="KND1112" s="88"/>
      <c r="KNE1112" s="37"/>
      <c r="KNF1112" s="178"/>
      <c r="KNG1112" s="88"/>
      <c r="KNH1112" s="111"/>
      <c r="KNI1112" s="112"/>
      <c r="KNJ1112" s="88"/>
      <c r="KNK1112" s="37"/>
      <c r="KNL1112" s="178"/>
      <c r="KNM1112" s="88"/>
      <c r="KNN1112" s="111"/>
      <c r="KNO1112" s="112"/>
      <c r="KNP1112" s="88"/>
      <c r="KNQ1112" s="37"/>
      <c r="KNR1112" s="178"/>
      <c r="KNS1112" s="88"/>
      <c r="KNT1112" s="111"/>
      <c r="KNU1112" s="112"/>
      <c r="KNV1112" s="88"/>
      <c r="KNW1112" s="37"/>
      <c r="KNX1112" s="178"/>
      <c r="KNY1112" s="88"/>
      <c r="KNZ1112" s="111"/>
      <c r="KOA1112" s="112"/>
      <c r="KOB1112" s="88"/>
      <c r="KOC1112" s="37"/>
      <c r="KOD1112" s="178"/>
      <c r="KOE1112" s="88"/>
      <c r="KOF1112" s="111"/>
      <c r="KOG1112" s="112"/>
      <c r="KOH1112" s="88"/>
      <c r="KOI1112" s="37"/>
      <c r="KOJ1112" s="178"/>
      <c r="KOK1112" s="88"/>
      <c r="KOL1112" s="111"/>
      <c r="KOM1112" s="112"/>
      <c r="KON1112" s="88"/>
      <c r="KOO1112" s="37"/>
      <c r="KOP1112" s="178"/>
      <c r="KOQ1112" s="88"/>
      <c r="KOR1112" s="111"/>
      <c r="KOS1112" s="112"/>
      <c r="KOT1112" s="88"/>
      <c r="KOU1112" s="37"/>
      <c r="KOV1112" s="178"/>
      <c r="KOW1112" s="88"/>
      <c r="KOX1112" s="111"/>
      <c r="KOY1112" s="112"/>
      <c r="KOZ1112" s="88"/>
      <c r="KPA1112" s="37"/>
      <c r="KPB1112" s="178"/>
      <c r="KPC1112" s="88"/>
      <c r="KPD1112" s="111"/>
      <c r="KPE1112" s="112"/>
      <c r="KPF1112" s="88"/>
      <c r="KPG1112" s="37"/>
      <c r="KPH1112" s="178"/>
      <c r="KPI1112" s="88"/>
      <c r="KPJ1112" s="111"/>
      <c r="KPK1112" s="112"/>
      <c r="KPL1112" s="88"/>
      <c r="KPM1112" s="37"/>
      <c r="KPN1112" s="178"/>
      <c r="KPO1112" s="88"/>
      <c r="KPP1112" s="111"/>
      <c r="KPQ1112" s="112"/>
      <c r="KPR1112" s="88"/>
      <c r="KPS1112" s="37"/>
      <c r="KPT1112" s="178"/>
      <c r="KPU1112" s="88"/>
      <c r="KPV1112" s="111"/>
      <c r="KPW1112" s="112"/>
      <c r="KPX1112" s="88"/>
      <c r="KPY1112" s="37"/>
      <c r="KPZ1112" s="178"/>
      <c r="KQA1112" s="88"/>
      <c r="KQB1112" s="111"/>
      <c r="KQC1112" s="112"/>
      <c r="KQD1112" s="88"/>
      <c r="KQE1112" s="37"/>
      <c r="KQF1112" s="178"/>
      <c r="KQG1112" s="88"/>
      <c r="KQH1112" s="111"/>
      <c r="KQI1112" s="112"/>
      <c r="KQJ1112" s="88"/>
      <c r="KQK1112" s="37"/>
      <c r="KQL1112" s="178"/>
      <c r="KQM1112" s="88"/>
      <c r="KQN1112" s="111"/>
      <c r="KQO1112" s="112"/>
      <c r="KQP1112" s="88"/>
      <c r="KQQ1112" s="37"/>
      <c r="KQR1112" s="178"/>
      <c r="KQS1112" s="88"/>
      <c r="KQT1112" s="111"/>
      <c r="KQU1112" s="112"/>
      <c r="KQV1112" s="88"/>
      <c r="KQW1112" s="37"/>
      <c r="KQX1112" s="178"/>
      <c r="KQY1112" s="88"/>
      <c r="KQZ1112" s="111"/>
      <c r="KRA1112" s="112"/>
      <c r="KRB1112" s="88"/>
      <c r="KRC1112" s="37"/>
      <c r="KRD1112" s="178"/>
      <c r="KRE1112" s="88"/>
      <c r="KRF1112" s="111"/>
      <c r="KRG1112" s="112"/>
      <c r="KRH1112" s="88"/>
      <c r="KRI1112" s="37"/>
      <c r="KRJ1112" s="178"/>
      <c r="KRK1112" s="88"/>
      <c r="KRL1112" s="111"/>
      <c r="KRM1112" s="112"/>
      <c r="KRN1112" s="88"/>
      <c r="KRO1112" s="37"/>
      <c r="KRP1112" s="178"/>
      <c r="KRQ1112" s="88"/>
      <c r="KRR1112" s="111"/>
      <c r="KRS1112" s="112"/>
      <c r="KRT1112" s="88"/>
      <c r="KRU1112" s="37"/>
      <c r="KRV1112" s="178"/>
      <c r="KRW1112" s="88"/>
      <c r="KRX1112" s="111"/>
      <c r="KRY1112" s="112"/>
      <c r="KRZ1112" s="88"/>
      <c r="KSA1112" s="37"/>
      <c r="KSB1112" s="178"/>
      <c r="KSC1112" s="88"/>
      <c r="KSD1112" s="111"/>
      <c r="KSE1112" s="112"/>
      <c r="KSF1112" s="88"/>
      <c r="KSG1112" s="37"/>
      <c r="KSH1112" s="178"/>
      <c r="KSI1112" s="88"/>
      <c r="KSJ1112" s="111"/>
      <c r="KSK1112" s="112"/>
      <c r="KSL1112" s="88"/>
      <c r="KSM1112" s="37"/>
      <c r="KSN1112" s="178"/>
      <c r="KSO1112" s="88"/>
      <c r="KSP1112" s="111"/>
      <c r="KSQ1112" s="112"/>
      <c r="KSR1112" s="88"/>
      <c r="KSS1112" s="37"/>
      <c r="KST1112" s="178"/>
      <c r="KSU1112" s="88"/>
      <c r="KSV1112" s="111"/>
      <c r="KSW1112" s="112"/>
      <c r="KSX1112" s="88"/>
      <c r="KSY1112" s="37"/>
      <c r="KSZ1112" s="178"/>
      <c r="KTA1112" s="88"/>
      <c r="KTB1112" s="111"/>
      <c r="KTC1112" s="112"/>
      <c r="KTD1112" s="88"/>
      <c r="KTE1112" s="37"/>
      <c r="KTF1112" s="178"/>
      <c r="KTG1112" s="88"/>
      <c r="KTH1112" s="111"/>
      <c r="KTI1112" s="112"/>
      <c r="KTJ1112" s="88"/>
      <c r="KTK1112" s="37"/>
      <c r="KTL1112" s="178"/>
      <c r="KTM1112" s="88"/>
      <c r="KTN1112" s="111"/>
      <c r="KTO1112" s="112"/>
      <c r="KTP1112" s="88"/>
      <c r="KTQ1112" s="37"/>
      <c r="KTR1112" s="178"/>
      <c r="KTS1112" s="88"/>
      <c r="KTT1112" s="111"/>
      <c r="KTU1112" s="112"/>
      <c r="KTV1112" s="88"/>
      <c r="KTW1112" s="37"/>
      <c r="KTX1112" s="178"/>
      <c r="KTY1112" s="88"/>
      <c r="KTZ1112" s="111"/>
      <c r="KUA1112" s="112"/>
      <c r="KUB1112" s="88"/>
      <c r="KUC1112" s="37"/>
      <c r="KUD1112" s="178"/>
      <c r="KUE1112" s="88"/>
      <c r="KUF1112" s="111"/>
      <c r="KUG1112" s="112"/>
      <c r="KUH1112" s="88"/>
      <c r="KUI1112" s="37"/>
      <c r="KUJ1112" s="178"/>
      <c r="KUK1112" s="88"/>
      <c r="KUL1112" s="111"/>
      <c r="KUM1112" s="112"/>
      <c r="KUN1112" s="88"/>
      <c r="KUO1112" s="37"/>
      <c r="KUP1112" s="178"/>
      <c r="KUQ1112" s="88"/>
      <c r="KUR1112" s="111"/>
      <c r="KUS1112" s="112"/>
      <c r="KUT1112" s="88"/>
      <c r="KUU1112" s="37"/>
      <c r="KUV1112" s="178"/>
      <c r="KUW1112" s="88"/>
      <c r="KUX1112" s="111"/>
      <c r="KUY1112" s="112"/>
      <c r="KUZ1112" s="88"/>
      <c r="KVA1112" s="37"/>
      <c r="KVB1112" s="178"/>
      <c r="KVC1112" s="88"/>
      <c r="KVD1112" s="111"/>
      <c r="KVE1112" s="112"/>
      <c r="KVF1112" s="88"/>
      <c r="KVG1112" s="37"/>
      <c r="KVH1112" s="178"/>
      <c r="KVI1112" s="88"/>
      <c r="KVJ1112" s="111"/>
      <c r="KVK1112" s="112"/>
      <c r="KVL1112" s="88"/>
      <c r="KVM1112" s="37"/>
      <c r="KVN1112" s="178"/>
      <c r="KVO1112" s="88"/>
      <c r="KVP1112" s="111"/>
      <c r="KVQ1112" s="112"/>
      <c r="KVR1112" s="88"/>
      <c r="KVS1112" s="37"/>
      <c r="KVT1112" s="178"/>
      <c r="KVU1112" s="88"/>
      <c r="KVV1112" s="111"/>
      <c r="KVW1112" s="112"/>
      <c r="KVX1112" s="88"/>
      <c r="KVY1112" s="37"/>
      <c r="KVZ1112" s="178"/>
      <c r="KWA1112" s="88"/>
      <c r="KWB1112" s="111"/>
      <c r="KWC1112" s="112"/>
      <c r="KWD1112" s="88"/>
      <c r="KWE1112" s="37"/>
      <c r="KWF1112" s="178"/>
      <c r="KWG1112" s="88"/>
      <c r="KWH1112" s="111"/>
      <c r="KWI1112" s="112"/>
      <c r="KWJ1112" s="88"/>
      <c r="KWK1112" s="37"/>
      <c r="KWL1112" s="178"/>
      <c r="KWM1112" s="88"/>
      <c r="KWN1112" s="111"/>
      <c r="KWO1112" s="112"/>
      <c r="KWP1112" s="88"/>
      <c r="KWQ1112" s="37"/>
      <c r="KWR1112" s="178"/>
      <c r="KWS1112" s="88"/>
      <c r="KWT1112" s="111"/>
      <c r="KWU1112" s="112"/>
      <c r="KWV1112" s="88"/>
      <c r="KWW1112" s="37"/>
      <c r="KWX1112" s="178"/>
      <c r="KWY1112" s="88"/>
      <c r="KWZ1112" s="111"/>
      <c r="KXA1112" s="112"/>
      <c r="KXB1112" s="88"/>
      <c r="KXC1112" s="37"/>
      <c r="KXD1112" s="178"/>
      <c r="KXE1112" s="88"/>
      <c r="KXF1112" s="111"/>
      <c r="KXG1112" s="112"/>
      <c r="KXH1112" s="88"/>
      <c r="KXI1112" s="37"/>
      <c r="KXJ1112" s="178"/>
      <c r="KXK1112" s="88"/>
      <c r="KXL1112" s="111"/>
      <c r="KXM1112" s="112"/>
      <c r="KXN1112" s="88"/>
      <c r="KXO1112" s="37"/>
      <c r="KXP1112" s="178"/>
      <c r="KXQ1112" s="88"/>
      <c r="KXR1112" s="111"/>
      <c r="KXS1112" s="112"/>
      <c r="KXT1112" s="88"/>
      <c r="KXU1112" s="37"/>
      <c r="KXV1112" s="178"/>
      <c r="KXW1112" s="88"/>
      <c r="KXX1112" s="111"/>
      <c r="KXY1112" s="112"/>
      <c r="KXZ1112" s="88"/>
      <c r="KYA1112" s="37"/>
      <c r="KYB1112" s="178"/>
      <c r="KYC1112" s="88"/>
      <c r="KYD1112" s="111"/>
      <c r="KYE1112" s="112"/>
      <c r="KYF1112" s="88"/>
      <c r="KYG1112" s="37"/>
      <c r="KYH1112" s="178"/>
      <c r="KYI1112" s="88"/>
      <c r="KYJ1112" s="111"/>
      <c r="KYK1112" s="112"/>
      <c r="KYL1112" s="88"/>
      <c r="KYM1112" s="37"/>
      <c r="KYN1112" s="178"/>
      <c r="KYO1112" s="88"/>
      <c r="KYP1112" s="111"/>
      <c r="KYQ1112" s="112"/>
      <c r="KYR1112" s="88"/>
      <c r="KYS1112" s="37"/>
      <c r="KYT1112" s="178"/>
      <c r="KYU1112" s="88"/>
      <c r="KYV1112" s="111"/>
      <c r="KYW1112" s="112"/>
      <c r="KYX1112" s="88"/>
      <c r="KYY1112" s="37"/>
      <c r="KYZ1112" s="178"/>
      <c r="KZA1112" s="88"/>
      <c r="KZB1112" s="111"/>
      <c r="KZC1112" s="112"/>
      <c r="KZD1112" s="88"/>
      <c r="KZE1112" s="37"/>
      <c r="KZF1112" s="178"/>
      <c r="KZG1112" s="88"/>
      <c r="KZH1112" s="111"/>
      <c r="KZI1112" s="112"/>
      <c r="KZJ1112" s="88"/>
      <c r="KZK1112" s="37"/>
      <c r="KZL1112" s="178"/>
      <c r="KZM1112" s="88"/>
      <c r="KZN1112" s="111"/>
      <c r="KZO1112" s="112"/>
      <c r="KZP1112" s="88"/>
      <c r="KZQ1112" s="37"/>
      <c r="KZR1112" s="178"/>
      <c r="KZS1112" s="88"/>
      <c r="KZT1112" s="111"/>
      <c r="KZU1112" s="112"/>
      <c r="KZV1112" s="88"/>
      <c r="KZW1112" s="37"/>
      <c r="KZX1112" s="178"/>
      <c r="KZY1112" s="88"/>
      <c r="KZZ1112" s="111"/>
      <c r="LAA1112" s="112"/>
      <c r="LAB1112" s="88"/>
      <c r="LAC1112" s="37"/>
      <c r="LAD1112" s="178"/>
      <c r="LAE1112" s="88"/>
      <c r="LAF1112" s="111"/>
      <c r="LAG1112" s="112"/>
      <c r="LAH1112" s="88"/>
      <c r="LAI1112" s="37"/>
      <c r="LAJ1112" s="178"/>
      <c r="LAK1112" s="88"/>
      <c r="LAL1112" s="111"/>
      <c r="LAM1112" s="112"/>
      <c r="LAN1112" s="88"/>
      <c r="LAO1112" s="37"/>
      <c r="LAP1112" s="178"/>
      <c r="LAQ1112" s="88"/>
      <c r="LAR1112" s="111"/>
      <c r="LAS1112" s="112"/>
      <c r="LAT1112" s="88"/>
      <c r="LAU1112" s="37"/>
      <c r="LAV1112" s="178"/>
      <c r="LAW1112" s="88"/>
      <c r="LAX1112" s="111"/>
      <c r="LAY1112" s="112"/>
      <c r="LAZ1112" s="88"/>
      <c r="LBA1112" s="37"/>
      <c r="LBB1112" s="178"/>
      <c r="LBC1112" s="88"/>
      <c r="LBD1112" s="111"/>
      <c r="LBE1112" s="112"/>
      <c r="LBF1112" s="88"/>
      <c r="LBG1112" s="37"/>
      <c r="LBH1112" s="178"/>
      <c r="LBI1112" s="88"/>
      <c r="LBJ1112" s="111"/>
      <c r="LBK1112" s="112"/>
      <c r="LBL1112" s="88"/>
      <c r="LBM1112" s="37"/>
      <c r="LBN1112" s="178"/>
      <c r="LBO1112" s="88"/>
      <c r="LBP1112" s="111"/>
      <c r="LBQ1112" s="112"/>
      <c r="LBR1112" s="88"/>
      <c r="LBS1112" s="37"/>
      <c r="LBT1112" s="178"/>
      <c r="LBU1112" s="88"/>
      <c r="LBV1112" s="111"/>
      <c r="LBW1112" s="112"/>
      <c r="LBX1112" s="88"/>
      <c r="LBY1112" s="37"/>
      <c r="LBZ1112" s="178"/>
      <c r="LCA1112" s="88"/>
      <c r="LCB1112" s="111"/>
      <c r="LCC1112" s="112"/>
      <c r="LCD1112" s="88"/>
      <c r="LCE1112" s="37"/>
      <c r="LCF1112" s="178"/>
      <c r="LCG1112" s="88"/>
      <c r="LCH1112" s="111"/>
      <c r="LCI1112" s="112"/>
      <c r="LCJ1112" s="88"/>
      <c r="LCK1112" s="37"/>
      <c r="LCL1112" s="178"/>
      <c r="LCM1112" s="88"/>
      <c r="LCN1112" s="111"/>
      <c r="LCO1112" s="112"/>
      <c r="LCP1112" s="88"/>
      <c r="LCQ1112" s="37"/>
      <c r="LCR1112" s="178"/>
      <c r="LCS1112" s="88"/>
      <c r="LCT1112" s="111"/>
      <c r="LCU1112" s="112"/>
      <c r="LCV1112" s="88"/>
      <c r="LCW1112" s="37"/>
      <c r="LCX1112" s="178"/>
      <c r="LCY1112" s="88"/>
      <c r="LCZ1112" s="111"/>
      <c r="LDA1112" s="112"/>
      <c r="LDB1112" s="88"/>
      <c r="LDC1112" s="37"/>
      <c r="LDD1112" s="178"/>
      <c r="LDE1112" s="88"/>
      <c r="LDF1112" s="111"/>
      <c r="LDG1112" s="112"/>
      <c r="LDH1112" s="88"/>
      <c r="LDI1112" s="37"/>
      <c r="LDJ1112" s="178"/>
      <c r="LDK1112" s="88"/>
      <c r="LDL1112" s="111"/>
      <c r="LDM1112" s="112"/>
      <c r="LDN1112" s="88"/>
      <c r="LDO1112" s="37"/>
      <c r="LDP1112" s="178"/>
      <c r="LDQ1112" s="88"/>
      <c r="LDR1112" s="111"/>
      <c r="LDS1112" s="112"/>
      <c r="LDT1112" s="88"/>
      <c r="LDU1112" s="37"/>
      <c r="LDV1112" s="178"/>
      <c r="LDW1112" s="88"/>
      <c r="LDX1112" s="111"/>
      <c r="LDY1112" s="112"/>
      <c r="LDZ1112" s="88"/>
      <c r="LEA1112" s="37"/>
      <c r="LEB1112" s="178"/>
      <c r="LEC1112" s="88"/>
      <c r="LED1112" s="111"/>
      <c r="LEE1112" s="112"/>
      <c r="LEF1112" s="88"/>
      <c r="LEG1112" s="37"/>
      <c r="LEH1112" s="178"/>
      <c r="LEI1112" s="88"/>
      <c r="LEJ1112" s="111"/>
      <c r="LEK1112" s="112"/>
      <c r="LEL1112" s="88"/>
      <c r="LEM1112" s="37"/>
      <c r="LEN1112" s="178"/>
      <c r="LEO1112" s="88"/>
      <c r="LEP1112" s="111"/>
      <c r="LEQ1112" s="112"/>
      <c r="LER1112" s="88"/>
      <c r="LES1112" s="37"/>
      <c r="LET1112" s="178"/>
      <c r="LEU1112" s="88"/>
      <c r="LEV1112" s="111"/>
      <c r="LEW1112" s="112"/>
      <c r="LEX1112" s="88"/>
      <c r="LEY1112" s="37"/>
      <c r="LEZ1112" s="178"/>
      <c r="LFA1112" s="88"/>
      <c r="LFB1112" s="111"/>
      <c r="LFC1112" s="112"/>
      <c r="LFD1112" s="88"/>
      <c r="LFE1112" s="37"/>
      <c r="LFF1112" s="178"/>
      <c r="LFG1112" s="88"/>
      <c r="LFH1112" s="111"/>
      <c r="LFI1112" s="112"/>
      <c r="LFJ1112" s="88"/>
      <c r="LFK1112" s="37"/>
      <c r="LFL1112" s="178"/>
      <c r="LFM1112" s="88"/>
      <c r="LFN1112" s="111"/>
      <c r="LFO1112" s="112"/>
      <c r="LFP1112" s="88"/>
      <c r="LFQ1112" s="37"/>
      <c r="LFR1112" s="178"/>
      <c r="LFS1112" s="88"/>
      <c r="LFT1112" s="111"/>
      <c r="LFU1112" s="112"/>
      <c r="LFV1112" s="88"/>
      <c r="LFW1112" s="37"/>
      <c r="LFX1112" s="178"/>
      <c r="LFY1112" s="88"/>
      <c r="LFZ1112" s="111"/>
      <c r="LGA1112" s="112"/>
      <c r="LGB1112" s="88"/>
      <c r="LGC1112" s="37"/>
      <c r="LGD1112" s="178"/>
      <c r="LGE1112" s="88"/>
      <c r="LGF1112" s="111"/>
      <c r="LGG1112" s="112"/>
      <c r="LGH1112" s="88"/>
      <c r="LGI1112" s="37"/>
      <c r="LGJ1112" s="178"/>
      <c r="LGK1112" s="88"/>
      <c r="LGL1112" s="111"/>
      <c r="LGM1112" s="112"/>
      <c r="LGN1112" s="88"/>
      <c r="LGO1112" s="37"/>
      <c r="LGP1112" s="178"/>
      <c r="LGQ1112" s="88"/>
      <c r="LGR1112" s="111"/>
      <c r="LGS1112" s="112"/>
      <c r="LGT1112" s="88"/>
      <c r="LGU1112" s="37"/>
      <c r="LGV1112" s="178"/>
      <c r="LGW1112" s="88"/>
      <c r="LGX1112" s="111"/>
      <c r="LGY1112" s="112"/>
      <c r="LGZ1112" s="88"/>
      <c r="LHA1112" s="37"/>
      <c r="LHB1112" s="178"/>
      <c r="LHC1112" s="88"/>
      <c r="LHD1112" s="111"/>
      <c r="LHE1112" s="112"/>
      <c r="LHF1112" s="88"/>
      <c r="LHG1112" s="37"/>
      <c r="LHH1112" s="178"/>
      <c r="LHI1112" s="88"/>
      <c r="LHJ1112" s="111"/>
      <c r="LHK1112" s="112"/>
      <c r="LHL1112" s="88"/>
      <c r="LHM1112" s="37"/>
      <c r="LHN1112" s="178"/>
      <c r="LHO1112" s="88"/>
      <c r="LHP1112" s="111"/>
      <c r="LHQ1112" s="112"/>
      <c r="LHR1112" s="88"/>
      <c r="LHS1112" s="37"/>
      <c r="LHT1112" s="178"/>
      <c r="LHU1112" s="88"/>
      <c r="LHV1112" s="111"/>
      <c r="LHW1112" s="112"/>
      <c r="LHX1112" s="88"/>
      <c r="LHY1112" s="37"/>
      <c r="LHZ1112" s="178"/>
      <c r="LIA1112" s="88"/>
      <c r="LIB1112" s="111"/>
      <c r="LIC1112" s="112"/>
      <c r="LID1112" s="88"/>
      <c r="LIE1112" s="37"/>
      <c r="LIF1112" s="178"/>
      <c r="LIG1112" s="88"/>
      <c r="LIH1112" s="111"/>
      <c r="LII1112" s="112"/>
      <c r="LIJ1112" s="88"/>
      <c r="LIK1112" s="37"/>
      <c r="LIL1112" s="178"/>
      <c r="LIM1112" s="88"/>
      <c r="LIN1112" s="111"/>
      <c r="LIO1112" s="112"/>
      <c r="LIP1112" s="88"/>
      <c r="LIQ1112" s="37"/>
      <c r="LIR1112" s="178"/>
      <c r="LIS1112" s="88"/>
      <c r="LIT1112" s="111"/>
      <c r="LIU1112" s="112"/>
      <c r="LIV1112" s="88"/>
      <c r="LIW1112" s="37"/>
      <c r="LIX1112" s="178"/>
      <c r="LIY1112" s="88"/>
      <c r="LIZ1112" s="111"/>
      <c r="LJA1112" s="112"/>
      <c r="LJB1112" s="88"/>
      <c r="LJC1112" s="37"/>
      <c r="LJD1112" s="178"/>
      <c r="LJE1112" s="88"/>
      <c r="LJF1112" s="111"/>
      <c r="LJG1112" s="112"/>
      <c r="LJH1112" s="88"/>
      <c r="LJI1112" s="37"/>
      <c r="LJJ1112" s="178"/>
      <c r="LJK1112" s="88"/>
      <c r="LJL1112" s="111"/>
      <c r="LJM1112" s="112"/>
      <c r="LJN1112" s="88"/>
      <c r="LJO1112" s="37"/>
      <c r="LJP1112" s="178"/>
      <c r="LJQ1112" s="88"/>
      <c r="LJR1112" s="111"/>
      <c r="LJS1112" s="112"/>
      <c r="LJT1112" s="88"/>
      <c r="LJU1112" s="37"/>
      <c r="LJV1112" s="178"/>
      <c r="LJW1112" s="88"/>
      <c r="LJX1112" s="111"/>
      <c r="LJY1112" s="112"/>
      <c r="LJZ1112" s="88"/>
      <c r="LKA1112" s="37"/>
      <c r="LKB1112" s="178"/>
      <c r="LKC1112" s="88"/>
      <c r="LKD1112" s="111"/>
      <c r="LKE1112" s="112"/>
      <c r="LKF1112" s="88"/>
      <c r="LKG1112" s="37"/>
      <c r="LKH1112" s="178"/>
      <c r="LKI1112" s="88"/>
      <c r="LKJ1112" s="111"/>
      <c r="LKK1112" s="112"/>
      <c r="LKL1112" s="88"/>
      <c r="LKM1112" s="37"/>
      <c r="LKN1112" s="178"/>
      <c r="LKO1112" s="88"/>
      <c r="LKP1112" s="111"/>
      <c r="LKQ1112" s="112"/>
      <c r="LKR1112" s="88"/>
      <c r="LKS1112" s="37"/>
      <c r="LKT1112" s="178"/>
      <c r="LKU1112" s="88"/>
      <c r="LKV1112" s="111"/>
      <c r="LKW1112" s="112"/>
      <c r="LKX1112" s="88"/>
      <c r="LKY1112" s="37"/>
      <c r="LKZ1112" s="178"/>
      <c r="LLA1112" s="88"/>
      <c r="LLB1112" s="111"/>
      <c r="LLC1112" s="112"/>
      <c r="LLD1112" s="88"/>
      <c r="LLE1112" s="37"/>
      <c r="LLF1112" s="178"/>
      <c r="LLG1112" s="88"/>
      <c r="LLH1112" s="111"/>
      <c r="LLI1112" s="112"/>
      <c r="LLJ1112" s="88"/>
      <c r="LLK1112" s="37"/>
      <c r="LLL1112" s="178"/>
      <c r="LLM1112" s="88"/>
      <c r="LLN1112" s="111"/>
      <c r="LLO1112" s="112"/>
      <c r="LLP1112" s="88"/>
      <c r="LLQ1112" s="37"/>
      <c r="LLR1112" s="178"/>
      <c r="LLS1112" s="88"/>
      <c r="LLT1112" s="111"/>
      <c r="LLU1112" s="112"/>
      <c r="LLV1112" s="88"/>
      <c r="LLW1112" s="37"/>
      <c r="LLX1112" s="178"/>
      <c r="LLY1112" s="88"/>
      <c r="LLZ1112" s="111"/>
      <c r="LMA1112" s="112"/>
      <c r="LMB1112" s="88"/>
      <c r="LMC1112" s="37"/>
      <c r="LMD1112" s="178"/>
      <c r="LME1112" s="88"/>
      <c r="LMF1112" s="111"/>
      <c r="LMG1112" s="112"/>
      <c r="LMH1112" s="88"/>
      <c r="LMI1112" s="37"/>
      <c r="LMJ1112" s="178"/>
      <c r="LMK1112" s="88"/>
      <c r="LML1112" s="111"/>
      <c r="LMM1112" s="112"/>
      <c r="LMN1112" s="88"/>
      <c r="LMO1112" s="37"/>
      <c r="LMP1112" s="178"/>
      <c r="LMQ1112" s="88"/>
      <c r="LMR1112" s="111"/>
      <c r="LMS1112" s="112"/>
      <c r="LMT1112" s="88"/>
      <c r="LMU1112" s="37"/>
      <c r="LMV1112" s="178"/>
      <c r="LMW1112" s="88"/>
      <c r="LMX1112" s="111"/>
      <c r="LMY1112" s="112"/>
      <c r="LMZ1112" s="88"/>
      <c r="LNA1112" s="37"/>
      <c r="LNB1112" s="178"/>
      <c r="LNC1112" s="88"/>
      <c r="LND1112" s="111"/>
      <c r="LNE1112" s="112"/>
      <c r="LNF1112" s="88"/>
      <c r="LNG1112" s="37"/>
      <c r="LNH1112" s="178"/>
      <c r="LNI1112" s="88"/>
      <c r="LNJ1112" s="111"/>
      <c r="LNK1112" s="112"/>
      <c r="LNL1112" s="88"/>
      <c r="LNM1112" s="37"/>
      <c r="LNN1112" s="178"/>
      <c r="LNO1112" s="88"/>
      <c r="LNP1112" s="111"/>
      <c r="LNQ1112" s="112"/>
      <c r="LNR1112" s="88"/>
      <c r="LNS1112" s="37"/>
      <c r="LNT1112" s="178"/>
      <c r="LNU1112" s="88"/>
      <c r="LNV1112" s="111"/>
      <c r="LNW1112" s="112"/>
      <c r="LNX1112" s="88"/>
      <c r="LNY1112" s="37"/>
      <c r="LNZ1112" s="178"/>
      <c r="LOA1112" s="88"/>
      <c r="LOB1112" s="111"/>
      <c r="LOC1112" s="112"/>
      <c r="LOD1112" s="88"/>
      <c r="LOE1112" s="37"/>
      <c r="LOF1112" s="178"/>
      <c r="LOG1112" s="88"/>
      <c r="LOH1112" s="111"/>
      <c r="LOI1112" s="112"/>
      <c r="LOJ1112" s="88"/>
      <c r="LOK1112" s="37"/>
      <c r="LOL1112" s="178"/>
      <c r="LOM1112" s="88"/>
      <c r="LON1112" s="111"/>
      <c r="LOO1112" s="112"/>
      <c r="LOP1112" s="88"/>
      <c r="LOQ1112" s="37"/>
      <c r="LOR1112" s="178"/>
      <c r="LOS1112" s="88"/>
      <c r="LOT1112" s="111"/>
      <c r="LOU1112" s="112"/>
      <c r="LOV1112" s="88"/>
      <c r="LOW1112" s="37"/>
      <c r="LOX1112" s="178"/>
      <c r="LOY1112" s="88"/>
      <c r="LOZ1112" s="111"/>
      <c r="LPA1112" s="112"/>
      <c r="LPB1112" s="88"/>
      <c r="LPC1112" s="37"/>
      <c r="LPD1112" s="178"/>
      <c r="LPE1112" s="88"/>
      <c r="LPF1112" s="111"/>
      <c r="LPG1112" s="112"/>
      <c r="LPH1112" s="88"/>
      <c r="LPI1112" s="37"/>
      <c r="LPJ1112" s="178"/>
      <c r="LPK1112" s="88"/>
      <c r="LPL1112" s="111"/>
      <c r="LPM1112" s="112"/>
      <c r="LPN1112" s="88"/>
      <c r="LPO1112" s="37"/>
      <c r="LPP1112" s="178"/>
      <c r="LPQ1112" s="88"/>
      <c r="LPR1112" s="111"/>
      <c r="LPS1112" s="112"/>
      <c r="LPT1112" s="88"/>
      <c r="LPU1112" s="37"/>
      <c r="LPV1112" s="178"/>
      <c r="LPW1112" s="88"/>
      <c r="LPX1112" s="111"/>
      <c r="LPY1112" s="112"/>
      <c r="LPZ1112" s="88"/>
      <c r="LQA1112" s="37"/>
      <c r="LQB1112" s="178"/>
      <c r="LQC1112" s="88"/>
      <c r="LQD1112" s="111"/>
      <c r="LQE1112" s="112"/>
      <c r="LQF1112" s="88"/>
      <c r="LQG1112" s="37"/>
      <c r="LQH1112" s="178"/>
      <c r="LQI1112" s="88"/>
      <c r="LQJ1112" s="111"/>
      <c r="LQK1112" s="112"/>
      <c r="LQL1112" s="88"/>
      <c r="LQM1112" s="37"/>
      <c r="LQN1112" s="178"/>
      <c r="LQO1112" s="88"/>
      <c r="LQP1112" s="111"/>
      <c r="LQQ1112" s="112"/>
      <c r="LQR1112" s="88"/>
      <c r="LQS1112" s="37"/>
      <c r="LQT1112" s="178"/>
      <c r="LQU1112" s="88"/>
      <c r="LQV1112" s="111"/>
      <c r="LQW1112" s="112"/>
      <c r="LQX1112" s="88"/>
      <c r="LQY1112" s="37"/>
      <c r="LQZ1112" s="178"/>
      <c r="LRA1112" s="88"/>
      <c r="LRB1112" s="111"/>
      <c r="LRC1112" s="112"/>
      <c r="LRD1112" s="88"/>
      <c r="LRE1112" s="37"/>
      <c r="LRF1112" s="178"/>
      <c r="LRG1112" s="88"/>
      <c r="LRH1112" s="111"/>
      <c r="LRI1112" s="112"/>
      <c r="LRJ1112" s="88"/>
      <c r="LRK1112" s="37"/>
      <c r="LRL1112" s="178"/>
      <c r="LRM1112" s="88"/>
      <c r="LRN1112" s="111"/>
      <c r="LRO1112" s="112"/>
      <c r="LRP1112" s="88"/>
      <c r="LRQ1112" s="37"/>
      <c r="LRR1112" s="178"/>
      <c r="LRS1112" s="88"/>
      <c r="LRT1112" s="111"/>
      <c r="LRU1112" s="112"/>
      <c r="LRV1112" s="88"/>
      <c r="LRW1112" s="37"/>
      <c r="LRX1112" s="178"/>
      <c r="LRY1112" s="88"/>
      <c r="LRZ1112" s="111"/>
      <c r="LSA1112" s="112"/>
      <c r="LSB1112" s="88"/>
      <c r="LSC1112" s="37"/>
      <c r="LSD1112" s="178"/>
      <c r="LSE1112" s="88"/>
      <c r="LSF1112" s="111"/>
      <c r="LSG1112" s="112"/>
      <c r="LSH1112" s="88"/>
      <c r="LSI1112" s="37"/>
      <c r="LSJ1112" s="178"/>
      <c r="LSK1112" s="88"/>
      <c r="LSL1112" s="111"/>
      <c r="LSM1112" s="112"/>
      <c r="LSN1112" s="88"/>
      <c r="LSO1112" s="37"/>
      <c r="LSP1112" s="178"/>
      <c r="LSQ1112" s="88"/>
      <c r="LSR1112" s="111"/>
      <c r="LSS1112" s="112"/>
      <c r="LST1112" s="88"/>
      <c r="LSU1112" s="37"/>
      <c r="LSV1112" s="178"/>
      <c r="LSW1112" s="88"/>
      <c r="LSX1112" s="111"/>
      <c r="LSY1112" s="112"/>
      <c r="LSZ1112" s="88"/>
      <c r="LTA1112" s="37"/>
      <c r="LTB1112" s="178"/>
      <c r="LTC1112" s="88"/>
      <c r="LTD1112" s="111"/>
      <c r="LTE1112" s="112"/>
      <c r="LTF1112" s="88"/>
      <c r="LTG1112" s="37"/>
      <c r="LTH1112" s="178"/>
      <c r="LTI1112" s="88"/>
      <c r="LTJ1112" s="111"/>
      <c r="LTK1112" s="112"/>
      <c r="LTL1112" s="88"/>
      <c r="LTM1112" s="37"/>
      <c r="LTN1112" s="178"/>
      <c r="LTO1112" s="88"/>
      <c r="LTP1112" s="111"/>
      <c r="LTQ1112" s="112"/>
      <c r="LTR1112" s="88"/>
      <c r="LTS1112" s="37"/>
      <c r="LTT1112" s="178"/>
      <c r="LTU1112" s="88"/>
      <c r="LTV1112" s="111"/>
      <c r="LTW1112" s="112"/>
      <c r="LTX1112" s="88"/>
      <c r="LTY1112" s="37"/>
      <c r="LTZ1112" s="178"/>
      <c r="LUA1112" s="88"/>
      <c r="LUB1112" s="111"/>
      <c r="LUC1112" s="112"/>
      <c r="LUD1112" s="88"/>
      <c r="LUE1112" s="37"/>
      <c r="LUF1112" s="178"/>
      <c r="LUG1112" s="88"/>
      <c r="LUH1112" s="111"/>
      <c r="LUI1112" s="112"/>
      <c r="LUJ1112" s="88"/>
      <c r="LUK1112" s="37"/>
      <c r="LUL1112" s="178"/>
      <c r="LUM1112" s="88"/>
      <c r="LUN1112" s="111"/>
      <c r="LUO1112" s="112"/>
      <c r="LUP1112" s="88"/>
      <c r="LUQ1112" s="37"/>
      <c r="LUR1112" s="178"/>
      <c r="LUS1112" s="88"/>
      <c r="LUT1112" s="111"/>
      <c r="LUU1112" s="112"/>
      <c r="LUV1112" s="88"/>
      <c r="LUW1112" s="37"/>
      <c r="LUX1112" s="178"/>
      <c r="LUY1112" s="88"/>
      <c r="LUZ1112" s="111"/>
      <c r="LVA1112" s="112"/>
      <c r="LVB1112" s="88"/>
      <c r="LVC1112" s="37"/>
      <c r="LVD1112" s="178"/>
      <c r="LVE1112" s="88"/>
      <c r="LVF1112" s="111"/>
      <c r="LVG1112" s="112"/>
      <c r="LVH1112" s="88"/>
      <c r="LVI1112" s="37"/>
      <c r="LVJ1112" s="178"/>
      <c r="LVK1112" s="88"/>
      <c r="LVL1112" s="111"/>
      <c r="LVM1112" s="112"/>
      <c r="LVN1112" s="88"/>
      <c r="LVO1112" s="37"/>
      <c r="LVP1112" s="178"/>
      <c r="LVQ1112" s="88"/>
      <c r="LVR1112" s="111"/>
      <c r="LVS1112" s="112"/>
      <c r="LVT1112" s="88"/>
      <c r="LVU1112" s="37"/>
      <c r="LVV1112" s="178"/>
      <c r="LVW1112" s="88"/>
      <c r="LVX1112" s="111"/>
      <c r="LVY1112" s="112"/>
      <c r="LVZ1112" s="88"/>
      <c r="LWA1112" s="37"/>
      <c r="LWB1112" s="178"/>
      <c r="LWC1112" s="88"/>
      <c r="LWD1112" s="111"/>
      <c r="LWE1112" s="112"/>
      <c r="LWF1112" s="88"/>
      <c r="LWG1112" s="37"/>
      <c r="LWH1112" s="178"/>
      <c r="LWI1112" s="88"/>
      <c r="LWJ1112" s="111"/>
      <c r="LWK1112" s="112"/>
      <c r="LWL1112" s="88"/>
      <c r="LWM1112" s="37"/>
      <c r="LWN1112" s="178"/>
      <c r="LWO1112" s="88"/>
      <c r="LWP1112" s="111"/>
      <c r="LWQ1112" s="112"/>
      <c r="LWR1112" s="88"/>
      <c r="LWS1112" s="37"/>
      <c r="LWT1112" s="178"/>
      <c r="LWU1112" s="88"/>
      <c r="LWV1112" s="111"/>
      <c r="LWW1112" s="112"/>
      <c r="LWX1112" s="88"/>
      <c r="LWY1112" s="37"/>
      <c r="LWZ1112" s="178"/>
      <c r="LXA1112" s="88"/>
      <c r="LXB1112" s="111"/>
      <c r="LXC1112" s="112"/>
      <c r="LXD1112" s="88"/>
      <c r="LXE1112" s="37"/>
      <c r="LXF1112" s="178"/>
      <c r="LXG1112" s="88"/>
      <c r="LXH1112" s="111"/>
      <c r="LXI1112" s="112"/>
      <c r="LXJ1112" s="88"/>
      <c r="LXK1112" s="37"/>
      <c r="LXL1112" s="178"/>
      <c r="LXM1112" s="88"/>
      <c r="LXN1112" s="111"/>
      <c r="LXO1112" s="112"/>
      <c r="LXP1112" s="88"/>
      <c r="LXQ1112" s="37"/>
      <c r="LXR1112" s="178"/>
      <c r="LXS1112" s="88"/>
      <c r="LXT1112" s="111"/>
      <c r="LXU1112" s="112"/>
      <c r="LXV1112" s="88"/>
      <c r="LXW1112" s="37"/>
      <c r="LXX1112" s="178"/>
      <c r="LXY1112" s="88"/>
      <c r="LXZ1112" s="111"/>
      <c r="LYA1112" s="112"/>
      <c r="LYB1112" s="88"/>
      <c r="LYC1112" s="37"/>
      <c r="LYD1112" s="178"/>
      <c r="LYE1112" s="88"/>
      <c r="LYF1112" s="111"/>
      <c r="LYG1112" s="112"/>
      <c r="LYH1112" s="88"/>
      <c r="LYI1112" s="37"/>
      <c r="LYJ1112" s="178"/>
      <c r="LYK1112" s="88"/>
      <c r="LYL1112" s="111"/>
      <c r="LYM1112" s="112"/>
      <c r="LYN1112" s="88"/>
      <c r="LYO1112" s="37"/>
      <c r="LYP1112" s="178"/>
      <c r="LYQ1112" s="88"/>
      <c r="LYR1112" s="111"/>
      <c r="LYS1112" s="112"/>
      <c r="LYT1112" s="88"/>
      <c r="LYU1112" s="37"/>
      <c r="LYV1112" s="178"/>
      <c r="LYW1112" s="88"/>
      <c r="LYX1112" s="111"/>
      <c r="LYY1112" s="112"/>
      <c r="LYZ1112" s="88"/>
      <c r="LZA1112" s="37"/>
      <c r="LZB1112" s="178"/>
      <c r="LZC1112" s="88"/>
      <c r="LZD1112" s="111"/>
      <c r="LZE1112" s="112"/>
      <c r="LZF1112" s="88"/>
      <c r="LZG1112" s="37"/>
      <c r="LZH1112" s="178"/>
      <c r="LZI1112" s="88"/>
      <c r="LZJ1112" s="111"/>
      <c r="LZK1112" s="112"/>
      <c r="LZL1112" s="88"/>
      <c r="LZM1112" s="37"/>
      <c r="LZN1112" s="178"/>
      <c r="LZO1112" s="88"/>
      <c r="LZP1112" s="111"/>
      <c r="LZQ1112" s="112"/>
      <c r="LZR1112" s="88"/>
      <c r="LZS1112" s="37"/>
      <c r="LZT1112" s="178"/>
      <c r="LZU1112" s="88"/>
      <c r="LZV1112" s="111"/>
      <c r="LZW1112" s="112"/>
      <c r="LZX1112" s="88"/>
      <c r="LZY1112" s="37"/>
      <c r="LZZ1112" s="178"/>
      <c r="MAA1112" s="88"/>
      <c r="MAB1112" s="111"/>
      <c r="MAC1112" s="112"/>
      <c r="MAD1112" s="88"/>
      <c r="MAE1112" s="37"/>
      <c r="MAF1112" s="178"/>
      <c r="MAG1112" s="88"/>
      <c r="MAH1112" s="111"/>
      <c r="MAI1112" s="112"/>
      <c r="MAJ1112" s="88"/>
      <c r="MAK1112" s="37"/>
      <c r="MAL1112" s="178"/>
      <c r="MAM1112" s="88"/>
      <c r="MAN1112" s="111"/>
      <c r="MAO1112" s="112"/>
      <c r="MAP1112" s="88"/>
      <c r="MAQ1112" s="37"/>
      <c r="MAR1112" s="178"/>
      <c r="MAS1112" s="88"/>
      <c r="MAT1112" s="111"/>
      <c r="MAU1112" s="112"/>
      <c r="MAV1112" s="88"/>
      <c r="MAW1112" s="37"/>
      <c r="MAX1112" s="178"/>
      <c r="MAY1112" s="88"/>
      <c r="MAZ1112" s="111"/>
      <c r="MBA1112" s="112"/>
      <c r="MBB1112" s="88"/>
      <c r="MBC1112" s="37"/>
      <c r="MBD1112" s="178"/>
      <c r="MBE1112" s="88"/>
      <c r="MBF1112" s="111"/>
      <c r="MBG1112" s="112"/>
      <c r="MBH1112" s="88"/>
      <c r="MBI1112" s="37"/>
      <c r="MBJ1112" s="178"/>
      <c r="MBK1112" s="88"/>
      <c r="MBL1112" s="111"/>
      <c r="MBM1112" s="112"/>
      <c r="MBN1112" s="88"/>
      <c r="MBO1112" s="37"/>
      <c r="MBP1112" s="178"/>
      <c r="MBQ1112" s="88"/>
      <c r="MBR1112" s="111"/>
      <c r="MBS1112" s="112"/>
      <c r="MBT1112" s="88"/>
      <c r="MBU1112" s="37"/>
      <c r="MBV1112" s="178"/>
      <c r="MBW1112" s="88"/>
      <c r="MBX1112" s="111"/>
      <c r="MBY1112" s="112"/>
      <c r="MBZ1112" s="88"/>
      <c r="MCA1112" s="37"/>
      <c r="MCB1112" s="178"/>
      <c r="MCC1112" s="88"/>
      <c r="MCD1112" s="111"/>
      <c r="MCE1112" s="112"/>
      <c r="MCF1112" s="88"/>
      <c r="MCG1112" s="37"/>
      <c r="MCH1112" s="178"/>
      <c r="MCI1112" s="88"/>
      <c r="MCJ1112" s="111"/>
      <c r="MCK1112" s="112"/>
      <c r="MCL1112" s="88"/>
      <c r="MCM1112" s="37"/>
      <c r="MCN1112" s="178"/>
      <c r="MCO1112" s="88"/>
      <c r="MCP1112" s="111"/>
      <c r="MCQ1112" s="112"/>
      <c r="MCR1112" s="88"/>
      <c r="MCS1112" s="37"/>
      <c r="MCT1112" s="178"/>
      <c r="MCU1112" s="88"/>
      <c r="MCV1112" s="111"/>
      <c r="MCW1112" s="112"/>
      <c r="MCX1112" s="88"/>
      <c r="MCY1112" s="37"/>
      <c r="MCZ1112" s="178"/>
      <c r="MDA1112" s="88"/>
      <c r="MDB1112" s="111"/>
      <c r="MDC1112" s="112"/>
      <c r="MDD1112" s="88"/>
      <c r="MDE1112" s="37"/>
      <c r="MDF1112" s="178"/>
      <c r="MDG1112" s="88"/>
      <c r="MDH1112" s="111"/>
      <c r="MDI1112" s="112"/>
      <c r="MDJ1112" s="88"/>
      <c r="MDK1112" s="37"/>
      <c r="MDL1112" s="178"/>
      <c r="MDM1112" s="88"/>
      <c r="MDN1112" s="111"/>
      <c r="MDO1112" s="112"/>
      <c r="MDP1112" s="88"/>
      <c r="MDQ1112" s="37"/>
      <c r="MDR1112" s="178"/>
      <c r="MDS1112" s="88"/>
      <c r="MDT1112" s="111"/>
      <c r="MDU1112" s="112"/>
      <c r="MDV1112" s="88"/>
      <c r="MDW1112" s="37"/>
      <c r="MDX1112" s="178"/>
      <c r="MDY1112" s="88"/>
      <c r="MDZ1112" s="111"/>
      <c r="MEA1112" s="112"/>
      <c r="MEB1112" s="88"/>
      <c r="MEC1112" s="37"/>
      <c r="MED1112" s="178"/>
      <c r="MEE1112" s="88"/>
      <c r="MEF1112" s="111"/>
      <c r="MEG1112" s="112"/>
      <c r="MEH1112" s="88"/>
      <c r="MEI1112" s="37"/>
      <c r="MEJ1112" s="178"/>
      <c r="MEK1112" s="88"/>
      <c r="MEL1112" s="111"/>
      <c r="MEM1112" s="112"/>
      <c r="MEN1112" s="88"/>
      <c r="MEO1112" s="37"/>
      <c r="MEP1112" s="178"/>
      <c r="MEQ1112" s="88"/>
      <c r="MER1112" s="111"/>
      <c r="MES1112" s="112"/>
      <c r="MET1112" s="88"/>
      <c r="MEU1112" s="37"/>
      <c r="MEV1112" s="178"/>
      <c r="MEW1112" s="88"/>
      <c r="MEX1112" s="111"/>
      <c r="MEY1112" s="112"/>
      <c r="MEZ1112" s="88"/>
      <c r="MFA1112" s="37"/>
      <c r="MFB1112" s="178"/>
      <c r="MFC1112" s="88"/>
      <c r="MFD1112" s="111"/>
      <c r="MFE1112" s="112"/>
      <c r="MFF1112" s="88"/>
      <c r="MFG1112" s="37"/>
      <c r="MFH1112" s="178"/>
      <c r="MFI1112" s="88"/>
      <c r="MFJ1112" s="111"/>
      <c r="MFK1112" s="112"/>
      <c r="MFL1112" s="88"/>
      <c r="MFM1112" s="37"/>
      <c r="MFN1112" s="178"/>
      <c r="MFO1112" s="88"/>
      <c r="MFP1112" s="111"/>
      <c r="MFQ1112" s="112"/>
      <c r="MFR1112" s="88"/>
      <c r="MFS1112" s="37"/>
      <c r="MFT1112" s="178"/>
      <c r="MFU1112" s="88"/>
      <c r="MFV1112" s="111"/>
      <c r="MFW1112" s="112"/>
      <c r="MFX1112" s="88"/>
      <c r="MFY1112" s="37"/>
      <c r="MFZ1112" s="178"/>
      <c r="MGA1112" s="88"/>
      <c r="MGB1112" s="111"/>
      <c r="MGC1112" s="112"/>
      <c r="MGD1112" s="88"/>
      <c r="MGE1112" s="37"/>
      <c r="MGF1112" s="178"/>
      <c r="MGG1112" s="88"/>
      <c r="MGH1112" s="111"/>
      <c r="MGI1112" s="112"/>
      <c r="MGJ1112" s="88"/>
      <c r="MGK1112" s="37"/>
      <c r="MGL1112" s="178"/>
      <c r="MGM1112" s="88"/>
      <c r="MGN1112" s="111"/>
      <c r="MGO1112" s="112"/>
      <c r="MGP1112" s="88"/>
      <c r="MGQ1112" s="37"/>
      <c r="MGR1112" s="178"/>
      <c r="MGS1112" s="88"/>
      <c r="MGT1112" s="111"/>
      <c r="MGU1112" s="112"/>
      <c r="MGV1112" s="88"/>
      <c r="MGW1112" s="37"/>
      <c r="MGX1112" s="178"/>
      <c r="MGY1112" s="88"/>
      <c r="MGZ1112" s="111"/>
      <c r="MHA1112" s="112"/>
      <c r="MHB1112" s="88"/>
      <c r="MHC1112" s="37"/>
      <c r="MHD1112" s="178"/>
      <c r="MHE1112" s="88"/>
      <c r="MHF1112" s="111"/>
      <c r="MHG1112" s="112"/>
      <c r="MHH1112" s="88"/>
      <c r="MHI1112" s="37"/>
      <c r="MHJ1112" s="178"/>
      <c r="MHK1112" s="88"/>
      <c r="MHL1112" s="111"/>
      <c r="MHM1112" s="112"/>
      <c r="MHN1112" s="88"/>
      <c r="MHO1112" s="37"/>
      <c r="MHP1112" s="178"/>
      <c r="MHQ1112" s="88"/>
      <c r="MHR1112" s="111"/>
      <c r="MHS1112" s="112"/>
      <c r="MHT1112" s="88"/>
      <c r="MHU1112" s="37"/>
      <c r="MHV1112" s="178"/>
      <c r="MHW1112" s="88"/>
      <c r="MHX1112" s="111"/>
      <c r="MHY1112" s="112"/>
      <c r="MHZ1112" s="88"/>
      <c r="MIA1112" s="37"/>
      <c r="MIB1112" s="178"/>
      <c r="MIC1112" s="88"/>
      <c r="MID1112" s="111"/>
      <c r="MIE1112" s="112"/>
      <c r="MIF1112" s="88"/>
      <c r="MIG1112" s="37"/>
      <c r="MIH1112" s="178"/>
      <c r="MII1112" s="88"/>
      <c r="MIJ1112" s="111"/>
      <c r="MIK1112" s="112"/>
      <c r="MIL1112" s="88"/>
      <c r="MIM1112" s="37"/>
      <c r="MIN1112" s="178"/>
      <c r="MIO1112" s="88"/>
      <c r="MIP1112" s="111"/>
      <c r="MIQ1112" s="112"/>
      <c r="MIR1112" s="88"/>
      <c r="MIS1112" s="37"/>
      <c r="MIT1112" s="178"/>
      <c r="MIU1112" s="88"/>
      <c r="MIV1112" s="111"/>
      <c r="MIW1112" s="112"/>
      <c r="MIX1112" s="88"/>
      <c r="MIY1112" s="37"/>
      <c r="MIZ1112" s="178"/>
      <c r="MJA1112" s="88"/>
      <c r="MJB1112" s="111"/>
      <c r="MJC1112" s="112"/>
      <c r="MJD1112" s="88"/>
      <c r="MJE1112" s="37"/>
      <c r="MJF1112" s="178"/>
      <c r="MJG1112" s="88"/>
      <c r="MJH1112" s="111"/>
      <c r="MJI1112" s="112"/>
      <c r="MJJ1112" s="88"/>
      <c r="MJK1112" s="37"/>
      <c r="MJL1112" s="178"/>
      <c r="MJM1112" s="88"/>
      <c r="MJN1112" s="111"/>
      <c r="MJO1112" s="112"/>
      <c r="MJP1112" s="88"/>
      <c r="MJQ1112" s="37"/>
      <c r="MJR1112" s="178"/>
      <c r="MJS1112" s="88"/>
      <c r="MJT1112" s="111"/>
      <c r="MJU1112" s="112"/>
      <c r="MJV1112" s="88"/>
      <c r="MJW1112" s="37"/>
      <c r="MJX1112" s="178"/>
      <c r="MJY1112" s="88"/>
      <c r="MJZ1112" s="111"/>
      <c r="MKA1112" s="112"/>
      <c r="MKB1112" s="88"/>
      <c r="MKC1112" s="37"/>
      <c r="MKD1112" s="178"/>
      <c r="MKE1112" s="88"/>
      <c r="MKF1112" s="111"/>
      <c r="MKG1112" s="112"/>
      <c r="MKH1112" s="88"/>
      <c r="MKI1112" s="37"/>
      <c r="MKJ1112" s="178"/>
      <c r="MKK1112" s="88"/>
      <c r="MKL1112" s="111"/>
      <c r="MKM1112" s="112"/>
      <c r="MKN1112" s="88"/>
      <c r="MKO1112" s="37"/>
      <c r="MKP1112" s="178"/>
      <c r="MKQ1112" s="88"/>
      <c r="MKR1112" s="111"/>
      <c r="MKS1112" s="112"/>
      <c r="MKT1112" s="88"/>
      <c r="MKU1112" s="37"/>
      <c r="MKV1112" s="178"/>
      <c r="MKW1112" s="88"/>
      <c r="MKX1112" s="111"/>
      <c r="MKY1112" s="112"/>
      <c r="MKZ1112" s="88"/>
      <c r="MLA1112" s="37"/>
      <c r="MLB1112" s="178"/>
      <c r="MLC1112" s="88"/>
      <c r="MLD1112" s="111"/>
      <c r="MLE1112" s="112"/>
      <c r="MLF1112" s="88"/>
      <c r="MLG1112" s="37"/>
      <c r="MLH1112" s="178"/>
      <c r="MLI1112" s="88"/>
      <c r="MLJ1112" s="111"/>
      <c r="MLK1112" s="112"/>
      <c r="MLL1112" s="88"/>
      <c r="MLM1112" s="37"/>
      <c r="MLN1112" s="178"/>
      <c r="MLO1112" s="88"/>
      <c r="MLP1112" s="111"/>
      <c r="MLQ1112" s="112"/>
      <c r="MLR1112" s="88"/>
      <c r="MLS1112" s="37"/>
      <c r="MLT1112" s="178"/>
      <c r="MLU1112" s="88"/>
      <c r="MLV1112" s="111"/>
      <c r="MLW1112" s="112"/>
      <c r="MLX1112" s="88"/>
      <c r="MLY1112" s="37"/>
      <c r="MLZ1112" s="178"/>
      <c r="MMA1112" s="88"/>
      <c r="MMB1112" s="111"/>
      <c r="MMC1112" s="112"/>
      <c r="MMD1112" s="88"/>
      <c r="MME1112" s="37"/>
      <c r="MMF1112" s="178"/>
      <c r="MMG1112" s="88"/>
      <c r="MMH1112" s="111"/>
      <c r="MMI1112" s="112"/>
      <c r="MMJ1112" s="88"/>
      <c r="MMK1112" s="37"/>
      <c r="MML1112" s="178"/>
      <c r="MMM1112" s="88"/>
      <c r="MMN1112" s="111"/>
      <c r="MMO1112" s="112"/>
      <c r="MMP1112" s="88"/>
      <c r="MMQ1112" s="37"/>
      <c r="MMR1112" s="178"/>
      <c r="MMS1112" s="88"/>
      <c r="MMT1112" s="111"/>
      <c r="MMU1112" s="112"/>
      <c r="MMV1112" s="88"/>
      <c r="MMW1112" s="37"/>
      <c r="MMX1112" s="178"/>
      <c r="MMY1112" s="88"/>
      <c r="MMZ1112" s="111"/>
      <c r="MNA1112" s="112"/>
      <c r="MNB1112" s="88"/>
      <c r="MNC1112" s="37"/>
      <c r="MND1112" s="178"/>
      <c r="MNE1112" s="88"/>
      <c r="MNF1112" s="111"/>
      <c r="MNG1112" s="112"/>
      <c r="MNH1112" s="88"/>
      <c r="MNI1112" s="37"/>
      <c r="MNJ1112" s="178"/>
      <c r="MNK1112" s="88"/>
      <c r="MNL1112" s="111"/>
      <c r="MNM1112" s="112"/>
      <c r="MNN1112" s="88"/>
      <c r="MNO1112" s="37"/>
      <c r="MNP1112" s="178"/>
      <c r="MNQ1112" s="88"/>
      <c r="MNR1112" s="111"/>
      <c r="MNS1112" s="112"/>
      <c r="MNT1112" s="88"/>
      <c r="MNU1112" s="37"/>
      <c r="MNV1112" s="178"/>
      <c r="MNW1112" s="88"/>
      <c r="MNX1112" s="111"/>
      <c r="MNY1112" s="112"/>
      <c r="MNZ1112" s="88"/>
      <c r="MOA1112" s="37"/>
      <c r="MOB1112" s="178"/>
      <c r="MOC1112" s="88"/>
      <c r="MOD1112" s="111"/>
      <c r="MOE1112" s="112"/>
      <c r="MOF1112" s="88"/>
      <c r="MOG1112" s="37"/>
      <c r="MOH1112" s="178"/>
      <c r="MOI1112" s="88"/>
      <c r="MOJ1112" s="111"/>
      <c r="MOK1112" s="112"/>
      <c r="MOL1112" s="88"/>
      <c r="MOM1112" s="37"/>
      <c r="MON1112" s="178"/>
      <c r="MOO1112" s="88"/>
      <c r="MOP1112" s="111"/>
      <c r="MOQ1112" s="112"/>
      <c r="MOR1112" s="88"/>
      <c r="MOS1112" s="37"/>
      <c r="MOT1112" s="178"/>
      <c r="MOU1112" s="88"/>
      <c r="MOV1112" s="111"/>
      <c r="MOW1112" s="112"/>
      <c r="MOX1112" s="88"/>
      <c r="MOY1112" s="37"/>
      <c r="MOZ1112" s="178"/>
      <c r="MPA1112" s="88"/>
      <c r="MPB1112" s="111"/>
      <c r="MPC1112" s="112"/>
      <c r="MPD1112" s="88"/>
      <c r="MPE1112" s="37"/>
      <c r="MPF1112" s="178"/>
      <c r="MPG1112" s="88"/>
      <c r="MPH1112" s="111"/>
      <c r="MPI1112" s="112"/>
      <c r="MPJ1112" s="88"/>
      <c r="MPK1112" s="37"/>
      <c r="MPL1112" s="178"/>
      <c r="MPM1112" s="88"/>
      <c r="MPN1112" s="111"/>
      <c r="MPO1112" s="112"/>
      <c r="MPP1112" s="88"/>
      <c r="MPQ1112" s="37"/>
      <c r="MPR1112" s="178"/>
      <c r="MPS1112" s="88"/>
      <c r="MPT1112" s="111"/>
      <c r="MPU1112" s="112"/>
      <c r="MPV1112" s="88"/>
      <c r="MPW1112" s="37"/>
      <c r="MPX1112" s="178"/>
      <c r="MPY1112" s="88"/>
      <c r="MPZ1112" s="111"/>
      <c r="MQA1112" s="112"/>
      <c r="MQB1112" s="88"/>
      <c r="MQC1112" s="37"/>
      <c r="MQD1112" s="178"/>
      <c r="MQE1112" s="88"/>
      <c r="MQF1112" s="111"/>
      <c r="MQG1112" s="112"/>
      <c r="MQH1112" s="88"/>
      <c r="MQI1112" s="37"/>
      <c r="MQJ1112" s="178"/>
      <c r="MQK1112" s="88"/>
      <c r="MQL1112" s="111"/>
      <c r="MQM1112" s="112"/>
      <c r="MQN1112" s="88"/>
      <c r="MQO1112" s="37"/>
      <c r="MQP1112" s="178"/>
      <c r="MQQ1112" s="88"/>
      <c r="MQR1112" s="111"/>
      <c r="MQS1112" s="112"/>
      <c r="MQT1112" s="88"/>
      <c r="MQU1112" s="37"/>
      <c r="MQV1112" s="178"/>
      <c r="MQW1112" s="88"/>
      <c r="MQX1112" s="111"/>
      <c r="MQY1112" s="112"/>
      <c r="MQZ1112" s="88"/>
      <c r="MRA1112" s="37"/>
      <c r="MRB1112" s="178"/>
      <c r="MRC1112" s="88"/>
      <c r="MRD1112" s="111"/>
      <c r="MRE1112" s="112"/>
      <c r="MRF1112" s="88"/>
      <c r="MRG1112" s="37"/>
      <c r="MRH1112" s="178"/>
      <c r="MRI1112" s="88"/>
      <c r="MRJ1112" s="111"/>
      <c r="MRK1112" s="112"/>
      <c r="MRL1112" s="88"/>
      <c r="MRM1112" s="37"/>
      <c r="MRN1112" s="178"/>
      <c r="MRO1112" s="88"/>
      <c r="MRP1112" s="111"/>
      <c r="MRQ1112" s="112"/>
      <c r="MRR1112" s="88"/>
      <c r="MRS1112" s="37"/>
      <c r="MRT1112" s="178"/>
      <c r="MRU1112" s="88"/>
      <c r="MRV1112" s="111"/>
      <c r="MRW1112" s="112"/>
      <c r="MRX1112" s="88"/>
      <c r="MRY1112" s="37"/>
      <c r="MRZ1112" s="178"/>
      <c r="MSA1112" s="88"/>
      <c r="MSB1112" s="111"/>
      <c r="MSC1112" s="112"/>
      <c r="MSD1112" s="88"/>
      <c r="MSE1112" s="37"/>
      <c r="MSF1112" s="178"/>
      <c r="MSG1112" s="88"/>
      <c r="MSH1112" s="111"/>
      <c r="MSI1112" s="112"/>
      <c r="MSJ1112" s="88"/>
      <c r="MSK1112" s="37"/>
      <c r="MSL1112" s="178"/>
      <c r="MSM1112" s="88"/>
      <c r="MSN1112" s="111"/>
      <c r="MSO1112" s="112"/>
      <c r="MSP1112" s="88"/>
      <c r="MSQ1112" s="37"/>
      <c r="MSR1112" s="178"/>
      <c r="MSS1112" s="88"/>
      <c r="MST1112" s="111"/>
      <c r="MSU1112" s="112"/>
      <c r="MSV1112" s="88"/>
      <c r="MSW1112" s="37"/>
      <c r="MSX1112" s="178"/>
      <c r="MSY1112" s="88"/>
      <c r="MSZ1112" s="111"/>
      <c r="MTA1112" s="112"/>
      <c r="MTB1112" s="88"/>
      <c r="MTC1112" s="37"/>
      <c r="MTD1112" s="178"/>
      <c r="MTE1112" s="88"/>
      <c r="MTF1112" s="111"/>
      <c r="MTG1112" s="112"/>
      <c r="MTH1112" s="88"/>
      <c r="MTI1112" s="37"/>
      <c r="MTJ1112" s="178"/>
      <c r="MTK1112" s="88"/>
      <c r="MTL1112" s="111"/>
      <c r="MTM1112" s="112"/>
      <c r="MTN1112" s="88"/>
      <c r="MTO1112" s="37"/>
      <c r="MTP1112" s="178"/>
      <c r="MTQ1112" s="88"/>
      <c r="MTR1112" s="111"/>
      <c r="MTS1112" s="112"/>
      <c r="MTT1112" s="88"/>
      <c r="MTU1112" s="37"/>
      <c r="MTV1112" s="178"/>
      <c r="MTW1112" s="88"/>
      <c r="MTX1112" s="111"/>
      <c r="MTY1112" s="112"/>
      <c r="MTZ1112" s="88"/>
      <c r="MUA1112" s="37"/>
      <c r="MUB1112" s="178"/>
      <c r="MUC1112" s="88"/>
      <c r="MUD1112" s="111"/>
      <c r="MUE1112" s="112"/>
      <c r="MUF1112" s="88"/>
      <c r="MUG1112" s="37"/>
      <c r="MUH1112" s="178"/>
      <c r="MUI1112" s="88"/>
      <c r="MUJ1112" s="111"/>
      <c r="MUK1112" s="112"/>
      <c r="MUL1112" s="88"/>
      <c r="MUM1112" s="37"/>
      <c r="MUN1112" s="178"/>
      <c r="MUO1112" s="88"/>
      <c r="MUP1112" s="111"/>
      <c r="MUQ1112" s="112"/>
      <c r="MUR1112" s="88"/>
      <c r="MUS1112" s="37"/>
      <c r="MUT1112" s="178"/>
      <c r="MUU1112" s="88"/>
      <c r="MUV1112" s="111"/>
      <c r="MUW1112" s="112"/>
      <c r="MUX1112" s="88"/>
      <c r="MUY1112" s="37"/>
      <c r="MUZ1112" s="178"/>
      <c r="MVA1112" s="88"/>
      <c r="MVB1112" s="111"/>
      <c r="MVC1112" s="112"/>
      <c r="MVD1112" s="88"/>
      <c r="MVE1112" s="37"/>
      <c r="MVF1112" s="178"/>
      <c r="MVG1112" s="88"/>
      <c r="MVH1112" s="111"/>
      <c r="MVI1112" s="112"/>
      <c r="MVJ1112" s="88"/>
      <c r="MVK1112" s="37"/>
      <c r="MVL1112" s="178"/>
      <c r="MVM1112" s="88"/>
      <c r="MVN1112" s="111"/>
      <c r="MVO1112" s="112"/>
      <c r="MVP1112" s="88"/>
      <c r="MVQ1112" s="37"/>
      <c r="MVR1112" s="178"/>
      <c r="MVS1112" s="88"/>
      <c r="MVT1112" s="111"/>
      <c r="MVU1112" s="112"/>
      <c r="MVV1112" s="88"/>
      <c r="MVW1112" s="37"/>
      <c r="MVX1112" s="178"/>
      <c r="MVY1112" s="88"/>
      <c r="MVZ1112" s="111"/>
      <c r="MWA1112" s="112"/>
      <c r="MWB1112" s="88"/>
      <c r="MWC1112" s="37"/>
      <c r="MWD1112" s="178"/>
      <c r="MWE1112" s="88"/>
      <c r="MWF1112" s="111"/>
      <c r="MWG1112" s="112"/>
      <c r="MWH1112" s="88"/>
      <c r="MWI1112" s="37"/>
      <c r="MWJ1112" s="178"/>
      <c r="MWK1112" s="88"/>
      <c r="MWL1112" s="111"/>
      <c r="MWM1112" s="112"/>
      <c r="MWN1112" s="88"/>
      <c r="MWO1112" s="37"/>
      <c r="MWP1112" s="178"/>
      <c r="MWQ1112" s="88"/>
      <c r="MWR1112" s="111"/>
      <c r="MWS1112" s="112"/>
      <c r="MWT1112" s="88"/>
      <c r="MWU1112" s="37"/>
      <c r="MWV1112" s="178"/>
      <c r="MWW1112" s="88"/>
      <c r="MWX1112" s="111"/>
      <c r="MWY1112" s="112"/>
      <c r="MWZ1112" s="88"/>
      <c r="MXA1112" s="37"/>
      <c r="MXB1112" s="178"/>
      <c r="MXC1112" s="88"/>
      <c r="MXD1112" s="111"/>
      <c r="MXE1112" s="112"/>
      <c r="MXF1112" s="88"/>
      <c r="MXG1112" s="37"/>
      <c r="MXH1112" s="178"/>
      <c r="MXI1112" s="88"/>
      <c r="MXJ1112" s="111"/>
      <c r="MXK1112" s="112"/>
      <c r="MXL1112" s="88"/>
      <c r="MXM1112" s="37"/>
      <c r="MXN1112" s="178"/>
      <c r="MXO1112" s="88"/>
      <c r="MXP1112" s="111"/>
      <c r="MXQ1112" s="112"/>
      <c r="MXR1112" s="88"/>
      <c r="MXS1112" s="37"/>
      <c r="MXT1112" s="178"/>
      <c r="MXU1112" s="88"/>
      <c r="MXV1112" s="111"/>
      <c r="MXW1112" s="112"/>
      <c r="MXX1112" s="88"/>
      <c r="MXY1112" s="37"/>
      <c r="MXZ1112" s="178"/>
      <c r="MYA1112" s="88"/>
      <c r="MYB1112" s="111"/>
      <c r="MYC1112" s="112"/>
      <c r="MYD1112" s="88"/>
      <c r="MYE1112" s="37"/>
      <c r="MYF1112" s="178"/>
      <c r="MYG1112" s="88"/>
      <c r="MYH1112" s="111"/>
      <c r="MYI1112" s="112"/>
      <c r="MYJ1112" s="88"/>
      <c r="MYK1112" s="37"/>
      <c r="MYL1112" s="178"/>
      <c r="MYM1112" s="88"/>
      <c r="MYN1112" s="111"/>
      <c r="MYO1112" s="112"/>
      <c r="MYP1112" s="88"/>
      <c r="MYQ1112" s="37"/>
      <c r="MYR1112" s="178"/>
      <c r="MYS1112" s="88"/>
      <c r="MYT1112" s="111"/>
      <c r="MYU1112" s="112"/>
      <c r="MYV1112" s="88"/>
      <c r="MYW1112" s="37"/>
      <c r="MYX1112" s="178"/>
      <c r="MYY1112" s="88"/>
      <c r="MYZ1112" s="111"/>
      <c r="MZA1112" s="112"/>
      <c r="MZB1112" s="88"/>
      <c r="MZC1112" s="37"/>
      <c r="MZD1112" s="178"/>
      <c r="MZE1112" s="88"/>
      <c r="MZF1112" s="111"/>
      <c r="MZG1112" s="112"/>
      <c r="MZH1112" s="88"/>
      <c r="MZI1112" s="37"/>
      <c r="MZJ1112" s="178"/>
      <c r="MZK1112" s="88"/>
      <c r="MZL1112" s="111"/>
      <c r="MZM1112" s="112"/>
      <c r="MZN1112" s="88"/>
      <c r="MZO1112" s="37"/>
      <c r="MZP1112" s="178"/>
      <c r="MZQ1112" s="88"/>
      <c r="MZR1112" s="111"/>
      <c r="MZS1112" s="112"/>
      <c r="MZT1112" s="88"/>
      <c r="MZU1112" s="37"/>
      <c r="MZV1112" s="178"/>
      <c r="MZW1112" s="88"/>
      <c r="MZX1112" s="111"/>
      <c r="MZY1112" s="112"/>
      <c r="MZZ1112" s="88"/>
      <c r="NAA1112" s="37"/>
      <c r="NAB1112" s="178"/>
      <c r="NAC1112" s="88"/>
      <c r="NAD1112" s="111"/>
      <c r="NAE1112" s="112"/>
      <c r="NAF1112" s="88"/>
      <c r="NAG1112" s="37"/>
      <c r="NAH1112" s="178"/>
      <c r="NAI1112" s="88"/>
      <c r="NAJ1112" s="111"/>
      <c r="NAK1112" s="112"/>
      <c r="NAL1112" s="88"/>
      <c r="NAM1112" s="37"/>
      <c r="NAN1112" s="178"/>
      <c r="NAO1112" s="88"/>
      <c r="NAP1112" s="111"/>
      <c r="NAQ1112" s="112"/>
      <c r="NAR1112" s="88"/>
      <c r="NAS1112" s="37"/>
      <c r="NAT1112" s="178"/>
      <c r="NAU1112" s="88"/>
      <c r="NAV1112" s="111"/>
      <c r="NAW1112" s="112"/>
      <c r="NAX1112" s="88"/>
      <c r="NAY1112" s="37"/>
      <c r="NAZ1112" s="178"/>
      <c r="NBA1112" s="88"/>
      <c r="NBB1112" s="111"/>
      <c r="NBC1112" s="112"/>
      <c r="NBD1112" s="88"/>
      <c r="NBE1112" s="37"/>
      <c r="NBF1112" s="178"/>
      <c r="NBG1112" s="88"/>
      <c r="NBH1112" s="111"/>
      <c r="NBI1112" s="112"/>
      <c r="NBJ1112" s="88"/>
      <c r="NBK1112" s="37"/>
      <c r="NBL1112" s="178"/>
      <c r="NBM1112" s="88"/>
      <c r="NBN1112" s="111"/>
      <c r="NBO1112" s="112"/>
      <c r="NBP1112" s="88"/>
      <c r="NBQ1112" s="37"/>
      <c r="NBR1112" s="178"/>
      <c r="NBS1112" s="88"/>
      <c r="NBT1112" s="111"/>
      <c r="NBU1112" s="112"/>
      <c r="NBV1112" s="88"/>
      <c r="NBW1112" s="37"/>
      <c r="NBX1112" s="178"/>
      <c r="NBY1112" s="88"/>
      <c r="NBZ1112" s="111"/>
      <c r="NCA1112" s="112"/>
      <c r="NCB1112" s="88"/>
      <c r="NCC1112" s="37"/>
      <c r="NCD1112" s="178"/>
      <c r="NCE1112" s="88"/>
      <c r="NCF1112" s="111"/>
      <c r="NCG1112" s="112"/>
      <c r="NCH1112" s="88"/>
      <c r="NCI1112" s="37"/>
      <c r="NCJ1112" s="178"/>
      <c r="NCK1112" s="88"/>
      <c r="NCL1112" s="111"/>
      <c r="NCM1112" s="112"/>
      <c r="NCN1112" s="88"/>
      <c r="NCO1112" s="37"/>
      <c r="NCP1112" s="178"/>
      <c r="NCQ1112" s="88"/>
      <c r="NCR1112" s="111"/>
      <c r="NCS1112" s="112"/>
      <c r="NCT1112" s="88"/>
      <c r="NCU1112" s="37"/>
      <c r="NCV1112" s="178"/>
      <c r="NCW1112" s="88"/>
      <c r="NCX1112" s="111"/>
      <c r="NCY1112" s="112"/>
      <c r="NCZ1112" s="88"/>
      <c r="NDA1112" s="37"/>
      <c r="NDB1112" s="178"/>
      <c r="NDC1112" s="88"/>
      <c r="NDD1112" s="111"/>
      <c r="NDE1112" s="112"/>
      <c r="NDF1112" s="88"/>
      <c r="NDG1112" s="37"/>
      <c r="NDH1112" s="178"/>
      <c r="NDI1112" s="88"/>
      <c r="NDJ1112" s="111"/>
      <c r="NDK1112" s="112"/>
      <c r="NDL1112" s="88"/>
      <c r="NDM1112" s="37"/>
      <c r="NDN1112" s="178"/>
      <c r="NDO1112" s="88"/>
      <c r="NDP1112" s="111"/>
      <c r="NDQ1112" s="112"/>
      <c r="NDR1112" s="88"/>
      <c r="NDS1112" s="37"/>
      <c r="NDT1112" s="178"/>
      <c r="NDU1112" s="88"/>
      <c r="NDV1112" s="111"/>
      <c r="NDW1112" s="112"/>
      <c r="NDX1112" s="88"/>
      <c r="NDY1112" s="37"/>
      <c r="NDZ1112" s="178"/>
      <c r="NEA1112" s="88"/>
      <c r="NEB1112" s="111"/>
      <c r="NEC1112" s="112"/>
      <c r="NED1112" s="88"/>
      <c r="NEE1112" s="37"/>
      <c r="NEF1112" s="178"/>
      <c r="NEG1112" s="88"/>
      <c r="NEH1112" s="111"/>
      <c r="NEI1112" s="112"/>
      <c r="NEJ1112" s="88"/>
      <c r="NEK1112" s="37"/>
      <c r="NEL1112" s="178"/>
      <c r="NEM1112" s="88"/>
      <c r="NEN1112" s="111"/>
      <c r="NEO1112" s="112"/>
      <c r="NEP1112" s="88"/>
      <c r="NEQ1112" s="37"/>
      <c r="NER1112" s="178"/>
      <c r="NES1112" s="88"/>
      <c r="NET1112" s="111"/>
      <c r="NEU1112" s="112"/>
      <c r="NEV1112" s="88"/>
      <c r="NEW1112" s="37"/>
      <c r="NEX1112" s="178"/>
      <c r="NEY1112" s="88"/>
      <c r="NEZ1112" s="111"/>
      <c r="NFA1112" s="112"/>
      <c r="NFB1112" s="88"/>
      <c r="NFC1112" s="37"/>
      <c r="NFD1112" s="178"/>
      <c r="NFE1112" s="88"/>
      <c r="NFF1112" s="111"/>
      <c r="NFG1112" s="112"/>
      <c r="NFH1112" s="88"/>
      <c r="NFI1112" s="37"/>
      <c r="NFJ1112" s="178"/>
      <c r="NFK1112" s="88"/>
      <c r="NFL1112" s="111"/>
      <c r="NFM1112" s="112"/>
      <c r="NFN1112" s="88"/>
      <c r="NFO1112" s="37"/>
      <c r="NFP1112" s="178"/>
      <c r="NFQ1112" s="88"/>
      <c r="NFR1112" s="111"/>
      <c r="NFS1112" s="112"/>
      <c r="NFT1112" s="88"/>
      <c r="NFU1112" s="37"/>
      <c r="NFV1112" s="178"/>
      <c r="NFW1112" s="88"/>
      <c r="NFX1112" s="111"/>
      <c r="NFY1112" s="112"/>
      <c r="NFZ1112" s="88"/>
      <c r="NGA1112" s="37"/>
      <c r="NGB1112" s="178"/>
      <c r="NGC1112" s="88"/>
      <c r="NGD1112" s="111"/>
      <c r="NGE1112" s="112"/>
      <c r="NGF1112" s="88"/>
      <c r="NGG1112" s="37"/>
      <c r="NGH1112" s="178"/>
      <c r="NGI1112" s="88"/>
      <c r="NGJ1112" s="111"/>
      <c r="NGK1112" s="112"/>
      <c r="NGL1112" s="88"/>
      <c r="NGM1112" s="37"/>
      <c r="NGN1112" s="178"/>
      <c r="NGO1112" s="88"/>
      <c r="NGP1112" s="111"/>
      <c r="NGQ1112" s="112"/>
      <c r="NGR1112" s="88"/>
      <c r="NGS1112" s="37"/>
      <c r="NGT1112" s="178"/>
      <c r="NGU1112" s="88"/>
      <c r="NGV1112" s="111"/>
      <c r="NGW1112" s="112"/>
      <c r="NGX1112" s="88"/>
      <c r="NGY1112" s="37"/>
      <c r="NGZ1112" s="178"/>
      <c r="NHA1112" s="88"/>
      <c r="NHB1112" s="111"/>
      <c r="NHC1112" s="112"/>
      <c r="NHD1112" s="88"/>
      <c r="NHE1112" s="37"/>
      <c r="NHF1112" s="178"/>
      <c r="NHG1112" s="88"/>
      <c r="NHH1112" s="111"/>
      <c r="NHI1112" s="112"/>
      <c r="NHJ1112" s="88"/>
      <c r="NHK1112" s="37"/>
      <c r="NHL1112" s="178"/>
      <c r="NHM1112" s="88"/>
      <c r="NHN1112" s="111"/>
      <c r="NHO1112" s="112"/>
      <c r="NHP1112" s="88"/>
      <c r="NHQ1112" s="37"/>
      <c r="NHR1112" s="178"/>
      <c r="NHS1112" s="88"/>
      <c r="NHT1112" s="111"/>
      <c r="NHU1112" s="112"/>
      <c r="NHV1112" s="88"/>
      <c r="NHW1112" s="37"/>
      <c r="NHX1112" s="178"/>
      <c r="NHY1112" s="88"/>
      <c r="NHZ1112" s="111"/>
      <c r="NIA1112" s="112"/>
      <c r="NIB1112" s="88"/>
      <c r="NIC1112" s="37"/>
      <c r="NID1112" s="178"/>
      <c r="NIE1112" s="88"/>
      <c r="NIF1112" s="111"/>
      <c r="NIG1112" s="112"/>
      <c r="NIH1112" s="88"/>
      <c r="NII1112" s="37"/>
      <c r="NIJ1112" s="178"/>
      <c r="NIK1112" s="88"/>
      <c r="NIL1112" s="111"/>
      <c r="NIM1112" s="112"/>
      <c r="NIN1112" s="88"/>
      <c r="NIO1112" s="37"/>
      <c r="NIP1112" s="178"/>
      <c r="NIQ1112" s="88"/>
      <c r="NIR1112" s="111"/>
      <c r="NIS1112" s="112"/>
      <c r="NIT1112" s="88"/>
      <c r="NIU1112" s="37"/>
      <c r="NIV1112" s="178"/>
      <c r="NIW1112" s="88"/>
      <c r="NIX1112" s="111"/>
      <c r="NIY1112" s="112"/>
      <c r="NIZ1112" s="88"/>
      <c r="NJA1112" s="37"/>
      <c r="NJB1112" s="178"/>
      <c r="NJC1112" s="88"/>
      <c r="NJD1112" s="111"/>
      <c r="NJE1112" s="112"/>
      <c r="NJF1112" s="88"/>
      <c r="NJG1112" s="37"/>
      <c r="NJH1112" s="178"/>
      <c r="NJI1112" s="88"/>
      <c r="NJJ1112" s="111"/>
      <c r="NJK1112" s="112"/>
      <c r="NJL1112" s="88"/>
      <c r="NJM1112" s="37"/>
      <c r="NJN1112" s="178"/>
      <c r="NJO1112" s="88"/>
      <c r="NJP1112" s="111"/>
      <c r="NJQ1112" s="112"/>
      <c r="NJR1112" s="88"/>
      <c r="NJS1112" s="37"/>
      <c r="NJT1112" s="178"/>
      <c r="NJU1112" s="88"/>
      <c r="NJV1112" s="111"/>
      <c r="NJW1112" s="112"/>
      <c r="NJX1112" s="88"/>
      <c r="NJY1112" s="37"/>
      <c r="NJZ1112" s="178"/>
      <c r="NKA1112" s="88"/>
      <c r="NKB1112" s="111"/>
      <c r="NKC1112" s="112"/>
      <c r="NKD1112" s="88"/>
      <c r="NKE1112" s="37"/>
      <c r="NKF1112" s="178"/>
      <c r="NKG1112" s="88"/>
      <c r="NKH1112" s="111"/>
      <c r="NKI1112" s="112"/>
      <c r="NKJ1112" s="88"/>
      <c r="NKK1112" s="37"/>
      <c r="NKL1112" s="178"/>
      <c r="NKM1112" s="88"/>
      <c r="NKN1112" s="111"/>
      <c r="NKO1112" s="112"/>
      <c r="NKP1112" s="88"/>
      <c r="NKQ1112" s="37"/>
      <c r="NKR1112" s="178"/>
      <c r="NKS1112" s="88"/>
      <c r="NKT1112" s="111"/>
      <c r="NKU1112" s="112"/>
      <c r="NKV1112" s="88"/>
      <c r="NKW1112" s="37"/>
      <c r="NKX1112" s="178"/>
      <c r="NKY1112" s="88"/>
      <c r="NKZ1112" s="111"/>
      <c r="NLA1112" s="112"/>
      <c r="NLB1112" s="88"/>
      <c r="NLC1112" s="37"/>
      <c r="NLD1112" s="178"/>
      <c r="NLE1112" s="88"/>
      <c r="NLF1112" s="111"/>
      <c r="NLG1112" s="112"/>
      <c r="NLH1112" s="88"/>
      <c r="NLI1112" s="37"/>
      <c r="NLJ1112" s="178"/>
      <c r="NLK1112" s="88"/>
      <c r="NLL1112" s="111"/>
      <c r="NLM1112" s="112"/>
      <c r="NLN1112" s="88"/>
      <c r="NLO1112" s="37"/>
      <c r="NLP1112" s="178"/>
      <c r="NLQ1112" s="88"/>
      <c r="NLR1112" s="111"/>
      <c r="NLS1112" s="112"/>
      <c r="NLT1112" s="88"/>
      <c r="NLU1112" s="37"/>
      <c r="NLV1112" s="178"/>
      <c r="NLW1112" s="88"/>
      <c r="NLX1112" s="111"/>
      <c r="NLY1112" s="112"/>
      <c r="NLZ1112" s="88"/>
      <c r="NMA1112" s="37"/>
      <c r="NMB1112" s="178"/>
      <c r="NMC1112" s="88"/>
      <c r="NMD1112" s="111"/>
      <c r="NME1112" s="112"/>
      <c r="NMF1112" s="88"/>
      <c r="NMG1112" s="37"/>
      <c r="NMH1112" s="178"/>
      <c r="NMI1112" s="88"/>
      <c r="NMJ1112" s="111"/>
      <c r="NMK1112" s="112"/>
      <c r="NML1112" s="88"/>
      <c r="NMM1112" s="37"/>
      <c r="NMN1112" s="178"/>
      <c r="NMO1112" s="88"/>
      <c r="NMP1112" s="111"/>
      <c r="NMQ1112" s="112"/>
      <c r="NMR1112" s="88"/>
      <c r="NMS1112" s="37"/>
      <c r="NMT1112" s="178"/>
      <c r="NMU1112" s="88"/>
      <c r="NMV1112" s="111"/>
      <c r="NMW1112" s="112"/>
      <c r="NMX1112" s="88"/>
      <c r="NMY1112" s="37"/>
      <c r="NMZ1112" s="178"/>
      <c r="NNA1112" s="88"/>
      <c r="NNB1112" s="111"/>
      <c r="NNC1112" s="112"/>
      <c r="NND1112" s="88"/>
      <c r="NNE1112" s="37"/>
      <c r="NNF1112" s="178"/>
      <c r="NNG1112" s="88"/>
      <c r="NNH1112" s="111"/>
      <c r="NNI1112" s="112"/>
      <c r="NNJ1112" s="88"/>
      <c r="NNK1112" s="37"/>
      <c r="NNL1112" s="178"/>
      <c r="NNM1112" s="88"/>
      <c r="NNN1112" s="111"/>
      <c r="NNO1112" s="112"/>
      <c r="NNP1112" s="88"/>
      <c r="NNQ1112" s="37"/>
      <c r="NNR1112" s="178"/>
      <c r="NNS1112" s="88"/>
      <c r="NNT1112" s="111"/>
      <c r="NNU1112" s="112"/>
      <c r="NNV1112" s="88"/>
      <c r="NNW1112" s="37"/>
      <c r="NNX1112" s="178"/>
      <c r="NNY1112" s="88"/>
      <c r="NNZ1112" s="111"/>
      <c r="NOA1112" s="112"/>
      <c r="NOB1112" s="88"/>
      <c r="NOC1112" s="37"/>
      <c r="NOD1112" s="178"/>
      <c r="NOE1112" s="88"/>
      <c r="NOF1112" s="111"/>
      <c r="NOG1112" s="112"/>
      <c r="NOH1112" s="88"/>
      <c r="NOI1112" s="37"/>
      <c r="NOJ1112" s="178"/>
      <c r="NOK1112" s="88"/>
      <c r="NOL1112" s="111"/>
      <c r="NOM1112" s="112"/>
      <c r="NON1112" s="88"/>
      <c r="NOO1112" s="37"/>
      <c r="NOP1112" s="178"/>
      <c r="NOQ1112" s="88"/>
      <c r="NOR1112" s="111"/>
      <c r="NOS1112" s="112"/>
      <c r="NOT1112" s="88"/>
      <c r="NOU1112" s="37"/>
      <c r="NOV1112" s="178"/>
      <c r="NOW1112" s="88"/>
      <c r="NOX1112" s="111"/>
      <c r="NOY1112" s="112"/>
      <c r="NOZ1112" s="88"/>
      <c r="NPA1112" s="37"/>
      <c r="NPB1112" s="178"/>
      <c r="NPC1112" s="88"/>
      <c r="NPD1112" s="111"/>
      <c r="NPE1112" s="112"/>
      <c r="NPF1112" s="88"/>
      <c r="NPG1112" s="37"/>
      <c r="NPH1112" s="178"/>
      <c r="NPI1112" s="88"/>
      <c r="NPJ1112" s="111"/>
      <c r="NPK1112" s="112"/>
      <c r="NPL1112" s="88"/>
      <c r="NPM1112" s="37"/>
      <c r="NPN1112" s="178"/>
      <c r="NPO1112" s="88"/>
      <c r="NPP1112" s="111"/>
      <c r="NPQ1112" s="112"/>
      <c r="NPR1112" s="88"/>
      <c r="NPS1112" s="37"/>
      <c r="NPT1112" s="178"/>
      <c r="NPU1112" s="88"/>
      <c r="NPV1112" s="111"/>
      <c r="NPW1112" s="112"/>
      <c r="NPX1112" s="88"/>
      <c r="NPY1112" s="37"/>
      <c r="NPZ1112" s="178"/>
      <c r="NQA1112" s="88"/>
      <c r="NQB1112" s="111"/>
      <c r="NQC1112" s="112"/>
      <c r="NQD1112" s="88"/>
      <c r="NQE1112" s="37"/>
      <c r="NQF1112" s="178"/>
      <c r="NQG1112" s="88"/>
      <c r="NQH1112" s="111"/>
      <c r="NQI1112" s="112"/>
      <c r="NQJ1112" s="88"/>
      <c r="NQK1112" s="37"/>
      <c r="NQL1112" s="178"/>
      <c r="NQM1112" s="88"/>
      <c r="NQN1112" s="111"/>
      <c r="NQO1112" s="112"/>
      <c r="NQP1112" s="88"/>
      <c r="NQQ1112" s="37"/>
      <c r="NQR1112" s="178"/>
      <c r="NQS1112" s="88"/>
      <c r="NQT1112" s="111"/>
      <c r="NQU1112" s="112"/>
      <c r="NQV1112" s="88"/>
      <c r="NQW1112" s="37"/>
      <c r="NQX1112" s="178"/>
      <c r="NQY1112" s="88"/>
      <c r="NQZ1112" s="111"/>
      <c r="NRA1112" s="112"/>
      <c r="NRB1112" s="88"/>
      <c r="NRC1112" s="37"/>
      <c r="NRD1112" s="178"/>
      <c r="NRE1112" s="88"/>
      <c r="NRF1112" s="111"/>
      <c r="NRG1112" s="112"/>
      <c r="NRH1112" s="88"/>
      <c r="NRI1112" s="37"/>
      <c r="NRJ1112" s="178"/>
      <c r="NRK1112" s="88"/>
      <c r="NRL1112" s="111"/>
      <c r="NRM1112" s="112"/>
      <c r="NRN1112" s="88"/>
      <c r="NRO1112" s="37"/>
      <c r="NRP1112" s="178"/>
      <c r="NRQ1112" s="88"/>
      <c r="NRR1112" s="111"/>
      <c r="NRS1112" s="112"/>
      <c r="NRT1112" s="88"/>
      <c r="NRU1112" s="37"/>
      <c r="NRV1112" s="178"/>
      <c r="NRW1112" s="88"/>
      <c r="NRX1112" s="111"/>
      <c r="NRY1112" s="112"/>
      <c r="NRZ1112" s="88"/>
      <c r="NSA1112" s="37"/>
      <c r="NSB1112" s="178"/>
      <c r="NSC1112" s="88"/>
      <c r="NSD1112" s="111"/>
      <c r="NSE1112" s="112"/>
      <c r="NSF1112" s="88"/>
      <c r="NSG1112" s="37"/>
      <c r="NSH1112" s="178"/>
      <c r="NSI1112" s="88"/>
      <c r="NSJ1112" s="111"/>
      <c r="NSK1112" s="112"/>
      <c r="NSL1112" s="88"/>
      <c r="NSM1112" s="37"/>
      <c r="NSN1112" s="178"/>
      <c r="NSO1112" s="88"/>
      <c r="NSP1112" s="111"/>
      <c r="NSQ1112" s="112"/>
      <c r="NSR1112" s="88"/>
      <c r="NSS1112" s="37"/>
      <c r="NST1112" s="178"/>
      <c r="NSU1112" s="88"/>
      <c r="NSV1112" s="111"/>
      <c r="NSW1112" s="112"/>
      <c r="NSX1112" s="88"/>
      <c r="NSY1112" s="37"/>
      <c r="NSZ1112" s="178"/>
      <c r="NTA1112" s="88"/>
      <c r="NTB1112" s="111"/>
      <c r="NTC1112" s="112"/>
      <c r="NTD1112" s="88"/>
      <c r="NTE1112" s="37"/>
      <c r="NTF1112" s="178"/>
      <c r="NTG1112" s="88"/>
      <c r="NTH1112" s="111"/>
      <c r="NTI1112" s="112"/>
      <c r="NTJ1112" s="88"/>
      <c r="NTK1112" s="37"/>
      <c r="NTL1112" s="178"/>
      <c r="NTM1112" s="88"/>
      <c r="NTN1112" s="111"/>
      <c r="NTO1112" s="112"/>
      <c r="NTP1112" s="88"/>
      <c r="NTQ1112" s="37"/>
      <c r="NTR1112" s="178"/>
      <c r="NTS1112" s="88"/>
      <c r="NTT1112" s="111"/>
      <c r="NTU1112" s="112"/>
      <c r="NTV1112" s="88"/>
      <c r="NTW1112" s="37"/>
      <c r="NTX1112" s="178"/>
      <c r="NTY1112" s="88"/>
      <c r="NTZ1112" s="111"/>
      <c r="NUA1112" s="112"/>
      <c r="NUB1112" s="88"/>
      <c r="NUC1112" s="37"/>
      <c r="NUD1112" s="178"/>
      <c r="NUE1112" s="88"/>
      <c r="NUF1112" s="111"/>
      <c r="NUG1112" s="112"/>
      <c r="NUH1112" s="88"/>
      <c r="NUI1112" s="37"/>
      <c r="NUJ1112" s="178"/>
      <c r="NUK1112" s="88"/>
      <c r="NUL1112" s="111"/>
      <c r="NUM1112" s="112"/>
      <c r="NUN1112" s="88"/>
      <c r="NUO1112" s="37"/>
      <c r="NUP1112" s="178"/>
      <c r="NUQ1112" s="88"/>
      <c r="NUR1112" s="111"/>
      <c r="NUS1112" s="112"/>
      <c r="NUT1112" s="88"/>
      <c r="NUU1112" s="37"/>
      <c r="NUV1112" s="178"/>
      <c r="NUW1112" s="88"/>
      <c r="NUX1112" s="111"/>
      <c r="NUY1112" s="112"/>
      <c r="NUZ1112" s="88"/>
      <c r="NVA1112" s="37"/>
      <c r="NVB1112" s="178"/>
      <c r="NVC1112" s="88"/>
      <c r="NVD1112" s="111"/>
      <c r="NVE1112" s="112"/>
      <c r="NVF1112" s="88"/>
      <c r="NVG1112" s="37"/>
      <c r="NVH1112" s="178"/>
      <c r="NVI1112" s="88"/>
      <c r="NVJ1112" s="111"/>
      <c r="NVK1112" s="112"/>
      <c r="NVL1112" s="88"/>
      <c r="NVM1112" s="37"/>
      <c r="NVN1112" s="178"/>
      <c r="NVO1112" s="88"/>
      <c r="NVP1112" s="111"/>
      <c r="NVQ1112" s="112"/>
      <c r="NVR1112" s="88"/>
      <c r="NVS1112" s="37"/>
      <c r="NVT1112" s="178"/>
      <c r="NVU1112" s="88"/>
      <c r="NVV1112" s="111"/>
      <c r="NVW1112" s="112"/>
      <c r="NVX1112" s="88"/>
      <c r="NVY1112" s="37"/>
      <c r="NVZ1112" s="178"/>
      <c r="NWA1112" s="88"/>
      <c r="NWB1112" s="111"/>
      <c r="NWC1112" s="112"/>
      <c r="NWD1112" s="88"/>
      <c r="NWE1112" s="37"/>
      <c r="NWF1112" s="178"/>
      <c r="NWG1112" s="88"/>
      <c r="NWH1112" s="111"/>
      <c r="NWI1112" s="112"/>
      <c r="NWJ1112" s="88"/>
      <c r="NWK1112" s="37"/>
      <c r="NWL1112" s="178"/>
      <c r="NWM1112" s="88"/>
      <c r="NWN1112" s="111"/>
      <c r="NWO1112" s="112"/>
      <c r="NWP1112" s="88"/>
      <c r="NWQ1112" s="37"/>
      <c r="NWR1112" s="178"/>
      <c r="NWS1112" s="88"/>
      <c r="NWT1112" s="111"/>
      <c r="NWU1112" s="112"/>
      <c r="NWV1112" s="88"/>
      <c r="NWW1112" s="37"/>
      <c r="NWX1112" s="178"/>
      <c r="NWY1112" s="88"/>
      <c r="NWZ1112" s="111"/>
      <c r="NXA1112" s="112"/>
      <c r="NXB1112" s="88"/>
      <c r="NXC1112" s="37"/>
      <c r="NXD1112" s="178"/>
      <c r="NXE1112" s="88"/>
      <c r="NXF1112" s="111"/>
      <c r="NXG1112" s="112"/>
      <c r="NXH1112" s="88"/>
      <c r="NXI1112" s="37"/>
      <c r="NXJ1112" s="178"/>
      <c r="NXK1112" s="88"/>
      <c r="NXL1112" s="111"/>
      <c r="NXM1112" s="112"/>
      <c r="NXN1112" s="88"/>
      <c r="NXO1112" s="37"/>
      <c r="NXP1112" s="178"/>
      <c r="NXQ1112" s="88"/>
      <c r="NXR1112" s="111"/>
      <c r="NXS1112" s="112"/>
      <c r="NXT1112" s="88"/>
      <c r="NXU1112" s="37"/>
      <c r="NXV1112" s="178"/>
      <c r="NXW1112" s="88"/>
      <c r="NXX1112" s="111"/>
      <c r="NXY1112" s="112"/>
      <c r="NXZ1112" s="88"/>
      <c r="NYA1112" s="37"/>
      <c r="NYB1112" s="178"/>
      <c r="NYC1112" s="88"/>
      <c r="NYD1112" s="111"/>
      <c r="NYE1112" s="112"/>
      <c r="NYF1112" s="88"/>
      <c r="NYG1112" s="37"/>
      <c r="NYH1112" s="178"/>
      <c r="NYI1112" s="88"/>
      <c r="NYJ1112" s="111"/>
      <c r="NYK1112" s="112"/>
      <c r="NYL1112" s="88"/>
      <c r="NYM1112" s="37"/>
      <c r="NYN1112" s="178"/>
      <c r="NYO1112" s="88"/>
      <c r="NYP1112" s="111"/>
      <c r="NYQ1112" s="112"/>
      <c r="NYR1112" s="88"/>
      <c r="NYS1112" s="37"/>
      <c r="NYT1112" s="178"/>
      <c r="NYU1112" s="88"/>
      <c r="NYV1112" s="111"/>
      <c r="NYW1112" s="112"/>
      <c r="NYX1112" s="88"/>
      <c r="NYY1112" s="37"/>
      <c r="NYZ1112" s="178"/>
      <c r="NZA1112" s="88"/>
      <c r="NZB1112" s="111"/>
      <c r="NZC1112" s="112"/>
      <c r="NZD1112" s="88"/>
      <c r="NZE1112" s="37"/>
      <c r="NZF1112" s="178"/>
      <c r="NZG1112" s="88"/>
      <c r="NZH1112" s="111"/>
      <c r="NZI1112" s="112"/>
      <c r="NZJ1112" s="88"/>
      <c r="NZK1112" s="37"/>
      <c r="NZL1112" s="178"/>
      <c r="NZM1112" s="88"/>
      <c r="NZN1112" s="111"/>
      <c r="NZO1112" s="112"/>
      <c r="NZP1112" s="88"/>
      <c r="NZQ1112" s="37"/>
      <c r="NZR1112" s="178"/>
      <c r="NZS1112" s="88"/>
      <c r="NZT1112" s="111"/>
      <c r="NZU1112" s="112"/>
      <c r="NZV1112" s="88"/>
      <c r="NZW1112" s="37"/>
      <c r="NZX1112" s="178"/>
      <c r="NZY1112" s="88"/>
      <c r="NZZ1112" s="111"/>
      <c r="OAA1112" s="112"/>
      <c r="OAB1112" s="88"/>
      <c r="OAC1112" s="37"/>
      <c r="OAD1112" s="178"/>
      <c r="OAE1112" s="88"/>
      <c r="OAF1112" s="111"/>
      <c r="OAG1112" s="112"/>
      <c r="OAH1112" s="88"/>
      <c r="OAI1112" s="37"/>
      <c r="OAJ1112" s="178"/>
      <c r="OAK1112" s="88"/>
      <c r="OAL1112" s="111"/>
      <c r="OAM1112" s="112"/>
      <c r="OAN1112" s="88"/>
      <c r="OAO1112" s="37"/>
      <c r="OAP1112" s="178"/>
      <c r="OAQ1112" s="88"/>
      <c r="OAR1112" s="111"/>
      <c r="OAS1112" s="112"/>
      <c r="OAT1112" s="88"/>
      <c r="OAU1112" s="37"/>
      <c r="OAV1112" s="178"/>
      <c r="OAW1112" s="88"/>
      <c r="OAX1112" s="111"/>
      <c r="OAY1112" s="112"/>
      <c r="OAZ1112" s="88"/>
      <c r="OBA1112" s="37"/>
      <c r="OBB1112" s="178"/>
      <c r="OBC1112" s="88"/>
      <c r="OBD1112" s="111"/>
      <c r="OBE1112" s="112"/>
      <c r="OBF1112" s="88"/>
      <c r="OBG1112" s="37"/>
      <c r="OBH1112" s="178"/>
      <c r="OBI1112" s="88"/>
      <c r="OBJ1112" s="111"/>
      <c r="OBK1112" s="112"/>
      <c r="OBL1112" s="88"/>
      <c r="OBM1112" s="37"/>
      <c r="OBN1112" s="178"/>
      <c r="OBO1112" s="88"/>
      <c r="OBP1112" s="111"/>
      <c r="OBQ1112" s="112"/>
      <c r="OBR1112" s="88"/>
      <c r="OBS1112" s="37"/>
      <c r="OBT1112" s="178"/>
      <c r="OBU1112" s="88"/>
      <c r="OBV1112" s="111"/>
      <c r="OBW1112" s="112"/>
      <c r="OBX1112" s="88"/>
      <c r="OBY1112" s="37"/>
      <c r="OBZ1112" s="178"/>
      <c r="OCA1112" s="88"/>
      <c r="OCB1112" s="111"/>
      <c r="OCC1112" s="112"/>
      <c r="OCD1112" s="88"/>
      <c r="OCE1112" s="37"/>
      <c r="OCF1112" s="178"/>
      <c r="OCG1112" s="88"/>
      <c r="OCH1112" s="111"/>
      <c r="OCI1112" s="112"/>
      <c r="OCJ1112" s="88"/>
      <c r="OCK1112" s="37"/>
      <c r="OCL1112" s="178"/>
      <c r="OCM1112" s="88"/>
      <c r="OCN1112" s="111"/>
      <c r="OCO1112" s="112"/>
      <c r="OCP1112" s="88"/>
      <c r="OCQ1112" s="37"/>
      <c r="OCR1112" s="178"/>
      <c r="OCS1112" s="88"/>
      <c r="OCT1112" s="111"/>
      <c r="OCU1112" s="112"/>
      <c r="OCV1112" s="88"/>
      <c r="OCW1112" s="37"/>
      <c r="OCX1112" s="178"/>
      <c r="OCY1112" s="88"/>
      <c r="OCZ1112" s="111"/>
      <c r="ODA1112" s="112"/>
      <c r="ODB1112" s="88"/>
      <c r="ODC1112" s="37"/>
      <c r="ODD1112" s="178"/>
      <c r="ODE1112" s="88"/>
      <c r="ODF1112" s="111"/>
      <c r="ODG1112" s="112"/>
      <c r="ODH1112" s="88"/>
      <c r="ODI1112" s="37"/>
      <c r="ODJ1112" s="178"/>
      <c r="ODK1112" s="88"/>
      <c r="ODL1112" s="111"/>
      <c r="ODM1112" s="112"/>
      <c r="ODN1112" s="88"/>
      <c r="ODO1112" s="37"/>
      <c r="ODP1112" s="178"/>
      <c r="ODQ1112" s="88"/>
      <c r="ODR1112" s="111"/>
      <c r="ODS1112" s="112"/>
      <c r="ODT1112" s="88"/>
      <c r="ODU1112" s="37"/>
      <c r="ODV1112" s="178"/>
      <c r="ODW1112" s="88"/>
      <c r="ODX1112" s="111"/>
      <c r="ODY1112" s="112"/>
      <c r="ODZ1112" s="88"/>
      <c r="OEA1112" s="37"/>
      <c r="OEB1112" s="178"/>
      <c r="OEC1112" s="88"/>
      <c r="OED1112" s="111"/>
      <c r="OEE1112" s="112"/>
      <c r="OEF1112" s="88"/>
      <c r="OEG1112" s="37"/>
      <c r="OEH1112" s="178"/>
      <c r="OEI1112" s="88"/>
      <c r="OEJ1112" s="111"/>
      <c r="OEK1112" s="112"/>
      <c r="OEL1112" s="88"/>
      <c r="OEM1112" s="37"/>
      <c r="OEN1112" s="178"/>
      <c r="OEO1112" s="88"/>
      <c r="OEP1112" s="111"/>
      <c r="OEQ1112" s="112"/>
      <c r="OER1112" s="88"/>
      <c r="OES1112" s="37"/>
      <c r="OET1112" s="178"/>
      <c r="OEU1112" s="88"/>
      <c r="OEV1112" s="111"/>
      <c r="OEW1112" s="112"/>
      <c r="OEX1112" s="88"/>
      <c r="OEY1112" s="37"/>
      <c r="OEZ1112" s="178"/>
      <c r="OFA1112" s="88"/>
      <c r="OFB1112" s="111"/>
      <c r="OFC1112" s="112"/>
      <c r="OFD1112" s="88"/>
      <c r="OFE1112" s="37"/>
      <c r="OFF1112" s="178"/>
      <c r="OFG1112" s="88"/>
      <c r="OFH1112" s="111"/>
      <c r="OFI1112" s="112"/>
      <c r="OFJ1112" s="88"/>
      <c r="OFK1112" s="37"/>
      <c r="OFL1112" s="178"/>
      <c r="OFM1112" s="88"/>
      <c r="OFN1112" s="111"/>
      <c r="OFO1112" s="112"/>
      <c r="OFP1112" s="88"/>
      <c r="OFQ1112" s="37"/>
      <c r="OFR1112" s="178"/>
      <c r="OFS1112" s="88"/>
      <c r="OFT1112" s="111"/>
      <c r="OFU1112" s="112"/>
      <c r="OFV1112" s="88"/>
      <c r="OFW1112" s="37"/>
      <c r="OFX1112" s="178"/>
      <c r="OFY1112" s="88"/>
      <c r="OFZ1112" s="111"/>
      <c r="OGA1112" s="112"/>
      <c r="OGB1112" s="88"/>
      <c r="OGC1112" s="37"/>
      <c r="OGD1112" s="178"/>
      <c r="OGE1112" s="88"/>
      <c r="OGF1112" s="111"/>
      <c r="OGG1112" s="112"/>
      <c r="OGH1112" s="88"/>
      <c r="OGI1112" s="37"/>
      <c r="OGJ1112" s="178"/>
      <c r="OGK1112" s="88"/>
      <c r="OGL1112" s="111"/>
      <c r="OGM1112" s="112"/>
      <c r="OGN1112" s="88"/>
      <c r="OGO1112" s="37"/>
      <c r="OGP1112" s="178"/>
      <c r="OGQ1112" s="88"/>
      <c r="OGR1112" s="111"/>
      <c r="OGS1112" s="112"/>
      <c r="OGT1112" s="88"/>
      <c r="OGU1112" s="37"/>
      <c r="OGV1112" s="178"/>
      <c r="OGW1112" s="88"/>
      <c r="OGX1112" s="111"/>
      <c r="OGY1112" s="112"/>
      <c r="OGZ1112" s="88"/>
      <c r="OHA1112" s="37"/>
      <c r="OHB1112" s="178"/>
      <c r="OHC1112" s="88"/>
      <c r="OHD1112" s="111"/>
      <c r="OHE1112" s="112"/>
      <c r="OHF1112" s="88"/>
      <c r="OHG1112" s="37"/>
      <c r="OHH1112" s="178"/>
      <c r="OHI1112" s="88"/>
      <c r="OHJ1112" s="111"/>
      <c r="OHK1112" s="112"/>
      <c r="OHL1112" s="88"/>
      <c r="OHM1112" s="37"/>
      <c r="OHN1112" s="178"/>
      <c r="OHO1112" s="88"/>
      <c r="OHP1112" s="111"/>
      <c r="OHQ1112" s="112"/>
      <c r="OHR1112" s="88"/>
      <c r="OHS1112" s="37"/>
      <c r="OHT1112" s="178"/>
      <c r="OHU1112" s="88"/>
      <c r="OHV1112" s="111"/>
      <c r="OHW1112" s="112"/>
      <c r="OHX1112" s="88"/>
      <c r="OHY1112" s="37"/>
      <c r="OHZ1112" s="178"/>
      <c r="OIA1112" s="88"/>
      <c r="OIB1112" s="111"/>
      <c r="OIC1112" s="112"/>
      <c r="OID1112" s="88"/>
      <c r="OIE1112" s="37"/>
      <c r="OIF1112" s="178"/>
      <c r="OIG1112" s="88"/>
      <c r="OIH1112" s="111"/>
      <c r="OII1112" s="112"/>
      <c r="OIJ1112" s="88"/>
      <c r="OIK1112" s="37"/>
      <c r="OIL1112" s="178"/>
      <c r="OIM1112" s="88"/>
      <c r="OIN1112" s="111"/>
      <c r="OIO1112" s="112"/>
      <c r="OIP1112" s="88"/>
      <c r="OIQ1112" s="37"/>
      <c r="OIR1112" s="178"/>
      <c r="OIS1112" s="88"/>
      <c r="OIT1112" s="111"/>
      <c r="OIU1112" s="112"/>
      <c r="OIV1112" s="88"/>
      <c r="OIW1112" s="37"/>
      <c r="OIX1112" s="178"/>
      <c r="OIY1112" s="88"/>
      <c r="OIZ1112" s="111"/>
      <c r="OJA1112" s="112"/>
      <c r="OJB1112" s="88"/>
      <c r="OJC1112" s="37"/>
      <c r="OJD1112" s="178"/>
      <c r="OJE1112" s="88"/>
      <c r="OJF1112" s="111"/>
      <c r="OJG1112" s="112"/>
      <c r="OJH1112" s="88"/>
      <c r="OJI1112" s="37"/>
      <c r="OJJ1112" s="178"/>
      <c r="OJK1112" s="88"/>
      <c r="OJL1112" s="111"/>
      <c r="OJM1112" s="112"/>
      <c r="OJN1112" s="88"/>
      <c r="OJO1112" s="37"/>
      <c r="OJP1112" s="178"/>
      <c r="OJQ1112" s="88"/>
      <c r="OJR1112" s="111"/>
      <c r="OJS1112" s="112"/>
      <c r="OJT1112" s="88"/>
      <c r="OJU1112" s="37"/>
      <c r="OJV1112" s="178"/>
      <c r="OJW1112" s="88"/>
      <c r="OJX1112" s="111"/>
      <c r="OJY1112" s="112"/>
      <c r="OJZ1112" s="88"/>
      <c r="OKA1112" s="37"/>
      <c r="OKB1112" s="178"/>
      <c r="OKC1112" s="88"/>
      <c r="OKD1112" s="111"/>
      <c r="OKE1112" s="112"/>
      <c r="OKF1112" s="88"/>
      <c r="OKG1112" s="37"/>
      <c r="OKH1112" s="178"/>
      <c r="OKI1112" s="88"/>
      <c r="OKJ1112" s="111"/>
      <c r="OKK1112" s="112"/>
      <c r="OKL1112" s="88"/>
      <c r="OKM1112" s="37"/>
      <c r="OKN1112" s="178"/>
      <c r="OKO1112" s="88"/>
      <c r="OKP1112" s="111"/>
      <c r="OKQ1112" s="112"/>
      <c r="OKR1112" s="88"/>
      <c r="OKS1112" s="37"/>
      <c r="OKT1112" s="178"/>
      <c r="OKU1112" s="88"/>
      <c r="OKV1112" s="111"/>
      <c r="OKW1112" s="112"/>
      <c r="OKX1112" s="88"/>
      <c r="OKY1112" s="37"/>
      <c r="OKZ1112" s="178"/>
      <c r="OLA1112" s="88"/>
      <c r="OLB1112" s="111"/>
      <c r="OLC1112" s="112"/>
      <c r="OLD1112" s="88"/>
      <c r="OLE1112" s="37"/>
      <c r="OLF1112" s="178"/>
      <c r="OLG1112" s="88"/>
      <c r="OLH1112" s="111"/>
      <c r="OLI1112" s="112"/>
      <c r="OLJ1112" s="88"/>
      <c r="OLK1112" s="37"/>
      <c r="OLL1112" s="178"/>
      <c r="OLM1112" s="88"/>
      <c r="OLN1112" s="111"/>
      <c r="OLO1112" s="112"/>
      <c r="OLP1112" s="88"/>
      <c r="OLQ1112" s="37"/>
      <c r="OLR1112" s="178"/>
      <c r="OLS1112" s="88"/>
      <c r="OLT1112" s="111"/>
      <c r="OLU1112" s="112"/>
      <c r="OLV1112" s="88"/>
      <c r="OLW1112" s="37"/>
      <c r="OLX1112" s="178"/>
      <c r="OLY1112" s="88"/>
      <c r="OLZ1112" s="111"/>
      <c r="OMA1112" s="112"/>
      <c r="OMB1112" s="88"/>
      <c r="OMC1112" s="37"/>
      <c r="OMD1112" s="178"/>
      <c r="OME1112" s="88"/>
      <c r="OMF1112" s="111"/>
      <c r="OMG1112" s="112"/>
      <c r="OMH1112" s="88"/>
      <c r="OMI1112" s="37"/>
      <c r="OMJ1112" s="178"/>
      <c r="OMK1112" s="88"/>
      <c r="OML1112" s="111"/>
      <c r="OMM1112" s="112"/>
      <c r="OMN1112" s="88"/>
      <c r="OMO1112" s="37"/>
      <c r="OMP1112" s="178"/>
      <c r="OMQ1112" s="88"/>
      <c r="OMR1112" s="111"/>
      <c r="OMS1112" s="112"/>
      <c r="OMT1112" s="88"/>
      <c r="OMU1112" s="37"/>
      <c r="OMV1112" s="178"/>
      <c r="OMW1112" s="88"/>
      <c r="OMX1112" s="111"/>
      <c r="OMY1112" s="112"/>
      <c r="OMZ1112" s="88"/>
      <c r="ONA1112" s="37"/>
      <c r="ONB1112" s="178"/>
      <c r="ONC1112" s="88"/>
      <c r="OND1112" s="111"/>
      <c r="ONE1112" s="112"/>
      <c r="ONF1112" s="88"/>
      <c r="ONG1112" s="37"/>
      <c r="ONH1112" s="178"/>
      <c r="ONI1112" s="88"/>
      <c r="ONJ1112" s="111"/>
      <c r="ONK1112" s="112"/>
      <c r="ONL1112" s="88"/>
      <c r="ONM1112" s="37"/>
      <c r="ONN1112" s="178"/>
      <c r="ONO1112" s="88"/>
      <c r="ONP1112" s="111"/>
      <c r="ONQ1112" s="112"/>
      <c r="ONR1112" s="88"/>
      <c r="ONS1112" s="37"/>
      <c r="ONT1112" s="178"/>
      <c r="ONU1112" s="88"/>
      <c r="ONV1112" s="111"/>
      <c r="ONW1112" s="112"/>
      <c r="ONX1112" s="88"/>
      <c r="ONY1112" s="37"/>
      <c r="ONZ1112" s="178"/>
      <c r="OOA1112" s="88"/>
      <c r="OOB1112" s="111"/>
      <c r="OOC1112" s="112"/>
      <c r="OOD1112" s="88"/>
      <c r="OOE1112" s="37"/>
      <c r="OOF1112" s="178"/>
      <c r="OOG1112" s="88"/>
      <c r="OOH1112" s="111"/>
      <c r="OOI1112" s="112"/>
      <c r="OOJ1112" s="88"/>
      <c r="OOK1112" s="37"/>
      <c r="OOL1112" s="178"/>
      <c r="OOM1112" s="88"/>
      <c r="OON1112" s="111"/>
      <c r="OOO1112" s="112"/>
      <c r="OOP1112" s="88"/>
      <c r="OOQ1112" s="37"/>
      <c r="OOR1112" s="178"/>
      <c r="OOS1112" s="88"/>
      <c r="OOT1112" s="111"/>
      <c r="OOU1112" s="112"/>
      <c r="OOV1112" s="88"/>
      <c r="OOW1112" s="37"/>
      <c r="OOX1112" s="178"/>
      <c r="OOY1112" s="88"/>
      <c r="OOZ1112" s="111"/>
      <c r="OPA1112" s="112"/>
      <c r="OPB1112" s="88"/>
      <c r="OPC1112" s="37"/>
      <c r="OPD1112" s="178"/>
      <c r="OPE1112" s="88"/>
      <c r="OPF1112" s="111"/>
      <c r="OPG1112" s="112"/>
      <c r="OPH1112" s="88"/>
      <c r="OPI1112" s="37"/>
      <c r="OPJ1112" s="178"/>
      <c r="OPK1112" s="88"/>
      <c r="OPL1112" s="111"/>
      <c r="OPM1112" s="112"/>
      <c r="OPN1112" s="88"/>
      <c r="OPO1112" s="37"/>
      <c r="OPP1112" s="178"/>
      <c r="OPQ1112" s="88"/>
      <c r="OPR1112" s="111"/>
      <c r="OPS1112" s="112"/>
      <c r="OPT1112" s="88"/>
      <c r="OPU1112" s="37"/>
      <c r="OPV1112" s="178"/>
      <c r="OPW1112" s="88"/>
      <c r="OPX1112" s="111"/>
      <c r="OPY1112" s="112"/>
      <c r="OPZ1112" s="88"/>
      <c r="OQA1112" s="37"/>
      <c r="OQB1112" s="178"/>
      <c r="OQC1112" s="88"/>
      <c r="OQD1112" s="111"/>
      <c r="OQE1112" s="112"/>
      <c r="OQF1112" s="88"/>
      <c r="OQG1112" s="37"/>
      <c r="OQH1112" s="178"/>
      <c r="OQI1112" s="88"/>
      <c r="OQJ1112" s="111"/>
      <c r="OQK1112" s="112"/>
      <c r="OQL1112" s="88"/>
      <c r="OQM1112" s="37"/>
      <c r="OQN1112" s="178"/>
      <c r="OQO1112" s="88"/>
      <c r="OQP1112" s="111"/>
      <c r="OQQ1112" s="112"/>
      <c r="OQR1112" s="88"/>
      <c r="OQS1112" s="37"/>
      <c r="OQT1112" s="178"/>
      <c r="OQU1112" s="88"/>
      <c r="OQV1112" s="111"/>
      <c r="OQW1112" s="112"/>
      <c r="OQX1112" s="88"/>
      <c r="OQY1112" s="37"/>
      <c r="OQZ1112" s="178"/>
      <c r="ORA1112" s="88"/>
      <c r="ORB1112" s="111"/>
      <c r="ORC1112" s="112"/>
      <c r="ORD1112" s="88"/>
      <c r="ORE1112" s="37"/>
      <c r="ORF1112" s="178"/>
      <c r="ORG1112" s="88"/>
      <c r="ORH1112" s="111"/>
      <c r="ORI1112" s="112"/>
      <c r="ORJ1112" s="88"/>
      <c r="ORK1112" s="37"/>
      <c r="ORL1112" s="178"/>
      <c r="ORM1112" s="88"/>
      <c r="ORN1112" s="111"/>
      <c r="ORO1112" s="112"/>
      <c r="ORP1112" s="88"/>
      <c r="ORQ1112" s="37"/>
      <c r="ORR1112" s="178"/>
      <c r="ORS1112" s="88"/>
      <c r="ORT1112" s="111"/>
      <c r="ORU1112" s="112"/>
      <c r="ORV1112" s="88"/>
      <c r="ORW1112" s="37"/>
      <c r="ORX1112" s="178"/>
      <c r="ORY1112" s="88"/>
      <c r="ORZ1112" s="111"/>
      <c r="OSA1112" s="112"/>
      <c r="OSB1112" s="88"/>
      <c r="OSC1112" s="37"/>
      <c r="OSD1112" s="178"/>
      <c r="OSE1112" s="88"/>
      <c r="OSF1112" s="111"/>
      <c r="OSG1112" s="112"/>
      <c r="OSH1112" s="88"/>
      <c r="OSI1112" s="37"/>
      <c r="OSJ1112" s="178"/>
      <c r="OSK1112" s="88"/>
      <c r="OSL1112" s="111"/>
      <c r="OSM1112" s="112"/>
      <c r="OSN1112" s="88"/>
      <c r="OSO1112" s="37"/>
      <c r="OSP1112" s="178"/>
      <c r="OSQ1112" s="88"/>
      <c r="OSR1112" s="111"/>
      <c r="OSS1112" s="112"/>
      <c r="OST1112" s="88"/>
      <c r="OSU1112" s="37"/>
      <c r="OSV1112" s="178"/>
      <c r="OSW1112" s="88"/>
      <c r="OSX1112" s="111"/>
      <c r="OSY1112" s="112"/>
      <c r="OSZ1112" s="88"/>
      <c r="OTA1112" s="37"/>
      <c r="OTB1112" s="178"/>
      <c r="OTC1112" s="88"/>
      <c r="OTD1112" s="111"/>
      <c r="OTE1112" s="112"/>
      <c r="OTF1112" s="88"/>
      <c r="OTG1112" s="37"/>
      <c r="OTH1112" s="178"/>
      <c r="OTI1112" s="88"/>
      <c r="OTJ1112" s="111"/>
      <c r="OTK1112" s="112"/>
      <c r="OTL1112" s="88"/>
      <c r="OTM1112" s="37"/>
      <c r="OTN1112" s="178"/>
      <c r="OTO1112" s="88"/>
      <c r="OTP1112" s="111"/>
      <c r="OTQ1112" s="112"/>
      <c r="OTR1112" s="88"/>
      <c r="OTS1112" s="37"/>
      <c r="OTT1112" s="178"/>
      <c r="OTU1112" s="88"/>
      <c r="OTV1112" s="111"/>
      <c r="OTW1112" s="112"/>
      <c r="OTX1112" s="88"/>
      <c r="OTY1112" s="37"/>
      <c r="OTZ1112" s="178"/>
      <c r="OUA1112" s="88"/>
      <c r="OUB1112" s="111"/>
      <c r="OUC1112" s="112"/>
      <c r="OUD1112" s="88"/>
      <c r="OUE1112" s="37"/>
      <c r="OUF1112" s="178"/>
      <c r="OUG1112" s="88"/>
      <c r="OUH1112" s="111"/>
      <c r="OUI1112" s="112"/>
      <c r="OUJ1112" s="88"/>
      <c r="OUK1112" s="37"/>
      <c r="OUL1112" s="178"/>
      <c r="OUM1112" s="88"/>
      <c r="OUN1112" s="111"/>
      <c r="OUO1112" s="112"/>
      <c r="OUP1112" s="88"/>
      <c r="OUQ1112" s="37"/>
      <c r="OUR1112" s="178"/>
      <c r="OUS1112" s="88"/>
      <c r="OUT1112" s="111"/>
      <c r="OUU1112" s="112"/>
      <c r="OUV1112" s="88"/>
      <c r="OUW1112" s="37"/>
      <c r="OUX1112" s="178"/>
      <c r="OUY1112" s="88"/>
      <c r="OUZ1112" s="111"/>
      <c r="OVA1112" s="112"/>
      <c r="OVB1112" s="88"/>
      <c r="OVC1112" s="37"/>
      <c r="OVD1112" s="178"/>
      <c r="OVE1112" s="88"/>
      <c r="OVF1112" s="111"/>
      <c r="OVG1112" s="112"/>
      <c r="OVH1112" s="88"/>
      <c r="OVI1112" s="37"/>
      <c r="OVJ1112" s="178"/>
      <c r="OVK1112" s="88"/>
      <c r="OVL1112" s="111"/>
      <c r="OVM1112" s="112"/>
      <c r="OVN1112" s="88"/>
      <c r="OVO1112" s="37"/>
      <c r="OVP1112" s="178"/>
      <c r="OVQ1112" s="88"/>
      <c r="OVR1112" s="111"/>
      <c r="OVS1112" s="112"/>
      <c r="OVT1112" s="88"/>
      <c r="OVU1112" s="37"/>
      <c r="OVV1112" s="178"/>
      <c r="OVW1112" s="88"/>
      <c r="OVX1112" s="111"/>
      <c r="OVY1112" s="112"/>
      <c r="OVZ1112" s="88"/>
      <c r="OWA1112" s="37"/>
      <c r="OWB1112" s="178"/>
      <c r="OWC1112" s="88"/>
      <c r="OWD1112" s="111"/>
      <c r="OWE1112" s="112"/>
      <c r="OWF1112" s="88"/>
      <c r="OWG1112" s="37"/>
      <c r="OWH1112" s="178"/>
      <c r="OWI1112" s="88"/>
      <c r="OWJ1112" s="111"/>
      <c r="OWK1112" s="112"/>
      <c r="OWL1112" s="88"/>
      <c r="OWM1112" s="37"/>
      <c r="OWN1112" s="178"/>
      <c r="OWO1112" s="88"/>
      <c r="OWP1112" s="111"/>
      <c r="OWQ1112" s="112"/>
      <c r="OWR1112" s="88"/>
      <c r="OWS1112" s="37"/>
      <c r="OWT1112" s="178"/>
      <c r="OWU1112" s="88"/>
      <c r="OWV1112" s="111"/>
      <c r="OWW1112" s="112"/>
      <c r="OWX1112" s="88"/>
      <c r="OWY1112" s="37"/>
      <c r="OWZ1112" s="178"/>
      <c r="OXA1112" s="88"/>
      <c r="OXB1112" s="111"/>
      <c r="OXC1112" s="112"/>
      <c r="OXD1112" s="88"/>
      <c r="OXE1112" s="37"/>
      <c r="OXF1112" s="178"/>
      <c r="OXG1112" s="88"/>
      <c r="OXH1112" s="111"/>
      <c r="OXI1112" s="112"/>
      <c r="OXJ1112" s="88"/>
      <c r="OXK1112" s="37"/>
      <c r="OXL1112" s="178"/>
      <c r="OXM1112" s="88"/>
      <c r="OXN1112" s="111"/>
      <c r="OXO1112" s="112"/>
      <c r="OXP1112" s="88"/>
      <c r="OXQ1112" s="37"/>
      <c r="OXR1112" s="178"/>
      <c r="OXS1112" s="88"/>
      <c r="OXT1112" s="111"/>
      <c r="OXU1112" s="112"/>
      <c r="OXV1112" s="88"/>
      <c r="OXW1112" s="37"/>
      <c r="OXX1112" s="178"/>
      <c r="OXY1112" s="88"/>
      <c r="OXZ1112" s="111"/>
      <c r="OYA1112" s="112"/>
      <c r="OYB1112" s="88"/>
      <c r="OYC1112" s="37"/>
      <c r="OYD1112" s="178"/>
      <c r="OYE1112" s="88"/>
      <c r="OYF1112" s="111"/>
      <c r="OYG1112" s="112"/>
      <c r="OYH1112" s="88"/>
      <c r="OYI1112" s="37"/>
      <c r="OYJ1112" s="178"/>
      <c r="OYK1112" s="88"/>
      <c r="OYL1112" s="111"/>
      <c r="OYM1112" s="112"/>
      <c r="OYN1112" s="88"/>
      <c r="OYO1112" s="37"/>
      <c r="OYP1112" s="178"/>
      <c r="OYQ1112" s="88"/>
      <c r="OYR1112" s="111"/>
      <c r="OYS1112" s="112"/>
      <c r="OYT1112" s="88"/>
      <c r="OYU1112" s="37"/>
      <c r="OYV1112" s="178"/>
      <c r="OYW1112" s="88"/>
      <c r="OYX1112" s="111"/>
      <c r="OYY1112" s="112"/>
      <c r="OYZ1112" s="88"/>
      <c r="OZA1112" s="37"/>
      <c r="OZB1112" s="178"/>
      <c r="OZC1112" s="88"/>
      <c r="OZD1112" s="111"/>
      <c r="OZE1112" s="112"/>
      <c r="OZF1112" s="88"/>
      <c r="OZG1112" s="37"/>
      <c r="OZH1112" s="178"/>
      <c r="OZI1112" s="88"/>
      <c r="OZJ1112" s="111"/>
      <c r="OZK1112" s="112"/>
      <c r="OZL1112" s="88"/>
      <c r="OZM1112" s="37"/>
      <c r="OZN1112" s="178"/>
      <c r="OZO1112" s="88"/>
      <c r="OZP1112" s="111"/>
      <c r="OZQ1112" s="112"/>
      <c r="OZR1112" s="88"/>
      <c r="OZS1112" s="37"/>
      <c r="OZT1112" s="178"/>
      <c r="OZU1112" s="88"/>
      <c r="OZV1112" s="111"/>
      <c r="OZW1112" s="112"/>
      <c r="OZX1112" s="88"/>
      <c r="OZY1112" s="37"/>
      <c r="OZZ1112" s="178"/>
      <c r="PAA1112" s="88"/>
      <c r="PAB1112" s="111"/>
      <c r="PAC1112" s="112"/>
      <c r="PAD1112" s="88"/>
      <c r="PAE1112" s="37"/>
      <c r="PAF1112" s="178"/>
      <c r="PAG1112" s="88"/>
      <c r="PAH1112" s="111"/>
      <c r="PAI1112" s="112"/>
      <c r="PAJ1112" s="88"/>
      <c r="PAK1112" s="37"/>
      <c r="PAL1112" s="178"/>
      <c r="PAM1112" s="88"/>
      <c r="PAN1112" s="111"/>
      <c r="PAO1112" s="112"/>
      <c r="PAP1112" s="88"/>
      <c r="PAQ1112" s="37"/>
      <c r="PAR1112" s="178"/>
      <c r="PAS1112" s="88"/>
      <c r="PAT1112" s="111"/>
      <c r="PAU1112" s="112"/>
      <c r="PAV1112" s="88"/>
      <c r="PAW1112" s="37"/>
      <c r="PAX1112" s="178"/>
      <c r="PAY1112" s="88"/>
      <c r="PAZ1112" s="111"/>
      <c r="PBA1112" s="112"/>
      <c r="PBB1112" s="88"/>
      <c r="PBC1112" s="37"/>
      <c r="PBD1112" s="178"/>
      <c r="PBE1112" s="88"/>
      <c r="PBF1112" s="111"/>
      <c r="PBG1112" s="112"/>
      <c r="PBH1112" s="88"/>
      <c r="PBI1112" s="37"/>
      <c r="PBJ1112" s="178"/>
      <c r="PBK1112" s="88"/>
      <c r="PBL1112" s="111"/>
      <c r="PBM1112" s="112"/>
      <c r="PBN1112" s="88"/>
      <c r="PBO1112" s="37"/>
      <c r="PBP1112" s="178"/>
      <c r="PBQ1112" s="88"/>
      <c r="PBR1112" s="111"/>
      <c r="PBS1112" s="112"/>
      <c r="PBT1112" s="88"/>
      <c r="PBU1112" s="37"/>
      <c r="PBV1112" s="178"/>
      <c r="PBW1112" s="88"/>
      <c r="PBX1112" s="111"/>
      <c r="PBY1112" s="112"/>
      <c r="PBZ1112" s="88"/>
      <c r="PCA1112" s="37"/>
      <c r="PCB1112" s="178"/>
      <c r="PCC1112" s="88"/>
      <c r="PCD1112" s="111"/>
      <c r="PCE1112" s="112"/>
      <c r="PCF1112" s="88"/>
      <c r="PCG1112" s="37"/>
      <c r="PCH1112" s="178"/>
      <c r="PCI1112" s="88"/>
      <c r="PCJ1112" s="111"/>
      <c r="PCK1112" s="112"/>
      <c r="PCL1112" s="88"/>
      <c r="PCM1112" s="37"/>
      <c r="PCN1112" s="178"/>
      <c r="PCO1112" s="88"/>
      <c r="PCP1112" s="111"/>
      <c r="PCQ1112" s="112"/>
      <c r="PCR1112" s="88"/>
      <c r="PCS1112" s="37"/>
      <c r="PCT1112" s="178"/>
      <c r="PCU1112" s="88"/>
      <c r="PCV1112" s="111"/>
      <c r="PCW1112" s="112"/>
      <c r="PCX1112" s="88"/>
      <c r="PCY1112" s="37"/>
      <c r="PCZ1112" s="178"/>
      <c r="PDA1112" s="88"/>
      <c r="PDB1112" s="111"/>
      <c r="PDC1112" s="112"/>
      <c r="PDD1112" s="88"/>
      <c r="PDE1112" s="37"/>
      <c r="PDF1112" s="178"/>
      <c r="PDG1112" s="88"/>
      <c r="PDH1112" s="111"/>
      <c r="PDI1112" s="112"/>
      <c r="PDJ1112" s="88"/>
      <c r="PDK1112" s="37"/>
      <c r="PDL1112" s="178"/>
      <c r="PDM1112" s="88"/>
      <c r="PDN1112" s="111"/>
      <c r="PDO1112" s="112"/>
      <c r="PDP1112" s="88"/>
      <c r="PDQ1112" s="37"/>
      <c r="PDR1112" s="178"/>
      <c r="PDS1112" s="88"/>
      <c r="PDT1112" s="111"/>
      <c r="PDU1112" s="112"/>
      <c r="PDV1112" s="88"/>
      <c r="PDW1112" s="37"/>
      <c r="PDX1112" s="178"/>
      <c r="PDY1112" s="88"/>
      <c r="PDZ1112" s="111"/>
      <c r="PEA1112" s="112"/>
      <c r="PEB1112" s="88"/>
      <c r="PEC1112" s="37"/>
      <c r="PED1112" s="178"/>
      <c r="PEE1112" s="88"/>
      <c r="PEF1112" s="111"/>
      <c r="PEG1112" s="112"/>
      <c r="PEH1112" s="88"/>
      <c r="PEI1112" s="37"/>
      <c r="PEJ1112" s="178"/>
      <c r="PEK1112" s="88"/>
      <c r="PEL1112" s="111"/>
      <c r="PEM1112" s="112"/>
      <c r="PEN1112" s="88"/>
      <c r="PEO1112" s="37"/>
      <c r="PEP1112" s="178"/>
      <c r="PEQ1112" s="88"/>
      <c r="PER1112" s="111"/>
      <c r="PES1112" s="112"/>
      <c r="PET1112" s="88"/>
      <c r="PEU1112" s="37"/>
      <c r="PEV1112" s="178"/>
      <c r="PEW1112" s="88"/>
      <c r="PEX1112" s="111"/>
      <c r="PEY1112" s="112"/>
      <c r="PEZ1112" s="88"/>
      <c r="PFA1112" s="37"/>
      <c r="PFB1112" s="178"/>
      <c r="PFC1112" s="88"/>
      <c r="PFD1112" s="111"/>
      <c r="PFE1112" s="112"/>
      <c r="PFF1112" s="88"/>
      <c r="PFG1112" s="37"/>
      <c r="PFH1112" s="178"/>
      <c r="PFI1112" s="88"/>
      <c r="PFJ1112" s="111"/>
      <c r="PFK1112" s="112"/>
      <c r="PFL1112" s="88"/>
      <c r="PFM1112" s="37"/>
      <c r="PFN1112" s="178"/>
      <c r="PFO1112" s="88"/>
      <c r="PFP1112" s="111"/>
      <c r="PFQ1112" s="112"/>
      <c r="PFR1112" s="88"/>
      <c r="PFS1112" s="37"/>
      <c r="PFT1112" s="178"/>
      <c r="PFU1112" s="88"/>
      <c r="PFV1112" s="111"/>
      <c r="PFW1112" s="112"/>
      <c r="PFX1112" s="88"/>
      <c r="PFY1112" s="37"/>
      <c r="PFZ1112" s="178"/>
      <c r="PGA1112" s="88"/>
      <c r="PGB1112" s="111"/>
      <c r="PGC1112" s="112"/>
      <c r="PGD1112" s="88"/>
      <c r="PGE1112" s="37"/>
      <c r="PGF1112" s="178"/>
      <c r="PGG1112" s="88"/>
      <c r="PGH1112" s="111"/>
      <c r="PGI1112" s="112"/>
      <c r="PGJ1112" s="88"/>
      <c r="PGK1112" s="37"/>
      <c r="PGL1112" s="178"/>
      <c r="PGM1112" s="88"/>
      <c r="PGN1112" s="111"/>
      <c r="PGO1112" s="112"/>
      <c r="PGP1112" s="88"/>
      <c r="PGQ1112" s="37"/>
      <c r="PGR1112" s="178"/>
      <c r="PGS1112" s="88"/>
      <c r="PGT1112" s="111"/>
      <c r="PGU1112" s="112"/>
      <c r="PGV1112" s="88"/>
      <c r="PGW1112" s="37"/>
      <c r="PGX1112" s="178"/>
      <c r="PGY1112" s="88"/>
      <c r="PGZ1112" s="111"/>
      <c r="PHA1112" s="112"/>
      <c r="PHB1112" s="88"/>
      <c r="PHC1112" s="37"/>
      <c r="PHD1112" s="178"/>
      <c r="PHE1112" s="88"/>
      <c r="PHF1112" s="111"/>
      <c r="PHG1112" s="112"/>
      <c r="PHH1112" s="88"/>
      <c r="PHI1112" s="37"/>
      <c r="PHJ1112" s="178"/>
      <c r="PHK1112" s="88"/>
      <c r="PHL1112" s="111"/>
      <c r="PHM1112" s="112"/>
      <c r="PHN1112" s="88"/>
      <c r="PHO1112" s="37"/>
      <c r="PHP1112" s="178"/>
      <c r="PHQ1112" s="88"/>
      <c r="PHR1112" s="111"/>
      <c r="PHS1112" s="112"/>
      <c r="PHT1112" s="88"/>
      <c r="PHU1112" s="37"/>
      <c r="PHV1112" s="178"/>
      <c r="PHW1112" s="88"/>
      <c r="PHX1112" s="111"/>
      <c r="PHY1112" s="112"/>
      <c r="PHZ1112" s="88"/>
      <c r="PIA1112" s="37"/>
      <c r="PIB1112" s="178"/>
      <c r="PIC1112" s="88"/>
      <c r="PID1112" s="111"/>
      <c r="PIE1112" s="112"/>
      <c r="PIF1112" s="88"/>
      <c r="PIG1112" s="37"/>
      <c r="PIH1112" s="178"/>
      <c r="PII1112" s="88"/>
      <c r="PIJ1112" s="111"/>
      <c r="PIK1112" s="112"/>
      <c r="PIL1112" s="88"/>
      <c r="PIM1112" s="37"/>
      <c r="PIN1112" s="178"/>
      <c r="PIO1112" s="88"/>
      <c r="PIP1112" s="111"/>
      <c r="PIQ1112" s="112"/>
      <c r="PIR1112" s="88"/>
      <c r="PIS1112" s="37"/>
      <c r="PIT1112" s="178"/>
      <c r="PIU1112" s="88"/>
      <c r="PIV1112" s="111"/>
      <c r="PIW1112" s="112"/>
      <c r="PIX1112" s="88"/>
      <c r="PIY1112" s="37"/>
      <c r="PIZ1112" s="178"/>
      <c r="PJA1112" s="88"/>
      <c r="PJB1112" s="111"/>
      <c r="PJC1112" s="112"/>
      <c r="PJD1112" s="88"/>
      <c r="PJE1112" s="37"/>
      <c r="PJF1112" s="178"/>
      <c r="PJG1112" s="88"/>
      <c r="PJH1112" s="111"/>
      <c r="PJI1112" s="112"/>
      <c r="PJJ1112" s="88"/>
      <c r="PJK1112" s="37"/>
      <c r="PJL1112" s="178"/>
      <c r="PJM1112" s="88"/>
      <c r="PJN1112" s="111"/>
      <c r="PJO1112" s="112"/>
      <c r="PJP1112" s="88"/>
      <c r="PJQ1112" s="37"/>
      <c r="PJR1112" s="178"/>
      <c r="PJS1112" s="88"/>
      <c r="PJT1112" s="111"/>
      <c r="PJU1112" s="112"/>
      <c r="PJV1112" s="88"/>
      <c r="PJW1112" s="37"/>
      <c r="PJX1112" s="178"/>
      <c r="PJY1112" s="88"/>
      <c r="PJZ1112" s="111"/>
      <c r="PKA1112" s="112"/>
      <c r="PKB1112" s="88"/>
      <c r="PKC1112" s="37"/>
      <c r="PKD1112" s="178"/>
      <c r="PKE1112" s="88"/>
      <c r="PKF1112" s="111"/>
      <c r="PKG1112" s="112"/>
      <c r="PKH1112" s="88"/>
      <c r="PKI1112" s="37"/>
      <c r="PKJ1112" s="178"/>
      <c r="PKK1112" s="88"/>
      <c r="PKL1112" s="111"/>
      <c r="PKM1112" s="112"/>
      <c r="PKN1112" s="88"/>
      <c r="PKO1112" s="37"/>
      <c r="PKP1112" s="178"/>
      <c r="PKQ1112" s="88"/>
      <c r="PKR1112" s="111"/>
      <c r="PKS1112" s="112"/>
      <c r="PKT1112" s="88"/>
      <c r="PKU1112" s="37"/>
      <c r="PKV1112" s="178"/>
      <c r="PKW1112" s="88"/>
      <c r="PKX1112" s="111"/>
      <c r="PKY1112" s="112"/>
      <c r="PKZ1112" s="88"/>
      <c r="PLA1112" s="37"/>
      <c r="PLB1112" s="178"/>
      <c r="PLC1112" s="88"/>
      <c r="PLD1112" s="111"/>
      <c r="PLE1112" s="112"/>
      <c r="PLF1112" s="88"/>
      <c r="PLG1112" s="37"/>
      <c r="PLH1112" s="178"/>
      <c r="PLI1112" s="88"/>
      <c r="PLJ1112" s="111"/>
      <c r="PLK1112" s="112"/>
      <c r="PLL1112" s="88"/>
      <c r="PLM1112" s="37"/>
      <c r="PLN1112" s="178"/>
      <c r="PLO1112" s="88"/>
      <c r="PLP1112" s="111"/>
      <c r="PLQ1112" s="112"/>
      <c r="PLR1112" s="88"/>
      <c r="PLS1112" s="37"/>
      <c r="PLT1112" s="178"/>
      <c r="PLU1112" s="88"/>
      <c r="PLV1112" s="111"/>
      <c r="PLW1112" s="112"/>
      <c r="PLX1112" s="88"/>
      <c r="PLY1112" s="37"/>
      <c r="PLZ1112" s="178"/>
      <c r="PMA1112" s="88"/>
      <c r="PMB1112" s="111"/>
      <c r="PMC1112" s="112"/>
      <c r="PMD1112" s="88"/>
      <c r="PME1112" s="37"/>
      <c r="PMF1112" s="178"/>
      <c r="PMG1112" s="88"/>
      <c r="PMH1112" s="111"/>
      <c r="PMI1112" s="112"/>
      <c r="PMJ1112" s="88"/>
      <c r="PMK1112" s="37"/>
      <c r="PML1112" s="178"/>
      <c r="PMM1112" s="88"/>
      <c r="PMN1112" s="111"/>
      <c r="PMO1112" s="112"/>
      <c r="PMP1112" s="88"/>
      <c r="PMQ1112" s="37"/>
      <c r="PMR1112" s="178"/>
      <c r="PMS1112" s="88"/>
      <c r="PMT1112" s="111"/>
      <c r="PMU1112" s="112"/>
      <c r="PMV1112" s="88"/>
      <c r="PMW1112" s="37"/>
      <c r="PMX1112" s="178"/>
      <c r="PMY1112" s="88"/>
      <c r="PMZ1112" s="111"/>
      <c r="PNA1112" s="112"/>
      <c r="PNB1112" s="88"/>
      <c r="PNC1112" s="37"/>
      <c r="PND1112" s="178"/>
      <c r="PNE1112" s="88"/>
      <c r="PNF1112" s="111"/>
      <c r="PNG1112" s="112"/>
      <c r="PNH1112" s="88"/>
      <c r="PNI1112" s="37"/>
      <c r="PNJ1112" s="178"/>
      <c r="PNK1112" s="88"/>
      <c r="PNL1112" s="111"/>
      <c r="PNM1112" s="112"/>
      <c r="PNN1112" s="88"/>
      <c r="PNO1112" s="37"/>
      <c r="PNP1112" s="178"/>
      <c r="PNQ1112" s="88"/>
      <c r="PNR1112" s="111"/>
      <c r="PNS1112" s="112"/>
      <c r="PNT1112" s="88"/>
      <c r="PNU1112" s="37"/>
      <c r="PNV1112" s="178"/>
      <c r="PNW1112" s="88"/>
      <c r="PNX1112" s="111"/>
      <c r="PNY1112" s="112"/>
      <c r="PNZ1112" s="88"/>
      <c r="POA1112" s="37"/>
      <c r="POB1112" s="178"/>
      <c r="POC1112" s="88"/>
      <c r="POD1112" s="111"/>
      <c r="POE1112" s="112"/>
      <c r="POF1112" s="88"/>
      <c r="POG1112" s="37"/>
      <c r="POH1112" s="178"/>
      <c r="POI1112" s="88"/>
      <c r="POJ1112" s="111"/>
      <c r="POK1112" s="112"/>
      <c r="POL1112" s="88"/>
      <c r="POM1112" s="37"/>
      <c r="PON1112" s="178"/>
      <c r="POO1112" s="88"/>
      <c r="POP1112" s="111"/>
      <c r="POQ1112" s="112"/>
      <c r="POR1112" s="88"/>
      <c r="POS1112" s="37"/>
      <c r="POT1112" s="178"/>
      <c r="POU1112" s="88"/>
      <c r="POV1112" s="111"/>
      <c r="POW1112" s="112"/>
      <c r="POX1112" s="88"/>
      <c r="POY1112" s="37"/>
      <c r="POZ1112" s="178"/>
      <c r="PPA1112" s="88"/>
      <c r="PPB1112" s="111"/>
      <c r="PPC1112" s="112"/>
      <c r="PPD1112" s="88"/>
      <c r="PPE1112" s="37"/>
      <c r="PPF1112" s="178"/>
      <c r="PPG1112" s="88"/>
      <c r="PPH1112" s="111"/>
      <c r="PPI1112" s="112"/>
      <c r="PPJ1112" s="88"/>
      <c r="PPK1112" s="37"/>
      <c r="PPL1112" s="178"/>
      <c r="PPM1112" s="88"/>
      <c r="PPN1112" s="111"/>
      <c r="PPO1112" s="112"/>
      <c r="PPP1112" s="88"/>
      <c r="PPQ1112" s="37"/>
      <c r="PPR1112" s="178"/>
      <c r="PPS1112" s="88"/>
      <c r="PPT1112" s="111"/>
      <c r="PPU1112" s="112"/>
      <c r="PPV1112" s="88"/>
      <c r="PPW1112" s="37"/>
      <c r="PPX1112" s="178"/>
      <c r="PPY1112" s="88"/>
      <c r="PPZ1112" s="111"/>
      <c r="PQA1112" s="112"/>
      <c r="PQB1112" s="88"/>
      <c r="PQC1112" s="37"/>
      <c r="PQD1112" s="178"/>
      <c r="PQE1112" s="88"/>
      <c r="PQF1112" s="111"/>
      <c r="PQG1112" s="112"/>
      <c r="PQH1112" s="88"/>
      <c r="PQI1112" s="37"/>
      <c r="PQJ1112" s="178"/>
      <c r="PQK1112" s="88"/>
      <c r="PQL1112" s="111"/>
      <c r="PQM1112" s="112"/>
      <c r="PQN1112" s="88"/>
      <c r="PQO1112" s="37"/>
      <c r="PQP1112" s="178"/>
      <c r="PQQ1112" s="88"/>
      <c r="PQR1112" s="111"/>
      <c r="PQS1112" s="112"/>
      <c r="PQT1112" s="88"/>
      <c r="PQU1112" s="37"/>
      <c r="PQV1112" s="178"/>
      <c r="PQW1112" s="88"/>
      <c r="PQX1112" s="111"/>
      <c r="PQY1112" s="112"/>
      <c r="PQZ1112" s="88"/>
      <c r="PRA1112" s="37"/>
      <c r="PRB1112" s="178"/>
      <c r="PRC1112" s="88"/>
      <c r="PRD1112" s="111"/>
      <c r="PRE1112" s="112"/>
      <c r="PRF1112" s="88"/>
      <c r="PRG1112" s="37"/>
      <c r="PRH1112" s="178"/>
      <c r="PRI1112" s="88"/>
      <c r="PRJ1112" s="111"/>
      <c r="PRK1112" s="112"/>
      <c r="PRL1112" s="88"/>
      <c r="PRM1112" s="37"/>
      <c r="PRN1112" s="178"/>
      <c r="PRO1112" s="88"/>
      <c r="PRP1112" s="111"/>
      <c r="PRQ1112" s="112"/>
      <c r="PRR1112" s="88"/>
      <c r="PRS1112" s="37"/>
      <c r="PRT1112" s="178"/>
      <c r="PRU1112" s="88"/>
      <c r="PRV1112" s="111"/>
      <c r="PRW1112" s="112"/>
      <c r="PRX1112" s="88"/>
      <c r="PRY1112" s="37"/>
      <c r="PRZ1112" s="178"/>
      <c r="PSA1112" s="88"/>
      <c r="PSB1112" s="111"/>
      <c r="PSC1112" s="112"/>
      <c r="PSD1112" s="88"/>
      <c r="PSE1112" s="37"/>
      <c r="PSF1112" s="178"/>
      <c r="PSG1112" s="88"/>
      <c r="PSH1112" s="111"/>
      <c r="PSI1112" s="112"/>
      <c r="PSJ1112" s="88"/>
      <c r="PSK1112" s="37"/>
      <c r="PSL1112" s="178"/>
      <c r="PSM1112" s="88"/>
      <c r="PSN1112" s="111"/>
      <c r="PSO1112" s="112"/>
      <c r="PSP1112" s="88"/>
      <c r="PSQ1112" s="37"/>
      <c r="PSR1112" s="178"/>
      <c r="PSS1112" s="88"/>
      <c r="PST1112" s="111"/>
      <c r="PSU1112" s="112"/>
      <c r="PSV1112" s="88"/>
      <c r="PSW1112" s="37"/>
      <c r="PSX1112" s="178"/>
      <c r="PSY1112" s="88"/>
      <c r="PSZ1112" s="111"/>
      <c r="PTA1112" s="112"/>
      <c r="PTB1112" s="88"/>
      <c r="PTC1112" s="37"/>
      <c r="PTD1112" s="178"/>
      <c r="PTE1112" s="88"/>
      <c r="PTF1112" s="111"/>
      <c r="PTG1112" s="112"/>
      <c r="PTH1112" s="88"/>
      <c r="PTI1112" s="37"/>
      <c r="PTJ1112" s="178"/>
      <c r="PTK1112" s="88"/>
      <c r="PTL1112" s="111"/>
      <c r="PTM1112" s="112"/>
      <c r="PTN1112" s="88"/>
      <c r="PTO1112" s="37"/>
      <c r="PTP1112" s="178"/>
      <c r="PTQ1112" s="88"/>
      <c r="PTR1112" s="111"/>
      <c r="PTS1112" s="112"/>
      <c r="PTT1112" s="88"/>
      <c r="PTU1112" s="37"/>
      <c r="PTV1112" s="178"/>
      <c r="PTW1112" s="88"/>
      <c r="PTX1112" s="111"/>
      <c r="PTY1112" s="112"/>
      <c r="PTZ1112" s="88"/>
      <c r="PUA1112" s="37"/>
      <c r="PUB1112" s="178"/>
      <c r="PUC1112" s="88"/>
      <c r="PUD1112" s="111"/>
      <c r="PUE1112" s="112"/>
      <c r="PUF1112" s="88"/>
      <c r="PUG1112" s="37"/>
      <c r="PUH1112" s="178"/>
      <c r="PUI1112" s="88"/>
      <c r="PUJ1112" s="111"/>
      <c r="PUK1112" s="112"/>
      <c r="PUL1112" s="88"/>
      <c r="PUM1112" s="37"/>
      <c r="PUN1112" s="178"/>
      <c r="PUO1112" s="88"/>
      <c r="PUP1112" s="111"/>
      <c r="PUQ1112" s="112"/>
      <c r="PUR1112" s="88"/>
      <c r="PUS1112" s="37"/>
      <c r="PUT1112" s="178"/>
      <c r="PUU1112" s="88"/>
      <c r="PUV1112" s="111"/>
      <c r="PUW1112" s="112"/>
      <c r="PUX1112" s="88"/>
      <c r="PUY1112" s="37"/>
      <c r="PUZ1112" s="178"/>
      <c r="PVA1112" s="88"/>
      <c r="PVB1112" s="111"/>
      <c r="PVC1112" s="112"/>
      <c r="PVD1112" s="88"/>
      <c r="PVE1112" s="37"/>
      <c r="PVF1112" s="178"/>
      <c r="PVG1112" s="88"/>
      <c r="PVH1112" s="111"/>
      <c r="PVI1112" s="112"/>
      <c r="PVJ1112" s="88"/>
      <c r="PVK1112" s="37"/>
      <c r="PVL1112" s="178"/>
      <c r="PVM1112" s="88"/>
      <c r="PVN1112" s="111"/>
      <c r="PVO1112" s="112"/>
      <c r="PVP1112" s="88"/>
      <c r="PVQ1112" s="37"/>
      <c r="PVR1112" s="178"/>
      <c r="PVS1112" s="88"/>
      <c r="PVT1112" s="111"/>
      <c r="PVU1112" s="112"/>
      <c r="PVV1112" s="88"/>
      <c r="PVW1112" s="37"/>
      <c r="PVX1112" s="178"/>
      <c r="PVY1112" s="88"/>
      <c r="PVZ1112" s="111"/>
      <c r="PWA1112" s="112"/>
      <c r="PWB1112" s="88"/>
      <c r="PWC1112" s="37"/>
      <c r="PWD1112" s="178"/>
      <c r="PWE1112" s="88"/>
      <c r="PWF1112" s="111"/>
      <c r="PWG1112" s="112"/>
      <c r="PWH1112" s="88"/>
      <c r="PWI1112" s="37"/>
      <c r="PWJ1112" s="178"/>
      <c r="PWK1112" s="88"/>
      <c r="PWL1112" s="111"/>
      <c r="PWM1112" s="112"/>
      <c r="PWN1112" s="88"/>
      <c r="PWO1112" s="37"/>
      <c r="PWP1112" s="178"/>
      <c r="PWQ1112" s="88"/>
      <c r="PWR1112" s="111"/>
      <c r="PWS1112" s="112"/>
      <c r="PWT1112" s="88"/>
      <c r="PWU1112" s="37"/>
      <c r="PWV1112" s="178"/>
      <c r="PWW1112" s="88"/>
      <c r="PWX1112" s="111"/>
      <c r="PWY1112" s="112"/>
      <c r="PWZ1112" s="88"/>
      <c r="PXA1112" s="37"/>
      <c r="PXB1112" s="178"/>
      <c r="PXC1112" s="88"/>
      <c r="PXD1112" s="111"/>
      <c r="PXE1112" s="112"/>
      <c r="PXF1112" s="88"/>
      <c r="PXG1112" s="37"/>
      <c r="PXH1112" s="178"/>
      <c r="PXI1112" s="88"/>
      <c r="PXJ1112" s="111"/>
      <c r="PXK1112" s="112"/>
      <c r="PXL1112" s="88"/>
      <c r="PXM1112" s="37"/>
      <c r="PXN1112" s="178"/>
      <c r="PXO1112" s="88"/>
      <c r="PXP1112" s="111"/>
      <c r="PXQ1112" s="112"/>
      <c r="PXR1112" s="88"/>
      <c r="PXS1112" s="37"/>
      <c r="PXT1112" s="178"/>
      <c r="PXU1112" s="88"/>
      <c r="PXV1112" s="111"/>
      <c r="PXW1112" s="112"/>
      <c r="PXX1112" s="88"/>
      <c r="PXY1112" s="37"/>
      <c r="PXZ1112" s="178"/>
      <c r="PYA1112" s="88"/>
      <c r="PYB1112" s="111"/>
      <c r="PYC1112" s="112"/>
      <c r="PYD1112" s="88"/>
      <c r="PYE1112" s="37"/>
      <c r="PYF1112" s="178"/>
      <c r="PYG1112" s="88"/>
      <c r="PYH1112" s="111"/>
      <c r="PYI1112" s="112"/>
      <c r="PYJ1112" s="88"/>
      <c r="PYK1112" s="37"/>
      <c r="PYL1112" s="178"/>
      <c r="PYM1112" s="88"/>
      <c r="PYN1112" s="111"/>
      <c r="PYO1112" s="112"/>
      <c r="PYP1112" s="88"/>
      <c r="PYQ1112" s="37"/>
      <c r="PYR1112" s="178"/>
      <c r="PYS1112" s="88"/>
      <c r="PYT1112" s="111"/>
      <c r="PYU1112" s="112"/>
      <c r="PYV1112" s="88"/>
      <c r="PYW1112" s="37"/>
      <c r="PYX1112" s="178"/>
      <c r="PYY1112" s="88"/>
      <c r="PYZ1112" s="111"/>
      <c r="PZA1112" s="112"/>
      <c r="PZB1112" s="88"/>
      <c r="PZC1112" s="37"/>
      <c r="PZD1112" s="178"/>
      <c r="PZE1112" s="88"/>
      <c r="PZF1112" s="111"/>
      <c r="PZG1112" s="112"/>
      <c r="PZH1112" s="88"/>
      <c r="PZI1112" s="37"/>
      <c r="PZJ1112" s="178"/>
      <c r="PZK1112" s="88"/>
      <c r="PZL1112" s="111"/>
      <c r="PZM1112" s="112"/>
      <c r="PZN1112" s="88"/>
      <c r="PZO1112" s="37"/>
      <c r="PZP1112" s="178"/>
      <c r="PZQ1112" s="88"/>
      <c r="PZR1112" s="111"/>
      <c r="PZS1112" s="112"/>
      <c r="PZT1112" s="88"/>
      <c r="PZU1112" s="37"/>
      <c r="PZV1112" s="178"/>
      <c r="PZW1112" s="88"/>
      <c r="PZX1112" s="111"/>
      <c r="PZY1112" s="112"/>
      <c r="PZZ1112" s="88"/>
      <c r="QAA1112" s="37"/>
      <c r="QAB1112" s="178"/>
      <c r="QAC1112" s="88"/>
      <c r="QAD1112" s="111"/>
      <c r="QAE1112" s="112"/>
      <c r="QAF1112" s="88"/>
      <c r="QAG1112" s="37"/>
      <c r="QAH1112" s="178"/>
      <c r="QAI1112" s="88"/>
      <c r="QAJ1112" s="111"/>
      <c r="QAK1112" s="112"/>
      <c r="QAL1112" s="88"/>
      <c r="QAM1112" s="37"/>
      <c r="QAN1112" s="178"/>
      <c r="QAO1112" s="88"/>
      <c r="QAP1112" s="111"/>
      <c r="QAQ1112" s="112"/>
      <c r="QAR1112" s="88"/>
      <c r="QAS1112" s="37"/>
      <c r="QAT1112" s="178"/>
      <c r="QAU1112" s="88"/>
      <c r="QAV1112" s="111"/>
      <c r="QAW1112" s="112"/>
      <c r="QAX1112" s="88"/>
      <c r="QAY1112" s="37"/>
      <c r="QAZ1112" s="178"/>
      <c r="QBA1112" s="88"/>
      <c r="QBB1112" s="111"/>
      <c r="QBC1112" s="112"/>
      <c r="QBD1112" s="88"/>
      <c r="QBE1112" s="37"/>
      <c r="QBF1112" s="178"/>
      <c r="QBG1112" s="88"/>
      <c r="QBH1112" s="111"/>
      <c r="QBI1112" s="112"/>
      <c r="QBJ1112" s="88"/>
      <c r="QBK1112" s="37"/>
      <c r="QBL1112" s="178"/>
      <c r="QBM1112" s="88"/>
      <c r="QBN1112" s="111"/>
      <c r="QBO1112" s="112"/>
      <c r="QBP1112" s="88"/>
      <c r="QBQ1112" s="37"/>
      <c r="QBR1112" s="178"/>
      <c r="QBS1112" s="88"/>
      <c r="QBT1112" s="111"/>
      <c r="QBU1112" s="112"/>
      <c r="QBV1112" s="88"/>
      <c r="QBW1112" s="37"/>
      <c r="QBX1112" s="178"/>
      <c r="QBY1112" s="88"/>
      <c r="QBZ1112" s="111"/>
      <c r="QCA1112" s="112"/>
      <c r="QCB1112" s="88"/>
      <c r="QCC1112" s="37"/>
      <c r="QCD1112" s="178"/>
      <c r="QCE1112" s="88"/>
      <c r="QCF1112" s="111"/>
      <c r="QCG1112" s="112"/>
      <c r="QCH1112" s="88"/>
      <c r="QCI1112" s="37"/>
      <c r="QCJ1112" s="178"/>
      <c r="QCK1112" s="88"/>
      <c r="QCL1112" s="111"/>
      <c r="QCM1112" s="112"/>
      <c r="QCN1112" s="88"/>
      <c r="QCO1112" s="37"/>
      <c r="QCP1112" s="178"/>
      <c r="QCQ1112" s="88"/>
      <c r="QCR1112" s="111"/>
      <c r="QCS1112" s="112"/>
      <c r="QCT1112" s="88"/>
      <c r="QCU1112" s="37"/>
      <c r="QCV1112" s="178"/>
      <c r="QCW1112" s="88"/>
      <c r="QCX1112" s="111"/>
      <c r="QCY1112" s="112"/>
      <c r="QCZ1112" s="88"/>
      <c r="QDA1112" s="37"/>
      <c r="QDB1112" s="178"/>
      <c r="QDC1112" s="88"/>
      <c r="QDD1112" s="111"/>
      <c r="QDE1112" s="112"/>
      <c r="QDF1112" s="88"/>
      <c r="QDG1112" s="37"/>
      <c r="QDH1112" s="178"/>
      <c r="QDI1112" s="88"/>
      <c r="QDJ1112" s="111"/>
      <c r="QDK1112" s="112"/>
      <c r="QDL1112" s="88"/>
      <c r="QDM1112" s="37"/>
      <c r="QDN1112" s="178"/>
      <c r="QDO1112" s="88"/>
      <c r="QDP1112" s="111"/>
      <c r="QDQ1112" s="112"/>
      <c r="QDR1112" s="88"/>
      <c r="QDS1112" s="37"/>
      <c r="QDT1112" s="178"/>
      <c r="QDU1112" s="88"/>
      <c r="QDV1112" s="111"/>
      <c r="QDW1112" s="112"/>
      <c r="QDX1112" s="88"/>
      <c r="QDY1112" s="37"/>
      <c r="QDZ1112" s="178"/>
      <c r="QEA1112" s="88"/>
      <c r="QEB1112" s="111"/>
      <c r="QEC1112" s="112"/>
      <c r="QED1112" s="88"/>
      <c r="QEE1112" s="37"/>
      <c r="QEF1112" s="178"/>
      <c r="QEG1112" s="88"/>
      <c r="QEH1112" s="111"/>
      <c r="QEI1112" s="112"/>
      <c r="QEJ1112" s="88"/>
      <c r="QEK1112" s="37"/>
      <c r="QEL1112" s="178"/>
      <c r="QEM1112" s="88"/>
      <c r="QEN1112" s="111"/>
      <c r="QEO1112" s="112"/>
      <c r="QEP1112" s="88"/>
      <c r="QEQ1112" s="37"/>
      <c r="QER1112" s="178"/>
      <c r="QES1112" s="88"/>
      <c r="QET1112" s="111"/>
      <c r="QEU1112" s="112"/>
      <c r="QEV1112" s="88"/>
      <c r="QEW1112" s="37"/>
      <c r="QEX1112" s="178"/>
      <c r="QEY1112" s="88"/>
      <c r="QEZ1112" s="111"/>
      <c r="QFA1112" s="112"/>
      <c r="QFB1112" s="88"/>
      <c r="QFC1112" s="37"/>
      <c r="QFD1112" s="178"/>
      <c r="QFE1112" s="88"/>
      <c r="QFF1112" s="111"/>
      <c r="QFG1112" s="112"/>
      <c r="QFH1112" s="88"/>
      <c r="QFI1112" s="37"/>
      <c r="QFJ1112" s="178"/>
      <c r="QFK1112" s="88"/>
      <c r="QFL1112" s="111"/>
      <c r="QFM1112" s="112"/>
      <c r="QFN1112" s="88"/>
      <c r="QFO1112" s="37"/>
      <c r="QFP1112" s="178"/>
      <c r="QFQ1112" s="88"/>
      <c r="QFR1112" s="111"/>
      <c r="QFS1112" s="112"/>
      <c r="QFT1112" s="88"/>
      <c r="QFU1112" s="37"/>
      <c r="QFV1112" s="178"/>
      <c r="QFW1112" s="88"/>
      <c r="QFX1112" s="111"/>
      <c r="QFY1112" s="112"/>
      <c r="QFZ1112" s="88"/>
      <c r="QGA1112" s="37"/>
      <c r="QGB1112" s="178"/>
      <c r="QGC1112" s="88"/>
      <c r="QGD1112" s="111"/>
      <c r="QGE1112" s="112"/>
      <c r="QGF1112" s="88"/>
      <c r="QGG1112" s="37"/>
      <c r="QGH1112" s="178"/>
      <c r="QGI1112" s="88"/>
      <c r="QGJ1112" s="111"/>
      <c r="QGK1112" s="112"/>
      <c r="QGL1112" s="88"/>
      <c r="QGM1112" s="37"/>
      <c r="QGN1112" s="178"/>
      <c r="QGO1112" s="88"/>
      <c r="QGP1112" s="111"/>
      <c r="QGQ1112" s="112"/>
      <c r="QGR1112" s="88"/>
      <c r="QGS1112" s="37"/>
      <c r="QGT1112" s="178"/>
      <c r="QGU1112" s="88"/>
      <c r="QGV1112" s="111"/>
      <c r="QGW1112" s="112"/>
      <c r="QGX1112" s="88"/>
      <c r="QGY1112" s="37"/>
      <c r="QGZ1112" s="178"/>
      <c r="QHA1112" s="88"/>
      <c r="QHB1112" s="111"/>
      <c r="QHC1112" s="112"/>
      <c r="QHD1112" s="88"/>
      <c r="QHE1112" s="37"/>
      <c r="QHF1112" s="178"/>
      <c r="QHG1112" s="88"/>
      <c r="QHH1112" s="111"/>
      <c r="QHI1112" s="112"/>
      <c r="QHJ1112" s="88"/>
      <c r="QHK1112" s="37"/>
      <c r="QHL1112" s="178"/>
      <c r="QHM1112" s="88"/>
      <c r="QHN1112" s="111"/>
      <c r="QHO1112" s="112"/>
      <c r="QHP1112" s="88"/>
      <c r="QHQ1112" s="37"/>
      <c r="QHR1112" s="178"/>
      <c r="QHS1112" s="88"/>
      <c r="QHT1112" s="111"/>
      <c r="QHU1112" s="112"/>
      <c r="QHV1112" s="88"/>
      <c r="QHW1112" s="37"/>
      <c r="QHX1112" s="178"/>
      <c r="QHY1112" s="88"/>
      <c r="QHZ1112" s="111"/>
      <c r="QIA1112" s="112"/>
      <c r="QIB1112" s="88"/>
      <c r="QIC1112" s="37"/>
      <c r="QID1112" s="178"/>
      <c r="QIE1112" s="88"/>
      <c r="QIF1112" s="111"/>
      <c r="QIG1112" s="112"/>
      <c r="QIH1112" s="88"/>
      <c r="QII1112" s="37"/>
      <c r="QIJ1112" s="178"/>
      <c r="QIK1112" s="88"/>
      <c r="QIL1112" s="111"/>
      <c r="QIM1112" s="112"/>
      <c r="QIN1112" s="88"/>
      <c r="QIO1112" s="37"/>
      <c r="QIP1112" s="178"/>
      <c r="QIQ1112" s="88"/>
      <c r="QIR1112" s="111"/>
      <c r="QIS1112" s="112"/>
      <c r="QIT1112" s="88"/>
      <c r="QIU1112" s="37"/>
      <c r="QIV1112" s="178"/>
      <c r="QIW1112" s="88"/>
      <c r="QIX1112" s="111"/>
      <c r="QIY1112" s="112"/>
      <c r="QIZ1112" s="88"/>
      <c r="QJA1112" s="37"/>
      <c r="QJB1112" s="178"/>
      <c r="QJC1112" s="88"/>
      <c r="QJD1112" s="111"/>
      <c r="QJE1112" s="112"/>
      <c r="QJF1112" s="88"/>
      <c r="QJG1112" s="37"/>
      <c r="QJH1112" s="178"/>
      <c r="QJI1112" s="88"/>
      <c r="QJJ1112" s="111"/>
      <c r="QJK1112" s="112"/>
      <c r="QJL1112" s="88"/>
      <c r="QJM1112" s="37"/>
      <c r="QJN1112" s="178"/>
      <c r="QJO1112" s="88"/>
      <c r="QJP1112" s="111"/>
      <c r="QJQ1112" s="112"/>
      <c r="QJR1112" s="88"/>
      <c r="QJS1112" s="37"/>
      <c r="QJT1112" s="178"/>
      <c r="QJU1112" s="88"/>
      <c r="QJV1112" s="111"/>
      <c r="QJW1112" s="112"/>
      <c r="QJX1112" s="88"/>
      <c r="QJY1112" s="37"/>
      <c r="QJZ1112" s="178"/>
      <c r="QKA1112" s="88"/>
      <c r="QKB1112" s="111"/>
      <c r="QKC1112" s="112"/>
      <c r="QKD1112" s="88"/>
      <c r="QKE1112" s="37"/>
      <c r="QKF1112" s="178"/>
      <c r="QKG1112" s="88"/>
      <c r="QKH1112" s="111"/>
      <c r="QKI1112" s="112"/>
      <c r="QKJ1112" s="88"/>
      <c r="QKK1112" s="37"/>
      <c r="QKL1112" s="178"/>
      <c r="QKM1112" s="88"/>
      <c r="QKN1112" s="111"/>
      <c r="QKO1112" s="112"/>
      <c r="QKP1112" s="88"/>
      <c r="QKQ1112" s="37"/>
      <c r="QKR1112" s="178"/>
      <c r="QKS1112" s="88"/>
      <c r="QKT1112" s="111"/>
      <c r="QKU1112" s="112"/>
      <c r="QKV1112" s="88"/>
      <c r="QKW1112" s="37"/>
      <c r="QKX1112" s="178"/>
      <c r="QKY1112" s="88"/>
      <c r="QKZ1112" s="111"/>
      <c r="QLA1112" s="112"/>
      <c r="QLB1112" s="88"/>
      <c r="QLC1112" s="37"/>
      <c r="QLD1112" s="178"/>
      <c r="QLE1112" s="88"/>
      <c r="QLF1112" s="111"/>
      <c r="QLG1112" s="112"/>
      <c r="QLH1112" s="88"/>
      <c r="QLI1112" s="37"/>
      <c r="QLJ1112" s="178"/>
      <c r="QLK1112" s="88"/>
      <c r="QLL1112" s="111"/>
      <c r="QLM1112" s="112"/>
      <c r="QLN1112" s="88"/>
      <c r="QLO1112" s="37"/>
      <c r="QLP1112" s="178"/>
      <c r="QLQ1112" s="88"/>
      <c r="QLR1112" s="111"/>
      <c r="QLS1112" s="112"/>
      <c r="QLT1112" s="88"/>
      <c r="QLU1112" s="37"/>
      <c r="QLV1112" s="178"/>
      <c r="QLW1112" s="88"/>
      <c r="QLX1112" s="111"/>
      <c r="QLY1112" s="112"/>
      <c r="QLZ1112" s="88"/>
      <c r="QMA1112" s="37"/>
      <c r="QMB1112" s="178"/>
      <c r="QMC1112" s="88"/>
      <c r="QMD1112" s="111"/>
      <c r="QME1112" s="112"/>
      <c r="QMF1112" s="88"/>
      <c r="QMG1112" s="37"/>
      <c r="QMH1112" s="178"/>
      <c r="QMI1112" s="88"/>
      <c r="QMJ1112" s="111"/>
      <c r="QMK1112" s="112"/>
      <c r="QML1112" s="88"/>
      <c r="QMM1112" s="37"/>
      <c r="QMN1112" s="178"/>
      <c r="QMO1112" s="88"/>
      <c r="QMP1112" s="111"/>
      <c r="QMQ1112" s="112"/>
      <c r="QMR1112" s="88"/>
      <c r="QMS1112" s="37"/>
      <c r="QMT1112" s="178"/>
      <c r="QMU1112" s="88"/>
      <c r="QMV1112" s="111"/>
      <c r="QMW1112" s="112"/>
      <c r="QMX1112" s="88"/>
      <c r="QMY1112" s="37"/>
      <c r="QMZ1112" s="178"/>
      <c r="QNA1112" s="88"/>
      <c r="QNB1112" s="111"/>
      <c r="QNC1112" s="112"/>
      <c r="QND1112" s="88"/>
      <c r="QNE1112" s="37"/>
      <c r="QNF1112" s="178"/>
      <c r="QNG1112" s="88"/>
      <c r="QNH1112" s="111"/>
      <c r="QNI1112" s="112"/>
      <c r="QNJ1112" s="88"/>
      <c r="QNK1112" s="37"/>
      <c r="QNL1112" s="178"/>
      <c r="QNM1112" s="88"/>
      <c r="QNN1112" s="111"/>
      <c r="QNO1112" s="112"/>
      <c r="QNP1112" s="88"/>
      <c r="QNQ1112" s="37"/>
      <c r="QNR1112" s="178"/>
      <c r="QNS1112" s="88"/>
      <c r="QNT1112" s="111"/>
      <c r="QNU1112" s="112"/>
      <c r="QNV1112" s="88"/>
      <c r="QNW1112" s="37"/>
      <c r="QNX1112" s="178"/>
      <c r="QNY1112" s="88"/>
      <c r="QNZ1112" s="111"/>
      <c r="QOA1112" s="112"/>
      <c r="QOB1112" s="88"/>
      <c r="QOC1112" s="37"/>
      <c r="QOD1112" s="178"/>
      <c r="QOE1112" s="88"/>
      <c r="QOF1112" s="111"/>
      <c r="QOG1112" s="112"/>
      <c r="QOH1112" s="88"/>
      <c r="QOI1112" s="37"/>
      <c r="QOJ1112" s="178"/>
      <c r="QOK1112" s="88"/>
      <c r="QOL1112" s="111"/>
      <c r="QOM1112" s="112"/>
      <c r="QON1112" s="88"/>
      <c r="QOO1112" s="37"/>
      <c r="QOP1112" s="178"/>
      <c r="QOQ1112" s="88"/>
      <c r="QOR1112" s="111"/>
      <c r="QOS1112" s="112"/>
      <c r="QOT1112" s="88"/>
      <c r="QOU1112" s="37"/>
      <c r="QOV1112" s="178"/>
      <c r="QOW1112" s="88"/>
      <c r="QOX1112" s="111"/>
      <c r="QOY1112" s="112"/>
      <c r="QOZ1112" s="88"/>
      <c r="QPA1112" s="37"/>
      <c r="QPB1112" s="178"/>
      <c r="QPC1112" s="88"/>
      <c r="QPD1112" s="111"/>
      <c r="QPE1112" s="112"/>
      <c r="QPF1112" s="88"/>
      <c r="QPG1112" s="37"/>
      <c r="QPH1112" s="178"/>
      <c r="QPI1112" s="88"/>
      <c r="QPJ1112" s="111"/>
      <c r="QPK1112" s="112"/>
      <c r="QPL1112" s="88"/>
      <c r="QPM1112" s="37"/>
      <c r="QPN1112" s="178"/>
      <c r="QPO1112" s="88"/>
      <c r="QPP1112" s="111"/>
      <c r="QPQ1112" s="112"/>
      <c r="QPR1112" s="88"/>
      <c r="QPS1112" s="37"/>
      <c r="QPT1112" s="178"/>
      <c r="QPU1112" s="88"/>
      <c r="QPV1112" s="111"/>
      <c r="QPW1112" s="112"/>
      <c r="QPX1112" s="88"/>
      <c r="QPY1112" s="37"/>
      <c r="QPZ1112" s="178"/>
      <c r="QQA1112" s="88"/>
      <c r="QQB1112" s="111"/>
      <c r="QQC1112" s="112"/>
      <c r="QQD1112" s="88"/>
      <c r="QQE1112" s="37"/>
      <c r="QQF1112" s="178"/>
      <c r="QQG1112" s="88"/>
      <c r="QQH1112" s="111"/>
      <c r="QQI1112" s="112"/>
      <c r="QQJ1112" s="88"/>
      <c r="QQK1112" s="37"/>
      <c r="QQL1112" s="178"/>
      <c r="QQM1112" s="88"/>
      <c r="QQN1112" s="111"/>
      <c r="QQO1112" s="112"/>
      <c r="QQP1112" s="88"/>
      <c r="QQQ1112" s="37"/>
      <c r="QQR1112" s="178"/>
      <c r="QQS1112" s="88"/>
      <c r="QQT1112" s="111"/>
      <c r="QQU1112" s="112"/>
      <c r="QQV1112" s="88"/>
      <c r="QQW1112" s="37"/>
      <c r="QQX1112" s="178"/>
      <c r="QQY1112" s="88"/>
      <c r="QQZ1112" s="111"/>
      <c r="QRA1112" s="112"/>
      <c r="QRB1112" s="88"/>
      <c r="QRC1112" s="37"/>
      <c r="QRD1112" s="178"/>
      <c r="QRE1112" s="88"/>
      <c r="QRF1112" s="111"/>
      <c r="QRG1112" s="112"/>
      <c r="QRH1112" s="88"/>
      <c r="QRI1112" s="37"/>
      <c r="QRJ1112" s="178"/>
      <c r="QRK1112" s="88"/>
      <c r="QRL1112" s="111"/>
      <c r="QRM1112" s="112"/>
      <c r="QRN1112" s="88"/>
      <c r="QRO1112" s="37"/>
      <c r="QRP1112" s="178"/>
      <c r="QRQ1112" s="88"/>
      <c r="QRR1112" s="111"/>
      <c r="QRS1112" s="112"/>
      <c r="QRT1112" s="88"/>
      <c r="QRU1112" s="37"/>
      <c r="QRV1112" s="178"/>
      <c r="QRW1112" s="88"/>
      <c r="QRX1112" s="111"/>
      <c r="QRY1112" s="112"/>
      <c r="QRZ1112" s="88"/>
      <c r="QSA1112" s="37"/>
      <c r="QSB1112" s="178"/>
      <c r="QSC1112" s="88"/>
      <c r="QSD1112" s="111"/>
      <c r="QSE1112" s="112"/>
      <c r="QSF1112" s="88"/>
      <c r="QSG1112" s="37"/>
      <c r="QSH1112" s="178"/>
      <c r="QSI1112" s="88"/>
      <c r="QSJ1112" s="111"/>
      <c r="QSK1112" s="112"/>
      <c r="QSL1112" s="88"/>
      <c r="QSM1112" s="37"/>
      <c r="QSN1112" s="178"/>
      <c r="QSO1112" s="88"/>
      <c r="QSP1112" s="111"/>
      <c r="QSQ1112" s="112"/>
      <c r="QSR1112" s="88"/>
      <c r="QSS1112" s="37"/>
      <c r="QST1112" s="178"/>
      <c r="QSU1112" s="88"/>
      <c r="QSV1112" s="111"/>
      <c r="QSW1112" s="112"/>
      <c r="QSX1112" s="88"/>
      <c r="QSY1112" s="37"/>
      <c r="QSZ1112" s="178"/>
      <c r="QTA1112" s="88"/>
      <c r="QTB1112" s="111"/>
      <c r="QTC1112" s="112"/>
      <c r="QTD1112" s="88"/>
      <c r="QTE1112" s="37"/>
      <c r="QTF1112" s="178"/>
      <c r="QTG1112" s="88"/>
      <c r="QTH1112" s="111"/>
      <c r="QTI1112" s="112"/>
      <c r="QTJ1112" s="88"/>
      <c r="QTK1112" s="37"/>
      <c r="QTL1112" s="178"/>
      <c r="QTM1112" s="88"/>
      <c r="QTN1112" s="111"/>
      <c r="QTO1112" s="112"/>
      <c r="QTP1112" s="88"/>
      <c r="QTQ1112" s="37"/>
      <c r="QTR1112" s="178"/>
      <c r="QTS1112" s="88"/>
      <c r="QTT1112" s="111"/>
      <c r="QTU1112" s="112"/>
      <c r="QTV1112" s="88"/>
      <c r="QTW1112" s="37"/>
      <c r="QTX1112" s="178"/>
      <c r="QTY1112" s="88"/>
      <c r="QTZ1112" s="111"/>
      <c r="QUA1112" s="112"/>
      <c r="QUB1112" s="88"/>
      <c r="QUC1112" s="37"/>
      <c r="QUD1112" s="178"/>
      <c r="QUE1112" s="88"/>
      <c r="QUF1112" s="111"/>
      <c r="QUG1112" s="112"/>
      <c r="QUH1112" s="88"/>
      <c r="QUI1112" s="37"/>
      <c r="QUJ1112" s="178"/>
      <c r="QUK1112" s="88"/>
      <c r="QUL1112" s="111"/>
      <c r="QUM1112" s="112"/>
      <c r="QUN1112" s="88"/>
      <c r="QUO1112" s="37"/>
      <c r="QUP1112" s="178"/>
      <c r="QUQ1112" s="88"/>
      <c r="QUR1112" s="111"/>
      <c r="QUS1112" s="112"/>
      <c r="QUT1112" s="88"/>
      <c r="QUU1112" s="37"/>
      <c r="QUV1112" s="178"/>
      <c r="QUW1112" s="88"/>
      <c r="QUX1112" s="111"/>
      <c r="QUY1112" s="112"/>
      <c r="QUZ1112" s="88"/>
      <c r="QVA1112" s="37"/>
      <c r="QVB1112" s="178"/>
      <c r="QVC1112" s="88"/>
      <c r="QVD1112" s="111"/>
      <c r="QVE1112" s="112"/>
      <c r="QVF1112" s="88"/>
      <c r="QVG1112" s="37"/>
      <c r="QVH1112" s="178"/>
      <c r="QVI1112" s="88"/>
      <c r="QVJ1112" s="111"/>
      <c r="QVK1112" s="112"/>
      <c r="QVL1112" s="88"/>
      <c r="QVM1112" s="37"/>
      <c r="QVN1112" s="178"/>
      <c r="QVO1112" s="88"/>
      <c r="QVP1112" s="111"/>
      <c r="QVQ1112" s="112"/>
      <c r="QVR1112" s="88"/>
      <c r="QVS1112" s="37"/>
      <c r="QVT1112" s="178"/>
      <c r="QVU1112" s="88"/>
      <c r="QVV1112" s="111"/>
      <c r="QVW1112" s="112"/>
      <c r="QVX1112" s="88"/>
      <c r="QVY1112" s="37"/>
      <c r="QVZ1112" s="178"/>
      <c r="QWA1112" s="88"/>
      <c r="QWB1112" s="111"/>
      <c r="QWC1112" s="112"/>
      <c r="QWD1112" s="88"/>
      <c r="QWE1112" s="37"/>
      <c r="QWF1112" s="178"/>
      <c r="QWG1112" s="88"/>
      <c r="QWH1112" s="111"/>
      <c r="QWI1112" s="112"/>
      <c r="QWJ1112" s="88"/>
      <c r="QWK1112" s="37"/>
      <c r="QWL1112" s="178"/>
      <c r="QWM1112" s="88"/>
      <c r="QWN1112" s="111"/>
      <c r="QWO1112" s="112"/>
      <c r="QWP1112" s="88"/>
      <c r="QWQ1112" s="37"/>
      <c r="QWR1112" s="178"/>
      <c r="QWS1112" s="88"/>
      <c r="QWT1112" s="111"/>
      <c r="QWU1112" s="112"/>
      <c r="QWV1112" s="88"/>
      <c r="QWW1112" s="37"/>
      <c r="QWX1112" s="178"/>
      <c r="QWY1112" s="88"/>
      <c r="QWZ1112" s="111"/>
      <c r="QXA1112" s="112"/>
      <c r="QXB1112" s="88"/>
      <c r="QXC1112" s="37"/>
      <c r="QXD1112" s="178"/>
      <c r="QXE1112" s="88"/>
      <c r="QXF1112" s="111"/>
      <c r="QXG1112" s="112"/>
      <c r="QXH1112" s="88"/>
      <c r="QXI1112" s="37"/>
      <c r="QXJ1112" s="178"/>
      <c r="QXK1112" s="88"/>
      <c r="QXL1112" s="111"/>
      <c r="QXM1112" s="112"/>
      <c r="QXN1112" s="88"/>
      <c r="QXO1112" s="37"/>
      <c r="QXP1112" s="178"/>
      <c r="QXQ1112" s="88"/>
      <c r="QXR1112" s="111"/>
      <c r="QXS1112" s="112"/>
      <c r="QXT1112" s="88"/>
      <c r="QXU1112" s="37"/>
      <c r="QXV1112" s="178"/>
      <c r="QXW1112" s="88"/>
      <c r="QXX1112" s="111"/>
      <c r="QXY1112" s="112"/>
      <c r="QXZ1112" s="88"/>
      <c r="QYA1112" s="37"/>
      <c r="QYB1112" s="178"/>
      <c r="QYC1112" s="88"/>
      <c r="QYD1112" s="111"/>
      <c r="QYE1112" s="112"/>
      <c r="QYF1112" s="88"/>
      <c r="QYG1112" s="37"/>
      <c r="QYH1112" s="178"/>
      <c r="QYI1112" s="88"/>
      <c r="QYJ1112" s="111"/>
      <c r="QYK1112" s="112"/>
      <c r="QYL1112" s="88"/>
      <c r="QYM1112" s="37"/>
      <c r="QYN1112" s="178"/>
      <c r="QYO1112" s="88"/>
      <c r="QYP1112" s="111"/>
      <c r="QYQ1112" s="112"/>
      <c r="QYR1112" s="88"/>
      <c r="QYS1112" s="37"/>
      <c r="QYT1112" s="178"/>
      <c r="QYU1112" s="88"/>
      <c r="QYV1112" s="111"/>
      <c r="QYW1112" s="112"/>
      <c r="QYX1112" s="88"/>
      <c r="QYY1112" s="37"/>
      <c r="QYZ1112" s="178"/>
      <c r="QZA1112" s="88"/>
      <c r="QZB1112" s="111"/>
      <c r="QZC1112" s="112"/>
      <c r="QZD1112" s="88"/>
      <c r="QZE1112" s="37"/>
      <c r="QZF1112" s="178"/>
      <c r="QZG1112" s="88"/>
      <c r="QZH1112" s="111"/>
      <c r="QZI1112" s="112"/>
      <c r="QZJ1112" s="88"/>
      <c r="QZK1112" s="37"/>
      <c r="QZL1112" s="178"/>
      <c r="QZM1112" s="88"/>
      <c r="QZN1112" s="111"/>
      <c r="QZO1112" s="112"/>
      <c r="QZP1112" s="88"/>
      <c r="QZQ1112" s="37"/>
      <c r="QZR1112" s="178"/>
      <c r="QZS1112" s="88"/>
      <c r="QZT1112" s="111"/>
      <c r="QZU1112" s="112"/>
      <c r="QZV1112" s="88"/>
      <c r="QZW1112" s="37"/>
      <c r="QZX1112" s="178"/>
      <c r="QZY1112" s="88"/>
      <c r="QZZ1112" s="111"/>
      <c r="RAA1112" s="112"/>
      <c r="RAB1112" s="88"/>
      <c r="RAC1112" s="37"/>
      <c r="RAD1112" s="178"/>
      <c r="RAE1112" s="88"/>
      <c r="RAF1112" s="111"/>
      <c r="RAG1112" s="112"/>
      <c r="RAH1112" s="88"/>
      <c r="RAI1112" s="37"/>
      <c r="RAJ1112" s="178"/>
      <c r="RAK1112" s="88"/>
      <c r="RAL1112" s="111"/>
      <c r="RAM1112" s="112"/>
      <c r="RAN1112" s="88"/>
      <c r="RAO1112" s="37"/>
      <c r="RAP1112" s="178"/>
      <c r="RAQ1112" s="88"/>
      <c r="RAR1112" s="111"/>
      <c r="RAS1112" s="112"/>
      <c r="RAT1112" s="88"/>
      <c r="RAU1112" s="37"/>
      <c r="RAV1112" s="178"/>
      <c r="RAW1112" s="88"/>
      <c r="RAX1112" s="111"/>
      <c r="RAY1112" s="112"/>
      <c r="RAZ1112" s="88"/>
      <c r="RBA1112" s="37"/>
      <c r="RBB1112" s="178"/>
      <c r="RBC1112" s="88"/>
      <c r="RBD1112" s="111"/>
      <c r="RBE1112" s="112"/>
      <c r="RBF1112" s="88"/>
      <c r="RBG1112" s="37"/>
      <c r="RBH1112" s="178"/>
      <c r="RBI1112" s="88"/>
      <c r="RBJ1112" s="111"/>
      <c r="RBK1112" s="112"/>
      <c r="RBL1112" s="88"/>
      <c r="RBM1112" s="37"/>
      <c r="RBN1112" s="178"/>
      <c r="RBO1112" s="88"/>
      <c r="RBP1112" s="111"/>
      <c r="RBQ1112" s="112"/>
      <c r="RBR1112" s="88"/>
      <c r="RBS1112" s="37"/>
      <c r="RBT1112" s="178"/>
      <c r="RBU1112" s="88"/>
      <c r="RBV1112" s="111"/>
      <c r="RBW1112" s="112"/>
      <c r="RBX1112" s="88"/>
      <c r="RBY1112" s="37"/>
      <c r="RBZ1112" s="178"/>
      <c r="RCA1112" s="88"/>
      <c r="RCB1112" s="111"/>
      <c r="RCC1112" s="112"/>
      <c r="RCD1112" s="88"/>
      <c r="RCE1112" s="37"/>
      <c r="RCF1112" s="178"/>
      <c r="RCG1112" s="88"/>
      <c r="RCH1112" s="111"/>
      <c r="RCI1112" s="112"/>
      <c r="RCJ1112" s="88"/>
      <c r="RCK1112" s="37"/>
      <c r="RCL1112" s="178"/>
      <c r="RCM1112" s="88"/>
      <c r="RCN1112" s="111"/>
      <c r="RCO1112" s="112"/>
      <c r="RCP1112" s="88"/>
      <c r="RCQ1112" s="37"/>
      <c r="RCR1112" s="178"/>
      <c r="RCS1112" s="88"/>
      <c r="RCT1112" s="111"/>
      <c r="RCU1112" s="112"/>
      <c r="RCV1112" s="88"/>
      <c r="RCW1112" s="37"/>
      <c r="RCX1112" s="178"/>
      <c r="RCY1112" s="88"/>
      <c r="RCZ1112" s="111"/>
      <c r="RDA1112" s="112"/>
      <c r="RDB1112" s="88"/>
      <c r="RDC1112" s="37"/>
      <c r="RDD1112" s="178"/>
      <c r="RDE1112" s="88"/>
      <c r="RDF1112" s="111"/>
      <c r="RDG1112" s="112"/>
      <c r="RDH1112" s="88"/>
      <c r="RDI1112" s="37"/>
      <c r="RDJ1112" s="178"/>
      <c r="RDK1112" s="88"/>
      <c r="RDL1112" s="111"/>
      <c r="RDM1112" s="112"/>
      <c r="RDN1112" s="88"/>
      <c r="RDO1112" s="37"/>
      <c r="RDP1112" s="178"/>
      <c r="RDQ1112" s="88"/>
      <c r="RDR1112" s="111"/>
      <c r="RDS1112" s="112"/>
      <c r="RDT1112" s="88"/>
      <c r="RDU1112" s="37"/>
      <c r="RDV1112" s="178"/>
      <c r="RDW1112" s="88"/>
      <c r="RDX1112" s="111"/>
      <c r="RDY1112" s="112"/>
      <c r="RDZ1112" s="88"/>
      <c r="REA1112" s="37"/>
      <c r="REB1112" s="178"/>
      <c r="REC1112" s="88"/>
      <c r="RED1112" s="111"/>
      <c r="REE1112" s="112"/>
      <c r="REF1112" s="88"/>
      <c r="REG1112" s="37"/>
      <c r="REH1112" s="178"/>
      <c r="REI1112" s="88"/>
      <c r="REJ1112" s="111"/>
      <c r="REK1112" s="112"/>
      <c r="REL1112" s="88"/>
      <c r="REM1112" s="37"/>
      <c r="REN1112" s="178"/>
      <c r="REO1112" s="88"/>
      <c r="REP1112" s="111"/>
      <c r="REQ1112" s="112"/>
      <c r="RER1112" s="88"/>
      <c r="RES1112" s="37"/>
      <c r="RET1112" s="178"/>
      <c r="REU1112" s="88"/>
      <c r="REV1112" s="111"/>
      <c r="REW1112" s="112"/>
      <c r="REX1112" s="88"/>
      <c r="REY1112" s="37"/>
      <c r="REZ1112" s="178"/>
      <c r="RFA1112" s="88"/>
      <c r="RFB1112" s="111"/>
      <c r="RFC1112" s="112"/>
      <c r="RFD1112" s="88"/>
      <c r="RFE1112" s="37"/>
      <c r="RFF1112" s="178"/>
      <c r="RFG1112" s="88"/>
      <c r="RFH1112" s="111"/>
      <c r="RFI1112" s="112"/>
      <c r="RFJ1112" s="88"/>
      <c r="RFK1112" s="37"/>
      <c r="RFL1112" s="178"/>
      <c r="RFM1112" s="88"/>
      <c r="RFN1112" s="111"/>
      <c r="RFO1112" s="112"/>
      <c r="RFP1112" s="88"/>
      <c r="RFQ1112" s="37"/>
      <c r="RFR1112" s="178"/>
      <c r="RFS1112" s="88"/>
      <c r="RFT1112" s="111"/>
      <c r="RFU1112" s="112"/>
      <c r="RFV1112" s="88"/>
      <c r="RFW1112" s="37"/>
      <c r="RFX1112" s="178"/>
      <c r="RFY1112" s="88"/>
      <c r="RFZ1112" s="111"/>
      <c r="RGA1112" s="112"/>
      <c r="RGB1112" s="88"/>
      <c r="RGC1112" s="37"/>
      <c r="RGD1112" s="178"/>
      <c r="RGE1112" s="88"/>
      <c r="RGF1112" s="111"/>
      <c r="RGG1112" s="112"/>
      <c r="RGH1112" s="88"/>
      <c r="RGI1112" s="37"/>
      <c r="RGJ1112" s="178"/>
      <c r="RGK1112" s="88"/>
      <c r="RGL1112" s="111"/>
      <c r="RGM1112" s="112"/>
      <c r="RGN1112" s="88"/>
      <c r="RGO1112" s="37"/>
      <c r="RGP1112" s="178"/>
      <c r="RGQ1112" s="88"/>
      <c r="RGR1112" s="111"/>
      <c r="RGS1112" s="112"/>
      <c r="RGT1112" s="88"/>
      <c r="RGU1112" s="37"/>
      <c r="RGV1112" s="178"/>
      <c r="RGW1112" s="88"/>
      <c r="RGX1112" s="111"/>
      <c r="RGY1112" s="112"/>
      <c r="RGZ1112" s="88"/>
      <c r="RHA1112" s="37"/>
      <c r="RHB1112" s="178"/>
      <c r="RHC1112" s="88"/>
      <c r="RHD1112" s="111"/>
      <c r="RHE1112" s="112"/>
      <c r="RHF1112" s="88"/>
      <c r="RHG1112" s="37"/>
      <c r="RHH1112" s="178"/>
      <c r="RHI1112" s="88"/>
      <c r="RHJ1112" s="111"/>
      <c r="RHK1112" s="112"/>
      <c r="RHL1112" s="88"/>
      <c r="RHM1112" s="37"/>
      <c r="RHN1112" s="178"/>
      <c r="RHO1112" s="88"/>
      <c r="RHP1112" s="111"/>
      <c r="RHQ1112" s="112"/>
      <c r="RHR1112" s="88"/>
      <c r="RHS1112" s="37"/>
      <c r="RHT1112" s="178"/>
      <c r="RHU1112" s="88"/>
      <c r="RHV1112" s="111"/>
      <c r="RHW1112" s="112"/>
      <c r="RHX1112" s="88"/>
      <c r="RHY1112" s="37"/>
      <c r="RHZ1112" s="178"/>
      <c r="RIA1112" s="88"/>
      <c r="RIB1112" s="111"/>
      <c r="RIC1112" s="112"/>
      <c r="RID1112" s="88"/>
      <c r="RIE1112" s="37"/>
      <c r="RIF1112" s="178"/>
      <c r="RIG1112" s="88"/>
      <c r="RIH1112" s="111"/>
      <c r="RII1112" s="112"/>
      <c r="RIJ1112" s="88"/>
      <c r="RIK1112" s="37"/>
      <c r="RIL1112" s="178"/>
      <c r="RIM1112" s="88"/>
      <c r="RIN1112" s="111"/>
      <c r="RIO1112" s="112"/>
      <c r="RIP1112" s="88"/>
      <c r="RIQ1112" s="37"/>
      <c r="RIR1112" s="178"/>
      <c r="RIS1112" s="88"/>
      <c r="RIT1112" s="111"/>
      <c r="RIU1112" s="112"/>
      <c r="RIV1112" s="88"/>
      <c r="RIW1112" s="37"/>
      <c r="RIX1112" s="178"/>
      <c r="RIY1112" s="88"/>
      <c r="RIZ1112" s="111"/>
      <c r="RJA1112" s="112"/>
      <c r="RJB1112" s="88"/>
      <c r="RJC1112" s="37"/>
      <c r="RJD1112" s="178"/>
      <c r="RJE1112" s="88"/>
      <c r="RJF1112" s="111"/>
      <c r="RJG1112" s="112"/>
      <c r="RJH1112" s="88"/>
      <c r="RJI1112" s="37"/>
      <c r="RJJ1112" s="178"/>
      <c r="RJK1112" s="88"/>
      <c r="RJL1112" s="111"/>
      <c r="RJM1112" s="112"/>
      <c r="RJN1112" s="88"/>
      <c r="RJO1112" s="37"/>
      <c r="RJP1112" s="178"/>
      <c r="RJQ1112" s="88"/>
      <c r="RJR1112" s="111"/>
      <c r="RJS1112" s="112"/>
      <c r="RJT1112" s="88"/>
      <c r="RJU1112" s="37"/>
      <c r="RJV1112" s="178"/>
      <c r="RJW1112" s="88"/>
      <c r="RJX1112" s="111"/>
      <c r="RJY1112" s="112"/>
      <c r="RJZ1112" s="88"/>
      <c r="RKA1112" s="37"/>
      <c r="RKB1112" s="178"/>
      <c r="RKC1112" s="88"/>
      <c r="RKD1112" s="111"/>
      <c r="RKE1112" s="112"/>
      <c r="RKF1112" s="88"/>
      <c r="RKG1112" s="37"/>
      <c r="RKH1112" s="178"/>
      <c r="RKI1112" s="88"/>
      <c r="RKJ1112" s="111"/>
      <c r="RKK1112" s="112"/>
      <c r="RKL1112" s="88"/>
      <c r="RKM1112" s="37"/>
      <c r="RKN1112" s="178"/>
      <c r="RKO1112" s="88"/>
      <c r="RKP1112" s="111"/>
      <c r="RKQ1112" s="112"/>
      <c r="RKR1112" s="88"/>
      <c r="RKS1112" s="37"/>
      <c r="RKT1112" s="178"/>
      <c r="RKU1112" s="88"/>
      <c r="RKV1112" s="111"/>
      <c r="RKW1112" s="112"/>
      <c r="RKX1112" s="88"/>
      <c r="RKY1112" s="37"/>
      <c r="RKZ1112" s="178"/>
      <c r="RLA1112" s="88"/>
      <c r="RLB1112" s="111"/>
      <c r="RLC1112" s="112"/>
      <c r="RLD1112" s="88"/>
      <c r="RLE1112" s="37"/>
      <c r="RLF1112" s="178"/>
      <c r="RLG1112" s="88"/>
      <c r="RLH1112" s="111"/>
      <c r="RLI1112" s="112"/>
      <c r="RLJ1112" s="88"/>
      <c r="RLK1112" s="37"/>
      <c r="RLL1112" s="178"/>
      <c r="RLM1112" s="88"/>
      <c r="RLN1112" s="111"/>
      <c r="RLO1112" s="112"/>
      <c r="RLP1112" s="88"/>
      <c r="RLQ1112" s="37"/>
      <c r="RLR1112" s="178"/>
      <c r="RLS1112" s="88"/>
      <c r="RLT1112" s="111"/>
      <c r="RLU1112" s="112"/>
      <c r="RLV1112" s="88"/>
      <c r="RLW1112" s="37"/>
      <c r="RLX1112" s="178"/>
      <c r="RLY1112" s="88"/>
      <c r="RLZ1112" s="111"/>
      <c r="RMA1112" s="112"/>
      <c r="RMB1112" s="88"/>
      <c r="RMC1112" s="37"/>
      <c r="RMD1112" s="178"/>
      <c r="RME1112" s="88"/>
      <c r="RMF1112" s="111"/>
      <c r="RMG1112" s="112"/>
      <c r="RMH1112" s="88"/>
      <c r="RMI1112" s="37"/>
      <c r="RMJ1112" s="178"/>
      <c r="RMK1112" s="88"/>
      <c r="RML1112" s="111"/>
      <c r="RMM1112" s="112"/>
      <c r="RMN1112" s="88"/>
      <c r="RMO1112" s="37"/>
      <c r="RMP1112" s="178"/>
      <c r="RMQ1112" s="88"/>
      <c r="RMR1112" s="111"/>
      <c r="RMS1112" s="112"/>
      <c r="RMT1112" s="88"/>
      <c r="RMU1112" s="37"/>
      <c r="RMV1112" s="178"/>
      <c r="RMW1112" s="88"/>
      <c r="RMX1112" s="111"/>
      <c r="RMY1112" s="112"/>
      <c r="RMZ1112" s="88"/>
      <c r="RNA1112" s="37"/>
      <c r="RNB1112" s="178"/>
      <c r="RNC1112" s="88"/>
      <c r="RND1112" s="111"/>
      <c r="RNE1112" s="112"/>
      <c r="RNF1112" s="88"/>
      <c r="RNG1112" s="37"/>
      <c r="RNH1112" s="178"/>
      <c r="RNI1112" s="88"/>
      <c r="RNJ1112" s="111"/>
      <c r="RNK1112" s="112"/>
      <c r="RNL1112" s="88"/>
      <c r="RNM1112" s="37"/>
      <c r="RNN1112" s="178"/>
      <c r="RNO1112" s="88"/>
      <c r="RNP1112" s="111"/>
      <c r="RNQ1112" s="112"/>
      <c r="RNR1112" s="88"/>
      <c r="RNS1112" s="37"/>
      <c r="RNT1112" s="178"/>
      <c r="RNU1112" s="88"/>
      <c r="RNV1112" s="111"/>
      <c r="RNW1112" s="112"/>
      <c r="RNX1112" s="88"/>
      <c r="RNY1112" s="37"/>
      <c r="RNZ1112" s="178"/>
      <c r="ROA1112" s="88"/>
      <c r="ROB1112" s="111"/>
      <c r="ROC1112" s="112"/>
      <c r="ROD1112" s="88"/>
      <c r="ROE1112" s="37"/>
      <c r="ROF1112" s="178"/>
      <c r="ROG1112" s="88"/>
      <c r="ROH1112" s="111"/>
      <c r="ROI1112" s="112"/>
      <c r="ROJ1112" s="88"/>
      <c r="ROK1112" s="37"/>
      <c r="ROL1112" s="178"/>
      <c r="ROM1112" s="88"/>
      <c r="RON1112" s="111"/>
      <c r="ROO1112" s="112"/>
      <c r="ROP1112" s="88"/>
      <c r="ROQ1112" s="37"/>
      <c r="ROR1112" s="178"/>
      <c r="ROS1112" s="88"/>
      <c r="ROT1112" s="111"/>
      <c r="ROU1112" s="112"/>
      <c r="ROV1112" s="88"/>
      <c r="ROW1112" s="37"/>
      <c r="ROX1112" s="178"/>
      <c r="ROY1112" s="88"/>
      <c r="ROZ1112" s="111"/>
      <c r="RPA1112" s="112"/>
      <c r="RPB1112" s="88"/>
      <c r="RPC1112" s="37"/>
      <c r="RPD1112" s="178"/>
      <c r="RPE1112" s="88"/>
      <c r="RPF1112" s="111"/>
      <c r="RPG1112" s="112"/>
      <c r="RPH1112" s="88"/>
      <c r="RPI1112" s="37"/>
      <c r="RPJ1112" s="178"/>
      <c r="RPK1112" s="88"/>
      <c r="RPL1112" s="111"/>
      <c r="RPM1112" s="112"/>
      <c r="RPN1112" s="88"/>
      <c r="RPO1112" s="37"/>
      <c r="RPP1112" s="178"/>
      <c r="RPQ1112" s="88"/>
      <c r="RPR1112" s="111"/>
      <c r="RPS1112" s="112"/>
      <c r="RPT1112" s="88"/>
      <c r="RPU1112" s="37"/>
      <c r="RPV1112" s="178"/>
      <c r="RPW1112" s="88"/>
      <c r="RPX1112" s="111"/>
      <c r="RPY1112" s="112"/>
      <c r="RPZ1112" s="88"/>
      <c r="RQA1112" s="37"/>
      <c r="RQB1112" s="178"/>
      <c r="RQC1112" s="88"/>
      <c r="RQD1112" s="111"/>
      <c r="RQE1112" s="112"/>
      <c r="RQF1112" s="88"/>
      <c r="RQG1112" s="37"/>
      <c r="RQH1112" s="178"/>
      <c r="RQI1112" s="88"/>
      <c r="RQJ1112" s="111"/>
      <c r="RQK1112" s="112"/>
      <c r="RQL1112" s="88"/>
      <c r="RQM1112" s="37"/>
      <c r="RQN1112" s="178"/>
      <c r="RQO1112" s="88"/>
      <c r="RQP1112" s="111"/>
      <c r="RQQ1112" s="112"/>
      <c r="RQR1112" s="88"/>
      <c r="RQS1112" s="37"/>
      <c r="RQT1112" s="178"/>
      <c r="RQU1112" s="88"/>
      <c r="RQV1112" s="111"/>
      <c r="RQW1112" s="112"/>
      <c r="RQX1112" s="88"/>
      <c r="RQY1112" s="37"/>
      <c r="RQZ1112" s="178"/>
      <c r="RRA1112" s="88"/>
      <c r="RRB1112" s="111"/>
      <c r="RRC1112" s="112"/>
      <c r="RRD1112" s="88"/>
      <c r="RRE1112" s="37"/>
      <c r="RRF1112" s="178"/>
      <c r="RRG1112" s="88"/>
      <c r="RRH1112" s="111"/>
      <c r="RRI1112" s="112"/>
      <c r="RRJ1112" s="88"/>
      <c r="RRK1112" s="37"/>
      <c r="RRL1112" s="178"/>
      <c r="RRM1112" s="88"/>
      <c r="RRN1112" s="111"/>
      <c r="RRO1112" s="112"/>
      <c r="RRP1112" s="88"/>
      <c r="RRQ1112" s="37"/>
      <c r="RRR1112" s="178"/>
      <c r="RRS1112" s="88"/>
      <c r="RRT1112" s="111"/>
      <c r="RRU1112" s="112"/>
      <c r="RRV1112" s="88"/>
      <c r="RRW1112" s="37"/>
      <c r="RRX1112" s="178"/>
      <c r="RRY1112" s="88"/>
      <c r="RRZ1112" s="111"/>
      <c r="RSA1112" s="112"/>
      <c r="RSB1112" s="88"/>
      <c r="RSC1112" s="37"/>
      <c r="RSD1112" s="178"/>
      <c r="RSE1112" s="88"/>
      <c r="RSF1112" s="111"/>
      <c r="RSG1112" s="112"/>
      <c r="RSH1112" s="88"/>
      <c r="RSI1112" s="37"/>
      <c r="RSJ1112" s="178"/>
      <c r="RSK1112" s="88"/>
      <c r="RSL1112" s="111"/>
      <c r="RSM1112" s="112"/>
      <c r="RSN1112" s="88"/>
      <c r="RSO1112" s="37"/>
      <c r="RSP1112" s="178"/>
      <c r="RSQ1112" s="88"/>
      <c r="RSR1112" s="111"/>
      <c r="RSS1112" s="112"/>
      <c r="RST1112" s="88"/>
      <c r="RSU1112" s="37"/>
      <c r="RSV1112" s="178"/>
      <c r="RSW1112" s="88"/>
      <c r="RSX1112" s="111"/>
      <c r="RSY1112" s="112"/>
      <c r="RSZ1112" s="88"/>
      <c r="RTA1112" s="37"/>
      <c r="RTB1112" s="178"/>
      <c r="RTC1112" s="88"/>
      <c r="RTD1112" s="111"/>
      <c r="RTE1112" s="112"/>
      <c r="RTF1112" s="88"/>
      <c r="RTG1112" s="37"/>
      <c r="RTH1112" s="178"/>
      <c r="RTI1112" s="88"/>
      <c r="RTJ1112" s="111"/>
      <c r="RTK1112" s="112"/>
      <c r="RTL1112" s="88"/>
      <c r="RTM1112" s="37"/>
      <c r="RTN1112" s="178"/>
      <c r="RTO1112" s="88"/>
      <c r="RTP1112" s="111"/>
      <c r="RTQ1112" s="112"/>
      <c r="RTR1112" s="88"/>
      <c r="RTS1112" s="37"/>
      <c r="RTT1112" s="178"/>
      <c r="RTU1112" s="88"/>
      <c r="RTV1112" s="111"/>
      <c r="RTW1112" s="112"/>
      <c r="RTX1112" s="88"/>
      <c r="RTY1112" s="37"/>
      <c r="RTZ1112" s="178"/>
      <c r="RUA1112" s="88"/>
      <c r="RUB1112" s="111"/>
      <c r="RUC1112" s="112"/>
      <c r="RUD1112" s="88"/>
      <c r="RUE1112" s="37"/>
      <c r="RUF1112" s="178"/>
      <c r="RUG1112" s="88"/>
      <c r="RUH1112" s="111"/>
      <c r="RUI1112" s="112"/>
      <c r="RUJ1112" s="88"/>
      <c r="RUK1112" s="37"/>
      <c r="RUL1112" s="178"/>
      <c r="RUM1112" s="88"/>
      <c r="RUN1112" s="111"/>
      <c r="RUO1112" s="112"/>
      <c r="RUP1112" s="88"/>
      <c r="RUQ1112" s="37"/>
      <c r="RUR1112" s="178"/>
      <c r="RUS1112" s="88"/>
      <c r="RUT1112" s="111"/>
      <c r="RUU1112" s="112"/>
      <c r="RUV1112" s="88"/>
      <c r="RUW1112" s="37"/>
      <c r="RUX1112" s="178"/>
      <c r="RUY1112" s="88"/>
      <c r="RUZ1112" s="111"/>
      <c r="RVA1112" s="112"/>
      <c r="RVB1112" s="88"/>
      <c r="RVC1112" s="37"/>
      <c r="RVD1112" s="178"/>
      <c r="RVE1112" s="88"/>
      <c r="RVF1112" s="111"/>
      <c r="RVG1112" s="112"/>
      <c r="RVH1112" s="88"/>
      <c r="RVI1112" s="37"/>
      <c r="RVJ1112" s="178"/>
      <c r="RVK1112" s="88"/>
      <c r="RVL1112" s="111"/>
      <c r="RVM1112" s="112"/>
      <c r="RVN1112" s="88"/>
      <c r="RVO1112" s="37"/>
      <c r="RVP1112" s="178"/>
      <c r="RVQ1112" s="88"/>
      <c r="RVR1112" s="111"/>
      <c r="RVS1112" s="112"/>
      <c r="RVT1112" s="88"/>
      <c r="RVU1112" s="37"/>
      <c r="RVV1112" s="178"/>
      <c r="RVW1112" s="88"/>
      <c r="RVX1112" s="111"/>
      <c r="RVY1112" s="112"/>
      <c r="RVZ1112" s="88"/>
      <c r="RWA1112" s="37"/>
      <c r="RWB1112" s="178"/>
      <c r="RWC1112" s="88"/>
      <c r="RWD1112" s="111"/>
      <c r="RWE1112" s="112"/>
      <c r="RWF1112" s="88"/>
      <c r="RWG1112" s="37"/>
      <c r="RWH1112" s="178"/>
      <c r="RWI1112" s="88"/>
      <c r="RWJ1112" s="111"/>
      <c r="RWK1112" s="112"/>
      <c r="RWL1112" s="88"/>
      <c r="RWM1112" s="37"/>
      <c r="RWN1112" s="178"/>
      <c r="RWO1112" s="88"/>
      <c r="RWP1112" s="111"/>
      <c r="RWQ1112" s="112"/>
      <c r="RWR1112" s="88"/>
      <c r="RWS1112" s="37"/>
      <c r="RWT1112" s="178"/>
      <c r="RWU1112" s="88"/>
      <c r="RWV1112" s="111"/>
      <c r="RWW1112" s="112"/>
      <c r="RWX1112" s="88"/>
      <c r="RWY1112" s="37"/>
      <c r="RWZ1112" s="178"/>
      <c r="RXA1112" s="88"/>
      <c r="RXB1112" s="111"/>
      <c r="RXC1112" s="112"/>
      <c r="RXD1112" s="88"/>
      <c r="RXE1112" s="37"/>
      <c r="RXF1112" s="178"/>
      <c r="RXG1112" s="88"/>
      <c r="RXH1112" s="111"/>
      <c r="RXI1112" s="112"/>
      <c r="RXJ1112" s="88"/>
      <c r="RXK1112" s="37"/>
      <c r="RXL1112" s="178"/>
      <c r="RXM1112" s="88"/>
      <c r="RXN1112" s="111"/>
      <c r="RXO1112" s="112"/>
      <c r="RXP1112" s="88"/>
      <c r="RXQ1112" s="37"/>
      <c r="RXR1112" s="178"/>
      <c r="RXS1112" s="88"/>
      <c r="RXT1112" s="111"/>
      <c r="RXU1112" s="112"/>
      <c r="RXV1112" s="88"/>
      <c r="RXW1112" s="37"/>
      <c r="RXX1112" s="178"/>
      <c r="RXY1112" s="88"/>
      <c r="RXZ1112" s="111"/>
      <c r="RYA1112" s="112"/>
      <c r="RYB1112" s="88"/>
      <c r="RYC1112" s="37"/>
      <c r="RYD1112" s="178"/>
      <c r="RYE1112" s="88"/>
      <c r="RYF1112" s="111"/>
      <c r="RYG1112" s="112"/>
      <c r="RYH1112" s="88"/>
      <c r="RYI1112" s="37"/>
      <c r="RYJ1112" s="178"/>
      <c r="RYK1112" s="88"/>
      <c r="RYL1112" s="111"/>
      <c r="RYM1112" s="112"/>
      <c r="RYN1112" s="88"/>
      <c r="RYO1112" s="37"/>
      <c r="RYP1112" s="178"/>
      <c r="RYQ1112" s="88"/>
      <c r="RYR1112" s="111"/>
      <c r="RYS1112" s="112"/>
      <c r="RYT1112" s="88"/>
      <c r="RYU1112" s="37"/>
      <c r="RYV1112" s="178"/>
      <c r="RYW1112" s="88"/>
      <c r="RYX1112" s="111"/>
      <c r="RYY1112" s="112"/>
      <c r="RYZ1112" s="88"/>
      <c r="RZA1112" s="37"/>
      <c r="RZB1112" s="178"/>
      <c r="RZC1112" s="88"/>
      <c r="RZD1112" s="111"/>
      <c r="RZE1112" s="112"/>
      <c r="RZF1112" s="88"/>
      <c r="RZG1112" s="37"/>
      <c r="RZH1112" s="178"/>
      <c r="RZI1112" s="88"/>
      <c r="RZJ1112" s="111"/>
      <c r="RZK1112" s="112"/>
      <c r="RZL1112" s="88"/>
      <c r="RZM1112" s="37"/>
      <c r="RZN1112" s="178"/>
      <c r="RZO1112" s="88"/>
      <c r="RZP1112" s="111"/>
      <c r="RZQ1112" s="112"/>
      <c r="RZR1112" s="88"/>
      <c r="RZS1112" s="37"/>
      <c r="RZT1112" s="178"/>
      <c r="RZU1112" s="88"/>
      <c r="RZV1112" s="111"/>
      <c r="RZW1112" s="112"/>
      <c r="RZX1112" s="88"/>
      <c r="RZY1112" s="37"/>
      <c r="RZZ1112" s="178"/>
      <c r="SAA1112" s="88"/>
      <c r="SAB1112" s="111"/>
      <c r="SAC1112" s="112"/>
      <c r="SAD1112" s="88"/>
      <c r="SAE1112" s="37"/>
      <c r="SAF1112" s="178"/>
      <c r="SAG1112" s="88"/>
      <c r="SAH1112" s="111"/>
      <c r="SAI1112" s="112"/>
      <c r="SAJ1112" s="88"/>
      <c r="SAK1112" s="37"/>
      <c r="SAL1112" s="178"/>
      <c r="SAM1112" s="88"/>
      <c r="SAN1112" s="111"/>
      <c r="SAO1112" s="112"/>
      <c r="SAP1112" s="88"/>
      <c r="SAQ1112" s="37"/>
      <c r="SAR1112" s="178"/>
      <c r="SAS1112" s="88"/>
      <c r="SAT1112" s="111"/>
      <c r="SAU1112" s="112"/>
      <c r="SAV1112" s="88"/>
      <c r="SAW1112" s="37"/>
      <c r="SAX1112" s="178"/>
      <c r="SAY1112" s="88"/>
      <c r="SAZ1112" s="111"/>
      <c r="SBA1112" s="112"/>
      <c r="SBB1112" s="88"/>
      <c r="SBC1112" s="37"/>
      <c r="SBD1112" s="178"/>
      <c r="SBE1112" s="88"/>
      <c r="SBF1112" s="111"/>
      <c r="SBG1112" s="112"/>
      <c r="SBH1112" s="88"/>
      <c r="SBI1112" s="37"/>
      <c r="SBJ1112" s="178"/>
      <c r="SBK1112" s="88"/>
      <c r="SBL1112" s="111"/>
      <c r="SBM1112" s="112"/>
      <c r="SBN1112" s="88"/>
      <c r="SBO1112" s="37"/>
      <c r="SBP1112" s="178"/>
      <c r="SBQ1112" s="88"/>
      <c r="SBR1112" s="111"/>
      <c r="SBS1112" s="112"/>
      <c r="SBT1112" s="88"/>
      <c r="SBU1112" s="37"/>
      <c r="SBV1112" s="178"/>
      <c r="SBW1112" s="88"/>
      <c r="SBX1112" s="111"/>
      <c r="SBY1112" s="112"/>
      <c r="SBZ1112" s="88"/>
      <c r="SCA1112" s="37"/>
      <c r="SCB1112" s="178"/>
      <c r="SCC1112" s="88"/>
      <c r="SCD1112" s="111"/>
      <c r="SCE1112" s="112"/>
      <c r="SCF1112" s="88"/>
      <c r="SCG1112" s="37"/>
      <c r="SCH1112" s="178"/>
      <c r="SCI1112" s="88"/>
      <c r="SCJ1112" s="111"/>
      <c r="SCK1112" s="112"/>
      <c r="SCL1112" s="88"/>
      <c r="SCM1112" s="37"/>
      <c r="SCN1112" s="178"/>
      <c r="SCO1112" s="88"/>
      <c r="SCP1112" s="111"/>
      <c r="SCQ1112" s="112"/>
      <c r="SCR1112" s="88"/>
      <c r="SCS1112" s="37"/>
      <c r="SCT1112" s="178"/>
      <c r="SCU1112" s="88"/>
      <c r="SCV1112" s="111"/>
      <c r="SCW1112" s="112"/>
      <c r="SCX1112" s="88"/>
      <c r="SCY1112" s="37"/>
      <c r="SCZ1112" s="178"/>
      <c r="SDA1112" s="88"/>
      <c r="SDB1112" s="111"/>
      <c r="SDC1112" s="112"/>
      <c r="SDD1112" s="88"/>
      <c r="SDE1112" s="37"/>
      <c r="SDF1112" s="178"/>
      <c r="SDG1112" s="88"/>
      <c r="SDH1112" s="111"/>
      <c r="SDI1112" s="112"/>
      <c r="SDJ1112" s="88"/>
      <c r="SDK1112" s="37"/>
      <c r="SDL1112" s="178"/>
      <c r="SDM1112" s="88"/>
      <c r="SDN1112" s="111"/>
      <c r="SDO1112" s="112"/>
      <c r="SDP1112" s="88"/>
      <c r="SDQ1112" s="37"/>
      <c r="SDR1112" s="178"/>
      <c r="SDS1112" s="88"/>
      <c r="SDT1112" s="111"/>
      <c r="SDU1112" s="112"/>
      <c r="SDV1112" s="88"/>
      <c r="SDW1112" s="37"/>
      <c r="SDX1112" s="178"/>
      <c r="SDY1112" s="88"/>
      <c r="SDZ1112" s="111"/>
      <c r="SEA1112" s="112"/>
      <c r="SEB1112" s="88"/>
      <c r="SEC1112" s="37"/>
      <c r="SED1112" s="178"/>
      <c r="SEE1112" s="88"/>
      <c r="SEF1112" s="111"/>
      <c r="SEG1112" s="112"/>
      <c r="SEH1112" s="88"/>
      <c r="SEI1112" s="37"/>
      <c r="SEJ1112" s="178"/>
      <c r="SEK1112" s="88"/>
      <c r="SEL1112" s="111"/>
      <c r="SEM1112" s="112"/>
      <c r="SEN1112" s="88"/>
      <c r="SEO1112" s="37"/>
      <c r="SEP1112" s="178"/>
      <c r="SEQ1112" s="88"/>
      <c r="SER1112" s="111"/>
      <c r="SES1112" s="112"/>
      <c r="SET1112" s="88"/>
      <c r="SEU1112" s="37"/>
      <c r="SEV1112" s="178"/>
      <c r="SEW1112" s="88"/>
      <c r="SEX1112" s="111"/>
      <c r="SEY1112" s="112"/>
      <c r="SEZ1112" s="88"/>
      <c r="SFA1112" s="37"/>
      <c r="SFB1112" s="178"/>
      <c r="SFC1112" s="88"/>
      <c r="SFD1112" s="111"/>
      <c r="SFE1112" s="112"/>
      <c r="SFF1112" s="88"/>
      <c r="SFG1112" s="37"/>
      <c r="SFH1112" s="178"/>
      <c r="SFI1112" s="88"/>
      <c r="SFJ1112" s="111"/>
      <c r="SFK1112" s="112"/>
      <c r="SFL1112" s="88"/>
      <c r="SFM1112" s="37"/>
      <c r="SFN1112" s="178"/>
      <c r="SFO1112" s="88"/>
      <c r="SFP1112" s="111"/>
      <c r="SFQ1112" s="112"/>
      <c r="SFR1112" s="88"/>
      <c r="SFS1112" s="37"/>
      <c r="SFT1112" s="178"/>
      <c r="SFU1112" s="88"/>
      <c r="SFV1112" s="111"/>
      <c r="SFW1112" s="112"/>
      <c r="SFX1112" s="88"/>
      <c r="SFY1112" s="37"/>
      <c r="SFZ1112" s="178"/>
      <c r="SGA1112" s="88"/>
      <c r="SGB1112" s="111"/>
      <c r="SGC1112" s="112"/>
      <c r="SGD1112" s="88"/>
      <c r="SGE1112" s="37"/>
      <c r="SGF1112" s="178"/>
      <c r="SGG1112" s="88"/>
      <c r="SGH1112" s="111"/>
      <c r="SGI1112" s="112"/>
      <c r="SGJ1112" s="88"/>
      <c r="SGK1112" s="37"/>
      <c r="SGL1112" s="178"/>
      <c r="SGM1112" s="88"/>
      <c r="SGN1112" s="111"/>
      <c r="SGO1112" s="112"/>
      <c r="SGP1112" s="88"/>
      <c r="SGQ1112" s="37"/>
      <c r="SGR1112" s="178"/>
      <c r="SGS1112" s="88"/>
      <c r="SGT1112" s="111"/>
      <c r="SGU1112" s="112"/>
      <c r="SGV1112" s="88"/>
      <c r="SGW1112" s="37"/>
      <c r="SGX1112" s="178"/>
      <c r="SGY1112" s="88"/>
      <c r="SGZ1112" s="111"/>
      <c r="SHA1112" s="112"/>
      <c r="SHB1112" s="88"/>
      <c r="SHC1112" s="37"/>
      <c r="SHD1112" s="178"/>
      <c r="SHE1112" s="88"/>
      <c r="SHF1112" s="111"/>
      <c r="SHG1112" s="112"/>
      <c r="SHH1112" s="88"/>
      <c r="SHI1112" s="37"/>
      <c r="SHJ1112" s="178"/>
      <c r="SHK1112" s="88"/>
      <c r="SHL1112" s="111"/>
      <c r="SHM1112" s="112"/>
      <c r="SHN1112" s="88"/>
      <c r="SHO1112" s="37"/>
      <c r="SHP1112" s="178"/>
      <c r="SHQ1112" s="88"/>
      <c r="SHR1112" s="111"/>
      <c r="SHS1112" s="112"/>
      <c r="SHT1112" s="88"/>
      <c r="SHU1112" s="37"/>
      <c r="SHV1112" s="178"/>
      <c r="SHW1112" s="88"/>
      <c r="SHX1112" s="111"/>
      <c r="SHY1112" s="112"/>
      <c r="SHZ1112" s="88"/>
      <c r="SIA1112" s="37"/>
      <c r="SIB1112" s="178"/>
      <c r="SIC1112" s="88"/>
      <c r="SID1112" s="111"/>
      <c r="SIE1112" s="112"/>
      <c r="SIF1112" s="88"/>
      <c r="SIG1112" s="37"/>
      <c r="SIH1112" s="178"/>
      <c r="SII1112" s="88"/>
      <c r="SIJ1112" s="111"/>
      <c r="SIK1112" s="112"/>
      <c r="SIL1112" s="88"/>
      <c r="SIM1112" s="37"/>
      <c r="SIN1112" s="178"/>
      <c r="SIO1112" s="88"/>
      <c r="SIP1112" s="111"/>
      <c r="SIQ1112" s="112"/>
      <c r="SIR1112" s="88"/>
      <c r="SIS1112" s="37"/>
      <c r="SIT1112" s="178"/>
      <c r="SIU1112" s="88"/>
      <c r="SIV1112" s="111"/>
      <c r="SIW1112" s="112"/>
      <c r="SIX1112" s="88"/>
      <c r="SIY1112" s="37"/>
      <c r="SIZ1112" s="178"/>
      <c r="SJA1112" s="88"/>
      <c r="SJB1112" s="111"/>
      <c r="SJC1112" s="112"/>
      <c r="SJD1112" s="88"/>
      <c r="SJE1112" s="37"/>
      <c r="SJF1112" s="178"/>
      <c r="SJG1112" s="88"/>
      <c r="SJH1112" s="111"/>
      <c r="SJI1112" s="112"/>
      <c r="SJJ1112" s="88"/>
      <c r="SJK1112" s="37"/>
      <c r="SJL1112" s="178"/>
      <c r="SJM1112" s="88"/>
      <c r="SJN1112" s="111"/>
      <c r="SJO1112" s="112"/>
      <c r="SJP1112" s="88"/>
      <c r="SJQ1112" s="37"/>
      <c r="SJR1112" s="178"/>
      <c r="SJS1112" s="88"/>
      <c r="SJT1112" s="111"/>
      <c r="SJU1112" s="112"/>
      <c r="SJV1112" s="88"/>
      <c r="SJW1112" s="37"/>
      <c r="SJX1112" s="178"/>
      <c r="SJY1112" s="88"/>
      <c r="SJZ1112" s="111"/>
      <c r="SKA1112" s="112"/>
      <c r="SKB1112" s="88"/>
      <c r="SKC1112" s="37"/>
      <c r="SKD1112" s="178"/>
      <c r="SKE1112" s="88"/>
      <c r="SKF1112" s="111"/>
      <c r="SKG1112" s="112"/>
      <c r="SKH1112" s="88"/>
      <c r="SKI1112" s="37"/>
      <c r="SKJ1112" s="178"/>
      <c r="SKK1112" s="88"/>
      <c r="SKL1112" s="111"/>
      <c r="SKM1112" s="112"/>
      <c r="SKN1112" s="88"/>
      <c r="SKO1112" s="37"/>
      <c r="SKP1112" s="178"/>
      <c r="SKQ1112" s="88"/>
      <c r="SKR1112" s="111"/>
      <c r="SKS1112" s="112"/>
      <c r="SKT1112" s="88"/>
      <c r="SKU1112" s="37"/>
      <c r="SKV1112" s="178"/>
      <c r="SKW1112" s="88"/>
      <c r="SKX1112" s="111"/>
      <c r="SKY1112" s="112"/>
      <c r="SKZ1112" s="88"/>
      <c r="SLA1112" s="37"/>
      <c r="SLB1112" s="178"/>
      <c r="SLC1112" s="88"/>
      <c r="SLD1112" s="111"/>
      <c r="SLE1112" s="112"/>
      <c r="SLF1112" s="88"/>
      <c r="SLG1112" s="37"/>
      <c r="SLH1112" s="178"/>
      <c r="SLI1112" s="88"/>
      <c r="SLJ1112" s="111"/>
      <c r="SLK1112" s="112"/>
      <c r="SLL1112" s="88"/>
      <c r="SLM1112" s="37"/>
      <c r="SLN1112" s="178"/>
      <c r="SLO1112" s="88"/>
      <c r="SLP1112" s="111"/>
      <c r="SLQ1112" s="112"/>
      <c r="SLR1112" s="88"/>
      <c r="SLS1112" s="37"/>
      <c r="SLT1112" s="178"/>
      <c r="SLU1112" s="88"/>
      <c r="SLV1112" s="111"/>
      <c r="SLW1112" s="112"/>
      <c r="SLX1112" s="88"/>
      <c r="SLY1112" s="37"/>
      <c r="SLZ1112" s="178"/>
      <c r="SMA1112" s="88"/>
      <c r="SMB1112" s="111"/>
      <c r="SMC1112" s="112"/>
      <c r="SMD1112" s="88"/>
      <c r="SME1112" s="37"/>
      <c r="SMF1112" s="178"/>
      <c r="SMG1112" s="88"/>
      <c r="SMH1112" s="111"/>
      <c r="SMI1112" s="112"/>
      <c r="SMJ1112" s="88"/>
      <c r="SMK1112" s="37"/>
      <c r="SML1112" s="178"/>
      <c r="SMM1112" s="88"/>
      <c r="SMN1112" s="111"/>
      <c r="SMO1112" s="112"/>
      <c r="SMP1112" s="88"/>
      <c r="SMQ1112" s="37"/>
      <c r="SMR1112" s="178"/>
      <c r="SMS1112" s="88"/>
      <c r="SMT1112" s="111"/>
      <c r="SMU1112" s="112"/>
      <c r="SMV1112" s="88"/>
      <c r="SMW1112" s="37"/>
      <c r="SMX1112" s="178"/>
      <c r="SMY1112" s="88"/>
      <c r="SMZ1112" s="111"/>
      <c r="SNA1112" s="112"/>
      <c r="SNB1112" s="88"/>
      <c r="SNC1112" s="37"/>
      <c r="SND1112" s="178"/>
      <c r="SNE1112" s="88"/>
      <c r="SNF1112" s="111"/>
      <c r="SNG1112" s="112"/>
      <c r="SNH1112" s="88"/>
      <c r="SNI1112" s="37"/>
      <c r="SNJ1112" s="178"/>
      <c r="SNK1112" s="88"/>
      <c r="SNL1112" s="111"/>
      <c r="SNM1112" s="112"/>
      <c r="SNN1112" s="88"/>
      <c r="SNO1112" s="37"/>
      <c r="SNP1112" s="178"/>
      <c r="SNQ1112" s="88"/>
      <c r="SNR1112" s="111"/>
      <c r="SNS1112" s="112"/>
      <c r="SNT1112" s="88"/>
      <c r="SNU1112" s="37"/>
      <c r="SNV1112" s="178"/>
      <c r="SNW1112" s="88"/>
      <c r="SNX1112" s="111"/>
      <c r="SNY1112" s="112"/>
      <c r="SNZ1112" s="88"/>
      <c r="SOA1112" s="37"/>
      <c r="SOB1112" s="178"/>
      <c r="SOC1112" s="88"/>
      <c r="SOD1112" s="111"/>
      <c r="SOE1112" s="112"/>
      <c r="SOF1112" s="88"/>
      <c r="SOG1112" s="37"/>
      <c r="SOH1112" s="178"/>
      <c r="SOI1112" s="88"/>
      <c r="SOJ1112" s="111"/>
      <c r="SOK1112" s="112"/>
      <c r="SOL1112" s="88"/>
      <c r="SOM1112" s="37"/>
      <c r="SON1112" s="178"/>
      <c r="SOO1112" s="88"/>
      <c r="SOP1112" s="111"/>
      <c r="SOQ1112" s="112"/>
      <c r="SOR1112" s="88"/>
      <c r="SOS1112" s="37"/>
      <c r="SOT1112" s="178"/>
      <c r="SOU1112" s="88"/>
      <c r="SOV1112" s="111"/>
      <c r="SOW1112" s="112"/>
      <c r="SOX1112" s="88"/>
      <c r="SOY1112" s="37"/>
      <c r="SOZ1112" s="178"/>
      <c r="SPA1112" s="88"/>
      <c r="SPB1112" s="111"/>
      <c r="SPC1112" s="112"/>
      <c r="SPD1112" s="88"/>
      <c r="SPE1112" s="37"/>
      <c r="SPF1112" s="178"/>
      <c r="SPG1112" s="88"/>
      <c r="SPH1112" s="111"/>
      <c r="SPI1112" s="112"/>
      <c r="SPJ1112" s="88"/>
      <c r="SPK1112" s="37"/>
      <c r="SPL1112" s="178"/>
      <c r="SPM1112" s="88"/>
      <c r="SPN1112" s="111"/>
      <c r="SPO1112" s="112"/>
      <c r="SPP1112" s="88"/>
      <c r="SPQ1112" s="37"/>
      <c r="SPR1112" s="178"/>
      <c r="SPS1112" s="88"/>
      <c r="SPT1112" s="111"/>
      <c r="SPU1112" s="112"/>
      <c r="SPV1112" s="88"/>
      <c r="SPW1112" s="37"/>
      <c r="SPX1112" s="178"/>
      <c r="SPY1112" s="88"/>
      <c r="SPZ1112" s="111"/>
      <c r="SQA1112" s="112"/>
      <c r="SQB1112" s="88"/>
      <c r="SQC1112" s="37"/>
      <c r="SQD1112" s="178"/>
      <c r="SQE1112" s="88"/>
      <c r="SQF1112" s="111"/>
      <c r="SQG1112" s="112"/>
      <c r="SQH1112" s="88"/>
      <c r="SQI1112" s="37"/>
      <c r="SQJ1112" s="178"/>
      <c r="SQK1112" s="88"/>
      <c r="SQL1112" s="111"/>
      <c r="SQM1112" s="112"/>
      <c r="SQN1112" s="88"/>
      <c r="SQO1112" s="37"/>
      <c r="SQP1112" s="178"/>
      <c r="SQQ1112" s="88"/>
      <c r="SQR1112" s="111"/>
      <c r="SQS1112" s="112"/>
      <c r="SQT1112" s="88"/>
      <c r="SQU1112" s="37"/>
      <c r="SQV1112" s="178"/>
      <c r="SQW1112" s="88"/>
      <c r="SQX1112" s="111"/>
      <c r="SQY1112" s="112"/>
      <c r="SQZ1112" s="88"/>
      <c r="SRA1112" s="37"/>
      <c r="SRB1112" s="178"/>
      <c r="SRC1112" s="88"/>
      <c r="SRD1112" s="111"/>
      <c r="SRE1112" s="112"/>
      <c r="SRF1112" s="88"/>
      <c r="SRG1112" s="37"/>
      <c r="SRH1112" s="178"/>
      <c r="SRI1112" s="88"/>
      <c r="SRJ1112" s="111"/>
      <c r="SRK1112" s="112"/>
      <c r="SRL1112" s="88"/>
      <c r="SRM1112" s="37"/>
      <c r="SRN1112" s="178"/>
      <c r="SRO1112" s="88"/>
      <c r="SRP1112" s="111"/>
      <c r="SRQ1112" s="112"/>
      <c r="SRR1112" s="88"/>
      <c r="SRS1112" s="37"/>
      <c r="SRT1112" s="178"/>
      <c r="SRU1112" s="88"/>
      <c r="SRV1112" s="111"/>
      <c r="SRW1112" s="112"/>
      <c r="SRX1112" s="88"/>
      <c r="SRY1112" s="37"/>
      <c r="SRZ1112" s="178"/>
      <c r="SSA1112" s="88"/>
      <c r="SSB1112" s="111"/>
      <c r="SSC1112" s="112"/>
      <c r="SSD1112" s="88"/>
      <c r="SSE1112" s="37"/>
      <c r="SSF1112" s="178"/>
      <c r="SSG1112" s="88"/>
      <c r="SSH1112" s="111"/>
      <c r="SSI1112" s="112"/>
      <c r="SSJ1112" s="88"/>
      <c r="SSK1112" s="37"/>
      <c r="SSL1112" s="178"/>
      <c r="SSM1112" s="88"/>
      <c r="SSN1112" s="111"/>
      <c r="SSO1112" s="112"/>
      <c r="SSP1112" s="88"/>
      <c r="SSQ1112" s="37"/>
      <c r="SSR1112" s="178"/>
      <c r="SSS1112" s="88"/>
      <c r="SST1112" s="111"/>
      <c r="SSU1112" s="112"/>
      <c r="SSV1112" s="88"/>
      <c r="SSW1112" s="37"/>
      <c r="SSX1112" s="178"/>
      <c r="SSY1112" s="88"/>
      <c r="SSZ1112" s="111"/>
      <c r="STA1112" s="112"/>
      <c r="STB1112" s="88"/>
      <c r="STC1112" s="37"/>
      <c r="STD1112" s="178"/>
      <c r="STE1112" s="88"/>
      <c r="STF1112" s="111"/>
      <c r="STG1112" s="112"/>
      <c r="STH1112" s="88"/>
      <c r="STI1112" s="37"/>
      <c r="STJ1112" s="178"/>
      <c r="STK1112" s="88"/>
      <c r="STL1112" s="111"/>
      <c r="STM1112" s="112"/>
      <c r="STN1112" s="88"/>
      <c r="STO1112" s="37"/>
      <c r="STP1112" s="178"/>
      <c r="STQ1112" s="88"/>
      <c r="STR1112" s="111"/>
      <c r="STS1112" s="112"/>
      <c r="STT1112" s="88"/>
      <c r="STU1112" s="37"/>
      <c r="STV1112" s="178"/>
      <c r="STW1112" s="88"/>
      <c r="STX1112" s="111"/>
      <c r="STY1112" s="112"/>
      <c r="STZ1112" s="88"/>
      <c r="SUA1112" s="37"/>
      <c r="SUB1112" s="178"/>
      <c r="SUC1112" s="88"/>
      <c r="SUD1112" s="111"/>
      <c r="SUE1112" s="112"/>
      <c r="SUF1112" s="88"/>
      <c r="SUG1112" s="37"/>
      <c r="SUH1112" s="178"/>
      <c r="SUI1112" s="88"/>
      <c r="SUJ1112" s="111"/>
      <c r="SUK1112" s="112"/>
      <c r="SUL1112" s="88"/>
      <c r="SUM1112" s="37"/>
      <c r="SUN1112" s="178"/>
      <c r="SUO1112" s="88"/>
      <c r="SUP1112" s="111"/>
      <c r="SUQ1112" s="112"/>
      <c r="SUR1112" s="88"/>
      <c r="SUS1112" s="37"/>
      <c r="SUT1112" s="178"/>
      <c r="SUU1112" s="88"/>
      <c r="SUV1112" s="111"/>
      <c r="SUW1112" s="112"/>
      <c r="SUX1112" s="88"/>
      <c r="SUY1112" s="37"/>
      <c r="SUZ1112" s="178"/>
      <c r="SVA1112" s="88"/>
      <c r="SVB1112" s="111"/>
      <c r="SVC1112" s="112"/>
      <c r="SVD1112" s="88"/>
      <c r="SVE1112" s="37"/>
      <c r="SVF1112" s="178"/>
      <c r="SVG1112" s="88"/>
      <c r="SVH1112" s="111"/>
      <c r="SVI1112" s="112"/>
      <c r="SVJ1112" s="88"/>
      <c r="SVK1112" s="37"/>
      <c r="SVL1112" s="178"/>
      <c r="SVM1112" s="88"/>
      <c r="SVN1112" s="111"/>
      <c r="SVO1112" s="112"/>
      <c r="SVP1112" s="88"/>
      <c r="SVQ1112" s="37"/>
      <c r="SVR1112" s="178"/>
      <c r="SVS1112" s="88"/>
      <c r="SVT1112" s="111"/>
      <c r="SVU1112" s="112"/>
      <c r="SVV1112" s="88"/>
      <c r="SVW1112" s="37"/>
      <c r="SVX1112" s="178"/>
      <c r="SVY1112" s="88"/>
      <c r="SVZ1112" s="111"/>
      <c r="SWA1112" s="112"/>
      <c r="SWB1112" s="88"/>
      <c r="SWC1112" s="37"/>
      <c r="SWD1112" s="178"/>
      <c r="SWE1112" s="88"/>
      <c r="SWF1112" s="111"/>
      <c r="SWG1112" s="112"/>
      <c r="SWH1112" s="88"/>
      <c r="SWI1112" s="37"/>
      <c r="SWJ1112" s="178"/>
      <c r="SWK1112" s="88"/>
      <c r="SWL1112" s="111"/>
      <c r="SWM1112" s="112"/>
      <c r="SWN1112" s="88"/>
      <c r="SWO1112" s="37"/>
      <c r="SWP1112" s="178"/>
      <c r="SWQ1112" s="88"/>
      <c r="SWR1112" s="111"/>
      <c r="SWS1112" s="112"/>
      <c r="SWT1112" s="88"/>
      <c r="SWU1112" s="37"/>
      <c r="SWV1112" s="178"/>
      <c r="SWW1112" s="88"/>
      <c r="SWX1112" s="111"/>
      <c r="SWY1112" s="112"/>
      <c r="SWZ1112" s="88"/>
      <c r="SXA1112" s="37"/>
      <c r="SXB1112" s="178"/>
      <c r="SXC1112" s="88"/>
      <c r="SXD1112" s="111"/>
      <c r="SXE1112" s="112"/>
      <c r="SXF1112" s="88"/>
      <c r="SXG1112" s="37"/>
      <c r="SXH1112" s="178"/>
      <c r="SXI1112" s="88"/>
      <c r="SXJ1112" s="111"/>
      <c r="SXK1112" s="112"/>
      <c r="SXL1112" s="88"/>
      <c r="SXM1112" s="37"/>
      <c r="SXN1112" s="178"/>
      <c r="SXO1112" s="88"/>
      <c r="SXP1112" s="111"/>
      <c r="SXQ1112" s="112"/>
      <c r="SXR1112" s="88"/>
      <c r="SXS1112" s="37"/>
      <c r="SXT1112" s="178"/>
      <c r="SXU1112" s="88"/>
      <c r="SXV1112" s="111"/>
      <c r="SXW1112" s="112"/>
      <c r="SXX1112" s="88"/>
      <c r="SXY1112" s="37"/>
      <c r="SXZ1112" s="178"/>
      <c r="SYA1112" s="88"/>
      <c r="SYB1112" s="111"/>
      <c r="SYC1112" s="112"/>
      <c r="SYD1112" s="88"/>
      <c r="SYE1112" s="37"/>
      <c r="SYF1112" s="178"/>
      <c r="SYG1112" s="88"/>
      <c r="SYH1112" s="111"/>
      <c r="SYI1112" s="112"/>
      <c r="SYJ1112" s="88"/>
      <c r="SYK1112" s="37"/>
      <c r="SYL1112" s="178"/>
      <c r="SYM1112" s="88"/>
      <c r="SYN1112" s="111"/>
      <c r="SYO1112" s="112"/>
      <c r="SYP1112" s="88"/>
      <c r="SYQ1112" s="37"/>
      <c r="SYR1112" s="178"/>
      <c r="SYS1112" s="88"/>
      <c r="SYT1112" s="111"/>
      <c r="SYU1112" s="112"/>
      <c r="SYV1112" s="88"/>
      <c r="SYW1112" s="37"/>
      <c r="SYX1112" s="178"/>
      <c r="SYY1112" s="88"/>
      <c r="SYZ1112" s="111"/>
      <c r="SZA1112" s="112"/>
      <c r="SZB1112" s="88"/>
      <c r="SZC1112" s="37"/>
      <c r="SZD1112" s="178"/>
      <c r="SZE1112" s="88"/>
      <c r="SZF1112" s="111"/>
      <c r="SZG1112" s="112"/>
      <c r="SZH1112" s="88"/>
      <c r="SZI1112" s="37"/>
      <c r="SZJ1112" s="178"/>
      <c r="SZK1112" s="88"/>
      <c r="SZL1112" s="111"/>
      <c r="SZM1112" s="112"/>
      <c r="SZN1112" s="88"/>
      <c r="SZO1112" s="37"/>
      <c r="SZP1112" s="178"/>
      <c r="SZQ1112" s="88"/>
      <c r="SZR1112" s="111"/>
      <c r="SZS1112" s="112"/>
      <c r="SZT1112" s="88"/>
      <c r="SZU1112" s="37"/>
      <c r="SZV1112" s="178"/>
      <c r="SZW1112" s="88"/>
      <c r="SZX1112" s="111"/>
      <c r="SZY1112" s="112"/>
      <c r="SZZ1112" s="88"/>
      <c r="TAA1112" s="37"/>
      <c r="TAB1112" s="178"/>
      <c r="TAC1112" s="88"/>
      <c r="TAD1112" s="111"/>
      <c r="TAE1112" s="112"/>
      <c r="TAF1112" s="88"/>
      <c r="TAG1112" s="37"/>
      <c r="TAH1112" s="178"/>
      <c r="TAI1112" s="88"/>
      <c r="TAJ1112" s="111"/>
      <c r="TAK1112" s="112"/>
      <c r="TAL1112" s="88"/>
      <c r="TAM1112" s="37"/>
      <c r="TAN1112" s="178"/>
      <c r="TAO1112" s="88"/>
      <c r="TAP1112" s="111"/>
      <c r="TAQ1112" s="112"/>
      <c r="TAR1112" s="88"/>
      <c r="TAS1112" s="37"/>
      <c r="TAT1112" s="178"/>
      <c r="TAU1112" s="88"/>
      <c r="TAV1112" s="111"/>
      <c r="TAW1112" s="112"/>
      <c r="TAX1112" s="88"/>
      <c r="TAY1112" s="37"/>
      <c r="TAZ1112" s="178"/>
      <c r="TBA1112" s="88"/>
      <c r="TBB1112" s="111"/>
      <c r="TBC1112" s="112"/>
      <c r="TBD1112" s="88"/>
      <c r="TBE1112" s="37"/>
      <c r="TBF1112" s="178"/>
      <c r="TBG1112" s="88"/>
      <c r="TBH1112" s="111"/>
      <c r="TBI1112" s="112"/>
      <c r="TBJ1112" s="88"/>
      <c r="TBK1112" s="37"/>
      <c r="TBL1112" s="178"/>
      <c r="TBM1112" s="88"/>
      <c r="TBN1112" s="111"/>
      <c r="TBO1112" s="112"/>
      <c r="TBP1112" s="88"/>
      <c r="TBQ1112" s="37"/>
      <c r="TBR1112" s="178"/>
      <c r="TBS1112" s="88"/>
      <c r="TBT1112" s="111"/>
      <c r="TBU1112" s="112"/>
      <c r="TBV1112" s="88"/>
      <c r="TBW1112" s="37"/>
      <c r="TBX1112" s="178"/>
      <c r="TBY1112" s="88"/>
      <c r="TBZ1112" s="111"/>
      <c r="TCA1112" s="112"/>
      <c r="TCB1112" s="88"/>
      <c r="TCC1112" s="37"/>
      <c r="TCD1112" s="178"/>
      <c r="TCE1112" s="88"/>
      <c r="TCF1112" s="111"/>
      <c r="TCG1112" s="112"/>
      <c r="TCH1112" s="88"/>
      <c r="TCI1112" s="37"/>
      <c r="TCJ1112" s="178"/>
      <c r="TCK1112" s="88"/>
      <c r="TCL1112" s="111"/>
      <c r="TCM1112" s="112"/>
      <c r="TCN1112" s="88"/>
      <c r="TCO1112" s="37"/>
      <c r="TCP1112" s="178"/>
      <c r="TCQ1112" s="88"/>
      <c r="TCR1112" s="111"/>
      <c r="TCS1112" s="112"/>
      <c r="TCT1112" s="88"/>
      <c r="TCU1112" s="37"/>
      <c r="TCV1112" s="178"/>
      <c r="TCW1112" s="88"/>
      <c r="TCX1112" s="111"/>
      <c r="TCY1112" s="112"/>
      <c r="TCZ1112" s="88"/>
      <c r="TDA1112" s="37"/>
      <c r="TDB1112" s="178"/>
      <c r="TDC1112" s="88"/>
      <c r="TDD1112" s="111"/>
      <c r="TDE1112" s="112"/>
      <c r="TDF1112" s="88"/>
      <c r="TDG1112" s="37"/>
      <c r="TDH1112" s="178"/>
      <c r="TDI1112" s="88"/>
      <c r="TDJ1112" s="111"/>
      <c r="TDK1112" s="112"/>
      <c r="TDL1112" s="88"/>
      <c r="TDM1112" s="37"/>
      <c r="TDN1112" s="178"/>
      <c r="TDO1112" s="88"/>
      <c r="TDP1112" s="111"/>
      <c r="TDQ1112" s="112"/>
      <c r="TDR1112" s="88"/>
      <c r="TDS1112" s="37"/>
      <c r="TDT1112" s="178"/>
      <c r="TDU1112" s="88"/>
      <c r="TDV1112" s="111"/>
      <c r="TDW1112" s="112"/>
      <c r="TDX1112" s="88"/>
      <c r="TDY1112" s="37"/>
      <c r="TDZ1112" s="178"/>
      <c r="TEA1112" s="88"/>
      <c r="TEB1112" s="111"/>
      <c r="TEC1112" s="112"/>
      <c r="TED1112" s="88"/>
      <c r="TEE1112" s="37"/>
      <c r="TEF1112" s="178"/>
      <c r="TEG1112" s="88"/>
      <c r="TEH1112" s="111"/>
      <c r="TEI1112" s="112"/>
      <c r="TEJ1112" s="88"/>
      <c r="TEK1112" s="37"/>
      <c r="TEL1112" s="178"/>
      <c r="TEM1112" s="88"/>
      <c r="TEN1112" s="111"/>
      <c r="TEO1112" s="112"/>
      <c r="TEP1112" s="88"/>
      <c r="TEQ1112" s="37"/>
      <c r="TER1112" s="178"/>
      <c r="TES1112" s="88"/>
      <c r="TET1112" s="111"/>
      <c r="TEU1112" s="112"/>
      <c r="TEV1112" s="88"/>
      <c r="TEW1112" s="37"/>
      <c r="TEX1112" s="178"/>
      <c r="TEY1112" s="88"/>
      <c r="TEZ1112" s="111"/>
      <c r="TFA1112" s="112"/>
      <c r="TFB1112" s="88"/>
      <c r="TFC1112" s="37"/>
      <c r="TFD1112" s="178"/>
      <c r="TFE1112" s="88"/>
      <c r="TFF1112" s="111"/>
      <c r="TFG1112" s="112"/>
      <c r="TFH1112" s="88"/>
      <c r="TFI1112" s="37"/>
      <c r="TFJ1112" s="178"/>
      <c r="TFK1112" s="88"/>
      <c r="TFL1112" s="111"/>
      <c r="TFM1112" s="112"/>
      <c r="TFN1112" s="88"/>
      <c r="TFO1112" s="37"/>
      <c r="TFP1112" s="178"/>
      <c r="TFQ1112" s="88"/>
      <c r="TFR1112" s="111"/>
      <c r="TFS1112" s="112"/>
      <c r="TFT1112" s="88"/>
      <c r="TFU1112" s="37"/>
      <c r="TFV1112" s="178"/>
      <c r="TFW1112" s="88"/>
      <c r="TFX1112" s="111"/>
      <c r="TFY1112" s="112"/>
      <c r="TFZ1112" s="88"/>
      <c r="TGA1112" s="37"/>
      <c r="TGB1112" s="178"/>
      <c r="TGC1112" s="88"/>
      <c r="TGD1112" s="111"/>
      <c r="TGE1112" s="112"/>
      <c r="TGF1112" s="88"/>
      <c r="TGG1112" s="37"/>
      <c r="TGH1112" s="178"/>
      <c r="TGI1112" s="88"/>
      <c r="TGJ1112" s="111"/>
      <c r="TGK1112" s="112"/>
      <c r="TGL1112" s="88"/>
      <c r="TGM1112" s="37"/>
      <c r="TGN1112" s="178"/>
      <c r="TGO1112" s="88"/>
      <c r="TGP1112" s="111"/>
      <c r="TGQ1112" s="112"/>
      <c r="TGR1112" s="88"/>
      <c r="TGS1112" s="37"/>
      <c r="TGT1112" s="178"/>
      <c r="TGU1112" s="88"/>
      <c r="TGV1112" s="111"/>
      <c r="TGW1112" s="112"/>
      <c r="TGX1112" s="88"/>
      <c r="TGY1112" s="37"/>
      <c r="TGZ1112" s="178"/>
      <c r="THA1112" s="88"/>
      <c r="THB1112" s="111"/>
      <c r="THC1112" s="112"/>
      <c r="THD1112" s="88"/>
      <c r="THE1112" s="37"/>
      <c r="THF1112" s="178"/>
      <c r="THG1112" s="88"/>
      <c r="THH1112" s="111"/>
      <c r="THI1112" s="112"/>
      <c r="THJ1112" s="88"/>
      <c r="THK1112" s="37"/>
      <c r="THL1112" s="178"/>
      <c r="THM1112" s="88"/>
      <c r="THN1112" s="111"/>
      <c r="THO1112" s="112"/>
      <c r="THP1112" s="88"/>
      <c r="THQ1112" s="37"/>
      <c r="THR1112" s="178"/>
      <c r="THS1112" s="88"/>
      <c r="THT1112" s="111"/>
      <c r="THU1112" s="112"/>
      <c r="THV1112" s="88"/>
      <c r="THW1112" s="37"/>
      <c r="THX1112" s="178"/>
      <c r="THY1112" s="88"/>
      <c r="THZ1112" s="111"/>
      <c r="TIA1112" s="112"/>
      <c r="TIB1112" s="88"/>
      <c r="TIC1112" s="37"/>
      <c r="TID1112" s="178"/>
      <c r="TIE1112" s="88"/>
      <c r="TIF1112" s="111"/>
      <c r="TIG1112" s="112"/>
      <c r="TIH1112" s="88"/>
      <c r="TII1112" s="37"/>
      <c r="TIJ1112" s="178"/>
      <c r="TIK1112" s="88"/>
      <c r="TIL1112" s="111"/>
      <c r="TIM1112" s="112"/>
      <c r="TIN1112" s="88"/>
      <c r="TIO1112" s="37"/>
      <c r="TIP1112" s="178"/>
      <c r="TIQ1112" s="88"/>
      <c r="TIR1112" s="111"/>
      <c r="TIS1112" s="112"/>
      <c r="TIT1112" s="88"/>
      <c r="TIU1112" s="37"/>
      <c r="TIV1112" s="178"/>
      <c r="TIW1112" s="88"/>
      <c r="TIX1112" s="111"/>
      <c r="TIY1112" s="112"/>
      <c r="TIZ1112" s="88"/>
      <c r="TJA1112" s="37"/>
      <c r="TJB1112" s="178"/>
      <c r="TJC1112" s="88"/>
      <c r="TJD1112" s="111"/>
      <c r="TJE1112" s="112"/>
      <c r="TJF1112" s="88"/>
      <c r="TJG1112" s="37"/>
      <c r="TJH1112" s="178"/>
      <c r="TJI1112" s="88"/>
      <c r="TJJ1112" s="111"/>
      <c r="TJK1112" s="112"/>
      <c r="TJL1112" s="88"/>
      <c r="TJM1112" s="37"/>
      <c r="TJN1112" s="178"/>
      <c r="TJO1112" s="88"/>
      <c r="TJP1112" s="111"/>
      <c r="TJQ1112" s="112"/>
      <c r="TJR1112" s="88"/>
      <c r="TJS1112" s="37"/>
      <c r="TJT1112" s="178"/>
      <c r="TJU1112" s="88"/>
      <c r="TJV1112" s="111"/>
      <c r="TJW1112" s="112"/>
      <c r="TJX1112" s="88"/>
      <c r="TJY1112" s="37"/>
      <c r="TJZ1112" s="178"/>
      <c r="TKA1112" s="88"/>
      <c r="TKB1112" s="111"/>
      <c r="TKC1112" s="112"/>
      <c r="TKD1112" s="88"/>
      <c r="TKE1112" s="37"/>
      <c r="TKF1112" s="178"/>
      <c r="TKG1112" s="88"/>
      <c r="TKH1112" s="111"/>
      <c r="TKI1112" s="112"/>
      <c r="TKJ1112" s="88"/>
      <c r="TKK1112" s="37"/>
      <c r="TKL1112" s="178"/>
      <c r="TKM1112" s="88"/>
      <c r="TKN1112" s="111"/>
      <c r="TKO1112" s="112"/>
      <c r="TKP1112" s="88"/>
      <c r="TKQ1112" s="37"/>
      <c r="TKR1112" s="178"/>
      <c r="TKS1112" s="88"/>
      <c r="TKT1112" s="111"/>
      <c r="TKU1112" s="112"/>
      <c r="TKV1112" s="88"/>
      <c r="TKW1112" s="37"/>
      <c r="TKX1112" s="178"/>
      <c r="TKY1112" s="88"/>
      <c r="TKZ1112" s="111"/>
      <c r="TLA1112" s="112"/>
      <c r="TLB1112" s="88"/>
      <c r="TLC1112" s="37"/>
      <c r="TLD1112" s="178"/>
      <c r="TLE1112" s="88"/>
      <c r="TLF1112" s="111"/>
      <c r="TLG1112" s="112"/>
      <c r="TLH1112" s="88"/>
      <c r="TLI1112" s="37"/>
      <c r="TLJ1112" s="178"/>
      <c r="TLK1112" s="88"/>
      <c r="TLL1112" s="111"/>
      <c r="TLM1112" s="112"/>
      <c r="TLN1112" s="88"/>
      <c r="TLO1112" s="37"/>
      <c r="TLP1112" s="178"/>
      <c r="TLQ1112" s="88"/>
      <c r="TLR1112" s="111"/>
      <c r="TLS1112" s="112"/>
      <c r="TLT1112" s="88"/>
      <c r="TLU1112" s="37"/>
      <c r="TLV1112" s="178"/>
      <c r="TLW1112" s="88"/>
      <c r="TLX1112" s="111"/>
      <c r="TLY1112" s="112"/>
      <c r="TLZ1112" s="88"/>
      <c r="TMA1112" s="37"/>
      <c r="TMB1112" s="178"/>
      <c r="TMC1112" s="88"/>
      <c r="TMD1112" s="111"/>
      <c r="TME1112" s="112"/>
      <c r="TMF1112" s="88"/>
      <c r="TMG1112" s="37"/>
      <c r="TMH1112" s="178"/>
      <c r="TMI1112" s="88"/>
      <c r="TMJ1112" s="111"/>
      <c r="TMK1112" s="112"/>
      <c r="TML1112" s="88"/>
      <c r="TMM1112" s="37"/>
      <c r="TMN1112" s="178"/>
      <c r="TMO1112" s="88"/>
      <c r="TMP1112" s="111"/>
      <c r="TMQ1112" s="112"/>
      <c r="TMR1112" s="88"/>
      <c r="TMS1112" s="37"/>
      <c r="TMT1112" s="178"/>
      <c r="TMU1112" s="88"/>
      <c r="TMV1112" s="111"/>
      <c r="TMW1112" s="112"/>
      <c r="TMX1112" s="88"/>
      <c r="TMY1112" s="37"/>
      <c r="TMZ1112" s="178"/>
      <c r="TNA1112" s="88"/>
      <c r="TNB1112" s="111"/>
      <c r="TNC1112" s="112"/>
      <c r="TND1112" s="88"/>
      <c r="TNE1112" s="37"/>
      <c r="TNF1112" s="178"/>
      <c r="TNG1112" s="88"/>
      <c r="TNH1112" s="111"/>
      <c r="TNI1112" s="112"/>
      <c r="TNJ1112" s="88"/>
      <c r="TNK1112" s="37"/>
      <c r="TNL1112" s="178"/>
      <c r="TNM1112" s="88"/>
      <c r="TNN1112" s="111"/>
      <c r="TNO1112" s="112"/>
      <c r="TNP1112" s="88"/>
      <c r="TNQ1112" s="37"/>
      <c r="TNR1112" s="178"/>
      <c r="TNS1112" s="88"/>
      <c r="TNT1112" s="111"/>
      <c r="TNU1112" s="112"/>
      <c r="TNV1112" s="88"/>
      <c r="TNW1112" s="37"/>
      <c r="TNX1112" s="178"/>
      <c r="TNY1112" s="88"/>
      <c r="TNZ1112" s="111"/>
      <c r="TOA1112" s="112"/>
      <c r="TOB1112" s="88"/>
      <c r="TOC1112" s="37"/>
      <c r="TOD1112" s="178"/>
      <c r="TOE1112" s="88"/>
      <c r="TOF1112" s="111"/>
      <c r="TOG1112" s="112"/>
      <c r="TOH1112" s="88"/>
      <c r="TOI1112" s="37"/>
      <c r="TOJ1112" s="178"/>
      <c r="TOK1112" s="88"/>
      <c r="TOL1112" s="111"/>
      <c r="TOM1112" s="112"/>
      <c r="TON1112" s="88"/>
      <c r="TOO1112" s="37"/>
      <c r="TOP1112" s="178"/>
      <c r="TOQ1112" s="88"/>
      <c r="TOR1112" s="111"/>
      <c r="TOS1112" s="112"/>
      <c r="TOT1112" s="88"/>
      <c r="TOU1112" s="37"/>
      <c r="TOV1112" s="178"/>
      <c r="TOW1112" s="88"/>
      <c r="TOX1112" s="111"/>
      <c r="TOY1112" s="112"/>
      <c r="TOZ1112" s="88"/>
      <c r="TPA1112" s="37"/>
      <c r="TPB1112" s="178"/>
      <c r="TPC1112" s="88"/>
      <c r="TPD1112" s="111"/>
      <c r="TPE1112" s="112"/>
      <c r="TPF1112" s="88"/>
      <c r="TPG1112" s="37"/>
      <c r="TPH1112" s="178"/>
      <c r="TPI1112" s="88"/>
      <c r="TPJ1112" s="111"/>
      <c r="TPK1112" s="112"/>
      <c r="TPL1112" s="88"/>
      <c r="TPM1112" s="37"/>
      <c r="TPN1112" s="178"/>
      <c r="TPO1112" s="88"/>
      <c r="TPP1112" s="111"/>
      <c r="TPQ1112" s="112"/>
      <c r="TPR1112" s="88"/>
      <c r="TPS1112" s="37"/>
      <c r="TPT1112" s="178"/>
      <c r="TPU1112" s="88"/>
      <c r="TPV1112" s="111"/>
      <c r="TPW1112" s="112"/>
      <c r="TPX1112" s="88"/>
      <c r="TPY1112" s="37"/>
      <c r="TPZ1112" s="178"/>
      <c r="TQA1112" s="88"/>
      <c r="TQB1112" s="111"/>
      <c r="TQC1112" s="112"/>
      <c r="TQD1112" s="88"/>
      <c r="TQE1112" s="37"/>
      <c r="TQF1112" s="178"/>
      <c r="TQG1112" s="88"/>
      <c r="TQH1112" s="111"/>
      <c r="TQI1112" s="112"/>
      <c r="TQJ1112" s="88"/>
      <c r="TQK1112" s="37"/>
      <c r="TQL1112" s="178"/>
      <c r="TQM1112" s="88"/>
      <c r="TQN1112" s="111"/>
      <c r="TQO1112" s="112"/>
      <c r="TQP1112" s="88"/>
      <c r="TQQ1112" s="37"/>
      <c r="TQR1112" s="178"/>
      <c r="TQS1112" s="88"/>
      <c r="TQT1112" s="111"/>
      <c r="TQU1112" s="112"/>
      <c r="TQV1112" s="88"/>
      <c r="TQW1112" s="37"/>
      <c r="TQX1112" s="178"/>
      <c r="TQY1112" s="88"/>
      <c r="TQZ1112" s="111"/>
      <c r="TRA1112" s="112"/>
      <c r="TRB1112" s="88"/>
      <c r="TRC1112" s="37"/>
      <c r="TRD1112" s="178"/>
      <c r="TRE1112" s="88"/>
      <c r="TRF1112" s="111"/>
      <c r="TRG1112" s="112"/>
      <c r="TRH1112" s="88"/>
      <c r="TRI1112" s="37"/>
      <c r="TRJ1112" s="178"/>
      <c r="TRK1112" s="88"/>
      <c r="TRL1112" s="111"/>
      <c r="TRM1112" s="112"/>
      <c r="TRN1112" s="88"/>
      <c r="TRO1112" s="37"/>
      <c r="TRP1112" s="178"/>
      <c r="TRQ1112" s="88"/>
      <c r="TRR1112" s="111"/>
      <c r="TRS1112" s="112"/>
      <c r="TRT1112" s="88"/>
      <c r="TRU1112" s="37"/>
      <c r="TRV1112" s="178"/>
      <c r="TRW1112" s="88"/>
      <c r="TRX1112" s="111"/>
      <c r="TRY1112" s="112"/>
      <c r="TRZ1112" s="88"/>
      <c r="TSA1112" s="37"/>
      <c r="TSB1112" s="178"/>
      <c r="TSC1112" s="88"/>
      <c r="TSD1112" s="111"/>
      <c r="TSE1112" s="112"/>
      <c r="TSF1112" s="88"/>
      <c r="TSG1112" s="37"/>
      <c r="TSH1112" s="178"/>
      <c r="TSI1112" s="88"/>
      <c r="TSJ1112" s="111"/>
      <c r="TSK1112" s="112"/>
      <c r="TSL1112" s="88"/>
      <c r="TSM1112" s="37"/>
      <c r="TSN1112" s="178"/>
      <c r="TSO1112" s="88"/>
      <c r="TSP1112" s="111"/>
      <c r="TSQ1112" s="112"/>
      <c r="TSR1112" s="88"/>
      <c r="TSS1112" s="37"/>
      <c r="TST1112" s="178"/>
      <c r="TSU1112" s="88"/>
      <c r="TSV1112" s="111"/>
      <c r="TSW1112" s="112"/>
      <c r="TSX1112" s="88"/>
      <c r="TSY1112" s="37"/>
      <c r="TSZ1112" s="178"/>
      <c r="TTA1112" s="88"/>
      <c r="TTB1112" s="111"/>
      <c r="TTC1112" s="112"/>
      <c r="TTD1112" s="88"/>
      <c r="TTE1112" s="37"/>
      <c r="TTF1112" s="178"/>
      <c r="TTG1112" s="88"/>
      <c r="TTH1112" s="111"/>
      <c r="TTI1112" s="112"/>
      <c r="TTJ1112" s="88"/>
      <c r="TTK1112" s="37"/>
      <c r="TTL1112" s="178"/>
      <c r="TTM1112" s="88"/>
      <c r="TTN1112" s="111"/>
      <c r="TTO1112" s="112"/>
      <c r="TTP1112" s="88"/>
      <c r="TTQ1112" s="37"/>
      <c r="TTR1112" s="178"/>
      <c r="TTS1112" s="88"/>
      <c r="TTT1112" s="111"/>
      <c r="TTU1112" s="112"/>
      <c r="TTV1112" s="88"/>
      <c r="TTW1112" s="37"/>
      <c r="TTX1112" s="178"/>
      <c r="TTY1112" s="88"/>
      <c r="TTZ1112" s="111"/>
      <c r="TUA1112" s="112"/>
      <c r="TUB1112" s="88"/>
      <c r="TUC1112" s="37"/>
      <c r="TUD1112" s="178"/>
      <c r="TUE1112" s="88"/>
      <c r="TUF1112" s="111"/>
      <c r="TUG1112" s="112"/>
      <c r="TUH1112" s="88"/>
      <c r="TUI1112" s="37"/>
      <c r="TUJ1112" s="178"/>
      <c r="TUK1112" s="88"/>
      <c r="TUL1112" s="111"/>
      <c r="TUM1112" s="112"/>
      <c r="TUN1112" s="88"/>
      <c r="TUO1112" s="37"/>
      <c r="TUP1112" s="178"/>
      <c r="TUQ1112" s="88"/>
      <c r="TUR1112" s="111"/>
      <c r="TUS1112" s="112"/>
      <c r="TUT1112" s="88"/>
      <c r="TUU1112" s="37"/>
      <c r="TUV1112" s="178"/>
      <c r="TUW1112" s="88"/>
      <c r="TUX1112" s="111"/>
      <c r="TUY1112" s="112"/>
      <c r="TUZ1112" s="88"/>
      <c r="TVA1112" s="37"/>
      <c r="TVB1112" s="178"/>
      <c r="TVC1112" s="88"/>
      <c r="TVD1112" s="111"/>
      <c r="TVE1112" s="112"/>
      <c r="TVF1112" s="88"/>
      <c r="TVG1112" s="37"/>
      <c r="TVH1112" s="178"/>
      <c r="TVI1112" s="88"/>
      <c r="TVJ1112" s="111"/>
      <c r="TVK1112" s="112"/>
      <c r="TVL1112" s="88"/>
      <c r="TVM1112" s="37"/>
      <c r="TVN1112" s="178"/>
      <c r="TVO1112" s="88"/>
      <c r="TVP1112" s="111"/>
      <c r="TVQ1112" s="112"/>
      <c r="TVR1112" s="88"/>
      <c r="TVS1112" s="37"/>
      <c r="TVT1112" s="178"/>
      <c r="TVU1112" s="88"/>
      <c r="TVV1112" s="111"/>
      <c r="TVW1112" s="112"/>
      <c r="TVX1112" s="88"/>
      <c r="TVY1112" s="37"/>
      <c r="TVZ1112" s="178"/>
      <c r="TWA1112" s="88"/>
      <c r="TWB1112" s="111"/>
      <c r="TWC1112" s="112"/>
      <c r="TWD1112" s="88"/>
      <c r="TWE1112" s="37"/>
      <c r="TWF1112" s="178"/>
      <c r="TWG1112" s="88"/>
      <c r="TWH1112" s="111"/>
      <c r="TWI1112" s="112"/>
      <c r="TWJ1112" s="88"/>
      <c r="TWK1112" s="37"/>
      <c r="TWL1112" s="178"/>
      <c r="TWM1112" s="88"/>
      <c r="TWN1112" s="111"/>
      <c r="TWO1112" s="112"/>
      <c r="TWP1112" s="88"/>
      <c r="TWQ1112" s="37"/>
      <c r="TWR1112" s="178"/>
      <c r="TWS1112" s="88"/>
      <c r="TWT1112" s="111"/>
      <c r="TWU1112" s="112"/>
      <c r="TWV1112" s="88"/>
      <c r="TWW1112" s="37"/>
      <c r="TWX1112" s="178"/>
      <c r="TWY1112" s="88"/>
      <c r="TWZ1112" s="111"/>
      <c r="TXA1112" s="112"/>
      <c r="TXB1112" s="88"/>
      <c r="TXC1112" s="37"/>
      <c r="TXD1112" s="178"/>
      <c r="TXE1112" s="88"/>
      <c r="TXF1112" s="111"/>
      <c r="TXG1112" s="112"/>
      <c r="TXH1112" s="88"/>
      <c r="TXI1112" s="37"/>
      <c r="TXJ1112" s="178"/>
      <c r="TXK1112" s="88"/>
      <c r="TXL1112" s="111"/>
      <c r="TXM1112" s="112"/>
      <c r="TXN1112" s="88"/>
      <c r="TXO1112" s="37"/>
      <c r="TXP1112" s="178"/>
      <c r="TXQ1112" s="88"/>
      <c r="TXR1112" s="111"/>
      <c r="TXS1112" s="112"/>
      <c r="TXT1112" s="88"/>
      <c r="TXU1112" s="37"/>
      <c r="TXV1112" s="178"/>
      <c r="TXW1112" s="88"/>
      <c r="TXX1112" s="111"/>
      <c r="TXY1112" s="112"/>
      <c r="TXZ1112" s="88"/>
      <c r="TYA1112" s="37"/>
      <c r="TYB1112" s="178"/>
      <c r="TYC1112" s="88"/>
      <c r="TYD1112" s="111"/>
      <c r="TYE1112" s="112"/>
      <c r="TYF1112" s="88"/>
      <c r="TYG1112" s="37"/>
      <c r="TYH1112" s="178"/>
      <c r="TYI1112" s="88"/>
      <c r="TYJ1112" s="111"/>
      <c r="TYK1112" s="112"/>
      <c r="TYL1112" s="88"/>
      <c r="TYM1112" s="37"/>
      <c r="TYN1112" s="178"/>
      <c r="TYO1112" s="88"/>
      <c r="TYP1112" s="111"/>
      <c r="TYQ1112" s="112"/>
      <c r="TYR1112" s="88"/>
      <c r="TYS1112" s="37"/>
      <c r="TYT1112" s="178"/>
      <c r="TYU1112" s="88"/>
      <c r="TYV1112" s="111"/>
      <c r="TYW1112" s="112"/>
      <c r="TYX1112" s="88"/>
      <c r="TYY1112" s="37"/>
      <c r="TYZ1112" s="178"/>
      <c r="TZA1112" s="88"/>
      <c r="TZB1112" s="111"/>
      <c r="TZC1112" s="112"/>
      <c r="TZD1112" s="88"/>
      <c r="TZE1112" s="37"/>
      <c r="TZF1112" s="178"/>
      <c r="TZG1112" s="88"/>
      <c r="TZH1112" s="111"/>
      <c r="TZI1112" s="112"/>
      <c r="TZJ1112" s="88"/>
      <c r="TZK1112" s="37"/>
      <c r="TZL1112" s="178"/>
      <c r="TZM1112" s="88"/>
      <c r="TZN1112" s="111"/>
      <c r="TZO1112" s="112"/>
      <c r="TZP1112" s="88"/>
      <c r="TZQ1112" s="37"/>
      <c r="TZR1112" s="178"/>
      <c r="TZS1112" s="88"/>
      <c r="TZT1112" s="111"/>
      <c r="TZU1112" s="112"/>
      <c r="TZV1112" s="88"/>
      <c r="TZW1112" s="37"/>
      <c r="TZX1112" s="178"/>
      <c r="TZY1112" s="88"/>
      <c r="TZZ1112" s="111"/>
      <c r="UAA1112" s="112"/>
      <c r="UAB1112" s="88"/>
      <c r="UAC1112" s="37"/>
      <c r="UAD1112" s="178"/>
      <c r="UAE1112" s="88"/>
      <c r="UAF1112" s="111"/>
      <c r="UAG1112" s="112"/>
      <c r="UAH1112" s="88"/>
      <c r="UAI1112" s="37"/>
      <c r="UAJ1112" s="178"/>
      <c r="UAK1112" s="88"/>
      <c r="UAL1112" s="111"/>
      <c r="UAM1112" s="112"/>
      <c r="UAN1112" s="88"/>
      <c r="UAO1112" s="37"/>
      <c r="UAP1112" s="178"/>
      <c r="UAQ1112" s="88"/>
      <c r="UAR1112" s="111"/>
      <c r="UAS1112" s="112"/>
      <c r="UAT1112" s="88"/>
      <c r="UAU1112" s="37"/>
      <c r="UAV1112" s="178"/>
      <c r="UAW1112" s="88"/>
      <c r="UAX1112" s="111"/>
      <c r="UAY1112" s="112"/>
      <c r="UAZ1112" s="88"/>
      <c r="UBA1112" s="37"/>
      <c r="UBB1112" s="178"/>
      <c r="UBC1112" s="88"/>
      <c r="UBD1112" s="111"/>
      <c r="UBE1112" s="112"/>
      <c r="UBF1112" s="88"/>
      <c r="UBG1112" s="37"/>
      <c r="UBH1112" s="178"/>
      <c r="UBI1112" s="88"/>
      <c r="UBJ1112" s="111"/>
      <c r="UBK1112" s="112"/>
      <c r="UBL1112" s="88"/>
      <c r="UBM1112" s="37"/>
      <c r="UBN1112" s="178"/>
      <c r="UBO1112" s="88"/>
      <c r="UBP1112" s="111"/>
      <c r="UBQ1112" s="112"/>
      <c r="UBR1112" s="88"/>
      <c r="UBS1112" s="37"/>
      <c r="UBT1112" s="178"/>
      <c r="UBU1112" s="88"/>
      <c r="UBV1112" s="111"/>
      <c r="UBW1112" s="112"/>
      <c r="UBX1112" s="88"/>
      <c r="UBY1112" s="37"/>
      <c r="UBZ1112" s="178"/>
      <c r="UCA1112" s="88"/>
      <c r="UCB1112" s="111"/>
      <c r="UCC1112" s="112"/>
      <c r="UCD1112" s="88"/>
      <c r="UCE1112" s="37"/>
      <c r="UCF1112" s="178"/>
      <c r="UCG1112" s="88"/>
      <c r="UCH1112" s="111"/>
      <c r="UCI1112" s="112"/>
      <c r="UCJ1112" s="88"/>
      <c r="UCK1112" s="37"/>
      <c r="UCL1112" s="178"/>
      <c r="UCM1112" s="88"/>
      <c r="UCN1112" s="111"/>
      <c r="UCO1112" s="112"/>
      <c r="UCP1112" s="88"/>
      <c r="UCQ1112" s="37"/>
      <c r="UCR1112" s="178"/>
      <c r="UCS1112" s="88"/>
      <c r="UCT1112" s="111"/>
      <c r="UCU1112" s="112"/>
      <c r="UCV1112" s="88"/>
      <c r="UCW1112" s="37"/>
      <c r="UCX1112" s="178"/>
      <c r="UCY1112" s="88"/>
      <c r="UCZ1112" s="111"/>
      <c r="UDA1112" s="112"/>
      <c r="UDB1112" s="88"/>
      <c r="UDC1112" s="37"/>
      <c r="UDD1112" s="178"/>
      <c r="UDE1112" s="88"/>
      <c r="UDF1112" s="111"/>
      <c r="UDG1112" s="112"/>
      <c r="UDH1112" s="88"/>
      <c r="UDI1112" s="37"/>
      <c r="UDJ1112" s="178"/>
      <c r="UDK1112" s="88"/>
      <c r="UDL1112" s="111"/>
      <c r="UDM1112" s="112"/>
      <c r="UDN1112" s="88"/>
      <c r="UDO1112" s="37"/>
      <c r="UDP1112" s="178"/>
      <c r="UDQ1112" s="88"/>
      <c r="UDR1112" s="111"/>
      <c r="UDS1112" s="112"/>
      <c r="UDT1112" s="88"/>
      <c r="UDU1112" s="37"/>
      <c r="UDV1112" s="178"/>
      <c r="UDW1112" s="88"/>
      <c r="UDX1112" s="111"/>
      <c r="UDY1112" s="112"/>
      <c r="UDZ1112" s="88"/>
      <c r="UEA1112" s="37"/>
      <c r="UEB1112" s="178"/>
      <c r="UEC1112" s="88"/>
      <c r="UED1112" s="111"/>
      <c r="UEE1112" s="112"/>
      <c r="UEF1112" s="88"/>
      <c r="UEG1112" s="37"/>
      <c r="UEH1112" s="178"/>
      <c r="UEI1112" s="88"/>
      <c r="UEJ1112" s="111"/>
      <c r="UEK1112" s="112"/>
      <c r="UEL1112" s="88"/>
      <c r="UEM1112" s="37"/>
      <c r="UEN1112" s="178"/>
      <c r="UEO1112" s="88"/>
      <c r="UEP1112" s="111"/>
      <c r="UEQ1112" s="112"/>
      <c r="UER1112" s="88"/>
      <c r="UES1112" s="37"/>
      <c r="UET1112" s="178"/>
      <c r="UEU1112" s="88"/>
      <c r="UEV1112" s="111"/>
      <c r="UEW1112" s="112"/>
      <c r="UEX1112" s="88"/>
      <c r="UEY1112" s="37"/>
      <c r="UEZ1112" s="178"/>
      <c r="UFA1112" s="88"/>
      <c r="UFB1112" s="111"/>
      <c r="UFC1112" s="112"/>
      <c r="UFD1112" s="88"/>
      <c r="UFE1112" s="37"/>
      <c r="UFF1112" s="178"/>
      <c r="UFG1112" s="88"/>
      <c r="UFH1112" s="111"/>
      <c r="UFI1112" s="112"/>
      <c r="UFJ1112" s="88"/>
      <c r="UFK1112" s="37"/>
      <c r="UFL1112" s="178"/>
      <c r="UFM1112" s="88"/>
      <c r="UFN1112" s="111"/>
      <c r="UFO1112" s="112"/>
      <c r="UFP1112" s="88"/>
      <c r="UFQ1112" s="37"/>
      <c r="UFR1112" s="178"/>
      <c r="UFS1112" s="88"/>
      <c r="UFT1112" s="111"/>
      <c r="UFU1112" s="112"/>
      <c r="UFV1112" s="88"/>
      <c r="UFW1112" s="37"/>
      <c r="UFX1112" s="178"/>
      <c r="UFY1112" s="88"/>
      <c r="UFZ1112" s="111"/>
      <c r="UGA1112" s="112"/>
      <c r="UGB1112" s="88"/>
      <c r="UGC1112" s="37"/>
      <c r="UGD1112" s="178"/>
      <c r="UGE1112" s="88"/>
      <c r="UGF1112" s="111"/>
      <c r="UGG1112" s="112"/>
      <c r="UGH1112" s="88"/>
      <c r="UGI1112" s="37"/>
      <c r="UGJ1112" s="178"/>
      <c r="UGK1112" s="88"/>
      <c r="UGL1112" s="111"/>
      <c r="UGM1112" s="112"/>
      <c r="UGN1112" s="88"/>
      <c r="UGO1112" s="37"/>
      <c r="UGP1112" s="178"/>
      <c r="UGQ1112" s="88"/>
      <c r="UGR1112" s="111"/>
      <c r="UGS1112" s="112"/>
      <c r="UGT1112" s="88"/>
      <c r="UGU1112" s="37"/>
      <c r="UGV1112" s="178"/>
      <c r="UGW1112" s="88"/>
      <c r="UGX1112" s="111"/>
      <c r="UGY1112" s="112"/>
      <c r="UGZ1112" s="88"/>
      <c r="UHA1112" s="37"/>
      <c r="UHB1112" s="178"/>
      <c r="UHC1112" s="88"/>
      <c r="UHD1112" s="111"/>
      <c r="UHE1112" s="112"/>
      <c r="UHF1112" s="88"/>
      <c r="UHG1112" s="37"/>
      <c r="UHH1112" s="178"/>
      <c r="UHI1112" s="88"/>
      <c r="UHJ1112" s="111"/>
      <c r="UHK1112" s="112"/>
      <c r="UHL1112" s="88"/>
      <c r="UHM1112" s="37"/>
      <c r="UHN1112" s="178"/>
      <c r="UHO1112" s="88"/>
      <c r="UHP1112" s="111"/>
      <c r="UHQ1112" s="112"/>
      <c r="UHR1112" s="88"/>
      <c r="UHS1112" s="37"/>
      <c r="UHT1112" s="178"/>
      <c r="UHU1112" s="88"/>
      <c r="UHV1112" s="111"/>
      <c r="UHW1112" s="112"/>
      <c r="UHX1112" s="88"/>
      <c r="UHY1112" s="37"/>
      <c r="UHZ1112" s="178"/>
      <c r="UIA1112" s="88"/>
      <c r="UIB1112" s="111"/>
      <c r="UIC1112" s="112"/>
      <c r="UID1112" s="88"/>
      <c r="UIE1112" s="37"/>
      <c r="UIF1112" s="178"/>
      <c r="UIG1112" s="88"/>
      <c r="UIH1112" s="111"/>
      <c r="UII1112" s="112"/>
      <c r="UIJ1112" s="88"/>
      <c r="UIK1112" s="37"/>
      <c r="UIL1112" s="178"/>
      <c r="UIM1112" s="88"/>
      <c r="UIN1112" s="111"/>
      <c r="UIO1112" s="112"/>
      <c r="UIP1112" s="88"/>
      <c r="UIQ1112" s="37"/>
      <c r="UIR1112" s="178"/>
      <c r="UIS1112" s="88"/>
      <c r="UIT1112" s="111"/>
      <c r="UIU1112" s="112"/>
      <c r="UIV1112" s="88"/>
      <c r="UIW1112" s="37"/>
      <c r="UIX1112" s="178"/>
      <c r="UIY1112" s="88"/>
      <c r="UIZ1112" s="111"/>
      <c r="UJA1112" s="112"/>
      <c r="UJB1112" s="88"/>
      <c r="UJC1112" s="37"/>
      <c r="UJD1112" s="178"/>
      <c r="UJE1112" s="88"/>
      <c r="UJF1112" s="111"/>
      <c r="UJG1112" s="112"/>
      <c r="UJH1112" s="88"/>
      <c r="UJI1112" s="37"/>
      <c r="UJJ1112" s="178"/>
      <c r="UJK1112" s="88"/>
      <c r="UJL1112" s="111"/>
      <c r="UJM1112" s="112"/>
      <c r="UJN1112" s="88"/>
      <c r="UJO1112" s="37"/>
      <c r="UJP1112" s="178"/>
      <c r="UJQ1112" s="88"/>
      <c r="UJR1112" s="111"/>
      <c r="UJS1112" s="112"/>
      <c r="UJT1112" s="88"/>
      <c r="UJU1112" s="37"/>
      <c r="UJV1112" s="178"/>
      <c r="UJW1112" s="88"/>
      <c r="UJX1112" s="111"/>
      <c r="UJY1112" s="112"/>
      <c r="UJZ1112" s="88"/>
      <c r="UKA1112" s="37"/>
      <c r="UKB1112" s="178"/>
      <c r="UKC1112" s="88"/>
      <c r="UKD1112" s="111"/>
      <c r="UKE1112" s="112"/>
      <c r="UKF1112" s="88"/>
      <c r="UKG1112" s="37"/>
      <c r="UKH1112" s="178"/>
      <c r="UKI1112" s="88"/>
      <c r="UKJ1112" s="111"/>
      <c r="UKK1112" s="112"/>
      <c r="UKL1112" s="88"/>
      <c r="UKM1112" s="37"/>
      <c r="UKN1112" s="178"/>
      <c r="UKO1112" s="88"/>
      <c r="UKP1112" s="111"/>
      <c r="UKQ1112" s="112"/>
      <c r="UKR1112" s="88"/>
      <c r="UKS1112" s="37"/>
      <c r="UKT1112" s="178"/>
      <c r="UKU1112" s="88"/>
      <c r="UKV1112" s="111"/>
      <c r="UKW1112" s="112"/>
      <c r="UKX1112" s="88"/>
      <c r="UKY1112" s="37"/>
      <c r="UKZ1112" s="178"/>
      <c r="ULA1112" s="88"/>
      <c r="ULB1112" s="111"/>
      <c r="ULC1112" s="112"/>
      <c r="ULD1112" s="88"/>
      <c r="ULE1112" s="37"/>
      <c r="ULF1112" s="178"/>
      <c r="ULG1112" s="88"/>
      <c r="ULH1112" s="111"/>
      <c r="ULI1112" s="112"/>
      <c r="ULJ1112" s="88"/>
      <c r="ULK1112" s="37"/>
      <c r="ULL1112" s="178"/>
      <c r="ULM1112" s="88"/>
      <c r="ULN1112" s="111"/>
      <c r="ULO1112" s="112"/>
      <c r="ULP1112" s="88"/>
      <c r="ULQ1112" s="37"/>
      <c r="ULR1112" s="178"/>
      <c r="ULS1112" s="88"/>
      <c r="ULT1112" s="111"/>
      <c r="ULU1112" s="112"/>
      <c r="ULV1112" s="88"/>
      <c r="ULW1112" s="37"/>
      <c r="ULX1112" s="178"/>
      <c r="ULY1112" s="88"/>
      <c r="ULZ1112" s="111"/>
      <c r="UMA1112" s="112"/>
      <c r="UMB1112" s="88"/>
      <c r="UMC1112" s="37"/>
      <c r="UMD1112" s="178"/>
      <c r="UME1112" s="88"/>
      <c r="UMF1112" s="111"/>
      <c r="UMG1112" s="112"/>
      <c r="UMH1112" s="88"/>
      <c r="UMI1112" s="37"/>
      <c r="UMJ1112" s="178"/>
      <c r="UMK1112" s="88"/>
      <c r="UML1112" s="111"/>
      <c r="UMM1112" s="112"/>
      <c r="UMN1112" s="88"/>
      <c r="UMO1112" s="37"/>
      <c r="UMP1112" s="178"/>
      <c r="UMQ1112" s="88"/>
      <c r="UMR1112" s="111"/>
      <c r="UMS1112" s="112"/>
      <c r="UMT1112" s="88"/>
      <c r="UMU1112" s="37"/>
      <c r="UMV1112" s="178"/>
      <c r="UMW1112" s="88"/>
      <c r="UMX1112" s="111"/>
      <c r="UMY1112" s="112"/>
      <c r="UMZ1112" s="88"/>
      <c r="UNA1112" s="37"/>
      <c r="UNB1112" s="178"/>
      <c r="UNC1112" s="88"/>
      <c r="UND1112" s="111"/>
      <c r="UNE1112" s="112"/>
      <c r="UNF1112" s="88"/>
      <c r="UNG1112" s="37"/>
      <c r="UNH1112" s="178"/>
      <c r="UNI1112" s="88"/>
      <c r="UNJ1112" s="111"/>
      <c r="UNK1112" s="112"/>
      <c r="UNL1112" s="88"/>
      <c r="UNM1112" s="37"/>
      <c r="UNN1112" s="178"/>
      <c r="UNO1112" s="88"/>
      <c r="UNP1112" s="111"/>
      <c r="UNQ1112" s="112"/>
      <c r="UNR1112" s="88"/>
      <c r="UNS1112" s="37"/>
      <c r="UNT1112" s="178"/>
      <c r="UNU1112" s="88"/>
      <c r="UNV1112" s="111"/>
      <c r="UNW1112" s="112"/>
      <c r="UNX1112" s="88"/>
      <c r="UNY1112" s="37"/>
      <c r="UNZ1112" s="178"/>
      <c r="UOA1112" s="88"/>
      <c r="UOB1112" s="111"/>
      <c r="UOC1112" s="112"/>
      <c r="UOD1112" s="88"/>
      <c r="UOE1112" s="37"/>
      <c r="UOF1112" s="178"/>
      <c r="UOG1112" s="88"/>
      <c r="UOH1112" s="111"/>
      <c r="UOI1112" s="112"/>
      <c r="UOJ1112" s="88"/>
      <c r="UOK1112" s="37"/>
      <c r="UOL1112" s="178"/>
      <c r="UOM1112" s="88"/>
      <c r="UON1112" s="111"/>
      <c r="UOO1112" s="112"/>
      <c r="UOP1112" s="88"/>
      <c r="UOQ1112" s="37"/>
      <c r="UOR1112" s="178"/>
      <c r="UOS1112" s="88"/>
      <c r="UOT1112" s="111"/>
      <c r="UOU1112" s="112"/>
      <c r="UOV1112" s="88"/>
      <c r="UOW1112" s="37"/>
      <c r="UOX1112" s="178"/>
      <c r="UOY1112" s="88"/>
      <c r="UOZ1112" s="111"/>
      <c r="UPA1112" s="112"/>
      <c r="UPB1112" s="88"/>
      <c r="UPC1112" s="37"/>
      <c r="UPD1112" s="178"/>
      <c r="UPE1112" s="88"/>
      <c r="UPF1112" s="111"/>
      <c r="UPG1112" s="112"/>
      <c r="UPH1112" s="88"/>
      <c r="UPI1112" s="37"/>
      <c r="UPJ1112" s="178"/>
      <c r="UPK1112" s="88"/>
      <c r="UPL1112" s="111"/>
      <c r="UPM1112" s="112"/>
      <c r="UPN1112" s="88"/>
      <c r="UPO1112" s="37"/>
      <c r="UPP1112" s="178"/>
      <c r="UPQ1112" s="88"/>
      <c r="UPR1112" s="111"/>
      <c r="UPS1112" s="112"/>
      <c r="UPT1112" s="88"/>
      <c r="UPU1112" s="37"/>
      <c r="UPV1112" s="178"/>
      <c r="UPW1112" s="88"/>
      <c r="UPX1112" s="111"/>
      <c r="UPY1112" s="112"/>
      <c r="UPZ1112" s="88"/>
      <c r="UQA1112" s="37"/>
      <c r="UQB1112" s="178"/>
      <c r="UQC1112" s="88"/>
      <c r="UQD1112" s="111"/>
      <c r="UQE1112" s="112"/>
      <c r="UQF1112" s="88"/>
      <c r="UQG1112" s="37"/>
      <c r="UQH1112" s="178"/>
      <c r="UQI1112" s="88"/>
      <c r="UQJ1112" s="111"/>
      <c r="UQK1112" s="112"/>
      <c r="UQL1112" s="88"/>
      <c r="UQM1112" s="37"/>
      <c r="UQN1112" s="178"/>
      <c r="UQO1112" s="88"/>
      <c r="UQP1112" s="111"/>
      <c r="UQQ1112" s="112"/>
      <c r="UQR1112" s="88"/>
      <c r="UQS1112" s="37"/>
      <c r="UQT1112" s="178"/>
      <c r="UQU1112" s="88"/>
      <c r="UQV1112" s="111"/>
      <c r="UQW1112" s="112"/>
      <c r="UQX1112" s="88"/>
      <c r="UQY1112" s="37"/>
      <c r="UQZ1112" s="178"/>
      <c r="URA1112" s="88"/>
      <c r="URB1112" s="111"/>
      <c r="URC1112" s="112"/>
      <c r="URD1112" s="88"/>
      <c r="URE1112" s="37"/>
      <c r="URF1112" s="178"/>
      <c r="URG1112" s="88"/>
      <c r="URH1112" s="111"/>
      <c r="URI1112" s="112"/>
      <c r="URJ1112" s="88"/>
      <c r="URK1112" s="37"/>
      <c r="URL1112" s="178"/>
      <c r="URM1112" s="88"/>
      <c r="URN1112" s="111"/>
      <c r="URO1112" s="112"/>
      <c r="URP1112" s="88"/>
      <c r="URQ1112" s="37"/>
      <c r="URR1112" s="178"/>
      <c r="URS1112" s="88"/>
      <c r="URT1112" s="111"/>
      <c r="URU1112" s="112"/>
      <c r="URV1112" s="88"/>
      <c r="URW1112" s="37"/>
      <c r="URX1112" s="178"/>
      <c r="URY1112" s="88"/>
      <c r="URZ1112" s="111"/>
      <c r="USA1112" s="112"/>
      <c r="USB1112" s="88"/>
      <c r="USC1112" s="37"/>
      <c r="USD1112" s="178"/>
      <c r="USE1112" s="88"/>
      <c r="USF1112" s="111"/>
      <c r="USG1112" s="112"/>
      <c r="USH1112" s="88"/>
      <c r="USI1112" s="37"/>
      <c r="USJ1112" s="178"/>
      <c r="USK1112" s="88"/>
      <c r="USL1112" s="111"/>
      <c r="USM1112" s="112"/>
      <c r="USN1112" s="88"/>
      <c r="USO1112" s="37"/>
      <c r="USP1112" s="178"/>
      <c r="USQ1112" s="88"/>
      <c r="USR1112" s="111"/>
      <c r="USS1112" s="112"/>
      <c r="UST1112" s="88"/>
      <c r="USU1112" s="37"/>
      <c r="USV1112" s="178"/>
      <c r="USW1112" s="88"/>
      <c r="USX1112" s="111"/>
      <c r="USY1112" s="112"/>
      <c r="USZ1112" s="88"/>
      <c r="UTA1112" s="37"/>
      <c r="UTB1112" s="178"/>
      <c r="UTC1112" s="88"/>
      <c r="UTD1112" s="111"/>
      <c r="UTE1112" s="112"/>
      <c r="UTF1112" s="88"/>
      <c r="UTG1112" s="37"/>
      <c r="UTH1112" s="178"/>
      <c r="UTI1112" s="88"/>
      <c r="UTJ1112" s="111"/>
      <c r="UTK1112" s="112"/>
      <c r="UTL1112" s="88"/>
      <c r="UTM1112" s="37"/>
      <c r="UTN1112" s="178"/>
      <c r="UTO1112" s="88"/>
      <c r="UTP1112" s="111"/>
      <c r="UTQ1112" s="112"/>
      <c r="UTR1112" s="88"/>
      <c r="UTS1112" s="37"/>
      <c r="UTT1112" s="178"/>
      <c r="UTU1112" s="88"/>
      <c r="UTV1112" s="111"/>
      <c r="UTW1112" s="112"/>
      <c r="UTX1112" s="88"/>
      <c r="UTY1112" s="37"/>
      <c r="UTZ1112" s="178"/>
      <c r="UUA1112" s="88"/>
      <c r="UUB1112" s="111"/>
      <c r="UUC1112" s="112"/>
      <c r="UUD1112" s="88"/>
      <c r="UUE1112" s="37"/>
      <c r="UUF1112" s="178"/>
      <c r="UUG1112" s="88"/>
      <c r="UUH1112" s="111"/>
      <c r="UUI1112" s="112"/>
      <c r="UUJ1112" s="88"/>
      <c r="UUK1112" s="37"/>
      <c r="UUL1112" s="178"/>
      <c r="UUM1112" s="88"/>
      <c r="UUN1112" s="111"/>
      <c r="UUO1112" s="112"/>
      <c r="UUP1112" s="88"/>
      <c r="UUQ1112" s="37"/>
      <c r="UUR1112" s="178"/>
      <c r="UUS1112" s="88"/>
      <c r="UUT1112" s="111"/>
      <c r="UUU1112" s="112"/>
      <c r="UUV1112" s="88"/>
      <c r="UUW1112" s="37"/>
      <c r="UUX1112" s="178"/>
      <c r="UUY1112" s="88"/>
      <c r="UUZ1112" s="111"/>
      <c r="UVA1112" s="112"/>
      <c r="UVB1112" s="88"/>
      <c r="UVC1112" s="37"/>
      <c r="UVD1112" s="178"/>
      <c r="UVE1112" s="88"/>
      <c r="UVF1112" s="111"/>
      <c r="UVG1112" s="112"/>
      <c r="UVH1112" s="88"/>
      <c r="UVI1112" s="37"/>
      <c r="UVJ1112" s="178"/>
      <c r="UVK1112" s="88"/>
      <c r="UVL1112" s="111"/>
      <c r="UVM1112" s="112"/>
      <c r="UVN1112" s="88"/>
      <c r="UVO1112" s="37"/>
      <c r="UVP1112" s="178"/>
      <c r="UVQ1112" s="88"/>
      <c r="UVR1112" s="111"/>
      <c r="UVS1112" s="112"/>
      <c r="UVT1112" s="88"/>
      <c r="UVU1112" s="37"/>
      <c r="UVV1112" s="178"/>
      <c r="UVW1112" s="88"/>
      <c r="UVX1112" s="111"/>
      <c r="UVY1112" s="112"/>
      <c r="UVZ1112" s="88"/>
      <c r="UWA1112" s="37"/>
      <c r="UWB1112" s="178"/>
      <c r="UWC1112" s="88"/>
      <c r="UWD1112" s="111"/>
      <c r="UWE1112" s="112"/>
      <c r="UWF1112" s="88"/>
      <c r="UWG1112" s="37"/>
      <c r="UWH1112" s="178"/>
      <c r="UWI1112" s="88"/>
      <c r="UWJ1112" s="111"/>
      <c r="UWK1112" s="112"/>
      <c r="UWL1112" s="88"/>
      <c r="UWM1112" s="37"/>
      <c r="UWN1112" s="178"/>
      <c r="UWO1112" s="88"/>
      <c r="UWP1112" s="111"/>
      <c r="UWQ1112" s="112"/>
      <c r="UWR1112" s="88"/>
      <c r="UWS1112" s="37"/>
      <c r="UWT1112" s="178"/>
      <c r="UWU1112" s="88"/>
      <c r="UWV1112" s="111"/>
      <c r="UWW1112" s="112"/>
      <c r="UWX1112" s="88"/>
      <c r="UWY1112" s="37"/>
      <c r="UWZ1112" s="178"/>
      <c r="UXA1112" s="88"/>
      <c r="UXB1112" s="111"/>
      <c r="UXC1112" s="112"/>
      <c r="UXD1112" s="88"/>
      <c r="UXE1112" s="37"/>
      <c r="UXF1112" s="178"/>
      <c r="UXG1112" s="88"/>
      <c r="UXH1112" s="111"/>
      <c r="UXI1112" s="112"/>
      <c r="UXJ1112" s="88"/>
      <c r="UXK1112" s="37"/>
      <c r="UXL1112" s="178"/>
      <c r="UXM1112" s="88"/>
      <c r="UXN1112" s="111"/>
      <c r="UXO1112" s="112"/>
      <c r="UXP1112" s="88"/>
      <c r="UXQ1112" s="37"/>
      <c r="UXR1112" s="178"/>
      <c r="UXS1112" s="88"/>
      <c r="UXT1112" s="111"/>
      <c r="UXU1112" s="112"/>
      <c r="UXV1112" s="88"/>
      <c r="UXW1112" s="37"/>
      <c r="UXX1112" s="178"/>
      <c r="UXY1112" s="88"/>
      <c r="UXZ1112" s="111"/>
      <c r="UYA1112" s="112"/>
      <c r="UYB1112" s="88"/>
      <c r="UYC1112" s="37"/>
      <c r="UYD1112" s="178"/>
      <c r="UYE1112" s="88"/>
      <c r="UYF1112" s="111"/>
      <c r="UYG1112" s="112"/>
      <c r="UYH1112" s="88"/>
      <c r="UYI1112" s="37"/>
      <c r="UYJ1112" s="178"/>
      <c r="UYK1112" s="88"/>
      <c r="UYL1112" s="111"/>
      <c r="UYM1112" s="112"/>
      <c r="UYN1112" s="88"/>
      <c r="UYO1112" s="37"/>
      <c r="UYP1112" s="178"/>
      <c r="UYQ1112" s="88"/>
      <c r="UYR1112" s="111"/>
      <c r="UYS1112" s="112"/>
      <c r="UYT1112" s="88"/>
      <c r="UYU1112" s="37"/>
      <c r="UYV1112" s="178"/>
      <c r="UYW1112" s="88"/>
      <c r="UYX1112" s="111"/>
      <c r="UYY1112" s="112"/>
      <c r="UYZ1112" s="88"/>
      <c r="UZA1112" s="37"/>
      <c r="UZB1112" s="178"/>
      <c r="UZC1112" s="88"/>
      <c r="UZD1112" s="111"/>
      <c r="UZE1112" s="112"/>
      <c r="UZF1112" s="88"/>
      <c r="UZG1112" s="37"/>
      <c r="UZH1112" s="178"/>
      <c r="UZI1112" s="88"/>
      <c r="UZJ1112" s="111"/>
      <c r="UZK1112" s="112"/>
      <c r="UZL1112" s="88"/>
      <c r="UZM1112" s="37"/>
      <c r="UZN1112" s="178"/>
      <c r="UZO1112" s="88"/>
      <c r="UZP1112" s="111"/>
      <c r="UZQ1112" s="112"/>
      <c r="UZR1112" s="88"/>
      <c r="UZS1112" s="37"/>
      <c r="UZT1112" s="178"/>
      <c r="UZU1112" s="88"/>
      <c r="UZV1112" s="111"/>
      <c r="UZW1112" s="112"/>
      <c r="UZX1112" s="88"/>
      <c r="UZY1112" s="37"/>
      <c r="UZZ1112" s="178"/>
      <c r="VAA1112" s="88"/>
      <c r="VAB1112" s="111"/>
      <c r="VAC1112" s="112"/>
      <c r="VAD1112" s="88"/>
      <c r="VAE1112" s="37"/>
      <c r="VAF1112" s="178"/>
      <c r="VAG1112" s="88"/>
      <c r="VAH1112" s="111"/>
      <c r="VAI1112" s="112"/>
      <c r="VAJ1112" s="88"/>
      <c r="VAK1112" s="37"/>
      <c r="VAL1112" s="178"/>
      <c r="VAM1112" s="88"/>
      <c r="VAN1112" s="111"/>
      <c r="VAO1112" s="112"/>
      <c r="VAP1112" s="88"/>
      <c r="VAQ1112" s="37"/>
      <c r="VAR1112" s="178"/>
      <c r="VAS1112" s="88"/>
      <c r="VAT1112" s="111"/>
      <c r="VAU1112" s="112"/>
      <c r="VAV1112" s="88"/>
      <c r="VAW1112" s="37"/>
      <c r="VAX1112" s="178"/>
      <c r="VAY1112" s="88"/>
      <c r="VAZ1112" s="111"/>
      <c r="VBA1112" s="112"/>
      <c r="VBB1112" s="88"/>
      <c r="VBC1112" s="37"/>
      <c r="VBD1112" s="178"/>
      <c r="VBE1112" s="88"/>
      <c r="VBF1112" s="111"/>
      <c r="VBG1112" s="112"/>
      <c r="VBH1112" s="88"/>
      <c r="VBI1112" s="37"/>
      <c r="VBJ1112" s="178"/>
      <c r="VBK1112" s="88"/>
      <c r="VBL1112" s="111"/>
      <c r="VBM1112" s="112"/>
      <c r="VBN1112" s="88"/>
      <c r="VBO1112" s="37"/>
      <c r="VBP1112" s="178"/>
      <c r="VBQ1112" s="88"/>
      <c r="VBR1112" s="111"/>
      <c r="VBS1112" s="112"/>
      <c r="VBT1112" s="88"/>
      <c r="VBU1112" s="37"/>
      <c r="VBV1112" s="178"/>
      <c r="VBW1112" s="88"/>
      <c r="VBX1112" s="111"/>
      <c r="VBY1112" s="112"/>
      <c r="VBZ1112" s="88"/>
      <c r="VCA1112" s="37"/>
      <c r="VCB1112" s="178"/>
      <c r="VCC1112" s="88"/>
      <c r="VCD1112" s="111"/>
      <c r="VCE1112" s="112"/>
      <c r="VCF1112" s="88"/>
      <c r="VCG1112" s="37"/>
      <c r="VCH1112" s="178"/>
      <c r="VCI1112" s="88"/>
      <c r="VCJ1112" s="111"/>
      <c r="VCK1112" s="112"/>
      <c r="VCL1112" s="88"/>
      <c r="VCM1112" s="37"/>
      <c r="VCN1112" s="178"/>
      <c r="VCO1112" s="88"/>
      <c r="VCP1112" s="111"/>
      <c r="VCQ1112" s="112"/>
      <c r="VCR1112" s="88"/>
      <c r="VCS1112" s="37"/>
      <c r="VCT1112" s="178"/>
      <c r="VCU1112" s="88"/>
      <c r="VCV1112" s="111"/>
      <c r="VCW1112" s="112"/>
      <c r="VCX1112" s="88"/>
      <c r="VCY1112" s="37"/>
      <c r="VCZ1112" s="178"/>
      <c r="VDA1112" s="88"/>
      <c r="VDB1112" s="111"/>
      <c r="VDC1112" s="112"/>
      <c r="VDD1112" s="88"/>
      <c r="VDE1112" s="37"/>
      <c r="VDF1112" s="178"/>
      <c r="VDG1112" s="88"/>
      <c r="VDH1112" s="111"/>
      <c r="VDI1112" s="112"/>
      <c r="VDJ1112" s="88"/>
      <c r="VDK1112" s="37"/>
      <c r="VDL1112" s="178"/>
      <c r="VDM1112" s="88"/>
      <c r="VDN1112" s="111"/>
      <c r="VDO1112" s="112"/>
      <c r="VDP1112" s="88"/>
      <c r="VDQ1112" s="37"/>
      <c r="VDR1112" s="178"/>
      <c r="VDS1112" s="88"/>
      <c r="VDT1112" s="111"/>
      <c r="VDU1112" s="112"/>
      <c r="VDV1112" s="88"/>
      <c r="VDW1112" s="37"/>
      <c r="VDX1112" s="178"/>
      <c r="VDY1112" s="88"/>
      <c r="VDZ1112" s="111"/>
      <c r="VEA1112" s="112"/>
      <c r="VEB1112" s="88"/>
      <c r="VEC1112" s="37"/>
      <c r="VED1112" s="178"/>
      <c r="VEE1112" s="88"/>
      <c r="VEF1112" s="111"/>
      <c r="VEG1112" s="112"/>
      <c r="VEH1112" s="88"/>
      <c r="VEI1112" s="37"/>
      <c r="VEJ1112" s="178"/>
      <c r="VEK1112" s="88"/>
      <c r="VEL1112" s="111"/>
      <c r="VEM1112" s="112"/>
      <c r="VEN1112" s="88"/>
      <c r="VEO1112" s="37"/>
      <c r="VEP1112" s="178"/>
      <c r="VEQ1112" s="88"/>
      <c r="VER1112" s="111"/>
      <c r="VES1112" s="112"/>
      <c r="VET1112" s="88"/>
      <c r="VEU1112" s="37"/>
      <c r="VEV1112" s="178"/>
      <c r="VEW1112" s="88"/>
      <c r="VEX1112" s="111"/>
      <c r="VEY1112" s="112"/>
      <c r="VEZ1112" s="88"/>
      <c r="VFA1112" s="37"/>
      <c r="VFB1112" s="178"/>
      <c r="VFC1112" s="88"/>
      <c r="VFD1112" s="111"/>
      <c r="VFE1112" s="112"/>
      <c r="VFF1112" s="88"/>
      <c r="VFG1112" s="37"/>
      <c r="VFH1112" s="178"/>
      <c r="VFI1112" s="88"/>
      <c r="VFJ1112" s="111"/>
      <c r="VFK1112" s="112"/>
      <c r="VFL1112" s="88"/>
      <c r="VFM1112" s="37"/>
      <c r="VFN1112" s="178"/>
      <c r="VFO1112" s="88"/>
      <c r="VFP1112" s="111"/>
      <c r="VFQ1112" s="112"/>
      <c r="VFR1112" s="88"/>
      <c r="VFS1112" s="37"/>
      <c r="VFT1112" s="178"/>
      <c r="VFU1112" s="88"/>
      <c r="VFV1112" s="111"/>
      <c r="VFW1112" s="112"/>
      <c r="VFX1112" s="88"/>
      <c r="VFY1112" s="37"/>
      <c r="VFZ1112" s="178"/>
      <c r="VGA1112" s="88"/>
      <c r="VGB1112" s="111"/>
      <c r="VGC1112" s="112"/>
      <c r="VGD1112" s="88"/>
      <c r="VGE1112" s="37"/>
      <c r="VGF1112" s="178"/>
      <c r="VGG1112" s="88"/>
      <c r="VGH1112" s="111"/>
      <c r="VGI1112" s="112"/>
      <c r="VGJ1112" s="88"/>
      <c r="VGK1112" s="37"/>
      <c r="VGL1112" s="178"/>
      <c r="VGM1112" s="88"/>
      <c r="VGN1112" s="111"/>
      <c r="VGO1112" s="112"/>
      <c r="VGP1112" s="88"/>
      <c r="VGQ1112" s="37"/>
      <c r="VGR1112" s="178"/>
      <c r="VGS1112" s="88"/>
      <c r="VGT1112" s="111"/>
      <c r="VGU1112" s="112"/>
      <c r="VGV1112" s="88"/>
      <c r="VGW1112" s="37"/>
      <c r="VGX1112" s="178"/>
      <c r="VGY1112" s="88"/>
      <c r="VGZ1112" s="111"/>
      <c r="VHA1112" s="112"/>
      <c r="VHB1112" s="88"/>
      <c r="VHC1112" s="37"/>
      <c r="VHD1112" s="178"/>
      <c r="VHE1112" s="88"/>
      <c r="VHF1112" s="111"/>
      <c r="VHG1112" s="112"/>
      <c r="VHH1112" s="88"/>
      <c r="VHI1112" s="37"/>
      <c r="VHJ1112" s="178"/>
      <c r="VHK1112" s="88"/>
      <c r="VHL1112" s="111"/>
      <c r="VHM1112" s="112"/>
      <c r="VHN1112" s="88"/>
      <c r="VHO1112" s="37"/>
      <c r="VHP1112" s="178"/>
      <c r="VHQ1112" s="88"/>
      <c r="VHR1112" s="111"/>
      <c r="VHS1112" s="112"/>
      <c r="VHT1112" s="88"/>
      <c r="VHU1112" s="37"/>
      <c r="VHV1112" s="178"/>
      <c r="VHW1112" s="88"/>
      <c r="VHX1112" s="111"/>
      <c r="VHY1112" s="112"/>
      <c r="VHZ1112" s="88"/>
      <c r="VIA1112" s="37"/>
      <c r="VIB1112" s="178"/>
      <c r="VIC1112" s="88"/>
      <c r="VID1112" s="111"/>
      <c r="VIE1112" s="112"/>
      <c r="VIF1112" s="88"/>
      <c r="VIG1112" s="37"/>
      <c r="VIH1112" s="178"/>
      <c r="VII1112" s="88"/>
      <c r="VIJ1112" s="111"/>
      <c r="VIK1112" s="112"/>
      <c r="VIL1112" s="88"/>
      <c r="VIM1112" s="37"/>
      <c r="VIN1112" s="178"/>
      <c r="VIO1112" s="88"/>
      <c r="VIP1112" s="111"/>
      <c r="VIQ1112" s="112"/>
      <c r="VIR1112" s="88"/>
      <c r="VIS1112" s="37"/>
      <c r="VIT1112" s="178"/>
      <c r="VIU1112" s="88"/>
      <c r="VIV1112" s="111"/>
      <c r="VIW1112" s="112"/>
      <c r="VIX1112" s="88"/>
      <c r="VIY1112" s="37"/>
      <c r="VIZ1112" s="178"/>
      <c r="VJA1112" s="88"/>
      <c r="VJB1112" s="111"/>
      <c r="VJC1112" s="112"/>
      <c r="VJD1112" s="88"/>
      <c r="VJE1112" s="37"/>
      <c r="VJF1112" s="178"/>
      <c r="VJG1112" s="88"/>
      <c r="VJH1112" s="111"/>
      <c r="VJI1112" s="112"/>
      <c r="VJJ1112" s="88"/>
      <c r="VJK1112" s="37"/>
      <c r="VJL1112" s="178"/>
      <c r="VJM1112" s="88"/>
      <c r="VJN1112" s="111"/>
      <c r="VJO1112" s="112"/>
      <c r="VJP1112" s="88"/>
      <c r="VJQ1112" s="37"/>
      <c r="VJR1112" s="178"/>
      <c r="VJS1112" s="88"/>
      <c r="VJT1112" s="111"/>
      <c r="VJU1112" s="112"/>
      <c r="VJV1112" s="88"/>
      <c r="VJW1112" s="37"/>
      <c r="VJX1112" s="178"/>
      <c r="VJY1112" s="88"/>
      <c r="VJZ1112" s="111"/>
      <c r="VKA1112" s="112"/>
      <c r="VKB1112" s="88"/>
      <c r="VKC1112" s="37"/>
      <c r="VKD1112" s="178"/>
      <c r="VKE1112" s="88"/>
      <c r="VKF1112" s="111"/>
      <c r="VKG1112" s="112"/>
      <c r="VKH1112" s="88"/>
      <c r="VKI1112" s="37"/>
      <c r="VKJ1112" s="178"/>
      <c r="VKK1112" s="88"/>
      <c r="VKL1112" s="111"/>
      <c r="VKM1112" s="112"/>
      <c r="VKN1112" s="88"/>
      <c r="VKO1112" s="37"/>
      <c r="VKP1112" s="178"/>
      <c r="VKQ1112" s="88"/>
      <c r="VKR1112" s="111"/>
      <c r="VKS1112" s="112"/>
      <c r="VKT1112" s="88"/>
      <c r="VKU1112" s="37"/>
      <c r="VKV1112" s="178"/>
      <c r="VKW1112" s="88"/>
      <c r="VKX1112" s="111"/>
      <c r="VKY1112" s="112"/>
      <c r="VKZ1112" s="88"/>
      <c r="VLA1112" s="37"/>
      <c r="VLB1112" s="178"/>
      <c r="VLC1112" s="88"/>
      <c r="VLD1112" s="111"/>
      <c r="VLE1112" s="112"/>
      <c r="VLF1112" s="88"/>
      <c r="VLG1112" s="37"/>
      <c r="VLH1112" s="178"/>
      <c r="VLI1112" s="88"/>
      <c r="VLJ1112" s="111"/>
      <c r="VLK1112" s="112"/>
      <c r="VLL1112" s="88"/>
      <c r="VLM1112" s="37"/>
      <c r="VLN1112" s="178"/>
      <c r="VLO1112" s="88"/>
      <c r="VLP1112" s="111"/>
      <c r="VLQ1112" s="112"/>
      <c r="VLR1112" s="88"/>
      <c r="VLS1112" s="37"/>
      <c r="VLT1112" s="178"/>
      <c r="VLU1112" s="88"/>
      <c r="VLV1112" s="111"/>
      <c r="VLW1112" s="112"/>
      <c r="VLX1112" s="88"/>
      <c r="VLY1112" s="37"/>
      <c r="VLZ1112" s="178"/>
      <c r="VMA1112" s="88"/>
      <c r="VMB1112" s="111"/>
      <c r="VMC1112" s="112"/>
      <c r="VMD1112" s="88"/>
      <c r="VME1112" s="37"/>
      <c r="VMF1112" s="178"/>
      <c r="VMG1112" s="88"/>
      <c r="VMH1112" s="111"/>
      <c r="VMI1112" s="112"/>
      <c r="VMJ1112" s="88"/>
      <c r="VMK1112" s="37"/>
      <c r="VML1112" s="178"/>
      <c r="VMM1112" s="88"/>
      <c r="VMN1112" s="111"/>
      <c r="VMO1112" s="112"/>
      <c r="VMP1112" s="88"/>
      <c r="VMQ1112" s="37"/>
      <c r="VMR1112" s="178"/>
      <c r="VMS1112" s="88"/>
      <c r="VMT1112" s="111"/>
      <c r="VMU1112" s="112"/>
      <c r="VMV1112" s="88"/>
      <c r="VMW1112" s="37"/>
      <c r="VMX1112" s="178"/>
      <c r="VMY1112" s="88"/>
      <c r="VMZ1112" s="111"/>
      <c r="VNA1112" s="112"/>
      <c r="VNB1112" s="88"/>
      <c r="VNC1112" s="37"/>
      <c r="VND1112" s="178"/>
      <c r="VNE1112" s="88"/>
      <c r="VNF1112" s="111"/>
      <c r="VNG1112" s="112"/>
      <c r="VNH1112" s="88"/>
      <c r="VNI1112" s="37"/>
      <c r="VNJ1112" s="178"/>
      <c r="VNK1112" s="88"/>
      <c r="VNL1112" s="111"/>
      <c r="VNM1112" s="112"/>
      <c r="VNN1112" s="88"/>
      <c r="VNO1112" s="37"/>
      <c r="VNP1112" s="178"/>
      <c r="VNQ1112" s="88"/>
      <c r="VNR1112" s="111"/>
      <c r="VNS1112" s="112"/>
      <c r="VNT1112" s="88"/>
      <c r="VNU1112" s="37"/>
      <c r="VNV1112" s="178"/>
      <c r="VNW1112" s="88"/>
      <c r="VNX1112" s="111"/>
      <c r="VNY1112" s="112"/>
      <c r="VNZ1112" s="88"/>
      <c r="VOA1112" s="37"/>
      <c r="VOB1112" s="178"/>
      <c r="VOC1112" s="88"/>
      <c r="VOD1112" s="111"/>
      <c r="VOE1112" s="112"/>
      <c r="VOF1112" s="88"/>
      <c r="VOG1112" s="37"/>
      <c r="VOH1112" s="178"/>
      <c r="VOI1112" s="88"/>
      <c r="VOJ1112" s="111"/>
      <c r="VOK1112" s="112"/>
      <c r="VOL1112" s="88"/>
      <c r="VOM1112" s="37"/>
      <c r="VON1112" s="178"/>
      <c r="VOO1112" s="88"/>
      <c r="VOP1112" s="111"/>
      <c r="VOQ1112" s="112"/>
      <c r="VOR1112" s="88"/>
      <c r="VOS1112" s="37"/>
      <c r="VOT1112" s="178"/>
      <c r="VOU1112" s="88"/>
      <c r="VOV1112" s="111"/>
      <c r="VOW1112" s="112"/>
      <c r="VOX1112" s="88"/>
      <c r="VOY1112" s="37"/>
      <c r="VOZ1112" s="178"/>
      <c r="VPA1112" s="88"/>
      <c r="VPB1112" s="111"/>
      <c r="VPC1112" s="112"/>
      <c r="VPD1112" s="88"/>
      <c r="VPE1112" s="37"/>
      <c r="VPF1112" s="178"/>
      <c r="VPG1112" s="88"/>
      <c r="VPH1112" s="111"/>
      <c r="VPI1112" s="112"/>
      <c r="VPJ1112" s="88"/>
      <c r="VPK1112" s="37"/>
      <c r="VPL1112" s="178"/>
      <c r="VPM1112" s="88"/>
      <c r="VPN1112" s="111"/>
      <c r="VPO1112" s="112"/>
      <c r="VPP1112" s="88"/>
      <c r="VPQ1112" s="37"/>
      <c r="VPR1112" s="178"/>
      <c r="VPS1112" s="88"/>
      <c r="VPT1112" s="111"/>
      <c r="VPU1112" s="112"/>
      <c r="VPV1112" s="88"/>
      <c r="VPW1112" s="37"/>
      <c r="VPX1112" s="178"/>
      <c r="VPY1112" s="88"/>
      <c r="VPZ1112" s="111"/>
      <c r="VQA1112" s="112"/>
      <c r="VQB1112" s="88"/>
      <c r="VQC1112" s="37"/>
      <c r="VQD1112" s="178"/>
      <c r="VQE1112" s="88"/>
      <c r="VQF1112" s="111"/>
      <c r="VQG1112" s="112"/>
      <c r="VQH1112" s="88"/>
      <c r="VQI1112" s="37"/>
      <c r="VQJ1112" s="178"/>
      <c r="VQK1112" s="88"/>
      <c r="VQL1112" s="111"/>
      <c r="VQM1112" s="112"/>
      <c r="VQN1112" s="88"/>
      <c r="VQO1112" s="37"/>
      <c r="VQP1112" s="178"/>
      <c r="VQQ1112" s="88"/>
      <c r="VQR1112" s="111"/>
      <c r="VQS1112" s="112"/>
      <c r="VQT1112" s="88"/>
      <c r="VQU1112" s="37"/>
      <c r="VQV1112" s="178"/>
      <c r="VQW1112" s="88"/>
      <c r="VQX1112" s="111"/>
      <c r="VQY1112" s="112"/>
      <c r="VQZ1112" s="88"/>
      <c r="VRA1112" s="37"/>
      <c r="VRB1112" s="178"/>
      <c r="VRC1112" s="88"/>
      <c r="VRD1112" s="111"/>
      <c r="VRE1112" s="112"/>
      <c r="VRF1112" s="88"/>
      <c r="VRG1112" s="37"/>
      <c r="VRH1112" s="178"/>
      <c r="VRI1112" s="88"/>
      <c r="VRJ1112" s="111"/>
      <c r="VRK1112" s="112"/>
      <c r="VRL1112" s="88"/>
      <c r="VRM1112" s="37"/>
      <c r="VRN1112" s="178"/>
      <c r="VRO1112" s="88"/>
      <c r="VRP1112" s="111"/>
      <c r="VRQ1112" s="112"/>
      <c r="VRR1112" s="88"/>
      <c r="VRS1112" s="37"/>
      <c r="VRT1112" s="178"/>
      <c r="VRU1112" s="88"/>
      <c r="VRV1112" s="111"/>
      <c r="VRW1112" s="112"/>
      <c r="VRX1112" s="88"/>
      <c r="VRY1112" s="37"/>
      <c r="VRZ1112" s="178"/>
      <c r="VSA1112" s="88"/>
      <c r="VSB1112" s="111"/>
      <c r="VSC1112" s="112"/>
      <c r="VSD1112" s="88"/>
      <c r="VSE1112" s="37"/>
      <c r="VSF1112" s="178"/>
      <c r="VSG1112" s="88"/>
      <c r="VSH1112" s="111"/>
      <c r="VSI1112" s="112"/>
      <c r="VSJ1112" s="88"/>
      <c r="VSK1112" s="37"/>
      <c r="VSL1112" s="178"/>
      <c r="VSM1112" s="88"/>
      <c r="VSN1112" s="111"/>
      <c r="VSO1112" s="112"/>
      <c r="VSP1112" s="88"/>
      <c r="VSQ1112" s="37"/>
      <c r="VSR1112" s="178"/>
      <c r="VSS1112" s="88"/>
      <c r="VST1112" s="111"/>
      <c r="VSU1112" s="112"/>
      <c r="VSV1112" s="88"/>
      <c r="VSW1112" s="37"/>
      <c r="VSX1112" s="178"/>
      <c r="VSY1112" s="88"/>
      <c r="VSZ1112" s="111"/>
      <c r="VTA1112" s="112"/>
      <c r="VTB1112" s="88"/>
      <c r="VTC1112" s="37"/>
      <c r="VTD1112" s="178"/>
      <c r="VTE1112" s="88"/>
      <c r="VTF1112" s="111"/>
      <c r="VTG1112" s="112"/>
      <c r="VTH1112" s="88"/>
      <c r="VTI1112" s="37"/>
      <c r="VTJ1112" s="178"/>
      <c r="VTK1112" s="88"/>
      <c r="VTL1112" s="111"/>
      <c r="VTM1112" s="112"/>
      <c r="VTN1112" s="88"/>
      <c r="VTO1112" s="37"/>
      <c r="VTP1112" s="178"/>
      <c r="VTQ1112" s="88"/>
      <c r="VTR1112" s="111"/>
      <c r="VTS1112" s="112"/>
      <c r="VTT1112" s="88"/>
      <c r="VTU1112" s="37"/>
      <c r="VTV1112" s="178"/>
      <c r="VTW1112" s="88"/>
      <c r="VTX1112" s="111"/>
      <c r="VTY1112" s="112"/>
      <c r="VTZ1112" s="88"/>
      <c r="VUA1112" s="37"/>
      <c r="VUB1112" s="178"/>
      <c r="VUC1112" s="88"/>
      <c r="VUD1112" s="111"/>
      <c r="VUE1112" s="112"/>
      <c r="VUF1112" s="88"/>
      <c r="VUG1112" s="37"/>
      <c r="VUH1112" s="178"/>
      <c r="VUI1112" s="88"/>
      <c r="VUJ1112" s="111"/>
      <c r="VUK1112" s="112"/>
      <c r="VUL1112" s="88"/>
      <c r="VUM1112" s="37"/>
      <c r="VUN1112" s="178"/>
      <c r="VUO1112" s="88"/>
      <c r="VUP1112" s="111"/>
      <c r="VUQ1112" s="112"/>
      <c r="VUR1112" s="88"/>
      <c r="VUS1112" s="37"/>
      <c r="VUT1112" s="178"/>
      <c r="VUU1112" s="88"/>
      <c r="VUV1112" s="111"/>
      <c r="VUW1112" s="112"/>
      <c r="VUX1112" s="88"/>
      <c r="VUY1112" s="37"/>
      <c r="VUZ1112" s="178"/>
      <c r="VVA1112" s="88"/>
      <c r="VVB1112" s="111"/>
      <c r="VVC1112" s="112"/>
      <c r="VVD1112" s="88"/>
      <c r="VVE1112" s="37"/>
      <c r="VVF1112" s="178"/>
      <c r="VVG1112" s="88"/>
      <c r="VVH1112" s="111"/>
      <c r="VVI1112" s="112"/>
      <c r="VVJ1112" s="88"/>
      <c r="VVK1112" s="37"/>
      <c r="VVL1112" s="178"/>
      <c r="VVM1112" s="88"/>
      <c r="VVN1112" s="111"/>
      <c r="VVO1112" s="112"/>
      <c r="VVP1112" s="88"/>
      <c r="VVQ1112" s="37"/>
      <c r="VVR1112" s="178"/>
      <c r="VVS1112" s="88"/>
      <c r="VVT1112" s="111"/>
      <c r="VVU1112" s="112"/>
      <c r="VVV1112" s="88"/>
      <c r="VVW1112" s="37"/>
      <c r="VVX1112" s="178"/>
      <c r="VVY1112" s="88"/>
      <c r="VVZ1112" s="111"/>
      <c r="VWA1112" s="112"/>
      <c r="VWB1112" s="88"/>
      <c r="VWC1112" s="37"/>
      <c r="VWD1112" s="178"/>
      <c r="VWE1112" s="88"/>
      <c r="VWF1112" s="111"/>
      <c r="VWG1112" s="112"/>
      <c r="VWH1112" s="88"/>
      <c r="VWI1112" s="37"/>
      <c r="VWJ1112" s="178"/>
      <c r="VWK1112" s="88"/>
      <c r="VWL1112" s="111"/>
      <c r="VWM1112" s="112"/>
      <c r="VWN1112" s="88"/>
      <c r="VWO1112" s="37"/>
      <c r="VWP1112" s="178"/>
      <c r="VWQ1112" s="88"/>
      <c r="VWR1112" s="111"/>
      <c r="VWS1112" s="112"/>
      <c r="VWT1112" s="88"/>
      <c r="VWU1112" s="37"/>
      <c r="VWV1112" s="178"/>
      <c r="VWW1112" s="88"/>
      <c r="VWX1112" s="111"/>
      <c r="VWY1112" s="112"/>
      <c r="VWZ1112" s="88"/>
      <c r="VXA1112" s="37"/>
      <c r="VXB1112" s="178"/>
      <c r="VXC1112" s="88"/>
      <c r="VXD1112" s="111"/>
      <c r="VXE1112" s="112"/>
      <c r="VXF1112" s="88"/>
      <c r="VXG1112" s="37"/>
      <c r="VXH1112" s="178"/>
      <c r="VXI1112" s="88"/>
      <c r="VXJ1112" s="111"/>
      <c r="VXK1112" s="112"/>
      <c r="VXL1112" s="88"/>
      <c r="VXM1112" s="37"/>
      <c r="VXN1112" s="178"/>
      <c r="VXO1112" s="88"/>
      <c r="VXP1112" s="111"/>
      <c r="VXQ1112" s="112"/>
      <c r="VXR1112" s="88"/>
      <c r="VXS1112" s="37"/>
      <c r="VXT1112" s="178"/>
      <c r="VXU1112" s="88"/>
      <c r="VXV1112" s="111"/>
      <c r="VXW1112" s="112"/>
      <c r="VXX1112" s="88"/>
      <c r="VXY1112" s="37"/>
      <c r="VXZ1112" s="178"/>
      <c r="VYA1112" s="88"/>
      <c r="VYB1112" s="111"/>
      <c r="VYC1112" s="112"/>
      <c r="VYD1112" s="88"/>
      <c r="VYE1112" s="37"/>
      <c r="VYF1112" s="178"/>
      <c r="VYG1112" s="88"/>
      <c r="VYH1112" s="111"/>
      <c r="VYI1112" s="112"/>
      <c r="VYJ1112" s="88"/>
      <c r="VYK1112" s="37"/>
      <c r="VYL1112" s="178"/>
      <c r="VYM1112" s="88"/>
      <c r="VYN1112" s="111"/>
      <c r="VYO1112" s="112"/>
      <c r="VYP1112" s="88"/>
      <c r="VYQ1112" s="37"/>
      <c r="VYR1112" s="178"/>
      <c r="VYS1112" s="88"/>
      <c r="VYT1112" s="111"/>
      <c r="VYU1112" s="112"/>
      <c r="VYV1112" s="88"/>
      <c r="VYW1112" s="37"/>
      <c r="VYX1112" s="178"/>
      <c r="VYY1112" s="88"/>
      <c r="VYZ1112" s="111"/>
      <c r="VZA1112" s="112"/>
      <c r="VZB1112" s="88"/>
      <c r="VZC1112" s="37"/>
      <c r="VZD1112" s="178"/>
      <c r="VZE1112" s="88"/>
      <c r="VZF1112" s="111"/>
      <c r="VZG1112" s="112"/>
      <c r="VZH1112" s="88"/>
      <c r="VZI1112" s="37"/>
      <c r="VZJ1112" s="178"/>
      <c r="VZK1112" s="88"/>
      <c r="VZL1112" s="111"/>
      <c r="VZM1112" s="112"/>
      <c r="VZN1112" s="88"/>
      <c r="VZO1112" s="37"/>
      <c r="VZP1112" s="178"/>
      <c r="VZQ1112" s="88"/>
      <c r="VZR1112" s="111"/>
      <c r="VZS1112" s="112"/>
      <c r="VZT1112" s="88"/>
      <c r="VZU1112" s="37"/>
      <c r="VZV1112" s="178"/>
      <c r="VZW1112" s="88"/>
      <c r="VZX1112" s="111"/>
      <c r="VZY1112" s="112"/>
      <c r="VZZ1112" s="88"/>
      <c r="WAA1112" s="37"/>
      <c r="WAB1112" s="178"/>
      <c r="WAC1112" s="88"/>
      <c r="WAD1112" s="111"/>
      <c r="WAE1112" s="112"/>
      <c r="WAF1112" s="88"/>
      <c r="WAG1112" s="37"/>
      <c r="WAH1112" s="178"/>
      <c r="WAI1112" s="88"/>
      <c r="WAJ1112" s="111"/>
      <c r="WAK1112" s="112"/>
      <c r="WAL1112" s="88"/>
      <c r="WAM1112" s="37"/>
      <c r="WAN1112" s="178"/>
      <c r="WAO1112" s="88"/>
      <c r="WAP1112" s="111"/>
      <c r="WAQ1112" s="112"/>
      <c r="WAR1112" s="88"/>
      <c r="WAS1112" s="37"/>
      <c r="WAT1112" s="178"/>
      <c r="WAU1112" s="88"/>
      <c r="WAV1112" s="111"/>
      <c r="WAW1112" s="112"/>
      <c r="WAX1112" s="88"/>
      <c r="WAY1112" s="37"/>
      <c r="WAZ1112" s="178"/>
      <c r="WBA1112" s="88"/>
      <c r="WBB1112" s="111"/>
      <c r="WBC1112" s="112"/>
      <c r="WBD1112" s="88"/>
      <c r="WBE1112" s="37"/>
      <c r="WBF1112" s="178"/>
      <c r="WBG1112" s="88"/>
      <c r="WBH1112" s="111"/>
      <c r="WBI1112" s="112"/>
      <c r="WBJ1112" s="88"/>
      <c r="WBK1112" s="37"/>
      <c r="WBL1112" s="178"/>
      <c r="WBM1112" s="88"/>
      <c r="WBN1112" s="111"/>
      <c r="WBO1112" s="112"/>
      <c r="WBP1112" s="88"/>
      <c r="WBQ1112" s="37"/>
      <c r="WBR1112" s="178"/>
      <c r="WBS1112" s="88"/>
      <c r="WBT1112" s="111"/>
      <c r="WBU1112" s="112"/>
      <c r="WBV1112" s="88"/>
      <c r="WBW1112" s="37"/>
      <c r="WBX1112" s="178"/>
      <c r="WBY1112" s="88"/>
      <c r="WBZ1112" s="111"/>
      <c r="WCA1112" s="112"/>
      <c r="WCB1112" s="88"/>
      <c r="WCC1112" s="37"/>
      <c r="WCD1112" s="178"/>
      <c r="WCE1112" s="88"/>
      <c r="WCF1112" s="111"/>
      <c r="WCG1112" s="112"/>
      <c r="WCH1112" s="88"/>
      <c r="WCI1112" s="37"/>
      <c r="WCJ1112" s="178"/>
      <c r="WCK1112" s="88"/>
      <c r="WCL1112" s="111"/>
      <c r="WCM1112" s="112"/>
      <c r="WCN1112" s="88"/>
      <c r="WCO1112" s="37"/>
      <c r="WCP1112" s="178"/>
      <c r="WCQ1112" s="88"/>
      <c r="WCR1112" s="111"/>
      <c r="WCS1112" s="112"/>
      <c r="WCT1112" s="88"/>
      <c r="WCU1112" s="37"/>
      <c r="WCV1112" s="178"/>
      <c r="WCW1112" s="88"/>
      <c r="WCX1112" s="111"/>
      <c r="WCY1112" s="112"/>
      <c r="WCZ1112" s="88"/>
      <c r="WDA1112" s="37"/>
      <c r="WDB1112" s="178"/>
      <c r="WDC1112" s="88"/>
      <c r="WDD1112" s="111"/>
      <c r="WDE1112" s="112"/>
      <c r="WDF1112" s="88"/>
      <c r="WDG1112" s="37"/>
      <c r="WDH1112" s="178"/>
      <c r="WDI1112" s="88"/>
      <c r="WDJ1112" s="111"/>
      <c r="WDK1112" s="112"/>
      <c r="WDL1112" s="88"/>
      <c r="WDM1112" s="37"/>
      <c r="WDN1112" s="178"/>
      <c r="WDO1112" s="88"/>
      <c r="WDP1112" s="111"/>
      <c r="WDQ1112" s="112"/>
      <c r="WDR1112" s="88"/>
      <c r="WDS1112" s="37"/>
      <c r="WDT1112" s="178"/>
      <c r="WDU1112" s="88"/>
      <c r="WDV1112" s="111"/>
      <c r="WDW1112" s="112"/>
      <c r="WDX1112" s="88"/>
      <c r="WDY1112" s="37"/>
      <c r="WDZ1112" s="178"/>
      <c r="WEA1112" s="88"/>
      <c r="WEB1112" s="111"/>
      <c r="WEC1112" s="112"/>
      <c r="WED1112" s="88"/>
      <c r="WEE1112" s="37"/>
      <c r="WEF1112" s="178"/>
      <c r="WEG1112" s="88"/>
      <c r="WEH1112" s="111"/>
      <c r="WEI1112" s="112"/>
      <c r="WEJ1112" s="88"/>
      <c r="WEK1112" s="37"/>
      <c r="WEL1112" s="178"/>
      <c r="WEM1112" s="88"/>
      <c r="WEN1112" s="111"/>
      <c r="WEO1112" s="112"/>
      <c r="WEP1112" s="88"/>
      <c r="WEQ1112" s="37"/>
      <c r="WER1112" s="178"/>
      <c r="WES1112" s="88"/>
      <c r="WET1112" s="111"/>
      <c r="WEU1112" s="112"/>
      <c r="WEV1112" s="88"/>
      <c r="WEW1112" s="37"/>
      <c r="WEX1112" s="178"/>
      <c r="WEY1112" s="88"/>
      <c r="WEZ1112" s="111"/>
      <c r="WFA1112" s="112"/>
      <c r="WFB1112" s="88"/>
      <c r="WFC1112" s="37"/>
      <c r="WFD1112" s="178"/>
      <c r="WFE1112" s="88"/>
      <c r="WFF1112" s="111"/>
      <c r="WFG1112" s="112"/>
      <c r="WFH1112" s="88"/>
      <c r="WFI1112" s="37"/>
      <c r="WFJ1112" s="178"/>
      <c r="WFK1112" s="88"/>
      <c r="WFL1112" s="111"/>
      <c r="WFM1112" s="112"/>
      <c r="WFN1112" s="88"/>
      <c r="WFO1112" s="37"/>
      <c r="WFP1112" s="178"/>
      <c r="WFQ1112" s="88"/>
      <c r="WFR1112" s="111"/>
      <c r="WFS1112" s="112"/>
      <c r="WFT1112" s="88"/>
      <c r="WFU1112" s="37"/>
      <c r="WFV1112" s="178"/>
      <c r="WFW1112" s="88"/>
      <c r="WFX1112" s="111"/>
      <c r="WFY1112" s="112"/>
      <c r="WFZ1112" s="88"/>
      <c r="WGA1112" s="37"/>
      <c r="WGB1112" s="178"/>
      <c r="WGC1112" s="88"/>
      <c r="WGD1112" s="111"/>
      <c r="WGE1112" s="112"/>
      <c r="WGF1112" s="88"/>
      <c r="WGG1112" s="37"/>
      <c r="WGH1112" s="178"/>
      <c r="WGI1112" s="88"/>
      <c r="WGJ1112" s="111"/>
      <c r="WGK1112" s="112"/>
      <c r="WGL1112" s="88"/>
      <c r="WGM1112" s="37"/>
      <c r="WGN1112" s="178"/>
      <c r="WGO1112" s="88"/>
      <c r="WGP1112" s="111"/>
      <c r="WGQ1112" s="112"/>
      <c r="WGR1112" s="88"/>
      <c r="WGS1112" s="37"/>
      <c r="WGT1112" s="178"/>
      <c r="WGU1112" s="88"/>
      <c r="WGV1112" s="111"/>
      <c r="WGW1112" s="112"/>
      <c r="WGX1112" s="88"/>
      <c r="WGY1112" s="37"/>
      <c r="WGZ1112" s="178"/>
      <c r="WHA1112" s="88"/>
      <c r="WHB1112" s="111"/>
      <c r="WHC1112" s="112"/>
      <c r="WHD1112" s="88"/>
      <c r="WHE1112" s="37"/>
      <c r="WHF1112" s="178"/>
      <c r="WHG1112" s="88"/>
      <c r="WHH1112" s="111"/>
      <c r="WHI1112" s="112"/>
      <c r="WHJ1112" s="88"/>
      <c r="WHK1112" s="37"/>
      <c r="WHL1112" s="178"/>
      <c r="WHM1112" s="88"/>
      <c r="WHN1112" s="111"/>
      <c r="WHO1112" s="112"/>
      <c r="WHP1112" s="88"/>
      <c r="WHQ1112" s="37"/>
      <c r="WHR1112" s="178"/>
      <c r="WHS1112" s="88"/>
      <c r="WHT1112" s="111"/>
      <c r="WHU1112" s="112"/>
      <c r="WHV1112" s="88"/>
      <c r="WHW1112" s="37"/>
      <c r="WHX1112" s="178"/>
      <c r="WHY1112" s="88"/>
      <c r="WHZ1112" s="111"/>
      <c r="WIA1112" s="112"/>
      <c r="WIB1112" s="88"/>
      <c r="WIC1112" s="37"/>
      <c r="WID1112" s="178"/>
      <c r="WIE1112" s="88"/>
      <c r="WIF1112" s="111"/>
      <c r="WIG1112" s="112"/>
      <c r="WIH1112" s="88"/>
      <c r="WII1112" s="37"/>
      <c r="WIJ1112" s="178"/>
      <c r="WIK1112" s="88"/>
      <c r="WIL1112" s="111"/>
      <c r="WIM1112" s="112"/>
      <c r="WIN1112" s="88"/>
      <c r="WIO1112" s="37"/>
      <c r="WIP1112" s="178"/>
      <c r="WIQ1112" s="88"/>
      <c r="WIR1112" s="111"/>
      <c r="WIS1112" s="112"/>
      <c r="WIT1112" s="88"/>
      <c r="WIU1112" s="37"/>
      <c r="WIV1112" s="178"/>
      <c r="WIW1112" s="88"/>
      <c r="WIX1112" s="111"/>
      <c r="WIY1112" s="112"/>
      <c r="WIZ1112" s="88"/>
      <c r="WJA1112" s="37"/>
      <c r="WJB1112" s="178"/>
      <c r="WJC1112" s="88"/>
      <c r="WJD1112" s="111"/>
      <c r="WJE1112" s="112"/>
      <c r="WJF1112" s="88"/>
      <c r="WJG1112" s="37"/>
      <c r="WJH1112" s="178"/>
      <c r="WJI1112" s="88"/>
      <c r="WJJ1112" s="111"/>
      <c r="WJK1112" s="112"/>
      <c r="WJL1112" s="88"/>
      <c r="WJM1112" s="37"/>
      <c r="WJN1112" s="178"/>
      <c r="WJO1112" s="88"/>
      <c r="WJP1112" s="111"/>
      <c r="WJQ1112" s="112"/>
      <c r="WJR1112" s="88"/>
      <c r="WJS1112" s="37"/>
      <c r="WJT1112" s="178"/>
      <c r="WJU1112" s="88"/>
      <c r="WJV1112" s="111"/>
      <c r="WJW1112" s="112"/>
      <c r="WJX1112" s="88"/>
      <c r="WJY1112" s="37"/>
      <c r="WJZ1112" s="178"/>
      <c r="WKA1112" s="88"/>
      <c r="WKB1112" s="111"/>
      <c r="WKC1112" s="112"/>
      <c r="WKD1112" s="88"/>
      <c r="WKE1112" s="37"/>
      <c r="WKF1112" s="178"/>
      <c r="WKG1112" s="88"/>
      <c r="WKH1112" s="111"/>
      <c r="WKI1112" s="112"/>
      <c r="WKJ1112" s="88"/>
      <c r="WKK1112" s="37"/>
      <c r="WKL1112" s="178"/>
      <c r="WKM1112" s="88"/>
      <c r="WKN1112" s="111"/>
      <c r="WKO1112" s="112"/>
      <c r="WKP1112" s="88"/>
      <c r="WKQ1112" s="37"/>
      <c r="WKR1112" s="178"/>
      <c r="WKS1112" s="88"/>
      <c r="WKT1112" s="111"/>
      <c r="WKU1112" s="112"/>
      <c r="WKV1112" s="88"/>
      <c r="WKW1112" s="37"/>
      <c r="WKX1112" s="178"/>
      <c r="WKY1112" s="88"/>
      <c r="WKZ1112" s="111"/>
      <c r="WLA1112" s="112"/>
      <c r="WLB1112" s="88"/>
      <c r="WLC1112" s="37"/>
      <c r="WLD1112" s="178"/>
      <c r="WLE1112" s="88"/>
      <c r="WLF1112" s="111"/>
      <c r="WLG1112" s="112"/>
      <c r="WLH1112" s="88"/>
      <c r="WLI1112" s="37"/>
      <c r="WLJ1112" s="178"/>
      <c r="WLK1112" s="88"/>
      <c r="WLL1112" s="111"/>
      <c r="WLM1112" s="112"/>
      <c r="WLN1112" s="88"/>
      <c r="WLO1112" s="37"/>
      <c r="WLP1112" s="178"/>
      <c r="WLQ1112" s="88"/>
      <c r="WLR1112" s="111"/>
      <c r="WLS1112" s="112"/>
      <c r="WLT1112" s="88"/>
      <c r="WLU1112" s="37"/>
      <c r="WLV1112" s="178"/>
      <c r="WLW1112" s="88"/>
      <c r="WLX1112" s="111"/>
      <c r="WLY1112" s="112"/>
      <c r="WLZ1112" s="88"/>
      <c r="WMA1112" s="37"/>
      <c r="WMB1112" s="178"/>
      <c r="WMC1112" s="88"/>
      <c r="WMD1112" s="111"/>
      <c r="WME1112" s="112"/>
      <c r="WMF1112" s="88"/>
      <c r="WMG1112" s="37"/>
      <c r="WMH1112" s="178"/>
      <c r="WMI1112" s="88"/>
      <c r="WMJ1112" s="111"/>
      <c r="WMK1112" s="112"/>
      <c r="WML1112" s="88"/>
      <c r="WMM1112" s="37"/>
      <c r="WMN1112" s="178"/>
      <c r="WMO1112" s="88"/>
      <c r="WMP1112" s="111"/>
      <c r="WMQ1112" s="112"/>
      <c r="WMR1112" s="88"/>
      <c r="WMS1112" s="37"/>
      <c r="WMT1112" s="178"/>
      <c r="WMU1112" s="88"/>
      <c r="WMV1112" s="111"/>
      <c r="WMW1112" s="112"/>
      <c r="WMX1112" s="88"/>
      <c r="WMY1112" s="37"/>
      <c r="WMZ1112" s="178"/>
      <c r="WNA1112" s="88"/>
      <c r="WNB1112" s="111"/>
      <c r="WNC1112" s="112"/>
      <c r="WND1112" s="88"/>
      <c r="WNE1112" s="37"/>
      <c r="WNF1112" s="178"/>
      <c r="WNG1112" s="88"/>
      <c r="WNH1112" s="111"/>
      <c r="WNI1112" s="112"/>
      <c r="WNJ1112" s="88"/>
      <c r="WNK1112" s="37"/>
      <c r="WNL1112" s="178"/>
      <c r="WNM1112" s="88"/>
      <c r="WNN1112" s="111"/>
      <c r="WNO1112" s="112"/>
      <c r="WNP1112" s="88"/>
      <c r="WNQ1112" s="37"/>
      <c r="WNR1112" s="178"/>
      <c r="WNS1112" s="88"/>
      <c r="WNT1112" s="111"/>
      <c r="WNU1112" s="112"/>
      <c r="WNV1112" s="88"/>
      <c r="WNW1112" s="37"/>
      <c r="WNX1112" s="178"/>
      <c r="WNY1112" s="88"/>
      <c r="WNZ1112" s="111"/>
      <c r="WOA1112" s="112"/>
      <c r="WOB1112" s="88"/>
      <c r="WOC1112" s="37"/>
      <c r="WOD1112" s="178"/>
      <c r="WOE1112" s="88"/>
      <c r="WOF1112" s="111"/>
      <c r="WOG1112" s="112"/>
      <c r="WOH1112" s="88"/>
      <c r="WOI1112" s="37"/>
      <c r="WOJ1112" s="178"/>
      <c r="WOK1112" s="88"/>
      <c r="WOL1112" s="111"/>
      <c r="WOM1112" s="112"/>
      <c r="WON1112" s="88"/>
      <c r="WOO1112" s="37"/>
      <c r="WOP1112" s="178"/>
      <c r="WOQ1112" s="88"/>
      <c r="WOR1112" s="111"/>
      <c r="WOS1112" s="112"/>
      <c r="WOT1112" s="88"/>
      <c r="WOU1112" s="37"/>
      <c r="WOV1112" s="178"/>
      <c r="WOW1112" s="88"/>
      <c r="WOX1112" s="111"/>
      <c r="WOY1112" s="112"/>
      <c r="WOZ1112" s="88"/>
      <c r="WPA1112" s="37"/>
      <c r="WPB1112" s="178"/>
      <c r="WPC1112" s="88"/>
      <c r="WPD1112" s="111"/>
      <c r="WPE1112" s="112"/>
      <c r="WPF1112" s="88"/>
      <c r="WPG1112" s="37"/>
      <c r="WPH1112" s="178"/>
      <c r="WPI1112" s="88"/>
      <c r="WPJ1112" s="111"/>
      <c r="WPK1112" s="112"/>
      <c r="WPL1112" s="88"/>
      <c r="WPM1112" s="37"/>
      <c r="WPN1112" s="178"/>
      <c r="WPO1112" s="88"/>
      <c r="WPP1112" s="111"/>
      <c r="WPQ1112" s="112"/>
      <c r="WPR1112" s="88"/>
      <c r="WPS1112" s="37"/>
      <c r="WPT1112" s="178"/>
      <c r="WPU1112" s="88"/>
      <c r="WPV1112" s="111"/>
      <c r="WPW1112" s="112"/>
      <c r="WPX1112" s="88"/>
      <c r="WPY1112" s="37"/>
      <c r="WPZ1112" s="178"/>
      <c r="WQA1112" s="88"/>
      <c r="WQB1112" s="111"/>
      <c r="WQC1112" s="112"/>
      <c r="WQD1112" s="88"/>
      <c r="WQE1112" s="37"/>
      <c r="WQF1112" s="178"/>
      <c r="WQG1112" s="88"/>
      <c r="WQH1112" s="111"/>
      <c r="WQI1112" s="112"/>
      <c r="WQJ1112" s="88"/>
      <c r="WQK1112" s="37"/>
      <c r="WQL1112" s="178"/>
      <c r="WQM1112" s="88"/>
      <c r="WQN1112" s="111"/>
      <c r="WQO1112" s="112"/>
      <c r="WQP1112" s="88"/>
      <c r="WQQ1112" s="37"/>
      <c r="WQR1112" s="178"/>
      <c r="WQS1112" s="88"/>
      <c r="WQT1112" s="111"/>
      <c r="WQU1112" s="112"/>
      <c r="WQV1112" s="88"/>
      <c r="WQW1112" s="37"/>
      <c r="WQX1112" s="178"/>
      <c r="WQY1112" s="88"/>
      <c r="WQZ1112" s="111"/>
      <c r="WRA1112" s="112"/>
      <c r="WRB1112" s="88"/>
      <c r="WRC1112" s="37"/>
      <c r="WRD1112" s="178"/>
      <c r="WRE1112" s="88"/>
      <c r="WRF1112" s="111"/>
      <c r="WRG1112" s="112"/>
      <c r="WRH1112" s="88"/>
      <c r="WRI1112" s="37"/>
      <c r="WRJ1112" s="178"/>
      <c r="WRK1112" s="88"/>
      <c r="WRL1112" s="111"/>
      <c r="WRM1112" s="112"/>
      <c r="WRN1112" s="88"/>
      <c r="WRO1112" s="37"/>
      <c r="WRP1112" s="178"/>
      <c r="WRQ1112" s="88"/>
      <c r="WRR1112" s="111"/>
      <c r="WRS1112" s="112"/>
      <c r="WRT1112" s="88"/>
      <c r="WRU1112" s="37"/>
      <c r="WRV1112" s="178"/>
      <c r="WRW1112" s="88"/>
      <c r="WRX1112" s="111"/>
      <c r="WRY1112" s="112"/>
      <c r="WRZ1112" s="88"/>
      <c r="WSA1112" s="37"/>
      <c r="WSB1112" s="178"/>
      <c r="WSC1112" s="88"/>
      <c r="WSD1112" s="111"/>
      <c r="WSE1112" s="112"/>
      <c r="WSF1112" s="88"/>
      <c r="WSG1112" s="37"/>
      <c r="WSH1112" s="178"/>
      <c r="WSI1112" s="88"/>
      <c r="WSJ1112" s="111"/>
      <c r="WSK1112" s="112"/>
      <c r="WSL1112" s="88"/>
      <c r="WSM1112" s="37"/>
      <c r="WSN1112" s="178"/>
      <c r="WSO1112" s="88"/>
      <c r="WSP1112" s="111"/>
      <c r="WSQ1112" s="112"/>
      <c r="WSR1112" s="88"/>
      <c r="WSS1112" s="37"/>
      <c r="WST1112" s="178"/>
      <c r="WSU1112" s="88"/>
      <c r="WSV1112" s="111"/>
      <c r="WSW1112" s="112"/>
      <c r="WSX1112" s="88"/>
      <c r="WSY1112" s="37"/>
      <c r="WSZ1112" s="178"/>
      <c r="WTA1112" s="88"/>
      <c r="WTB1112" s="111"/>
      <c r="WTC1112" s="112"/>
      <c r="WTD1112" s="88"/>
      <c r="WTE1112" s="37"/>
      <c r="WTF1112" s="178"/>
      <c r="WTG1112" s="88"/>
      <c r="WTH1112" s="111"/>
      <c r="WTI1112" s="112"/>
      <c r="WTJ1112" s="88"/>
      <c r="WTK1112" s="37"/>
      <c r="WTL1112" s="178"/>
      <c r="WTM1112" s="88"/>
      <c r="WTN1112" s="111"/>
      <c r="WTO1112" s="112"/>
      <c r="WTP1112" s="88"/>
      <c r="WTQ1112" s="37"/>
      <c r="WTR1112" s="178"/>
      <c r="WTS1112" s="88"/>
      <c r="WTT1112" s="111"/>
      <c r="WTU1112" s="112"/>
      <c r="WTV1112" s="88"/>
      <c r="WTW1112" s="37"/>
      <c r="WTX1112" s="178"/>
      <c r="WTY1112" s="88"/>
      <c r="WTZ1112" s="111"/>
      <c r="WUA1112" s="112"/>
      <c r="WUB1112" s="88"/>
      <c r="WUC1112" s="37"/>
      <c r="WUD1112" s="178"/>
      <c r="WUE1112" s="88"/>
      <c r="WUF1112" s="111"/>
      <c r="WUG1112" s="112"/>
      <c r="WUH1112" s="88"/>
      <c r="WUI1112" s="37"/>
      <c r="WUJ1112" s="178"/>
      <c r="WUK1112" s="88"/>
      <c r="WUL1112" s="111"/>
      <c r="WUM1112" s="112"/>
      <c r="WUN1112" s="88"/>
      <c r="WUO1112" s="37"/>
      <c r="WUP1112" s="178"/>
      <c r="WUQ1112" s="88"/>
      <c r="WUR1112" s="111"/>
      <c r="WUS1112" s="112"/>
      <c r="WUT1112" s="88"/>
      <c r="WUU1112" s="37"/>
      <c r="WUV1112" s="178"/>
      <c r="WUW1112" s="88"/>
      <c r="WUX1112" s="111"/>
      <c r="WUY1112" s="112"/>
      <c r="WUZ1112" s="88"/>
      <c r="WVA1112" s="37"/>
      <c r="WVB1112" s="178"/>
      <c r="WVC1112" s="88"/>
      <c r="WVD1112" s="111"/>
      <c r="WVE1112" s="112"/>
      <c r="WVF1112" s="88"/>
      <c r="WVG1112" s="37"/>
      <c r="WVH1112" s="178"/>
      <c r="WVI1112" s="88"/>
      <c r="WVJ1112" s="111"/>
      <c r="WVK1112" s="112"/>
      <c r="WVL1112" s="88"/>
      <c r="WVM1112" s="37"/>
      <c r="WVN1112" s="178"/>
      <c r="WVO1112" s="88"/>
      <c r="WVP1112" s="111"/>
      <c r="WVQ1112" s="112"/>
      <c r="WVR1112" s="88"/>
      <c r="WVS1112" s="37"/>
      <c r="WVT1112" s="178"/>
      <c r="WVU1112" s="88"/>
      <c r="WVV1112" s="111"/>
      <c r="WVW1112" s="112"/>
      <c r="WVX1112" s="88"/>
      <c r="WVY1112" s="37"/>
      <c r="WVZ1112" s="178"/>
      <c r="WWA1112" s="88"/>
      <c r="WWB1112" s="111"/>
      <c r="WWC1112" s="112"/>
      <c r="WWD1112" s="88"/>
      <c r="WWE1112" s="37"/>
      <c r="WWF1112" s="178"/>
      <c r="WWG1112" s="88"/>
      <c r="WWH1112" s="111"/>
      <c r="WWI1112" s="112"/>
      <c r="WWJ1112" s="88"/>
      <c r="WWK1112" s="37"/>
      <c r="WWL1112" s="178"/>
      <c r="WWM1112" s="88"/>
      <c r="WWN1112" s="111"/>
      <c r="WWO1112" s="112"/>
      <c r="WWP1112" s="88"/>
      <c r="WWQ1112" s="37"/>
      <c r="WWR1112" s="178"/>
      <c r="WWS1112" s="88"/>
      <c r="WWT1112" s="111"/>
      <c r="WWU1112" s="112"/>
      <c r="WWV1112" s="88"/>
      <c r="WWW1112" s="37"/>
      <c r="WWX1112" s="178"/>
      <c r="WWY1112" s="88"/>
      <c r="WWZ1112" s="111"/>
      <c r="WXA1112" s="112"/>
      <c r="WXB1112" s="88"/>
      <c r="WXC1112" s="37"/>
      <c r="WXD1112" s="178"/>
      <c r="WXE1112" s="88"/>
      <c r="WXF1112" s="111"/>
      <c r="WXG1112" s="112"/>
      <c r="WXH1112" s="88"/>
      <c r="WXI1112" s="37"/>
      <c r="WXJ1112" s="178"/>
      <c r="WXK1112" s="88"/>
      <c r="WXL1112" s="111"/>
      <c r="WXM1112" s="112"/>
      <c r="WXN1112" s="88"/>
      <c r="WXO1112" s="37"/>
      <c r="WXP1112" s="178"/>
      <c r="WXQ1112" s="88"/>
      <c r="WXR1112" s="111"/>
      <c r="WXS1112" s="112"/>
      <c r="WXT1112" s="88"/>
      <c r="WXU1112" s="37"/>
      <c r="WXV1112" s="178"/>
      <c r="WXW1112" s="88"/>
      <c r="WXX1112" s="111"/>
      <c r="WXY1112" s="112"/>
      <c r="WXZ1112" s="88"/>
      <c r="WYA1112" s="37"/>
      <c r="WYB1112" s="178"/>
      <c r="WYC1112" s="88"/>
      <c r="WYD1112" s="111"/>
      <c r="WYE1112" s="112"/>
      <c r="WYF1112" s="88"/>
      <c r="WYG1112" s="37"/>
      <c r="WYH1112" s="178"/>
      <c r="WYI1112" s="88"/>
      <c r="WYJ1112" s="111"/>
      <c r="WYK1112" s="112"/>
      <c r="WYL1112" s="88"/>
      <c r="WYM1112" s="37"/>
      <c r="WYN1112" s="178"/>
      <c r="WYO1112" s="88"/>
      <c r="WYP1112" s="111"/>
      <c r="WYQ1112" s="112"/>
      <c r="WYR1112" s="88"/>
      <c r="WYS1112" s="37"/>
      <c r="WYT1112" s="178"/>
      <c r="WYU1112" s="88"/>
      <c r="WYV1112" s="111"/>
      <c r="WYW1112" s="112"/>
      <c r="WYX1112" s="88"/>
      <c r="WYY1112" s="37"/>
      <c r="WYZ1112" s="178"/>
      <c r="WZA1112" s="88"/>
      <c r="WZB1112" s="111"/>
      <c r="WZC1112" s="112"/>
      <c r="WZD1112" s="88"/>
      <c r="WZE1112" s="37"/>
      <c r="WZF1112" s="178"/>
      <c r="WZG1112" s="88"/>
      <c r="WZH1112" s="111"/>
      <c r="WZI1112" s="112"/>
      <c r="WZJ1112" s="88"/>
      <c r="WZK1112" s="37"/>
      <c r="WZL1112" s="178"/>
      <c r="WZM1112" s="88"/>
      <c r="WZN1112" s="111"/>
      <c r="WZO1112" s="112"/>
      <c r="WZP1112" s="88"/>
      <c r="WZQ1112" s="37"/>
      <c r="WZR1112" s="178"/>
      <c r="WZS1112" s="88"/>
      <c r="WZT1112" s="111"/>
      <c r="WZU1112" s="112"/>
      <c r="WZV1112" s="88"/>
      <c r="WZW1112" s="37"/>
      <c r="WZX1112" s="178"/>
      <c r="WZY1112" s="88"/>
      <c r="WZZ1112" s="111"/>
      <c r="XAA1112" s="112"/>
      <c r="XAB1112" s="88"/>
      <c r="XAC1112" s="37"/>
      <c r="XAD1112" s="178"/>
      <c r="XAE1112" s="88"/>
      <c r="XAF1112" s="111"/>
      <c r="XAG1112" s="112"/>
      <c r="XAH1112" s="88"/>
      <c r="XAI1112" s="37"/>
      <c r="XAJ1112" s="178"/>
      <c r="XAK1112" s="88"/>
      <c r="XAL1112" s="111"/>
      <c r="XAM1112" s="112"/>
      <c r="XAN1112" s="88"/>
      <c r="XAO1112" s="37"/>
      <c r="XAP1112" s="178"/>
      <c r="XAQ1112" s="88"/>
      <c r="XAR1112" s="111"/>
      <c r="XAS1112" s="112"/>
      <c r="XAT1112" s="88"/>
      <c r="XAU1112" s="37"/>
      <c r="XAV1112" s="178"/>
      <c r="XAW1112" s="88"/>
      <c r="XAX1112" s="111"/>
      <c r="XAY1112" s="112"/>
      <c r="XAZ1112" s="88"/>
      <c r="XBA1112" s="37"/>
      <c r="XBB1112" s="178"/>
      <c r="XBC1112" s="88"/>
      <c r="XBD1112" s="111"/>
      <c r="XBE1112" s="112"/>
      <c r="XBF1112" s="88"/>
      <c r="XBG1112" s="37"/>
      <c r="XBH1112" s="178"/>
      <c r="XBI1112" s="88"/>
      <c r="XBJ1112" s="111"/>
      <c r="XBK1112" s="112"/>
      <c r="XBL1112" s="88"/>
      <c r="XBM1112" s="37"/>
      <c r="XBN1112" s="178"/>
      <c r="XBO1112" s="88"/>
      <c r="XBP1112" s="111"/>
      <c r="XBQ1112" s="112"/>
      <c r="XBR1112" s="88"/>
      <c r="XBS1112" s="37"/>
      <c r="XBT1112" s="178"/>
      <c r="XBU1112" s="88"/>
      <c r="XBV1112" s="111"/>
      <c r="XBW1112" s="112"/>
      <c r="XBX1112" s="88"/>
      <c r="XBY1112" s="37"/>
      <c r="XBZ1112" s="178"/>
      <c r="XCA1112" s="88"/>
      <c r="XCB1112" s="111"/>
      <c r="XCC1112" s="112"/>
      <c r="XCD1112" s="88"/>
      <c r="XCE1112" s="37"/>
      <c r="XCF1112" s="178"/>
      <c r="XCG1112" s="88"/>
      <c r="XCH1112" s="111"/>
      <c r="XCI1112" s="112"/>
      <c r="XCJ1112" s="88"/>
      <c r="XCK1112" s="37"/>
      <c r="XCL1112" s="178"/>
      <c r="XCM1112" s="88"/>
      <c r="XCN1112" s="111"/>
      <c r="XCO1112" s="112"/>
      <c r="XCP1112" s="88"/>
      <c r="XCQ1112" s="37"/>
      <c r="XCR1112" s="178"/>
      <c r="XCS1112" s="88"/>
      <c r="XCT1112" s="111"/>
      <c r="XCU1112" s="112"/>
      <c r="XCV1112" s="88"/>
      <c r="XCW1112" s="37"/>
      <c r="XCX1112" s="178"/>
      <c r="XCY1112" s="88"/>
      <c r="XCZ1112" s="111"/>
      <c r="XDA1112" s="112"/>
      <c r="XDB1112" s="88"/>
      <c r="XDC1112" s="37"/>
      <c r="XDD1112" s="178"/>
      <c r="XDE1112" s="88"/>
      <c r="XDF1112" s="111"/>
      <c r="XDG1112" s="112"/>
      <c r="XDH1112" s="88"/>
      <c r="XDI1112" s="37"/>
      <c r="XDJ1112" s="178"/>
      <c r="XDK1112" s="88"/>
      <c r="XDL1112" s="111"/>
      <c r="XDM1112" s="112"/>
      <c r="XDN1112" s="88"/>
      <c r="XDO1112" s="37"/>
      <c r="XDP1112" s="178"/>
      <c r="XDQ1112" s="88"/>
      <c r="XDR1112" s="111"/>
      <c r="XDS1112" s="112"/>
      <c r="XDT1112" s="88"/>
      <c r="XDU1112" s="37"/>
      <c r="XDV1112" s="178"/>
      <c r="XDW1112" s="88"/>
      <c r="XDX1112" s="111"/>
      <c r="XDY1112" s="112"/>
      <c r="XDZ1112" s="88"/>
      <c r="XEA1112" s="37"/>
      <c r="XEB1112" s="178"/>
      <c r="XEC1112" s="88"/>
      <c r="XED1112" s="111"/>
      <c r="XEE1112" s="112"/>
      <c r="XEF1112" s="88"/>
      <c r="XEG1112" s="37"/>
      <c r="XEH1112" s="178"/>
      <c r="XEI1112" s="88"/>
      <c r="XEJ1112" s="111"/>
      <c r="XEK1112" s="112"/>
      <c r="XEL1112" s="88"/>
      <c r="XEM1112" s="37"/>
      <c r="XEN1112" s="178"/>
      <c r="XEO1112" s="88"/>
      <c r="XEP1112" s="111"/>
      <c r="XEQ1112" s="112"/>
      <c r="XER1112" s="88"/>
      <c r="XES1112" s="37"/>
      <c r="XET1112" s="178"/>
      <c r="XEU1112" s="88"/>
      <c r="XEV1112" s="111"/>
      <c r="XEW1112" s="112"/>
      <c r="XEX1112" s="88"/>
      <c r="XEY1112" s="37"/>
      <c r="XEZ1112" s="178"/>
      <c r="XFA1112" s="88"/>
      <c r="XFB1112" s="111"/>
      <c r="XFC1112" s="112"/>
      <c r="XFD1112" s="88"/>
    </row>
    <row r="1113" spans="1:16384" ht="45.75" thickBot="1">
      <c r="A1113" s="88" t="s">
        <v>7688</v>
      </c>
      <c r="B1113" s="179">
        <v>6000</v>
      </c>
      <c r="C1113" s="89">
        <v>43665</v>
      </c>
      <c r="D1113" s="66" t="s">
        <v>7689</v>
      </c>
      <c r="E1113" s="37" t="s">
        <v>2175</v>
      </c>
      <c r="F1113" s="64" t="s">
        <v>16</v>
      </c>
      <c r="G1113" s="248"/>
      <c r="H1113" s="250"/>
      <c r="I1113" s="247"/>
      <c r="J1113" s="248"/>
      <c r="K1113" s="144"/>
      <c r="L1113" s="249"/>
      <c r="M1113" s="248"/>
      <c r="N1113" s="250"/>
      <c r="O1113" s="247"/>
      <c r="P1113" s="248"/>
      <c r="Q1113" s="144"/>
      <c r="R1113" s="249"/>
      <c r="S1113" s="248"/>
      <c r="T1113" s="250"/>
      <c r="U1113" s="247"/>
      <c r="V1113" s="248"/>
      <c r="W1113" s="144"/>
      <c r="X1113" s="249"/>
      <c r="Y1113" s="248"/>
      <c r="Z1113" s="250"/>
      <c r="AA1113" s="247"/>
      <c r="AB1113" s="248"/>
      <c r="AC1113" s="144"/>
      <c r="AD1113" s="249"/>
      <c r="AE1113" s="248"/>
      <c r="AF1113" s="250"/>
      <c r="AG1113" s="247"/>
      <c r="AH1113" s="248"/>
      <c r="AI1113" s="144"/>
      <c r="AJ1113" s="249"/>
      <c r="AK1113" s="248"/>
      <c r="AL1113" s="250"/>
      <c r="AM1113" s="247"/>
      <c r="AN1113" s="248"/>
      <c r="AO1113" s="144"/>
      <c r="AP1113" s="249"/>
      <c r="AQ1113" s="248"/>
      <c r="AR1113" s="250"/>
      <c r="AS1113" s="247"/>
      <c r="AT1113" s="248"/>
      <c r="AU1113" s="144"/>
      <c r="AV1113" s="249"/>
      <c r="AW1113" s="248"/>
      <c r="AX1113" s="250"/>
      <c r="AY1113" s="247"/>
      <c r="AZ1113" s="248"/>
      <c r="BA1113" s="144"/>
      <c r="BB1113" s="249"/>
      <c r="BC1113" s="248"/>
      <c r="BD1113" s="250"/>
      <c r="BE1113" s="247"/>
      <c r="BF1113" s="248"/>
      <c r="BG1113" s="144"/>
      <c r="BH1113" s="249"/>
      <c r="BI1113" s="248"/>
      <c r="BJ1113" s="250"/>
      <c r="BK1113" s="247"/>
      <c r="BL1113" s="248"/>
      <c r="BM1113" s="144"/>
      <c r="BN1113" s="249"/>
      <c r="BO1113" s="248"/>
      <c r="BP1113" s="250"/>
      <c r="BQ1113" s="247"/>
      <c r="BR1113" s="248"/>
      <c r="BS1113" s="144"/>
      <c r="BT1113" s="249"/>
      <c r="BU1113" s="248"/>
      <c r="BV1113" s="250"/>
      <c r="BW1113" s="247"/>
      <c r="BX1113" s="248"/>
      <c r="BY1113" s="144"/>
      <c r="BZ1113" s="249"/>
      <c r="CA1113" s="248"/>
      <c r="CB1113" s="250"/>
      <c r="CC1113" s="247"/>
      <c r="CD1113" s="248"/>
      <c r="CE1113" s="144"/>
      <c r="CF1113" s="249"/>
      <c r="CG1113" s="248"/>
      <c r="CH1113" s="250"/>
      <c r="CI1113" s="247"/>
      <c r="CJ1113" s="248"/>
      <c r="CK1113" s="144"/>
      <c r="CL1113" s="249"/>
      <c r="CM1113" s="248"/>
      <c r="CN1113" s="250"/>
      <c r="CO1113" s="247"/>
      <c r="CP1113" s="248"/>
      <c r="CQ1113" s="144"/>
      <c r="CR1113" s="249"/>
      <c r="CS1113" s="248"/>
      <c r="CT1113" s="250"/>
      <c r="CU1113" s="247"/>
      <c r="CV1113" s="248"/>
      <c r="CW1113" s="144"/>
      <c r="CX1113" s="249"/>
      <c r="CY1113" s="248"/>
      <c r="CZ1113" s="250"/>
      <c r="DA1113" s="247"/>
      <c r="DB1113" s="248"/>
      <c r="DC1113" s="144"/>
      <c r="DD1113" s="249"/>
      <c r="DE1113" s="248"/>
      <c r="DF1113" s="250"/>
      <c r="DG1113" s="247"/>
      <c r="DH1113" s="248"/>
      <c r="DI1113" s="144"/>
      <c r="DJ1113" s="249"/>
      <c r="DK1113" s="248"/>
      <c r="DL1113" s="250"/>
      <c r="DM1113" s="247"/>
      <c r="DN1113" s="248"/>
      <c r="DO1113" s="144"/>
      <c r="DP1113" s="249"/>
      <c r="DQ1113" s="248"/>
      <c r="DR1113" s="250"/>
      <c r="DS1113" s="247"/>
      <c r="DT1113" s="248"/>
      <c r="DU1113" s="144"/>
      <c r="DV1113" s="249"/>
      <c r="DW1113" s="248"/>
      <c r="DX1113" s="250"/>
      <c r="DY1113" s="247"/>
      <c r="DZ1113" s="248"/>
      <c r="EA1113" s="144"/>
      <c r="EB1113" s="249"/>
      <c r="EC1113" s="248"/>
      <c r="ED1113" s="250"/>
      <c r="EE1113" s="247"/>
      <c r="EF1113" s="248"/>
      <c r="EG1113" s="144"/>
      <c r="EH1113" s="249"/>
      <c r="EI1113" s="248"/>
      <c r="EJ1113" s="250"/>
      <c r="EK1113" s="247"/>
      <c r="EL1113" s="248"/>
      <c r="EM1113" s="144"/>
      <c r="EN1113" s="249"/>
      <c r="EO1113" s="248"/>
      <c r="EP1113" s="250"/>
      <c r="EQ1113" s="247"/>
      <c r="ER1113" s="248"/>
      <c r="ES1113" s="144"/>
      <c r="ET1113" s="249"/>
      <c r="EU1113" s="248"/>
      <c r="EV1113" s="250"/>
      <c r="EW1113" s="247"/>
      <c r="EX1113" s="248"/>
      <c r="EY1113" s="144"/>
      <c r="EZ1113" s="249"/>
      <c r="FA1113" s="248"/>
      <c r="FB1113" s="250"/>
      <c r="FC1113" s="247"/>
      <c r="FD1113" s="248"/>
      <c r="FE1113" s="144"/>
      <c r="FF1113" s="249"/>
      <c r="FG1113" s="248"/>
      <c r="FH1113" s="250"/>
      <c r="FI1113" s="247"/>
      <c r="FJ1113" s="248"/>
      <c r="FK1113" s="144"/>
      <c r="FL1113" s="249"/>
      <c r="FM1113" s="248"/>
      <c r="FN1113" s="250"/>
      <c r="FO1113" s="247"/>
      <c r="FP1113" s="248"/>
      <c r="FQ1113" s="144"/>
      <c r="FR1113" s="249"/>
      <c r="FS1113" s="248"/>
      <c r="FT1113" s="250"/>
      <c r="FU1113" s="247"/>
      <c r="FV1113" s="248"/>
      <c r="FW1113" s="144"/>
      <c r="FX1113" s="249"/>
      <c r="FY1113" s="248"/>
      <c r="FZ1113" s="250"/>
      <c r="GA1113" s="247"/>
      <c r="GB1113" s="248"/>
      <c r="GC1113" s="144"/>
      <c r="GD1113" s="249"/>
      <c r="GE1113" s="248"/>
      <c r="GF1113" s="250"/>
      <c r="GG1113" s="247"/>
      <c r="GH1113" s="248"/>
      <c r="GI1113" s="144"/>
      <c r="GJ1113" s="249"/>
      <c r="GK1113" s="248"/>
      <c r="GL1113" s="250"/>
      <c r="GM1113" s="247"/>
      <c r="GN1113" s="248"/>
      <c r="GO1113" s="144"/>
      <c r="GP1113" s="249"/>
      <c r="GQ1113" s="248"/>
      <c r="GR1113" s="250"/>
      <c r="GS1113" s="247"/>
      <c r="GT1113" s="248"/>
      <c r="GU1113" s="144"/>
      <c r="GV1113" s="249"/>
      <c r="GW1113" s="248"/>
      <c r="GX1113" s="250"/>
      <c r="GY1113" s="247"/>
      <c r="GZ1113" s="248"/>
      <c r="HA1113" s="144"/>
      <c r="HB1113" s="249"/>
      <c r="HC1113" s="248"/>
      <c r="HD1113" s="250"/>
      <c r="HE1113" s="247"/>
      <c r="HF1113" s="248"/>
      <c r="HG1113" s="144"/>
      <c r="HH1113" s="249"/>
      <c r="HI1113" s="248"/>
      <c r="HJ1113" s="250"/>
      <c r="HK1113" s="247"/>
      <c r="HL1113" s="248"/>
      <c r="HM1113" s="144"/>
      <c r="HN1113" s="249"/>
      <c r="HO1113" s="248"/>
      <c r="HP1113" s="250"/>
      <c r="HQ1113" s="247"/>
      <c r="HR1113" s="248"/>
      <c r="HS1113" s="144"/>
      <c r="HT1113" s="249"/>
      <c r="HU1113" s="248"/>
      <c r="HV1113" s="250"/>
      <c r="HW1113" s="247"/>
      <c r="HX1113" s="248"/>
      <c r="HY1113" s="144"/>
      <c r="HZ1113" s="249"/>
      <c r="IA1113" s="248"/>
      <c r="IB1113" s="250"/>
      <c r="IC1113" s="247"/>
      <c r="ID1113" s="248"/>
      <c r="IE1113" s="144"/>
      <c r="IF1113" s="249"/>
      <c r="IG1113" s="248"/>
      <c r="IH1113" s="250"/>
      <c r="II1113" s="247"/>
      <c r="IJ1113" s="248"/>
      <c r="IK1113" s="144"/>
      <c r="IL1113" s="249"/>
      <c r="IM1113" s="248"/>
      <c r="IN1113" s="250"/>
      <c r="IO1113" s="247"/>
      <c r="IP1113" s="248"/>
      <c r="IQ1113" s="144"/>
      <c r="IR1113" s="249"/>
      <c r="IS1113" s="248"/>
      <c r="IT1113" s="250"/>
      <c r="IU1113" s="247"/>
      <c r="IV1113" s="248"/>
      <c r="IW1113" s="144"/>
      <c r="IX1113" s="249"/>
      <c r="IY1113" s="248"/>
      <c r="IZ1113" s="250"/>
      <c r="JA1113" s="247"/>
      <c r="JB1113" s="248"/>
      <c r="JC1113" s="144"/>
      <c r="JD1113" s="249"/>
      <c r="JE1113" s="248"/>
      <c r="JF1113" s="250"/>
      <c r="JG1113" s="247"/>
      <c r="JH1113" s="248"/>
      <c r="JI1113" s="144"/>
      <c r="JJ1113" s="249"/>
      <c r="JK1113" s="248"/>
      <c r="JL1113" s="250"/>
      <c r="JM1113" s="247"/>
      <c r="JN1113" s="248"/>
      <c r="JO1113" s="144"/>
      <c r="JP1113" s="249"/>
      <c r="JQ1113" s="248"/>
      <c r="JR1113" s="250"/>
      <c r="JS1113" s="247"/>
      <c r="JT1113" s="248"/>
      <c r="JU1113" s="144"/>
      <c r="JV1113" s="249"/>
      <c r="JW1113" s="248"/>
      <c r="JX1113" s="250"/>
      <c r="JY1113" s="247"/>
      <c r="JZ1113" s="248"/>
      <c r="KA1113" s="144"/>
      <c r="KB1113" s="249"/>
      <c r="KC1113" s="248"/>
      <c r="KD1113" s="250"/>
      <c r="KE1113" s="247"/>
      <c r="KF1113" s="248"/>
      <c r="KG1113" s="144"/>
      <c r="KH1113" s="249"/>
      <c r="KI1113" s="248"/>
      <c r="KJ1113" s="250"/>
      <c r="KK1113" s="247"/>
      <c r="KL1113" s="248"/>
      <c r="KM1113" s="144"/>
      <c r="KN1113" s="249"/>
      <c r="KO1113" s="248"/>
      <c r="KP1113" s="250"/>
      <c r="KQ1113" s="247"/>
      <c r="KR1113" s="248"/>
      <c r="KS1113" s="144"/>
      <c r="KT1113" s="249"/>
      <c r="KU1113" s="248"/>
      <c r="KV1113" s="250"/>
      <c r="KW1113" s="247"/>
      <c r="KX1113" s="248"/>
      <c r="KY1113" s="144"/>
      <c r="KZ1113" s="249"/>
      <c r="LA1113" s="248"/>
      <c r="LB1113" s="250"/>
      <c r="LC1113" s="247"/>
      <c r="LD1113" s="248"/>
      <c r="LE1113" s="144"/>
      <c r="LF1113" s="249"/>
      <c r="LG1113" s="248"/>
      <c r="LH1113" s="250"/>
      <c r="LI1113" s="247"/>
      <c r="LJ1113" s="248"/>
      <c r="LK1113" s="144"/>
      <c r="LL1113" s="249"/>
      <c r="LM1113" s="248"/>
      <c r="LN1113" s="250"/>
      <c r="LO1113" s="247"/>
      <c r="LP1113" s="248"/>
      <c r="LQ1113" s="144"/>
      <c r="LR1113" s="249"/>
      <c r="LS1113" s="248"/>
      <c r="LT1113" s="250"/>
      <c r="LU1113" s="247"/>
      <c r="LV1113" s="248"/>
      <c r="LW1113" s="144"/>
      <c r="LX1113" s="249"/>
      <c r="LY1113" s="248"/>
      <c r="LZ1113" s="250"/>
      <c r="MA1113" s="247"/>
      <c r="MB1113" s="248"/>
      <c r="MC1113" s="144"/>
      <c r="MD1113" s="249"/>
      <c r="ME1113" s="248"/>
      <c r="MF1113" s="250"/>
      <c r="MG1113" s="247"/>
      <c r="MH1113" s="248"/>
      <c r="MI1113" s="144"/>
      <c r="MJ1113" s="249"/>
      <c r="MK1113" s="248"/>
      <c r="ML1113" s="250"/>
      <c r="MM1113" s="247"/>
      <c r="MN1113" s="248"/>
      <c r="MO1113" s="144"/>
      <c r="MP1113" s="249"/>
      <c r="MQ1113" s="248"/>
      <c r="MR1113" s="250"/>
      <c r="MS1113" s="247"/>
      <c r="MT1113" s="248"/>
      <c r="MU1113" s="144"/>
      <c r="MV1113" s="249"/>
      <c r="MW1113" s="248"/>
      <c r="MX1113" s="250"/>
      <c r="MY1113" s="247"/>
      <c r="MZ1113" s="248"/>
      <c r="NA1113" s="144"/>
      <c r="NB1113" s="249"/>
      <c r="NC1113" s="248"/>
      <c r="ND1113" s="250"/>
      <c r="NE1113" s="247"/>
      <c r="NF1113" s="248"/>
      <c r="NG1113" s="144"/>
      <c r="NH1113" s="249"/>
      <c r="NI1113" s="248"/>
      <c r="NJ1113" s="250"/>
      <c r="NK1113" s="247"/>
      <c r="NL1113" s="248"/>
      <c r="NM1113" s="144"/>
      <c r="NN1113" s="249"/>
      <c r="NO1113" s="248"/>
      <c r="NP1113" s="250"/>
      <c r="NQ1113" s="247"/>
      <c r="NR1113" s="248"/>
      <c r="NS1113" s="144"/>
      <c r="NT1113" s="249"/>
      <c r="NU1113" s="248"/>
      <c r="NV1113" s="250"/>
      <c r="NW1113" s="247"/>
      <c r="NX1113" s="248"/>
      <c r="NY1113" s="144"/>
      <c r="NZ1113" s="249"/>
      <c r="OA1113" s="248"/>
      <c r="OB1113" s="250"/>
      <c r="OC1113" s="247"/>
      <c r="OD1113" s="248"/>
      <c r="OE1113" s="144"/>
      <c r="OF1113" s="249"/>
      <c r="OG1113" s="248"/>
      <c r="OH1113" s="250"/>
      <c r="OI1113" s="247"/>
      <c r="OJ1113" s="248"/>
      <c r="OK1113" s="144"/>
      <c r="OL1113" s="249"/>
      <c r="OM1113" s="248"/>
      <c r="ON1113" s="250"/>
      <c r="OO1113" s="247"/>
      <c r="OP1113" s="248"/>
      <c r="OQ1113" s="144"/>
      <c r="OR1113" s="249"/>
      <c r="OS1113" s="248"/>
      <c r="OT1113" s="250"/>
      <c r="OU1113" s="247"/>
      <c r="OV1113" s="248"/>
      <c r="OW1113" s="144"/>
      <c r="OX1113" s="249"/>
      <c r="OY1113" s="248"/>
      <c r="OZ1113" s="250"/>
      <c r="PA1113" s="247"/>
      <c r="PB1113" s="248"/>
      <c r="PC1113" s="144"/>
      <c r="PD1113" s="249"/>
      <c r="PE1113" s="248"/>
      <c r="PF1113" s="250"/>
      <c r="PG1113" s="247"/>
      <c r="PH1113" s="248"/>
      <c r="PI1113" s="144"/>
      <c r="PJ1113" s="249"/>
      <c r="PK1113" s="248"/>
      <c r="PL1113" s="250"/>
      <c r="PM1113" s="247"/>
      <c r="PN1113" s="248"/>
      <c r="PO1113" s="144"/>
      <c r="PP1113" s="249"/>
      <c r="PQ1113" s="248"/>
      <c r="PR1113" s="250"/>
      <c r="PS1113" s="247"/>
      <c r="PT1113" s="248"/>
      <c r="PU1113" s="144"/>
      <c r="PV1113" s="249"/>
      <c r="PW1113" s="248"/>
      <c r="PX1113" s="250"/>
      <c r="PY1113" s="247"/>
      <c r="PZ1113" s="248"/>
      <c r="QA1113" s="144"/>
      <c r="QB1113" s="249"/>
      <c r="QC1113" s="248"/>
      <c r="QD1113" s="250"/>
      <c r="QE1113" s="247"/>
      <c r="QF1113" s="248"/>
      <c r="QG1113" s="144"/>
      <c r="QH1113" s="249"/>
      <c r="QI1113" s="248"/>
      <c r="QJ1113" s="250"/>
      <c r="QK1113" s="247"/>
      <c r="QL1113" s="248"/>
      <c r="QM1113" s="144"/>
      <c r="QN1113" s="249"/>
      <c r="QO1113" s="248"/>
      <c r="QP1113" s="250"/>
      <c r="QQ1113" s="247"/>
      <c r="QR1113" s="248"/>
      <c r="QS1113" s="144"/>
      <c r="QT1113" s="249"/>
      <c r="QU1113" s="248"/>
      <c r="QV1113" s="250"/>
      <c r="QW1113" s="247"/>
      <c r="QX1113" s="248"/>
      <c r="QY1113" s="144"/>
      <c r="QZ1113" s="249"/>
      <c r="RA1113" s="248"/>
      <c r="RB1113" s="250"/>
      <c r="RC1113" s="247"/>
      <c r="RD1113" s="248"/>
      <c r="RE1113" s="144"/>
      <c r="RF1113" s="249"/>
      <c r="RG1113" s="248"/>
      <c r="RH1113" s="250"/>
      <c r="RI1113" s="247"/>
      <c r="RJ1113" s="248"/>
      <c r="RK1113" s="144"/>
      <c r="RL1113" s="249"/>
      <c r="RM1113" s="248"/>
      <c r="RN1113" s="250"/>
      <c r="RO1113" s="247"/>
      <c r="RP1113" s="248"/>
      <c r="RQ1113" s="144"/>
      <c r="RR1113" s="249"/>
      <c r="RS1113" s="248"/>
      <c r="RT1113" s="250"/>
      <c r="RU1113" s="247"/>
      <c r="RV1113" s="248"/>
      <c r="RW1113" s="144"/>
      <c r="RX1113" s="249"/>
      <c r="RY1113" s="248"/>
      <c r="RZ1113" s="250"/>
      <c r="SA1113" s="247"/>
      <c r="SB1113" s="248"/>
      <c r="SC1113" s="144"/>
      <c r="SD1113" s="249"/>
      <c r="SE1113" s="248"/>
      <c r="SF1113" s="250"/>
      <c r="SG1113" s="247"/>
      <c r="SH1113" s="248"/>
      <c r="SI1113" s="144"/>
      <c r="SJ1113" s="249"/>
      <c r="SK1113" s="248"/>
      <c r="SL1113" s="250"/>
      <c r="SM1113" s="247"/>
      <c r="SN1113" s="248"/>
      <c r="SO1113" s="144"/>
      <c r="SP1113" s="249"/>
      <c r="SQ1113" s="248"/>
      <c r="SR1113" s="250"/>
      <c r="SS1113" s="247"/>
      <c r="ST1113" s="248"/>
      <c r="SU1113" s="144"/>
      <c r="SV1113" s="249"/>
      <c r="SW1113" s="248"/>
      <c r="SX1113" s="250"/>
      <c r="SY1113" s="247"/>
      <c r="SZ1113" s="248"/>
      <c r="TA1113" s="144"/>
      <c r="TB1113" s="249"/>
      <c r="TC1113" s="248"/>
      <c r="TD1113" s="250"/>
      <c r="TE1113" s="247"/>
      <c r="TF1113" s="248"/>
      <c r="TG1113" s="144"/>
      <c r="TH1113" s="249"/>
      <c r="TI1113" s="248"/>
      <c r="TJ1113" s="250"/>
      <c r="TK1113" s="247"/>
      <c r="TL1113" s="248"/>
      <c r="TM1113" s="144"/>
      <c r="TN1113" s="249"/>
      <c r="TO1113" s="248"/>
      <c r="TP1113" s="250"/>
      <c r="TQ1113" s="247"/>
      <c r="TR1113" s="248"/>
      <c r="TS1113" s="144"/>
      <c r="TT1113" s="249"/>
      <c r="TU1113" s="248"/>
      <c r="TV1113" s="250"/>
      <c r="TW1113" s="247"/>
      <c r="TX1113" s="248"/>
      <c r="TY1113" s="144"/>
      <c r="TZ1113" s="249"/>
      <c r="UA1113" s="248"/>
      <c r="UB1113" s="250"/>
      <c r="UC1113" s="247"/>
      <c r="UD1113" s="248"/>
      <c r="UE1113" s="144"/>
      <c r="UF1113" s="249"/>
      <c r="UG1113" s="248"/>
      <c r="UH1113" s="250"/>
      <c r="UI1113" s="247"/>
      <c r="UJ1113" s="248"/>
      <c r="UK1113" s="144"/>
      <c r="UL1113" s="249"/>
      <c r="UM1113" s="248"/>
      <c r="UN1113" s="250"/>
      <c r="UO1113" s="247"/>
      <c r="UP1113" s="248"/>
      <c r="UQ1113" s="144"/>
      <c r="UR1113" s="249"/>
      <c r="US1113" s="248"/>
      <c r="UT1113" s="250"/>
      <c r="UU1113" s="247"/>
      <c r="UV1113" s="248"/>
      <c r="UW1113" s="144"/>
      <c r="UX1113" s="249"/>
      <c r="UY1113" s="248"/>
      <c r="UZ1113" s="250"/>
      <c r="VA1113" s="247"/>
      <c r="VB1113" s="248"/>
      <c r="VC1113" s="144"/>
      <c r="VD1113" s="249"/>
      <c r="VE1113" s="248"/>
      <c r="VF1113" s="250"/>
      <c r="VG1113" s="247"/>
      <c r="VH1113" s="248"/>
      <c r="VI1113" s="144"/>
      <c r="VJ1113" s="249"/>
      <c r="VK1113" s="248"/>
      <c r="VL1113" s="250"/>
      <c r="VM1113" s="247"/>
      <c r="VN1113" s="248"/>
      <c r="VO1113" s="144"/>
      <c r="VP1113" s="249"/>
      <c r="VQ1113" s="248"/>
      <c r="VR1113" s="250"/>
      <c r="VS1113" s="247"/>
      <c r="VT1113" s="248"/>
      <c r="VU1113" s="144"/>
      <c r="VV1113" s="249"/>
      <c r="VW1113" s="248"/>
      <c r="VX1113" s="250"/>
      <c r="VY1113" s="247"/>
      <c r="VZ1113" s="248"/>
      <c r="WA1113" s="144"/>
      <c r="WB1113" s="249"/>
      <c r="WC1113" s="248"/>
      <c r="WD1113" s="250"/>
      <c r="WE1113" s="247"/>
      <c r="WF1113" s="248"/>
      <c r="WG1113" s="144"/>
      <c r="WH1113" s="249"/>
      <c r="WI1113" s="248"/>
      <c r="WJ1113" s="250"/>
      <c r="WK1113" s="247"/>
      <c r="WL1113" s="248"/>
      <c r="WM1113" s="144"/>
      <c r="WN1113" s="249"/>
      <c r="WO1113" s="248"/>
      <c r="WP1113" s="250"/>
      <c r="WQ1113" s="247"/>
      <c r="WR1113" s="248"/>
      <c r="WS1113" s="144"/>
      <c r="WT1113" s="249"/>
      <c r="WU1113" s="248"/>
      <c r="WV1113" s="250"/>
      <c r="WW1113" s="247"/>
      <c r="WX1113" s="248"/>
      <c r="WY1113" s="144"/>
      <c r="WZ1113" s="249"/>
      <c r="XA1113" s="248"/>
      <c r="XB1113" s="250"/>
      <c r="XC1113" s="247"/>
      <c r="XD1113" s="248"/>
      <c r="XE1113" s="144"/>
      <c r="XF1113" s="249"/>
      <c r="XG1113" s="248"/>
      <c r="XH1113" s="250"/>
      <c r="XI1113" s="247"/>
      <c r="XJ1113" s="248"/>
      <c r="XK1113" s="144"/>
      <c r="XL1113" s="249"/>
      <c r="XM1113" s="248"/>
      <c r="XN1113" s="250"/>
      <c r="XO1113" s="247"/>
      <c r="XP1113" s="248"/>
      <c r="XQ1113" s="144"/>
      <c r="XR1113" s="249"/>
      <c r="XS1113" s="248"/>
      <c r="XT1113" s="250"/>
      <c r="XU1113" s="247"/>
      <c r="XV1113" s="248"/>
      <c r="XW1113" s="144"/>
      <c r="XX1113" s="249"/>
      <c r="XY1113" s="248"/>
      <c r="XZ1113" s="250"/>
      <c r="YA1113" s="247"/>
      <c r="YB1113" s="248"/>
      <c r="YC1113" s="144"/>
      <c r="YD1113" s="249"/>
      <c r="YE1113" s="248"/>
      <c r="YF1113" s="250"/>
      <c r="YG1113" s="247"/>
      <c r="YH1113" s="248"/>
      <c r="YI1113" s="144"/>
      <c r="YJ1113" s="249"/>
      <c r="YK1113" s="248"/>
      <c r="YL1113" s="250"/>
      <c r="YM1113" s="247"/>
      <c r="YN1113" s="248"/>
      <c r="YO1113" s="144"/>
      <c r="YP1113" s="249"/>
      <c r="YQ1113" s="248"/>
      <c r="YR1113" s="250"/>
      <c r="YS1113" s="247"/>
      <c r="YT1113" s="248"/>
      <c r="YU1113" s="144"/>
      <c r="YV1113" s="249"/>
      <c r="YW1113" s="248"/>
      <c r="YX1113" s="250"/>
      <c r="YY1113" s="247"/>
      <c r="YZ1113" s="248"/>
      <c r="ZA1113" s="144"/>
      <c r="ZB1113" s="249"/>
      <c r="ZC1113" s="248"/>
      <c r="ZD1113" s="250"/>
      <c r="ZE1113" s="247"/>
      <c r="ZF1113" s="248"/>
      <c r="ZG1113" s="144"/>
      <c r="ZH1113" s="249"/>
      <c r="ZI1113" s="248"/>
      <c r="ZJ1113" s="250"/>
      <c r="ZK1113" s="247"/>
      <c r="ZL1113" s="248"/>
      <c r="ZM1113" s="144"/>
      <c r="ZN1113" s="249"/>
      <c r="ZO1113" s="248"/>
      <c r="ZP1113" s="250"/>
      <c r="ZQ1113" s="247"/>
      <c r="ZR1113" s="248"/>
      <c r="ZS1113" s="144"/>
      <c r="ZT1113" s="249"/>
      <c r="ZU1113" s="248"/>
      <c r="ZV1113" s="250"/>
      <c r="ZW1113" s="247"/>
      <c r="ZX1113" s="248"/>
      <c r="ZY1113" s="144"/>
      <c r="ZZ1113" s="249"/>
      <c r="AAA1113" s="248"/>
      <c r="AAB1113" s="250"/>
      <c r="AAC1113" s="247"/>
      <c r="AAD1113" s="248"/>
      <c r="AAE1113" s="144"/>
      <c r="AAF1113" s="249"/>
      <c r="AAG1113" s="248"/>
      <c r="AAH1113" s="250"/>
      <c r="AAI1113" s="247"/>
      <c r="AAJ1113" s="248"/>
      <c r="AAK1113" s="144"/>
      <c r="AAL1113" s="249"/>
      <c r="AAM1113" s="248"/>
      <c r="AAN1113" s="250"/>
      <c r="AAO1113" s="247"/>
      <c r="AAP1113" s="248"/>
      <c r="AAQ1113" s="144"/>
      <c r="AAR1113" s="249"/>
      <c r="AAS1113" s="248"/>
      <c r="AAT1113" s="250"/>
      <c r="AAU1113" s="247"/>
      <c r="AAV1113" s="248"/>
      <c r="AAW1113" s="144"/>
      <c r="AAX1113" s="249"/>
      <c r="AAY1113" s="248"/>
      <c r="AAZ1113" s="250"/>
      <c r="ABA1113" s="247"/>
      <c r="ABB1113" s="248"/>
      <c r="ABC1113" s="144"/>
      <c r="ABD1113" s="249"/>
      <c r="ABE1113" s="248"/>
      <c r="ABF1113" s="250"/>
      <c r="ABG1113" s="247"/>
      <c r="ABH1113" s="248"/>
      <c r="ABI1113" s="144"/>
      <c r="ABJ1113" s="249"/>
      <c r="ABK1113" s="248"/>
      <c r="ABL1113" s="250"/>
      <c r="ABM1113" s="247"/>
      <c r="ABN1113" s="248"/>
      <c r="ABO1113" s="144"/>
      <c r="ABP1113" s="249"/>
      <c r="ABQ1113" s="248"/>
      <c r="ABR1113" s="250"/>
      <c r="ABS1113" s="247"/>
      <c r="ABT1113" s="248"/>
      <c r="ABU1113" s="144"/>
      <c r="ABV1113" s="249"/>
      <c r="ABW1113" s="248"/>
      <c r="ABX1113" s="250"/>
      <c r="ABY1113" s="247"/>
      <c r="ABZ1113" s="248"/>
      <c r="ACA1113" s="144"/>
      <c r="ACB1113" s="249"/>
      <c r="ACC1113" s="248"/>
      <c r="ACD1113" s="250"/>
      <c r="ACE1113" s="247"/>
      <c r="ACF1113" s="248"/>
      <c r="ACG1113" s="144"/>
      <c r="ACH1113" s="249"/>
      <c r="ACI1113" s="248"/>
      <c r="ACJ1113" s="250"/>
      <c r="ACK1113" s="247"/>
      <c r="ACL1113" s="248"/>
      <c r="ACM1113" s="144"/>
      <c r="ACN1113" s="249"/>
      <c r="ACO1113" s="248"/>
      <c r="ACP1113" s="250"/>
      <c r="ACQ1113" s="247"/>
      <c r="ACR1113" s="248"/>
      <c r="ACS1113" s="144"/>
      <c r="ACT1113" s="249"/>
      <c r="ACU1113" s="248"/>
      <c r="ACV1113" s="250"/>
      <c r="ACW1113" s="247"/>
      <c r="ACX1113" s="248"/>
      <c r="ACY1113" s="144"/>
      <c r="ACZ1113" s="249"/>
      <c r="ADA1113" s="248"/>
      <c r="ADB1113" s="250"/>
      <c r="ADC1113" s="247"/>
      <c r="ADD1113" s="248"/>
      <c r="ADE1113" s="144"/>
      <c r="ADF1113" s="249"/>
      <c r="ADG1113" s="248"/>
      <c r="ADH1113" s="250"/>
      <c r="ADI1113" s="247"/>
      <c r="ADJ1113" s="248"/>
      <c r="ADK1113" s="144"/>
      <c r="ADL1113" s="249"/>
      <c r="ADM1113" s="248"/>
      <c r="ADN1113" s="250"/>
      <c r="ADO1113" s="247"/>
      <c r="ADP1113" s="248"/>
      <c r="ADQ1113" s="144"/>
      <c r="ADR1113" s="249"/>
      <c r="ADS1113" s="248"/>
      <c r="ADT1113" s="250"/>
      <c r="ADU1113" s="247"/>
      <c r="ADV1113" s="248"/>
      <c r="ADW1113" s="144"/>
      <c r="ADX1113" s="249"/>
      <c r="ADY1113" s="248"/>
      <c r="ADZ1113" s="250"/>
      <c r="AEA1113" s="247"/>
      <c r="AEB1113" s="248"/>
      <c r="AEC1113" s="144"/>
      <c r="AED1113" s="249"/>
      <c r="AEE1113" s="248"/>
      <c r="AEF1113" s="250"/>
      <c r="AEG1113" s="247"/>
      <c r="AEH1113" s="248"/>
      <c r="AEI1113" s="144"/>
      <c r="AEJ1113" s="249"/>
      <c r="AEK1113" s="248"/>
      <c r="AEL1113" s="250"/>
      <c r="AEM1113" s="247"/>
      <c r="AEN1113" s="248"/>
      <c r="AEO1113" s="144"/>
      <c r="AEP1113" s="249"/>
      <c r="AEQ1113" s="248"/>
      <c r="AER1113" s="250"/>
      <c r="AES1113" s="247"/>
      <c r="AET1113" s="248"/>
      <c r="AEU1113" s="144"/>
      <c r="AEV1113" s="249"/>
      <c r="AEW1113" s="248"/>
      <c r="AEX1113" s="250"/>
      <c r="AEY1113" s="247"/>
      <c r="AEZ1113" s="248"/>
      <c r="AFA1113" s="144"/>
      <c r="AFB1113" s="249"/>
      <c r="AFC1113" s="248"/>
      <c r="AFD1113" s="250"/>
      <c r="AFE1113" s="247"/>
      <c r="AFF1113" s="248"/>
      <c r="AFG1113" s="144"/>
      <c r="AFH1113" s="249"/>
      <c r="AFI1113" s="248"/>
      <c r="AFJ1113" s="250"/>
      <c r="AFK1113" s="247"/>
      <c r="AFL1113" s="248"/>
      <c r="AFM1113" s="144"/>
      <c r="AFN1113" s="249"/>
      <c r="AFO1113" s="248"/>
      <c r="AFP1113" s="250"/>
      <c r="AFQ1113" s="247"/>
      <c r="AFR1113" s="248"/>
      <c r="AFS1113" s="144"/>
      <c r="AFT1113" s="249"/>
      <c r="AFU1113" s="248"/>
      <c r="AFV1113" s="250"/>
      <c r="AFW1113" s="247"/>
      <c r="AFX1113" s="248"/>
      <c r="AFY1113" s="144"/>
      <c r="AFZ1113" s="249"/>
      <c r="AGA1113" s="248"/>
      <c r="AGB1113" s="250"/>
      <c r="AGC1113" s="247"/>
      <c r="AGD1113" s="248"/>
      <c r="AGE1113" s="144"/>
      <c r="AGF1113" s="249"/>
      <c r="AGG1113" s="248"/>
      <c r="AGH1113" s="250"/>
      <c r="AGI1113" s="247"/>
      <c r="AGJ1113" s="248"/>
      <c r="AGK1113" s="144"/>
      <c r="AGL1113" s="249"/>
      <c r="AGM1113" s="248"/>
      <c r="AGN1113" s="250"/>
      <c r="AGO1113" s="247"/>
      <c r="AGP1113" s="248"/>
      <c r="AGQ1113" s="144"/>
      <c r="AGR1113" s="249"/>
      <c r="AGS1113" s="248"/>
      <c r="AGT1113" s="250"/>
      <c r="AGU1113" s="247"/>
      <c r="AGV1113" s="248"/>
      <c r="AGW1113" s="144"/>
      <c r="AGX1113" s="249"/>
      <c r="AGY1113" s="248"/>
      <c r="AGZ1113" s="250"/>
      <c r="AHA1113" s="247"/>
      <c r="AHB1113" s="248"/>
      <c r="AHC1113" s="144"/>
      <c r="AHD1113" s="249"/>
      <c r="AHE1113" s="248"/>
      <c r="AHF1113" s="250"/>
      <c r="AHG1113" s="247"/>
      <c r="AHH1113" s="248"/>
      <c r="AHI1113" s="144"/>
      <c r="AHJ1113" s="249"/>
      <c r="AHK1113" s="248"/>
      <c r="AHL1113" s="250"/>
      <c r="AHM1113" s="247"/>
      <c r="AHN1113" s="248"/>
      <c r="AHO1113" s="144"/>
      <c r="AHP1113" s="249"/>
      <c r="AHQ1113" s="248"/>
      <c r="AHR1113" s="250"/>
      <c r="AHS1113" s="247"/>
      <c r="AHT1113" s="248"/>
      <c r="AHU1113" s="144"/>
      <c r="AHV1113" s="249"/>
      <c r="AHW1113" s="248"/>
      <c r="AHX1113" s="250"/>
      <c r="AHY1113" s="247"/>
      <c r="AHZ1113" s="248"/>
      <c r="AIA1113" s="144"/>
      <c r="AIB1113" s="249"/>
      <c r="AIC1113" s="248"/>
      <c r="AID1113" s="250"/>
      <c r="AIE1113" s="247"/>
      <c r="AIF1113" s="248"/>
      <c r="AIG1113" s="144"/>
      <c r="AIH1113" s="249"/>
      <c r="AII1113" s="248"/>
      <c r="AIJ1113" s="250"/>
      <c r="AIK1113" s="247"/>
      <c r="AIL1113" s="248"/>
      <c r="AIM1113" s="144"/>
      <c r="AIN1113" s="249"/>
      <c r="AIO1113" s="248"/>
      <c r="AIP1113" s="250"/>
      <c r="AIQ1113" s="247"/>
      <c r="AIR1113" s="248"/>
      <c r="AIS1113" s="144"/>
      <c r="AIT1113" s="249"/>
      <c r="AIU1113" s="248"/>
      <c r="AIV1113" s="250"/>
      <c r="AIW1113" s="247"/>
      <c r="AIX1113" s="248"/>
      <c r="AIY1113" s="144"/>
      <c r="AIZ1113" s="249"/>
      <c r="AJA1113" s="248"/>
      <c r="AJB1113" s="250"/>
      <c r="AJC1113" s="247"/>
      <c r="AJD1113" s="248"/>
      <c r="AJE1113" s="144"/>
      <c r="AJF1113" s="249"/>
      <c r="AJG1113" s="248"/>
      <c r="AJH1113" s="250"/>
      <c r="AJI1113" s="247"/>
      <c r="AJJ1113" s="248"/>
      <c r="AJK1113" s="144"/>
      <c r="AJL1113" s="249"/>
      <c r="AJM1113" s="248"/>
      <c r="AJN1113" s="250"/>
      <c r="AJO1113" s="247"/>
      <c r="AJP1113" s="248"/>
      <c r="AJQ1113" s="144"/>
      <c r="AJR1113" s="249"/>
      <c r="AJS1113" s="248"/>
      <c r="AJT1113" s="250"/>
      <c r="AJU1113" s="247"/>
      <c r="AJV1113" s="248"/>
      <c r="AJW1113" s="144"/>
      <c r="AJX1113" s="249"/>
      <c r="AJY1113" s="248"/>
      <c r="AJZ1113" s="250"/>
      <c r="AKA1113" s="247"/>
      <c r="AKB1113" s="248"/>
      <c r="AKC1113" s="144"/>
      <c r="AKD1113" s="249"/>
      <c r="AKE1113" s="248"/>
      <c r="AKF1113" s="250"/>
      <c r="AKG1113" s="247"/>
      <c r="AKH1113" s="248"/>
      <c r="AKI1113" s="144"/>
      <c r="AKJ1113" s="249"/>
      <c r="AKK1113" s="248"/>
      <c r="AKL1113" s="250"/>
      <c r="AKM1113" s="247"/>
      <c r="AKN1113" s="248"/>
      <c r="AKO1113" s="144"/>
      <c r="AKP1113" s="249"/>
      <c r="AKQ1113" s="248"/>
      <c r="AKR1113" s="250"/>
      <c r="AKS1113" s="247"/>
      <c r="AKT1113" s="248"/>
      <c r="AKU1113" s="144"/>
      <c r="AKV1113" s="249"/>
      <c r="AKW1113" s="248"/>
      <c r="AKX1113" s="250"/>
      <c r="AKY1113" s="247"/>
      <c r="AKZ1113" s="248"/>
      <c r="ALA1113" s="144"/>
      <c r="ALB1113" s="249"/>
      <c r="ALC1113" s="248"/>
      <c r="ALD1113" s="250"/>
      <c r="ALE1113" s="247"/>
      <c r="ALF1113" s="248"/>
      <c r="ALG1113" s="144"/>
      <c r="ALH1113" s="249"/>
      <c r="ALI1113" s="248"/>
      <c r="ALJ1113" s="250"/>
      <c r="ALK1113" s="247"/>
      <c r="ALL1113" s="248"/>
      <c r="ALM1113" s="144"/>
      <c r="ALN1113" s="249"/>
      <c r="ALO1113" s="248"/>
      <c r="ALP1113" s="250"/>
      <c r="ALQ1113" s="247"/>
      <c r="ALR1113" s="248"/>
      <c r="ALS1113" s="144"/>
      <c r="ALT1113" s="249"/>
      <c r="ALU1113" s="248"/>
      <c r="ALV1113" s="250"/>
      <c r="ALW1113" s="247"/>
      <c r="ALX1113" s="248"/>
      <c r="ALY1113" s="144"/>
      <c r="ALZ1113" s="249"/>
      <c r="AMA1113" s="248"/>
      <c r="AMB1113" s="250"/>
      <c r="AMC1113" s="247"/>
      <c r="AMD1113" s="248"/>
      <c r="AME1113" s="144"/>
      <c r="AMF1113" s="249"/>
      <c r="AMG1113" s="248"/>
      <c r="AMH1113" s="250"/>
      <c r="AMI1113" s="247"/>
      <c r="AMJ1113" s="248"/>
      <c r="AMK1113" s="144"/>
      <c r="AML1113" s="249"/>
      <c r="AMM1113" s="248"/>
      <c r="AMN1113" s="250"/>
      <c r="AMO1113" s="247"/>
      <c r="AMP1113" s="248"/>
      <c r="AMQ1113" s="144"/>
      <c r="AMR1113" s="249"/>
      <c r="AMS1113" s="248"/>
      <c r="AMT1113" s="250"/>
      <c r="AMU1113" s="247"/>
      <c r="AMV1113" s="248"/>
      <c r="AMW1113" s="144"/>
      <c r="AMX1113" s="249"/>
      <c r="AMY1113" s="248"/>
      <c r="AMZ1113" s="250"/>
      <c r="ANA1113" s="247"/>
      <c r="ANB1113" s="248"/>
      <c r="ANC1113" s="144"/>
      <c r="AND1113" s="249"/>
      <c r="ANE1113" s="248"/>
      <c r="ANF1113" s="250"/>
      <c r="ANG1113" s="247"/>
      <c r="ANH1113" s="248"/>
      <c r="ANI1113" s="144"/>
      <c r="ANJ1113" s="249"/>
      <c r="ANK1113" s="248"/>
      <c r="ANL1113" s="250"/>
      <c r="ANM1113" s="247"/>
      <c r="ANN1113" s="248"/>
      <c r="ANO1113" s="144"/>
      <c r="ANP1113" s="249"/>
      <c r="ANQ1113" s="248"/>
      <c r="ANR1113" s="250"/>
      <c r="ANS1113" s="247"/>
      <c r="ANT1113" s="248"/>
      <c r="ANU1113" s="144"/>
      <c r="ANV1113" s="249"/>
      <c r="ANW1113" s="248"/>
      <c r="ANX1113" s="250"/>
      <c r="ANY1113" s="247"/>
      <c r="ANZ1113" s="248"/>
      <c r="AOA1113" s="144"/>
      <c r="AOB1113" s="249"/>
      <c r="AOC1113" s="248"/>
      <c r="AOD1113" s="250"/>
      <c r="AOE1113" s="247"/>
      <c r="AOF1113" s="248"/>
      <c r="AOG1113" s="144"/>
      <c r="AOH1113" s="249"/>
      <c r="AOI1113" s="248"/>
      <c r="AOJ1113" s="250"/>
      <c r="AOK1113" s="247"/>
      <c r="AOL1113" s="248"/>
      <c r="AOM1113" s="144"/>
      <c r="AON1113" s="249"/>
      <c r="AOO1113" s="248"/>
      <c r="AOP1113" s="250"/>
      <c r="AOQ1113" s="247"/>
      <c r="AOR1113" s="248"/>
      <c r="AOS1113" s="144"/>
      <c r="AOT1113" s="249"/>
      <c r="AOU1113" s="248"/>
      <c r="AOV1113" s="250"/>
      <c r="AOW1113" s="247"/>
      <c r="AOX1113" s="248"/>
      <c r="AOY1113" s="144"/>
      <c r="AOZ1113" s="249"/>
      <c r="APA1113" s="248"/>
      <c r="APB1113" s="250"/>
      <c r="APC1113" s="247"/>
      <c r="APD1113" s="248"/>
      <c r="APE1113" s="144"/>
      <c r="APF1113" s="249"/>
      <c r="APG1113" s="248"/>
      <c r="APH1113" s="250"/>
      <c r="API1113" s="247"/>
      <c r="APJ1113" s="248"/>
      <c r="APK1113" s="144"/>
      <c r="APL1113" s="249"/>
      <c r="APM1113" s="248"/>
      <c r="APN1113" s="250"/>
      <c r="APO1113" s="247"/>
      <c r="APP1113" s="248"/>
      <c r="APQ1113" s="144"/>
      <c r="APR1113" s="249"/>
      <c r="APS1113" s="248"/>
      <c r="APT1113" s="250"/>
      <c r="APU1113" s="247"/>
      <c r="APV1113" s="248"/>
      <c r="APW1113" s="144"/>
      <c r="APX1113" s="249"/>
      <c r="APY1113" s="248"/>
      <c r="APZ1113" s="250"/>
      <c r="AQA1113" s="247"/>
      <c r="AQB1113" s="248"/>
      <c r="AQC1113" s="144"/>
      <c r="AQD1113" s="249"/>
      <c r="AQE1113" s="248"/>
      <c r="AQF1113" s="250"/>
      <c r="AQG1113" s="247"/>
      <c r="AQH1113" s="248"/>
      <c r="AQI1113" s="144"/>
      <c r="AQJ1113" s="249"/>
      <c r="AQK1113" s="248"/>
      <c r="AQL1113" s="250"/>
      <c r="AQM1113" s="247"/>
      <c r="AQN1113" s="248"/>
      <c r="AQO1113" s="144"/>
      <c r="AQP1113" s="249"/>
      <c r="AQQ1113" s="248"/>
      <c r="AQR1113" s="250"/>
      <c r="AQS1113" s="247"/>
      <c r="AQT1113" s="248"/>
      <c r="AQU1113" s="144"/>
      <c r="AQV1113" s="249"/>
      <c r="AQW1113" s="248"/>
      <c r="AQX1113" s="250"/>
      <c r="AQY1113" s="247"/>
      <c r="AQZ1113" s="248"/>
      <c r="ARA1113" s="144"/>
      <c r="ARB1113" s="249"/>
      <c r="ARC1113" s="248"/>
      <c r="ARD1113" s="250"/>
      <c r="ARE1113" s="247"/>
      <c r="ARF1113" s="248"/>
      <c r="ARG1113" s="144"/>
      <c r="ARH1113" s="249"/>
      <c r="ARI1113" s="248"/>
      <c r="ARJ1113" s="250"/>
      <c r="ARK1113" s="247"/>
      <c r="ARL1113" s="248"/>
      <c r="ARM1113" s="144"/>
      <c r="ARN1113" s="249"/>
      <c r="ARO1113" s="248"/>
      <c r="ARP1113" s="250"/>
      <c r="ARQ1113" s="247"/>
      <c r="ARR1113" s="248"/>
      <c r="ARS1113" s="144"/>
      <c r="ART1113" s="249"/>
      <c r="ARU1113" s="248"/>
      <c r="ARV1113" s="250"/>
      <c r="ARW1113" s="247"/>
      <c r="ARX1113" s="248"/>
      <c r="ARY1113" s="144"/>
      <c r="ARZ1113" s="249"/>
      <c r="ASA1113" s="248"/>
      <c r="ASB1113" s="250"/>
      <c r="ASC1113" s="247"/>
      <c r="ASD1113" s="248"/>
      <c r="ASE1113" s="144"/>
      <c r="ASF1113" s="249"/>
      <c r="ASG1113" s="248"/>
      <c r="ASH1113" s="250"/>
      <c r="ASI1113" s="247"/>
      <c r="ASJ1113" s="248"/>
      <c r="ASK1113" s="144"/>
      <c r="ASL1113" s="249"/>
      <c r="ASM1113" s="248"/>
      <c r="ASN1113" s="250"/>
      <c r="ASO1113" s="247"/>
      <c r="ASP1113" s="248"/>
      <c r="ASQ1113" s="144"/>
      <c r="ASR1113" s="249"/>
      <c r="ASS1113" s="248"/>
      <c r="AST1113" s="250"/>
      <c r="ASU1113" s="247"/>
      <c r="ASV1113" s="248"/>
      <c r="ASW1113" s="144"/>
      <c r="ASX1113" s="249"/>
      <c r="ASY1113" s="248"/>
      <c r="ASZ1113" s="250"/>
      <c r="ATA1113" s="247"/>
      <c r="ATB1113" s="248"/>
      <c r="ATC1113" s="144"/>
      <c r="ATD1113" s="249"/>
      <c r="ATE1113" s="248"/>
      <c r="ATF1113" s="250"/>
      <c r="ATG1113" s="247"/>
      <c r="ATH1113" s="248"/>
      <c r="ATI1113" s="144"/>
      <c r="ATJ1113" s="249"/>
      <c r="ATK1113" s="248"/>
      <c r="ATL1113" s="250"/>
      <c r="ATM1113" s="247"/>
      <c r="ATN1113" s="248"/>
      <c r="ATO1113" s="144"/>
      <c r="ATP1113" s="249"/>
      <c r="ATQ1113" s="248"/>
      <c r="ATR1113" s="250"/>
      <c r="ATS1113" s="247"/>
      <c r="ATT1113" s="248"/>
      <c r="ATU1113" s="144"/>
      <c r="ATV1113" s="249"/>
      <c r="ATW1113" s="248"/>
      <c r="ATX1113" s="250"/>
      <c r="ATY1113" s="247"/>
      <c r="ATZ1113" s="248"/>
      <c r="AUA1113" s="144"/>
      <c r="AUB1113" s="249"/>
      <c r="AUC1113" s="248"/>
      <c r="AUD1113" s="250"/>
      <c r="AUE1113" s="247"/>
      <c r="AUF1113" s="248"/>
      <c r="AUG1113" s="144"/>
      <c r="AUH1113" s="249"/>
      <c r="AUI1113" s="248"/>
      <c r="AUJ1113" s="250"/>
      <c r="AUK1113" s="247"/>
      <c r="AUL1113" s="248"/>
      <c r="AUM1113" s="144"/>
      <c r="AUN1113" s="249"/>
      <c r="AUO1113" s="248"/>
      <c r="AUP1113" s="250"/>
      <c r="AUQ1113" s="247"/>
      <c r="AUR1113" s="248"/>
      <c r="AUS1113" s="144"/>
      <c r="AUT1113" s="249"/>
      <c r="AUU1113" s="248"/>
      <c r="AUV1113" s="250"/>
      <c r="AUW1113" s="247"/>
      <c r="AUX1113" s="248"/>
      <c r="AUY1113" s="144"/>
      <c r="AUZ1113" s="249"/>
      <c r="AVA1113" s="248"/>
      <c r="AVB1113" s="250"/>
      <c r="AVC1113" s="247"/>
      <c r="AVD1113" s="248"/>
      <c r="AVE1113" s="144"/>
      <c r="AVF1113" s="249"/>
      <c r="AVG1113" s="248"/>
      <c r="AVH1113" s="250"/>
      <c r="AVI1113" s="247"/>
      <c r="AVJ1113" s="248"/>
      <c r="AVK1113" s="144"/>
      <c r="AVL1113" s="249"/>
      <c r="AVM1113" s="248"/>
      <c r="AVN1113" s="250"/>
      <c r="AVO1113" s="247"/>
      <c r="AVP1113" s="248"/>
      <c r="AVQ1113" s="144"/>
      <c r="AVR1113" s="249"/>
      <c r="AVS1113" s="248"/>
      <c r="AVT1113" s="250"/>
      <c r="AVU1113" s="247"/>
      <c r="AVV1113" s="248"/>
      <c r="AVW1113" s="144"/>
      <c r="AVX1113" s="249"/>
      <c r="AVY1113" s="248"/>
      <c r="AVZ1113" s="250"/>
      <c r="AWA1113" s="247"/>
      <c r="AWB1113" s="248"/>
      <c r="AWC1113" s="144"/>
      <c r="AWD1113" s="249"/>
      <c r="AWE1113" s="248"/>
      <c r="AWF1113" s="250"/>
      <c r="AWG1113" s="247"/>
      <c r="AWH1113" s="248"/>
      <c r="AWI1113" s="144"/>
      <c r="AWJ1113" s="249"/>
      <c r="AWK1113" s="248"/>
      <c r="AWL1113" s="250"/>
      <c r="AWM1113" s="247"/>
      <c r="AWN1113" s="248"/>
      <c r="AWO1113" s="144"/>
      <c r="AWP1113" s="249"/>
      <c r="AWQ1113" s="248"/>
      <c r="AWR1113" s="250"/>
      <c r="AWS1113" s="247"/>
      <c r="AWT1113" s="248"/>
      <c r="AWU1113" s="144"/>
      <c r="AWV1113" s="249"/>
      <c r="AWW1113" s="248"/>
      <c r="AWX1113" s="250"/>
      <c r="AWY1113" s="247"/>
      <c r="AWZ1113" s="248"/>
      <c r="AXA1113" s="144"/>
      <c r="AXB1113" s="249"/>
      <c r="AXC1113" s="248"/>
      <c r="AXD1113" s="250"/>
      <c r="AXE1113" s="247"/>
      <c r="AXF1113" s="248"/>
      <c r="AXG1113" s="144"/>
      <c r="AXH1113" s="249"/>
      <c r="AXI1113" s="248"/>
      <c r="AXJ1113" s="250"/>
      <c r="AXK1113" s="247"/>
      <c r="AXL1113" s="248"/>
      <c r="AXM1113" s="144"/>
      <c r="AXN1113" s="249"/>
      <c r="AXO1113" s="248"/>
      <c r="AXP1113" s="250"/>
      <c r="AXQ1113" s="247"/>
      <c r="AXR1113" s="248"/>
      <c r="AXS1113" s="144"/>
      <c r="AXT1113" s="249"/>
      <c r="AXU1113" s="248"/>
      <c r="AXV1113" s="250"/>
      <c r="AXW1113" s="247"/>
      <c r="AXX1113" s="248"/>
      <c r="AXY1113" s="144"/>
      <c r="AXZ1113" s="249"/>
      <c r="AYA1113" s="248"/>
      <c r="AYB1113" s="250"/>
      <c r="AYC1113" s="247"/>
      <c r="AYD1113" s="248"/>
      <c r="AYE1113" s="144"/>
      <c r="AYF1113" s="249"/>
      <c r="AYG1113" s="248"/>
      <c r="AYH1113" s="250"/>
      <c r="AYI1113" s="247"/>
      <c r="AYJ1113" s="248"/>
      <c r="AYK1113" s="144"/>
      <c r="AYL1113" s="249"/>
      <c r="AYM1113" s="248"/>
      <c r="AYN1113" s="250"/>
      <c r="AYO1113" s="247"/>
      <c r="AYP1113" s="248"/>
      <c r="AYQ1113" s="144"/>
      <c r="AYR1113" s="249"/>
      <c r="AYS1113" s="248"/>
      <c r="AYT1113" s="250"/>
      <c r="AYU1113" s="247"/>
      <c r="AYV1113" s="248"/>
      <c r="AYW1113" s="144"/>
      <c r="AYX1113" s="249"/>
      <c r="AYY1113" s="248"/>
      <c r="AYZ1113" s="250"/>
      <c r="AZA1113" s="247"/>
      <c r="AZB1113" s="248"/>
      <c r="AZC1113" s="144"/>
      <c r="AZD1113" s="249"/>
      <c r="AZE1113" s="248"/>
      <c r="AZF1113" s="250"/>
      <c r="AZG1113" s="247"/>
      <c r="AZH1113" s="248"/>
      <c r="AZI1113" s="144"/>
      <c r="AZJ1113" s="249"/>
      <c r="AZK1113" s="248"/>
      <c r="AZL1113" s="250"/>
      <c r="AZM1113" s="247"/>
      <c r="AZN1113" s="248"/>
      <c r="AZO1113" s="144"/>
      <c r="AZP1113" s="249"/>
      <c r="AZQ1113" s="248"/>
      <c r="AZR1113" s="250"/>
      <c r="AZS1113" s="247"/>
      <c r="AZT1113" s="248"/>
      <c r="AZU1113" s="144"/>
      <c r="AZV1113" s="249"/>
      <c r="AZW1113" s="248"/>
      <c r="AZX1113" s="250"/>
      <c r="AZY1113" s="247"/>
      <c r="AZZ1113" s="248"/>
      <c r="BAA1113" s="144"/>
      <c r="BAB1113" s="249"/>
      <c r="BAC1113" s="248"/>
      <c r="BAD1113" s="250"/>
      <c r="BAE1113" s="247"/>
      <c r="BAF1113" s="248"/>
      <c r="BAG1113" s="144"/>
      <c r="BAH1113" s="249"/>
      <c r="BAI1113" s="248"/>
      <c r="BAJ1113" s="250"/>
      <c r="BAK1113" s="247"/>
      <c r="BAL1113" s="248"/>
      <c r="BAM1113" s="144"/>
      <c r="BAN1113" s="249"/>
      <c r="BAO1113" s="248"/>
      <c r="BAP1113" s="250"/>
      <c r="BAQ1113" s="247"/>
      <c r="BAR1113" s="248"/>
      <c r="BAS1113" s="144"/>
      <c r="BAT1113" s="249"/>
      <c r="BAU1113" s="248"/>
      <c r="BAV1113" s="250"/>
      <c r="BAW1113" s="247"/>
      <c r="BAX1113" s="248"/>
      <c r="BAY1113" s="144"/>
      <c r="BAZ1113" s="249"/>
      <c r="BBA1113" s="248"/>
      <c r="BBB1113" s="250"/>
      <c r="BBC1113" s="247"/>
      <c r="BBD1113" s="248"/>
      <c r="BBE1113" s="144"/>
      <c r="BBF1113" s="249"/>
      <c r="BBG1113" s="248"/>
      <c r="BBH1113" s="250"/>
      <c r="BBI1113" s="247"/>
      <c r="BBJ1113" s="248"/>
      <c r="BBK1113" s="144"/>
      <c r="BBL1113" s="249"/>
      <c r="BBM1113" s="248"/>
      <c r="BBN1113" s="250"/>
      <c r="BBO1113" s="247"/>
      <c r="BBP1113" s="248"/>
      <c r="BBQ1113" s="144"/>
      <c r="BBR1113" s="249"/>
      <c r="BBS1113" s="248"/>
      <c r="BBT1113" s="250"/>
      <c r="BBU1113" s="247"/>
      <c r="BBV1113" s="248"/>
      <c r="BBW1113" s="144"/>
      <c r="BBX1113" s="249"/>
      <c r="BBY1113" s="248"/>
      <c r="BBZ1113" s="250"/>
      <c r="BCA1113" s="247"/>
      <c r="BCB1113" s="248"/>
      <c r="BCC1113" s="144"/>
      <c r="BCD1113" s="249"/>
      <c r="BCE1113" s="248"/>
      <c r="BCF1113" s="250"/>
      <c r="BCG1113" s="247"/>
      <c r="BCH1113" s="248"/>
      <c r="BCI1113" s="144"/>
      <c r="BCJ1113" s="249"/>
      <c r="BCK1113" s="248"/>
      <c r="BCL1113" s="250"/>
      <c r="BCM1113" s="247"/>
      <c r="BCN1113" s="248"/>
      <c r="BCO1113" s="144"/>
      <c r="BCP1113" s="249"/>
      <c r="BCQ1113" s="248"/>
      <c r="BCR1113" s="250"/>
      <c r="BCS1113" s="247"/>
      <c r="BCT1113" s="248"/>
      <c r="BCU1113" s="144"/>
      <c r="BCV1113" s="249"/>
      <c r="BCW1113" s="248"/>
      <c r="BCX1113" s="250"/>
      <c r="BCY1113" s="247"/>
      <c r="BCZ1113" s="248"/>
      <c r="BDA1113" s="144"/>
      <c r="BDB1113" s="249"/>
      <c r="BDC1113" s="248"/>
      <c r="BDD1113" s="250"/>
      <c r="BDE1113" s="247"/>
      <c r="BDF1113" s="248"/>
      <c r="BDG1113" s="144"/>
      <c r="BDH1113" s="249"/>
      <c r="BDI1113" s="248"/>
      <c r="BDJ1113" s="250"/>
      <c r="BDK1113" s="247"/>
      <c r="BDL1113" s="248"/>
      <c r="BDM1113" s="144"/>
      <c r="BDN1113" s="249"/>
      <c r="BDO1113" s="248"/>
      <c r="BDP1113" s="250"/>
      <c r="BDQ1113" s="247"/>
      <c r="BDR1113" s="248"/>
      <c r="BDS1113" s="144"/>
      <c r="BDT1113" s="249"/>
      <c r="BDU1113" s="248"/>
      <c r="BDV1113" s="250"/>
      <c r="BDW1113" s="247"/>
      <c r="BDX1113" s="248"/>
      <c r="BDY1113" s="144"/>
      <c r="BDZ1113" s="249"/>
      <c r="BEA1113" s="248"/>
      <c r="BEB1113" s="250"/>
      <c r="BEC1113" s="247"/>
      <c r="BED1113" s="248"/>
      <c r="BEE1113" s="144"/>
      <c r="BEF1113" s="249"/>
      <c r="BEG1113" s="248"/>
      <c r="BEH1113" s="250"/>
      <c r="BEI1113" s="247"/>
      <c r="BEJ1113" s="248"/>
      <c r="BEK1113" s="144"/>
      <c r="BEL1113" s="249"/>
      <c r="BEM1113" s="248"/>
      <c r="BEN1113" s="250"/>
      <c r="BEO1113" s="247"/>
      <c r="BEP1113" s="248"/>
      <c r="BEQ1113" s="144"/>
      <c r="BER1113" s="249"/>
      <c r="BES1113" s="248"/>
      <c r="BET1113" s="250"/>
      <c r="BEU1113" s="247"/>
      <c r="BEV1113" s="248"/>
      <c r="BEW1113" s="144"/>
      <c r="BEX1113" s="249"/>
      <c r="BEY1113" s="248"/>
      <c r="BEZ1113" s="250"/>
      <c r="BFA1113" s="247"/>
      <c r="BFB1113" s="248"/>
      <c r="BFC1113" s="144"/>
      <c r="BFD1113" s="249"/>
      <c r="BFE1113" s="248"/>
      <c r="BFF1113" s="250"/>
      <c r="BFG1113" s="247"/>
      <c r="BFH1113" s="248"/>
      <c r="BFI1113" s="144"/>
      <c r="BFJ1113" s="249"/>
      <c r="BFK1113" s="248"/>
      <c r="BFL1113" s="250"/>
      <c r="BFM1113" s="247"/>
      <c r="BFN1113" s="248"/>
      <c r="BFO1113" s="144"/>
      <c r="BFP1113" s="249"/>
      <c r="BFQ1113" s="248"/>
      <c r="BFR1113" s="250"/>
      <c r="BFS1113" s="247"/>
      <c r="BFT1113" s="248"/>
      <c r="BFU1113" s="144"/>
      <c r="BFV1113" s="249"/>
      <c r="BFW1113" s="248"/>
      <c r="BFX1113" s="250"/>
      <c r="BFY1113" s="247"/>
      <c r="BFZ1113" s="248"/>
      <c r="BGA1113" s="144"/>
      <c r="BGB1113" s="249"/>
      <c r="BGC1113" s="248"/>
      <c r="BGD1113" s="250"/>
      <c r="BGE1113" s="247"/>
      <c r="BGF1113" s="248"/>
      <c r="BGG1113" s="144"/>
      <c r="BGH1113" s="249"/>
      <c r="BGI1113" s="248"/>
      <c r="BGJ1113" s="250"/>
      <c r="BGK1113" s="247"/>
      <c r="BGL1113" s="248"/>
      <c r="BGM1113" s="144"/>
      <c r="BGN1113" s="249"/>
      <c r="BGO1113" s="248"/>
      <c r="BGP1113" s="250"/>
      <c r="BGQ1113" s="247"/>
      <c r="BGR1113" s="248"/>
      <c r="BGS1113" s="144"/>
      <c r="BGT1113" s="249"/>
      <c r="BGU1113" s="248"/>
      <c r="BGV1113" s="250"/>
      <c r="BGW1113" s="247"/>
      <c r="BGX1113" s="248"/>
      <c r="BGY1113" s="144"/>
      <c r="BGZ1113" s="249"/>
      <c r="BHA1113" s="248"/>
      <c r="BHB1113" s="250"/>
      <c r="BHC1113" s="247"/>
      <c r="BHD1113" s="248"/>
      <c r="BHE1113" s="144"/>
      <c r="BHF1113" s="249"/>
      <c r="BHG1113" s="248"/>
      <c r="BHH1113" s="250"/>
      <c r="BHI1113" s="247"/>
      <c r="BHJ1113" s="248"/>
      <c r="BHK1113" s="144"/>
      <c r="BHL1113" s="249"/>
      <c r="BHM1113" s="248"/>
      <c r="BHN1113" s="250"/>
      <c r="BHO1113" s="247"/>
      <c r="BHP1113" s="248"/>
      <c r="BHQ1113" s="144"/>
      <c r="BHR1113" s="249"/>
      <c r="BHS1113" s="248"/>
      <c r="BHT1113" s="250"/>
      <c r="BHU1113" s="247"/>
      <c r="BHV1113" s="248"/>
      <c r="BHW1113" s="144"/>
      <c r="BHX1113" s="249"/>
      <c r="BHY1113" s="248"/>
      <c r="BHZ1113" s="250"/>
      <c r="BIA1113" s="247"/>
      <c r="BIB1113" s="248"/>
      <c r="BIC1113" s="144"/>
      <c r="BID1113" s="249"/>
      <c r="BIE1113" s="248"/>
      <c r="BIF1113" s="250"/>
      <c r="BIG1113" s="247"/>
      <c r="BIH1113" s="248"/>
      <c r="BII1113" s="144"/>
      <c r="BIJ1113" s="249"/>
      <c r="BIK1113" s="248"/>
      <c r="BIL1113" s="250"/>
      <c r="BIM1113" s="247"/>
      <c r="BIN1113" s="248"/>
      <c r="BIO1113" s="144"/>
      <c r="BIP1113" s="249"/>
      <c r="BIQ1113" s="248"/>
      <c r="BIR1113" s="250"/>
      <c r="BIS1113" s="247"/>
      <c r="BIT1113" s="248"/>
      <c r="BIU1113" s="144"/>
      <c r="BIV1113" s="249"/>
      <c r="BIW1113" s="248"/>
      <c r="BIX1113" s="250"/>
      <c r="BIY1113" s="247"/>
      <c r="BIZ1113" s="248"/>
      <c r="BJA1113" s="144"/>
      <c r="BJB1113" s="249"/>
      <c r="BJC1113" s="248"/>
      <c r="BJD1113" s="250"/>
      <c r="BJE1113" s="247"/>
      <c r="BJF1113" s="248"/>
      <c r="BJG1113" s="144"/>
      <c r="BJH1113" s="249"/>
      <c r="BJI1113" s="248"/>
      <c r="BJJ1113" s="250"/>
      <c r="BJK1113" s="247"/>
      <c r="BJL1113" s="248"/>
      <c r="BJM1113" s="144"/>
      <c r="BJN1113" s="249"/>
      <c r="BJO1113" s="248"/>
      <c r="BJP1113" s="250"/>
      <c r="BJQ1113" s="247"/>
      <c r="BJR1113" s="248"/>
      <c r="BJS1113" s="144"/>
      <c r="BJT1113" s="249"/>
      <c r="BJU1113" s="248"/>
      <c r="BJV1113" s="250"/>
      <c r="BJW1113" s="247"/>
      <c r="BJX1113" s="248"/>
      <c r="BJY1113" s="144"/>
      <c r="BJZ1113" s="249"/>
      <c r="BKA1113" s="248"/>
      <c r="BKB1113" s="250"/>
      <c r="BKC1113" s="247"/>
      <c r="BKD1113" s="248"/>
      <c r="BKE1113" s="144"/>
      <c r="BKF1113" s="249"/>
      <c r="BKG1113" s="248"/>
      <c r="BKH1113" s="250"/>
      <c r="BKI1113" s="247"/>
      <c r="BKJ1113" s="248"/>
      <c r="BKK1113" s="144"/>
      <c r="BKL1113" s="249"/>
      <c r="BKM1113" s="248"/>
      <c r="BKN1113" s="250"/>
      <c r="BKO1113" s="247"/>
      <c r="BKP1113" s="248"/>
      <c r="BKQ1113" s="144"/>
      <c r="BKR1113" s="249"/>
      <c r="BKS1113" s="248"/>
      <c r="BKT1113" s="250"/>
      <c r="BKU1113" s="247"/>
      <c r="BKV1113" s="248"/>
      <c r="BKW1113" s="144"/>
      <c r="BKX1113" s="249"/>
      <c r="BKY1113" s="248"/>
      <c r="BKZ1113" s="250"/>
      <c r="BLA1113" s="247"/>
      <c r="BLB1113" s="248"/>
      <c r="BLC1113" s="144"/>
      <c r="BLD1113" s="249"/>
      <c r="BLE1113" s="248"/>
      <c r="BLF1113" s="250"/>
      <c r="BLG1113" s="247"/>
      <c r="BLH1113" s="248"/>
      <c r="BLI1113" s="144"/>
      <c r="BLJ1113" s="249"/>
      <c r="BLK1113" s="248"/>
      <c r="BLL1113" s="250"/>
      <c r="BLM1113" s="247"/>
      <c r="BLN1113" s="248"/>
      <c r="BLO1113" s="144"/>
      <c r="BLP1113" s="249"/>
      <c r="BLQ1113" s="248"/>
      <c r="BLR1113" s="250"/>
      <c r="BLS1113" s="247"/>
      <c r="BLT1113" s="248"/>
      <c r="BLU1113" s="144"/>
      <c r="BLV1113" s="249"/>
      <c r="BLW1113" s="248"/>
      <c r="BLX1113" s="250"/>
      <c r="BLY1113" s="247"/>
      <c r="BLZ1113" s="248"/>
      <c r="BMA1113" s="144"/>
      <c r="BMB1113" s="249"/>
      <c r="BMC1113" s="248"/>
      <c r="BMD1113" s="250"/>
      <c r="BME1113" s="247"/>
      <c r="BMF1113" s="248"/>
      <c r="BMG1113" s="144"/>
      <c r="BMH1113" s="249"/>
      <c r="BMI1113" s="248"/>
      <c r="BMJ1113" s="250"/>
      <c r="BMK1113" s="247"/>
      <c r="BML1113" s="248"/>
      <c r="BMM1113" s="144"/>
      <c r="BMN1113" s="249"/>
      <c r="BMO1113" s="248"/>
      <c r="BMP1113" s="250"/>
      <c r="BMQ1113" s="247"/>
      <c r="BMR1113" s="248"/>
      <c r="BMS1113" s="144"/>
      <c r="BMT1113" s="249"/>
      <c r="BMU1113" s="248"/>
      <c r="BMV1113" s="250"/>
      <c r="BMW1113" s="247"/>
      <c r="BMX1113" s="248"/>
      <c r="BMY1113" s="144"/>
      <c r="BMZ1113" s="249"/>
      <c r="BNA1113" s="248"/>
      <c r="BNB1113" s="250"/>
      <c r="BNC1113" s="247"/>
      <c r="BND1113" s="248"/>
      <c r="BNE1113" s="144"/>
      <c r="BNF1113" s="249"/>
      <c r="BNG1113" s="248"/>
      <c r="BNH1113" s="250"/>
      <c r="BNI1113" s="247"/>
      <c r="BNJ1113" s="248"/>
      <c r="BNK1113" s="144"/>
      <c r="BNL1113" s="249"/>
      <c r="BNM1113" s="248"/>
      <c r="BNN1113" s="250"/>
      <c r="BNO1113" s="247"/>
      <c r="BNP1113" s="248"/>
      <c r="BNQ1113" s="144"/>
      <c r="BNR1113" s="249"/>
      <c r="BNS1113" s="248"/>
      <c r="BNT1113" s="250"/>
      <c r="BNU1113" s="247"/>
      <c r="BNV1113" s="248"/>
      <c r="BNW1113" s="144"/>
      <c r="BNX1113" s="249"/>
      <c r="BNY1113" s="248"/>
      <c r="BNZ1113" s="250"/>
      <c r="BOA1113" s="247"/>
      <c r="BOB1113" s="248"/>
      <c r="BOC1113" s="144"/>
      <c r="BOD1113" s="249"/>
      <c r="BOE1113" s="248"/>
      <c r="BOF1113" s="250"/>
      <c r="BOG1113" s="247"/>
      <c r="BOH1113" s="248"/>
      <c r="BOI1113" s="144"/>
      <c r="BOJ1113" s="249"/>
      <c r="BOK1113" s="248"/>
      <c r="BOL1113" s="250"/>
      <c r="BOM1113" s="247"/>
      <c r="BON1113" s="248"/>
      <c r="BOO1113" s="144"/>
      <c r="BOP1113" s="249"/>
      <c r="BOQ1113" s="248"/>
      <c r="BOR1113" s="250"/>
      <c r="BOS1113" s="247"/>
      <c r="BOT1113" s="248"/>
      <c r="BOU1113" s="144"/>
      <c r="BOV1113" s="249"/>
      <c r="BOW1113" s="248"/>
      <c r="BOX1113" s="250"/>
      <c r="BOY1113" s="247"/>
      <c r="BOZ1113" s="248"/>
      <c r="BPA1113" s="144"/>
      <c r="BPB1113" s="249"/>
      <c r="BPC1113" s="248"/>
      <c r="BPD1113" s="250"/>
      <c r="BPE1113" s="247"/>
      <c r="BPF1113" s="248"/>
      <c r="BPG1113" s="144"/>
      <c r="BPH1113" s="249"/>
      <c r="BPI1113" s="248"/>
      <c r="BPJ1113" s="250"/>
      <c r="BPK1113" s="247"/>
      <c r="BPL1113" s="248"/>
      <c r="BPM1113" s="144"/>
      <c r="BPN1113" s="249"/>
      <c r="BPO1113" s="248"/>
      <c r="BPP1113" s="250"/>
      <c r="BPQ1113" s="247"/>
      <c r="BPR1113" s="248"/>
      <c r="BPS1113" s="144"/>
      <c r="BPT1113" s="249"/>
      <c r="BPU1113" s="248"/>
      <c r="BPV1113" s="250"/>
      <c r="BPW1113" s="247"/>
      <c r="BPX1113" s="248"/>
      <c r="BPY1113" s="144"/>
      <c r="BPZ1113" s="249"/>
      <c r="BQA1113" s="248"/>
      <c r="BQB1113" s="250"/>
      <c r="BQC1113" s="247"/>
      <c r="BQD1113" s="248"/>
      <c r="BQE1113" s="144"/>
      <c r="BQF1113" s="249"/>
      <c r="BQG1113" s="248"/>
      <c r="BQH1113" s="250"/>
      <c r="BQI1113" s="247"/>
      <c r="BQJ1113" s="248"/>
      <c r="BQK1113" s="144"/>
      <c r="BQL1113" s="249"/>
      <c r="BQM1113" s="248"/>
      <c r="BQN1113" s="250"/>
      <c r="BQO1113" s="247"/>
      <c r="BQP1113" s="248"/>
      <c r="BQQ1113" s="144"/>
      <c r="BQR1113" s="249"/>
      <c r="BQS1113" s="248"/>
      <c r="BQT1113" s="250"/>
      <c r="BQU1113" s="247"/>
      <c r="BQV1113" s="248"/>
      <c r="BQW1113" s="144"/>
      <c r="BQX1113" s="249"/>
      <c r="BQY1113" s="248"/>
      <c r="BQZ1113" s="250"/>
      <c r="BRA1113" s="247"/>
      <c r="BRB1113" s="248"/>
      <c r="BRC1113" s="144"/>
      <c r="BRD1113" s="249"/>
      <c r="BRE1113" s="248"/>
      <c r="BRF1113" s="250"/>
      <c r="BRG1113" s="247"/>
      <c r="BRH1113" s="248"/>
      <c r="BRI1113" s="144"/>
      <c r="BRJ1113" s="249"/>
      <c r="BRK1113" s="248"/>
      <c r="BRL1113" s="250"/>
      <c r="BRM1113" s="247"/>
      <c r="BRN1113" s="248"/>
      <c r="BRO1113" s="144"/>
      <c r="BRP1113" s="249"/>
      <c r="BRQ1113" s="248"/>
      <c r="BRR1113" s="250"/>
      <c r="BRS1113" s="247"/>
      <c r="BRT1113" s="248"/>
      <c r="BRU1113" s="144"/>
      <c r="BRV1113" s="249"/>
      <c r="BRW1113" s="248"/>
      <c r="BRX1113" s="250"/>
      <c r="BRY1113" s="247"/>
      <c r="BRZ1113" s="248"/>
      <c r="BSA1113" s="144"/>
      <c r="BSB1113" s="249"/>
      <c r="BSC1113" s="248"/>
      <c r="BSD1113" s="250"/>
      <c r="BSE1113" s="247"/>
      <c r="BSF1113" s="248"/>
      <c r="BSG1113" s="144"/>
      <c r="BSH1113" s="249"/>
      <c r="BSI1113" s="248"/>
      <c r="BSJ1113" s="250"/>
      <c r="BSK1113" s="247"/>
      <c r="BSL1113" s="248"/>
      <c r="BSM1113" s="144"/>
      <c r="BSN1113" s="249"/>
      <c r="BSO1113" s="248"/>
      <c r="BSP1113" s="250"/>
      <c r="BSQ1113" s="247"/>
      <c r="BSR1113" s="248"/>
      <c r="BSS1113" s="144"/>
      <c r="BST1113" s="249"/>
      <c r="BSU1113" s="248"/>
      <c r="BSV1113" s="250"/>
      <c r="BSW1113" s="247"/>
      <c r="BSX1113" s="248"/>
      <c r="BSY1113" s="144"/>
      <c r="BSZ1113" s="249"/>
      <c r="BTA1113" s="248"/>
      <c r="BTB1113" s="250"/>
      <c r="BTC1113" s="247"/>
      <c r="BTD1113" s="248"/>
      <c r="BTE1113" s="144"/>
      <c r="BTF1113" s="249"/>
      <c r="BTG1113" s="248"/>
      <c r="BTH1113" s="250"/>
      <c r="BTI1113" s="247"/>
      <c r="BTJ1113" s="248"/>
      <c r="BTK1113" s="144"/>
      <c r="BTL1113" s="249"/>
      <c r="BTM1113" s="248"/>
      <c r="BTN1113" s="250"/>
      <c r="BTO1113" s="247"/>
      <c r="BTP1113" s="248"/>
      <c r="BTQ1113" s="144"/>
      <c r="BTR1113" s="249"/>
      <c r="BTS1113" s="248"/>
      <c r="BTT1113" s="250"/>
      <c r="BTU1113" s="247"/>
      <c r="BTV1113" s="248"/>
      <c r="BTW1113" s="144"/>
      <c r="BTX1113" s="249"/>
      <c r="BTY1113" s="248"/>
      <c r="BTZ1113" s="250"/>
      <c r="BUA1113" s="247"/>
      <c r="BUB1113" s="248"/>
      <c r="BUC1113" s="144"/>
      <c r="BUD1113" s="249"/>
      <c r="BUE1113" s="248"/>
      <c r="BUF1113" s="250"/>
      <c r="BUG1113" s="247"/>
      <c r="BUH1113" s="248"/>
      <c r="BUI1113" s="144"/>
      <c r="BUJ1113" s="249"/>
      <c r="BUK1113" s="248"/>
      <c r="BUL1113" s="250"/>
      <c r="BUM1113" s="247"/>
      <c r="BUN1113" s="248"/>
      <c r="BUO1113" s="144"/>
      <c r="BUP1113" s="249"/>
      <c r="BUQ1113" s="248"/>
      <c r="BUR1113" s="250"/>
      <c r="BUS1113" s="247"/>
      <c r="BUT1113" s="248"/>
      <c r="BUU1113" s="144"/>
      <c r="BUV1113" s="249"/>
      <c r="BUW1113" s="248"/>
      <c r="BUX1113" s="250"/>
      <c r="BUY1113" s="247"/>
      <c r="BUZ1113" s="248"/>
      <c r="BVA1113" s="144"/>
      <c r="BVB1113" s="249"/>
      <c r="BVC1113" s="248"/>
      <c r="BVD1113" s="250"/>
      <c r="BVE1113" s="247"/>
      <c r="BVF1113" s="248"/>
      <c r="BVG1113" s="144"/>
      <c r="BVH1113" s="249"/>
      <c r="BVI1113" s="248"/>
      <c r="BVJ1113" s="250"/>
      <c r="BVK1113" s="247"/>
      <c r="BVL1113" s="248"/>
      <c r="BVM1113" s="144"/>
      <c r="BVN1113" s="249"/>
      <c r="BVO1113" s="248"/>
      <c r="BVP1113" s="250"/>
      <c r="BVQ1113" s="247"/>
      <c r="BVR1113" s="248"/>
      <c r="BVS1113" s="144"/>
      <c r="BVT1113" s="249"/>
      <c r="BVU1113" s="248"/>
      <c r="BVV1113" s="250"/>
      <c r="BVW1113" s="247"/>
      <c r="BVX1113" s="248"/>
      <c r="BVY1113" s="144"/>
      <c r="BVZ1113" s="249"/>
      <c r="BWA1113" s="248"/>
      <c r="BWB1113" s="250"/>
      <c r="BWC1113" s="247"/>
      <c r="BWD1113" s="248"/>
      <c r="BWE1113" s="144"/>
      <c r="BWF1113" s="249"/>
      <c r="BWG1113" s="248"/>
      <c r="BWH1113" s="250"/>
      <c r="BWI1113" s="247"/>
      <c r="BWJ1113" s="248"/>
      <c r="BWK1113" s="144"/>
      <c r="BWL1113" s="249"/>
      <c r="BWM1113" s="248"/>
      <c r="BWN1113" s="250"/>
      <c r="BWO1113" s="247"/>
      <c r="BWP1113" s="248"/>
      <c r="BWQ1113" s="144"/>
      <c r="BWR1113" s="249"/>
      <c r="BWS1113" s="248"/>
      <c r="BWT1113" s="250"/>
      <c r="BWU1113" s="247"/>
      <c r="BWV1113" s="248"/>
      <c r="BWW1113" s="144"/>
      <c r="BWX1113" s="249"/>
      <c r="BWY1113" s="248"/>
      <c r="BWZ1113" s="250"/>
      <c r="BXA1113" s="247"/>
      <c r="BXB1113" s="248"/>
      <c r="BXC1113" s="144"/>
      <c r="BXD1113" s="249"/>
      <c r="BXE1113" s="248"/>
      <c r="BXF1113" s="250"/>
      <c r="BXG1113" s="247"/>
      <c r="BXH1113" s="248"/>
      <c r="BXI1113" s="144"/>
      <c r="BXJ1113" s="249"/>
      <c r="BXK1113" s="248"/>
      <c r="BXL1113" s="250"/>
      <c r="BXM1113" s="247"/>
      <c r="BXN1113" s="248"/>
      <c r="BXO1113" s="144"/>
      <c r="BXP1113" s="249"/>
      <c r="BXQ1113" s="248"/>
      <c r="BXR1113" s="250"/>
      <c r="BXS1113" s="247"/>
      <c r="BXT1113" s="248"/>
      <c r="BXU1113" s="144"/>
      <c r="BXV1113" s="249"/>
      <c r="BXW1113" s="248"/>
      <c r="BXX1113" s="250"/>
      <c r="BXY1113" s="247"/>
      <c r="BXZ1113" s="248"/>
      <c r="BYA1113" s="144"/>
      <c r="BYB1113" s="249"/>
      <c r="BYC1113" s="248"/>
      <c r="BYD1113" s="250"/>
      <c r="BYE1113" s="247"/>
      <c r="BYF1113" s="248"/>
      <c r="BYG1113" s="144"/>
      <c r="BYH1113" s="249"/>
      <c r="BYI1113" s="248"/>
      <c r="BYJ1113" s="250"/>
      <c r="BYK1113" s="247"/>
      <c r="BYL1113" s="248"/>
      <c r="BYM1113" s="144"/>
      <c r="BYN1113" s="249"/>
      <c r="BYO1113" s="248"/>
      <c r="BYP1113" s="250"/>
      <c r="BYQ1113" s="247"/>
      <c r="BYR1113" s="248"/>
      <c r="BYS1113" s="144"/>
      <c r="BYT1113" s="249"/>
      <c r="BYU1113" s="248"/>
      <c r="BYV1113" s="250"/>
      <c r="BYW1113" s="247"/>
      <c r="BYX1113" s="248"/>
      <c r="BYY1113" s="144"/>
      <c r="BYZ1113" s="249"/>
      <c r="BZA1113" s="248"/>
      <c r="BZB1113" s="250"/>
      <c r="BZC1113" s="247"/>
      <c r="BZD1113" s="248"/>
      <c r="BZE1113" s="144"/>
      <c r="BZF1113" s="249"/>
      <c r="BZG1113" s="248"/>
      <c r="BZH1113" s="250"/>
      <c r="BZI1113" s="247"/>
      <c r="BZJ1113" s="248"/>
      <c r="BZK1113" s="144"/>
      <c r="BZL1113" s="249"/>
      <c r="BZM1113" s="248"/>
      <c r="BZN1113" s="250"/>
      <c r="BZO1113" s="247"/>
      <c r="BZP1113" s="248"/>
      <c r="BZQ1113" s="144"/>
      <c r="BZR1113" s="249"/>
      <c r="BZS1113" s="248"/>
      <c r="BZT1113" s="250"/>
      <c r="BZU1113" s="247"/>
      <c r="BZV1113" s="248"/>
      <c r="BZW1113" s="144"/>
      <c r="BZX1113" s="249"/>
      <c r="BZY1113" s="248"/>
      <c r="BZZ1113" s="250"/>
      <c r="CAA1113" s="247"/>
      <c r="CAB1113" s="248"/>
      <c r="CAC1113" s="144"/>
      <c r="CAD1113" s="249"/>
      <c r="CAE1113" s="248"/>
      <c r="CAF1113" s="250"/>
      <c r="CAG1113" s="247"/>
      <c r="CAH1113" s="248"/>
      <c r="CAI1113" s="144"/>
      <c r="CAJ1113" s="249"/>
      <c r="CAK1113" s="248"/>
      <c r="CAL1113" s="250"/>
      <c r="CAM1113" s="247"/>
      <c r="CAN1113" s="248"/>
      <c r="CAO1113" s="144"/>
      <c r="CAP1113" s="249"/>
      <c r="CAQ1113" s="248"/>
      <c r="CAR1113" s="250"/>
      <c r="CAS1113" s="247"/>
      <c r="CAT1113" s="248"/>
      <c r="CAU1113" s="144"/>
      <c r="CAV1113" s="249"/>
      <c r="CAW1113" s="248"/>
      <c r="CAX1113" s="250"/>
      <c r="CAY1113" s="247"/>
      <c r="CAZ1113" s="248"/>
      <c r="CBA1113" s="144"/>
      <c r="CBB1113" s="249"/>
      <c r="CBC1113" s="248"/>
      <c r="CBD1113" s="250"/>
      <c r="CBE1113" s="247"/>
      <c r="CBF1113" s="248"/>
      <c r="CBG1113" s="144"/>
      <c r="CBH1113" s="249"/>
      <c r="CBI1113" s="248"/>
      <c r="CBJ1113" s="250"/>
      <c r="CBK1113" s="247"/>
      <c r="CBL1113" s="248"/>
      <c r="CBM1113" s="144"/>
      <c r="CBN1113" s="249"/>
      <c r="CBO1113" s="248"/>
      <c r="CBP1113" s="250"/>
      <c r="CBQ1113" s="247"/>
      <c r="CBR1113" s="248"/>
      <c r="CBS1113" s="144"/>
      <c r="CBT1113" s="249"/>
      <c r="CBU1113" s="248"/>
      <c r="CBV1113" s="250"/>
      <c r="CBW1113" s="247"/>
      <c r="CBX1113" s="248"/>
      <c r="CBY1113" s="144"/>
      <c r="CBZ1113" s="249"/>
      <c r="CCA1113" s="248"/>
      <c r="CCB1113" s="250"/>
      <c r="CCC1113" s="247"/>
      <c r="CCD1113" s="248"/>
      <c r="CCE1113" s="144"/>
      <c r="CCF1113" s="249"/>
      <c r="CCG1113" s="248"/>
      <c r="CCH1113" s="250"/>
      <c r="CCI1113" s="247"/>
      <c r="CCJ1113" s="248"/>
      <c r="CCK1113" s="144"/>
      <c r="CCL1113" s="249"/>
      <c r="CCM1113" s="248"/>
      <c r="CCN1113" s="250"/>
      <c r="CCO1113" s="247"/>
      <c r="CCP1113" s="248"/>
      <c r="CCQ1113" s="144"/>
      <c r="CCR1113" s="249"/>
      <c r="CCS1113" s="248"/>
      <c r="CCT1113" s="250"/>
      <c r="CCU1113" s="247"/>
      <c r="CCV1113" s="248"/>
      <c r="CCW1113" s="144"/>
      <c r="CCX1113" s="249"/>
      <c r="CCY1113" s="248"/>
      <c r="CCZ1113" s="250"/>
      <c r="CDA1113" s="247"/>
      <c r="CDB1113" s="248"/>
      <c r="CDC1113" s="144"/>
      <c r="CDD1113" s="249"/>
      <c r="CDE1113" s="248"/>
      <c r="CDF1113" s="250"/>
      <c r="CDG1113" s="247"/>
      <c r="CDH1113" s="248"/>
      <c r="CDI1113" s="144"/>
      <c r="CDJ1113" s="249"/>
      <c r="CDK1113" s="248"/>
      <c r="CDL1113" s="250"/>
      <c r="CDM1113" s="247"/>
      <c r="CDN1113" s="248"/>
      <c r="CDO1113" s="144"/>
      <c r="CDP1113" s="249"/>
      <c r="CDQ1113" s="248"/>
      <c r="CDR1113" s="250"/>
      <c r="CDS1113" s="247"/>
      <c r="CDT1113" s="248"/>
      <c r="CDU1113" s="144"/>
      <c r="CDV1113" s="249"/>
      <c r="CDW1113" s="248"/>
      <c r="CDX1113" s="250"/>
      <c r="CDY1113" s="247"/>
      <c r="CDZ1113" s="248"/>
      <c r="CEA1113" s="144"/>
      <c r="CEB1113" s="249"/>
      <c r="CEC1113" s="248"/>
      <c r="CED1113" s="250"/>
      <c r="CEE1113" s="247"/>
      <c r="CEF1113" s="248"/>
      <c r="CEG1113" s="144"/>
      <c r="CEH1113" s="249"/>
      <c r="CEI1113" s="248"/>
      <c r="CEJ1113" s="250"/>
      <c r="CEK1113" s="247"/>
      <c r="CEL1113" s="248"/>
      <c r="CEM1113" s="144"/>
      <c r="CEN1113" s="249"/>
      <c r="CEO1113" s="248"/>
      <c r="CEP1113" s="250"/>
      <c r="CEQ1113" s="247"/>
      <c r="CER1113" s="248"/>
      <c r="CES1113" s="144"/>
      <c r="CET1113" s="249"/>
      <c r="CEU1113" s="248"/>
      <c r="CEV1113" s="250"/>
      <c r="CEW1113" s="247"/>
      <c r="CEX1113" s="248"/>
      <c r="CEY1113" s="144"/>
      <c r="CEZ1113" s="249"/>
      <c r="CFA1113" s="248"/>
      <c r="CFB1113" s="250"/>
      <c r="CFC1113" s="247"/>
      <c r="CFD1113" s="248"/>
      <c r="CFE1113" s="144"/>
      <c r="CFF1113" s="249"/>
      <c r="CFG1113" s="248"/>
      <c r="CFH1113" s="250"/>
      <c r="CFI1113" s="247"/>
      <c r="CFJ1113" s="248"/>
      <c r="CFK1113" s="144"/>
      <c r="CFL1113" s="249"/>
      <c r="CFM1113" s="248"/>
      <c r="CFN1113" s="250"/>
      <c r="CFO1113" s="247"/>
      <c r="CFP1113" s="248"/>
      <c r="CFQ1113" s="144"/>
      <c r="CFR1113" s="249"/>
      <c r="CFS1113" s="248"/>
      <c r="CFT1113" s="250"/>
      <c r="CFU1113" s="247"/>
      <c r="CFV1113" s="248"/>
      <c r="CFW1113" s="144"/>
      <c r="CFX1113" s="249"/>
      <c r="CFY1113" s="248"/>
      <c r="CFZ1113" s="250"/>
      <c r="CGA1113" s="247"/>
      <c r="CGB1113" s="248"/>
      <c r="CGC1113" s="144"/>
      <c r="CGD1113" s="249"/>
      <c r="CGE1113" s="248"/>
      <c r="CGF1113" s="250"/>
      <c r="CGG1113" s="247"/>
      <c r="CGH1113" s="248"/>
      <c r="CGI1113" s="144"/>
      <c r="CGJ1113" s="249"/>
      <c r="CGK1113" s="248"/>
      <c r="CGL1113" s="250"/>
      <c r="CGM1113" s="247"/>
      <c r="CGN1113" s="248"/>
      <c r="CGO1113" s="144"/>
      <c r="CGP1113" s="249"/>
      <c r="CGQ1113" s="248"/>
      <c r="CGR1113" s="250"/>
      <c r="CGS1113" s="247"/>
      <c r="CGT1113" s="248"/>
      <c r="CGU1113" s="144"/>
      <c r="CGV1113" s="249"/>
      <c r="CGW1113" s="248"/>
      <c r="CGX1113" s="250"/>
      <c r="CGY1113" s="247"/>
      <c r="CGZ1113" s="248"/>
      <c r="CHA1113" s="144"/>
      <c r="CHB1113" s="249"/>
      <c r="CHC1113" s="248"/>
      <c r="CHD1113" s="250"/>
      <c r="CHE1113" s="247"/>
      <c r="CHF1113" s="248"/>
      <c r="CHG1113" s="144"/>
      <c r="CHH1113" s="249"/>
      <c r="CHI1113" s="248"/>
      <c r="CHJ1113" s="250"/>
      <c r="CHK1113" s="247"/>
      <c r="CHL1113" s="248"/>
      <c r="CHM1113" s="144"/>
      <c r="CHN1113" s="249"/>
      <c r="CHO1113" s="248"/>
      <c r="CHP1113" s="250"/>
      <c r="CHQ1113" s="247"/>
      <c r="CHR1113" s="248"/>
      <c r="CHS1113" s="144"/>
      <c r="CHT1113" s="249"/>
      <c r="CHU1113" s="248"/>
      <c r="CHV1113" s="250"/>
      <c r="CHW1113" s="247"/>
      <c r="CHX1113" s="248"/>
      <c r="CHY1113" s="144"/>
      <c r="CHZ1113" s="249"/>
      <c r="CIA1113" s="248"/>
      <c r="CIB1113" s="250"/>
      <c r="CIC1113" s="247"/>
      <c r="CID1113" s="248"/>
      <c r="CIE1113" s="144"/>
      <c r="CIF1113" s="249"/>
      <c r="CIG1113" s="248"/>
      <c r="CIH1113" s="250"/>
      <c r="CII1113" s="247"/>
      <c r="CIJ1113" s="248"/>
      <c r="CIK1113" s="144"/>
      <c r="CIL1113" s="249"/>
      <c r="CIM1113" s="248"/>
      <c r="CIN1113" s="250"/>
      <c r="CIO1113" s="247"/>
      <c r="CIP1113" s="248"/>
      <c r="CIQ1113" s="144"/>
      <c r="CIR1113" s="249"/>
      <c r="CIS1113" s="248"/>
      <c r="CIT1113" s="250"/>
      <c r="CIU1113" s="247"/>
      <c r="CIV1113" s="248"/>
      <c r="CIW1113" s="144"/>
      <c r="CIX1113" s="249"/>
      <c r="CIY1113" s="248"/>
      <c r="CIZ1113" s="250"/>
      <c r="CJA1113" s="247"/>
      <c r="CJB1113" s="248"/>
      <c r="CJC1113" s="144"/>
      <c r="CJD1113" s="249"/>
      <c r="CJE1113" s="248"/>
      <c r="CJF1113" s="250"/>
      <c r="CJG1113" s="247"/>
      <c r="CJH1113" s="248"/>
      <c r="CJI1113" s="144"/>
      <c r="CJJ1113" s="249"/>
      <c r="CJK1113" s="248"/>
      <c r="CJL1113" s="250"/>
      <c r="CJM1113" s="247"/>
      <c r="CJN1113" s="248"/>
      <c r="CJO1113" s="144"/>
      <c r="CJP1113" s="249"/>
      <c r="CJQ1113" s="248"/>
      <c r="CJR1113" s="250"/>
      <c r="CJS1113" s="247"/>
      <c r="CJT1113" s="248"/>
      <c r="CJU1113" s="144"/>
      <c r="CJV1113" s="249"/>
      <c r="CJW1113" s="248"/>
      <c r="CJX1113" s="250"/>
      <c r="CJY1113" s="247"/>
      <c r="CJZ1113" s="248"/>
      <c r="CKA1113" s="144"/>
      <c r="CKB1113" s="249"/>
      <c r="CKC1113" s="248"/>
      <c r="CKD1113" s="250"/>
      <c r="CKE1113" s="247"/>
      <c r="CKF1113" s="248"/>
      <c r="CKG1113" s="144"/>
      <c r="CKH1113" s="249"/>
      <c r="CKI1113" s="248"/>
      <c r="CKJ1113" s="250"/>
      <c r="CKK1113" s="247"/>
      <c r="CKL1113" s="248"/>
      <c r="CKM1113" s="144"/>
      <c r="CKN1113" s="249"/>
      <c r="CKO1113" s="248"/>
      <c r="CKP1113" s="250"/>
      <c r="CKQ1113" s="247"/>
      <c r="CKR1113" s="248"/>
      <c r="CKS1113" s="144"/>
      <c r="CKT1113" s="249"/>
      <c r="CKU1113" s="248"/>
      <c r="CKV1113" s="250"/>
      <c r="CKW1113" s="247"/>
      <c r="CKX1113" s="248"/>
      <c r="CKY1113" s="144"/>
      <c r="CKZ1113" s="249"/>
      <c r="CLA1113" s="248"/>
      <c r="CLB1113" s="250"/>
      <c r="CLC1113" s="247"/>
      <c r="CLD1113" s="248"/>
      <c r="CLE1113" s="144"/>
      <c r="CLF1113" s="249"/>
      <c r="CLG1113" s="248"/>
      <c r="CLH1113" s="250"/>
      <c r="CLI1113" s="247"/>
      <c r="CLJ1113" s="248"/>
      <c r="CLK1113" s="144"/>
      <c r="CLL1113" s="249"/>
      <c r="CLM1113" s="248"/>
      <c r="CLN1113" s="250"/>
      <c r="CLO1113" s="247"/>
      <c r="CLP1113" s="248"/>
      <c r="CLQ1113" s="144"/>
      <c r="CLR1113" s="249"/>
      <c r="CLS1113" s="248"/>
      <c r="CLT1113" s="250"/>
      <c r="CLU1113" s="247"/>
      <c r="CLV1113" s="248"/>
      <c r="CLW1113" s="144"/>
      <c r="CLX1113" s="249"/>
      <c r="CLY1113" s="248"/>
      <c r="CLZ1113" s="250"/>
      <c r="CMA1113" s="247"/>
      <c r="CMB1113" s="248"/>
      <c r="CMC1113" s="144"/>
      <c r="CMD1113" s="249"/>
      <c r="CME1113" s="248"/>
      <c r="CMF1113" s="250"/>
      <c r="CMG1113" s="247"/>
      <c r="CMH1113" s="248"/>
      <c r="CMI1113" s="144"/>
      <c r="CMJ1113" s="249"/>
      <c r="CMK1113" s="248"/>
      <c r="CML1113" s="250"/>
      <c r="CMM1113" s="247"/>
      <c r="CMN1113" s="248"/>
      <c r="CMO1113" s="144"/>
      <c r="CMP1113" s="249"/>
      <c r="CMQ1113" s="248"/>
      <c r="CMR1113" s="250"/>
      <c r="CMS1113" s="247"/>
      <c r="CMT1113" s="248"/>
      <c r="CMU1113" s="144"/>
      <c r="CMV1113" s="249"/>
      <c r="CMW1113" s="248"/>
      <c r="CMX1113" s="250"/>
      <c r="CMY1113" s="247"/>
      <c r="CMZ1113" s="248"/>
      <c r="CNA1113" s="144"/>
      <c r="CNB1113" s="249"/>
      <c r="CNC1113" s="248"/>
      <c r="CND1113" s="250"/>
      <c r="CNE1113" s="247"/>
      <c r="CNF1113" s="248"/>
      <c r="CNG1113" s="144"/>
      <c r="CNH1113" s="249"/>
      <c r="CNI1113" s="248"/>
      <c r="CNJ1113" s="250"/>
      <c r="CNK1113" s="247"/>
      <c r="CNL1113" s="248"/>
      <c r="CNM1113" s="144"/>
      <c r="CNN1113" s="249"/>
      <c r="CNO1113" s="248"/>
      <c r="CNP1113" s="250"/>
      <c r="CNQ1113" s="247"/>
      <c r="CNR1113" s="248"/>
      <c r="CNS1113" s="144"/>
      <c r="CNT1113" s="249"/>
      <c r="CNU1113" s="248"/>
      <c r="CNV1113" s="250"/>
      <c r="CNW1113" s="247"/>
      <c r="CNX1113" s="248"/>
      <c r="CNY1113" s="144"/>
      <c r="CNZ1113" s="249"/>
      <c r="COA1113" s="248"/>
      <c r="COB1113" s="250"/>
      <c r="COC1113" s="247"/>
      <c r="COD1113" s="248"/>
      <c r="COE1113" s="144"/>
      <c r="COF1113" s="249"/>
      <c r="COG1113" s="248"/>
      <c r="COH1113" s="250"/>
      <c r="COI1113" s="247"/>
      <c r="COJ1113" s="248"/>
      <c r="COK1113" s="144"/>
      <c r="COL1113" s="249"/>
      <c r="COM1113" s="248"/>
      <c r="CON1113" s="250"/>
      <c r="COO1113" s="247"/>
      <c r="COP1113" s="248"/>
      <c r="COQ1113" s="144"/>
      <c r="COR1113" s="249"/>
      <c r="COS1113" s="248"/>
      <c r="COT1113" s="250"/>
      <c r="COU1113" s="247"/>
      <c r="COV1113" s="248"/>
      <c r="COW1113" s="144"/>
      <c r="COX1113" s="249"/>
      <c r="COY1113" s="248"/>
      <c r="COZ1113" s="250"/>
      <c r="CPA1113" s="247"/>
      <c r="CPB1113" s="248"/>
      <c r="CPC1113" s="144"/>
      <c r="CPD1113" s="249"/>
      <c r="CPE1113" s="248"/>
      <c r="CPF1113" s="250"/>
      <c r="CPG1113" s="247"/>
      <c r="CPH1113" s="248"/>
      <c r="CPI1113" s="144"/>
      <c r="CPJ1113" s="249"/>
      <c r="CPK1113" s="248"/>
      <c r="CPL1113" s="250"/>
      <c r="CPM1113" s="247"/>
      <c r="CPN1113" s="248"/>
      <c r="CPO1113" s="144"/>
      <c r="CPP1113" s="249"/>
      <c r="CPQ1113" s="248"/>
      <c r="CPR1113" s="250"/>
      <c r="CPS1113" s="247"/>
      <c r="CPT1113" s="248"/>
      <c r="CPU1113" s="144"/>
      <c r="CPV1113" s="249"/>
      <c r="CPW1113" s="248"/>
      <c r="CPX1113" s="250"/>
      <c r="CPY1113" s="247"/>
      <c r="CPZ1113" s="248"/>
      <c r="CQA1113" s="144"/>
      <c r="CQB1113" s="249"/>
      <c r="CQC1113" s="248"/>
      <c r="CQD1113" s="250"/>
      <c r="CQE1113" s="247"/>
      <c r="CQF1113" s="248"/>
      <c r="CQG1113" s="144"/>
      <c r="CQH1113" s="249"/>
      <c r="CQI1113" s="248"/>
      <c r="CQJ1113" s="250"/>
      <c r="CQK1113" s="247"/>
      <c r="CQL1113" s="248"/>
      <c r="CQM1113" s="144"/>
      <c r="CQN1113" s="249"/>
      <c r="CQO1113" s="248"/>
      <c r="CQP1113" s="250"/>
      <c r="CQQ1113" s="247"/>
      <c r="CQR1113" s="248"/>
      <c r="CQS1113" s="144"/>
      <c r="CQT1113" s="249"/>
      <c r="CQU1113" s="248"/>
      <c r="CQV1113" s="250"/>
      <c r="CQW1113" s="247"/>
      <c r="CQX1113" s="248"/>
      <c r="CQY1113" s="144"/>
      <c r="CQZ1113" s="249"/>
      <c r="CRA1113" s="248"/>
      <c r="CRB1113" s="250"/>
      <c r="CRC1113" s="247"/>
      <c r="CRD1113" s="248"/>
      <c r="CRE1113" s="144"/>
      <c r="CRF1113" s="249"/>
      <c r="CRG1113" s="248"/>
      <c r="CRH1113" s="250"/>
      <c r="CRI1113" s="247"/>
      <c r="CRJ1113" s="248"/>
      <c r="CRK1113" s="144"/>
      <c r="CRL1113" s="249"/>
      <c r="CRM1113" s="248"/>
      <c r="CRN1113" s="250"/>
      <c r="CRO1113" s="247"/>
      <c r="CRP1113" s="248"/>
      <c r="CRQ1113" s="144"/>
      <c r="CRR1113" s="249"/>
      <c r="CRS1113" s="248"/>
      <c r="CRT1113" s="250"/>
      <c r="CRU1113" s="247"/>
      <c r="CRV1113" s="248"/>
      <c r="CRW1113" s="144"/>
      <c r="CRX1113" s="249"/>
      <c r="CRY1113" s="248"/>
      <c r="CRZ1113" s="250"/>
      <c r="CSA1113" s="247"/>
      <c r="CSB1113" s="248"/>
      <c r="CSC1113" s="144"/>
      <c r="CSD1113" s="249"/>
      <c r="CSE1113" s="248"/>
      <c r="CSF1113" s="250"/>
      <c r="CSG1113" s="247"/>
      <c r="CSH1113" s="248"/>
      <c r="CSI1113" s="144"/>
      <c r="CSJ1113" s="249"/>
      <c r="CSK1113" s="248"/>
      <c r="CSL1113" s="250"/>
      <c r="CSM1113" s="247"/>
      <c r="CSN1113" s="248"/>
      <c r="CSO1113" s="144"/>
      <c r="CSP1113" s="249"/>
      <c r="CSQ1113" s="248"/>
      <c r="CSR1113" s="250"/>
      <c r="CSS1113" s="247"/>
      <c r="CST1113" s="248"/>
      <c r="CSU1113" s="144"/>
      <c r="CSV1113" s="249"/>
      <c r="CSW1113" s="248"/>
      <c r="CSX1113" s="250"/>
      <c r="CSY1113" s="247"/>
      <c r="CSZ1113" s="248"/>
      <c r="CTA1113" s="144"/>
      <c r="CTB1113" s="249"/>
      <c r="CTC1113" s="248"/>
      <c r="CTD1113" s="250"/>
      <c r="CTE1113" s="247"/>
      <c r="CTF1113" s="248"/>
      <c r="CTG1113" s="144"/>
      <c r="CTH1113" s="249"/>
      <c r="CTI1113" s="248"/>
      <c r="CTJ1113" s="250"/>
      <c r="CTK1113" s="247"/>
      <c r="CTL1113" s="248"/>
      <c r="CTM1113" s="144"/>
      <c r="CTN1113" s="249"/>
      <c r="CTO1113" s="248"/>
      <c r="CTP1113" s="250"/>
      <c r="CTQ1113" s="247"/>
      <c r="CTR1113" s="248"/>
      <c r="CTS1113" s="144"/>
      <c r="CTT1113" s="249"/>
      <c r="CTU1113" s="248"/>
      <c r="CTV1113" s="250"/>
      <c r="CTW1113" s="247"/>
      <c r="CTX1113" s="248"/>
      <c r="CTY1113" s="144"/>
      <c r="CTZ1113" s="249"/>
      <c r="CUA1113" s="248"/>
      <c r="CUB1113" s="250"/>
      <c r="CUC1113" s="247"/>
      <c r="CUD1113" s="248"/>
      <c r="CUE1113" s="144"/>
      <c r="CUF1113" s="249"/>
      <c r="CUG1113" s="248"/>
      <c r="CUH1113" s="250"/>
      <c r="CUI1113" s="247"/>
      <c r="CUJ1113" s="248"/>
      <c r="CUK1113" s="144"/>
      <c r="CUL1113" s="249"/>
      <c r="CUM1113" s="248"/>
      <c r="CUN1113" s="250"/>
      <c r="CUO1113" s="247"/>
      <c r="CUP1113" s="248"/>
      <c r="CUQ1113" s="144"/>
      <c r="CUR1113" s="249"/>
      <c r="CUS1113" s="248"/>
      <c r="CUT1113" s="250"/>
      <c r="CUU1113" s="247"/>
      <c r="CUV1113" s="248"/>
      <c r="CUW1113" s="144"/>
      <c r="CUX1113" s="249"/>
      <c r="CUY1113" s="248"/>
      <c r="CUZ1113" s="250"/>
      <c r="CVA1113" s="247"/>
      <c r="CVB1113" s="248"/>
      <c r="CVC1113" s="144"/>
      <c r="CVD1113" s="249"/>
      <c r="CVE1113" s="248"/>
      <c r="CVF1113" s="250"/>
      <c r="CVG1113" s="247"/>
      <c r="CVH1113" s="248"/>
      <c r="CVI1113" s="144"/>
      <c r="CVJ1113" s="249"/>
      <c r="CVK1113" s="248"/>
      <c r="CVL1113" s="250"/>
      <c r="CVM1113" s="247"/>
      <c r="CVN1113" s="248"/>
      <c r="CVO1113" s="144"/>
      <c r="CVP1113" s="249"/>
      <c r="CVQ1113" s="248"/>
      <c r="CVR1113" s="250"/>
      <c r="CVS1113" s="247"/>
      <c r="CVT1113" s="248"/>
      <c r="CVU1113" s="144"/>
      <c r="CVV1113" s="249"/>
      <c r="CVW1113" s="248"/>
      <c r="CVX1113" s="250"/>
      <c r="CVY1113" s="247"/>
      <c r="CVZ1113" s="248"/>
      <c r="CWA1113" s="144"/>
      <c r="CWB1113" s="249"/>
      <c r="CWC1113" s="248"/>
      <c r="CWD1113" s="250"/>
      <c r="CWE1113" s="247"/>
      <c r="CWF1113" s="248"/>
      <c r="CWG1113" s="144"/>
      <c r="CWH1113" s="249"/>
      <c r="CWI1113" s="248"/>
      <c r="CWJ1113" s="250"/>
      <c r="CWK1113" s="247"/>
      <c r="CWL1113" s="248"/>
      <c r="CWM1113" s="144"/>
      <c r="CWN1113" s="249"/>
      <c r="CWO1113" s="248"/>
      <c r="CWP1113" s="250"/>
      <c r="CWQ1113" s="247"/>
      <c r="CWR1113" s="248"/>
      <c r="CWS1113" s="144"/>
      <c r="CWT1113" s="249"/>
      <c r="CWU1113" s="248"/>
      <c r="CWV1113" s="250"/>
      <c r="CWW1113" s="247"/>
      <c r="CWX1113" s="248"/>
      <c r="CWY1113" s="144"/>
      <c r="CWZ1113" s="249"/>
      <c r="CXA1113" s="248"/>
      <c r="CXB1113" s="250"/>
      <c r="CXC1113" s="247"/>
      <c r="CXD1113" s="248"/>
      <c r="CXE1113" s="144"/>
      <c r="CXF1113" s="249"/>
      <c r="CXG1113" s="248"/>
      <c r="CXH1113" s="250"/>
      <c r="CXI1113" s="247"/>
      <c r="CXJ1113" s="248"/>
      <c r="CXK1113" s="144"/>
      <c r="CXL1113" s="249"/>
      <c r="CXM1113" s="248"/>
      <c r="CXN1113" s="250"/>
      <c r="CXO1113" s="247"/>
      <c r="CXP1113" s="248"/>
      <c r="CXQ1113" s="144"/>
      <c r="CXR1113" s="249"/>
      <c r="CXS1113" s="248"/>
      <c r="CXT1113" s="250"/>
      <c r="CXU1113" s="247"/>
      <c r="CXV1113" s="248"/>
      <c r="CXW1113" s="144"/>
      <c r="CXX1113" s="249"/>
      <c r="CXY1113" s="248"/>
      <c r="CXZ1113" s="250"/>
      <c r="CYA1113" s="247"/>
      <c r="CYB1113" s="248"/>
      <c r="CYC1113" s="144"/>
      <c r="CYD1113" s="249"/>
      <c r="CYE1113" s="248"/>
      <c r="CYF1113" s="250"/>
      <c r="CYG1113" s="247"/>
      <c r="CYH1113" s="248"/>
      <c r="CYI1113" s="144"/>
      <c r="CYJ1113" s="249"/>
      <c r="CYK1113" s="248"/>
      <c r="CYL1113" s="250"/>
      <c r="CYM1113" s="247"/>
      <c r="CYN1113" s="248"/>
      <c r="CYO1113" s="144"/>
      <c r="CYP1113" s="249"/>
      <c r="CYQ1113" s="248"/>
      <c r="CYR1113" s="250"/>
      <c r="CYS1113" s="247"/>
      <c r="CYT1113" s="248"/>
      <c r="CYU1113" s="144"/>
      <c r="CYV1113" s="249"/>
      <c r="CYW1113" s="248"/>
      <c r="CYX1113" s="250"/>
      <c r="CYY1113" s="247"/>
      <c r="CYZ1113" s="248"/>
      <c r="CZA1113" s="144"/>
      <c r="CZB1113" s="249"/>
      <c r="CZC1113" s="248"/>
      <c r="CZD1113" s="250"/>
      <c r="CZE1113" s="247"/>
      <c r="CZF1113" s="248"/>
      <c r="CZG1113" s="144"/>
      <c r="CZH1113" s="249"/>
      <c r="CZI1113" s="248"/>
      <c r="CZJ1113" s="250"/>
      <c r="CZK1113" s="247"/>
      <c r="CZL1113" s="248"/>
      <c r="CZM1113" s="144"/>
      <c r="CZN1113" s="249"/>
      <c r="CZO1113" s="248"/>
      <c r="CZP1113" s="250"/>
      <c r="CZQ1113" s="247"/>
      <c r="CZR1113" s="248"/>
      <c r="CZS1113" s="144"/>
      <c r="CZT1113" s="249"/>
      <c r="CZU1113" s="248"/>
      <c r="CZV1113" s="250"/>
      <c r="CZW1113" s="247"/>
      <c r="CZX1113" s="248"/>
      <c r="CZY1113" s="144"/>
      <c r="CZZ1113" s="249"/>
      <c r="DAA1113" s="248"/>
      <c r="DAB1113" s="250"/>
      <c r="DAC1113" s="247"/>
      <c r="DAD1113" s="248"/>
      <c r="DAE1113" s="144"/>
      <c r="DAF1113" s="249"/>
      <c r="DAG1113" s="248"/>
      <c r="DAH1113" s="250"/>
      <c r="DAI1113" s="247"/>
      <c r="DAJ1113" s="248"/>
      <c r="DAK1113" s="144"/>
      <c r="DAL1113" s="249"/>
      <c r="DAM1113" s="248"/>
      <c r="DAN1113" s="250"/>
      <c r="DAO1113" s="247"/>
      <c r="DAP1113" s="248"/>
      <c r="DAQ1113" s="144"/>
      <c r="DAR1113" s="249"/>
      <c r="DAS1113" s="248"/>
      <c r="DAT1113" s="250"/>
      <c r="DAU1113" s="247"/>
      <c r="DAV1113" s="248"/>
      <c r="DAW1113" s="144"/>
      <c r="DAX1113" s="249"/>
      <c r="DAY1113" s="248"/>
      <c r="DAZ1113" s="250"/>
      <c r="DBA1113" s="247"/>
      <c r="DBB1113" s="248"/>
      <c r="DBC1113" s="144"/>
      <c r="DBD1113" s="249"/>
      <c r="DBE1113" s="248"/>
      <c r="DBF1113" s="250"/>
      <c r="DBG1113" s="247"/>
      <c r="DBH1113" s="248"/>
      <c r="DBI1113" s="144"/>
      <c r="DBJ1113" s="249"/>
      <c r="DBK1113" s="248"/>
      <c r="DBL1113" s="250"/>
      <c r="DBM1113" s="247"/>
      <c r="DBN1113" s="248"/>
      <c r="DBO1113" s="144"/>
      <c r="DBP1113" s="249"/>
      <c r="DBQ1113" s="248"/>
      <c r="DBR1113" s="250"/>
      <c r="DBS1113" s="247"/>
      <c r="DBT1113" s="248"/>
      <c r="DBU1113" s="144"/>
      <c r="DBV1113" s="249"/>
      <c r="DBW1113" s="248"/>
      <c r="DBX1113" s="250"/>
      <c r="DBY1113" s="247"/>
      <c r="DBZ1113" s="248"/>
      <c r="DCA1113" s="144"/>
      <c r="DCB1113" s="249"/>
      <c r="DCC1113" s="248"/>
      <c r="DCD1113" s="250"/>
      <c r="DCE1113" s="247"/>
      <c r="DCF1113" s="248"/>
      <c r="DCG1113" s="144"/>
      <c r="DCH1113" s="249"/>
      <c r="DCI1113" s="248"/>
      <c r="DCJ1113" s="250"/>
      <c r="DCK1113" s="247"/>
      <c r="DCL1113" s="248"/>
      <c r="DCM1113" s="144"/>
      <c r="DCN1113" s="249"/>
      <c r="DCO1113" s="248"/>
      <c r="DCP1113" s="250"/>
      <c r="DCQ1113" s="247"/>
      <c r="DCR1113" s="248"/>
      <c r="DCS1113" s="144"/>
      <c r="DCT1113" s="249"/>
      <c r="DCU1113" s="248"/>
      <c r="DCV1113" s="250"/>
      <c r="DCW1113" s="247"/>
      <c r="DCX1113" s="248"/>
      <c r="DCY1113" s="144"/>
      <c r="DCZ1113" s="249"/>
      <c r="DDA1113" s="248"/>
      <c r="DDB1113" s="250"/>
      <c r="DDC1113" s="247"/>
      <c r="DDD1113" s="248"/>
      <c r="DDE1113" s="144"/>
      <c r="DDF1113" s="249"/>
      <c r="DDG1113" s="248"/>
      <c r="DDH1113" s="250"/>
      <c r="DDI1113" s="247"/>
      <c r="DDJ1113" s="248"/>
      <c r="DDK1113" s="144"/>
      <c r="DDL1113" s="249"/>
      <c r="DDM1113" s="248"/>
      <c r="DDN1113" s="250"/>
      <c r="DDO1113" s="247"/>
      <c r="DDP1113" s="248"/>
      <c r="DDQ1113" s="144"/>
      <c r="DDR1113" s="249"/>
      <c r="DDS1113" s="248"/>
      <c r="DDT1113" s="250"/>
      <c r="DDU1113" s="247"/>
      <c r="DDV1113" s="248"/>
      <c r="DDW1113" s="144"/>
      <c r="DDX1113" s="249"/>
      <c r="DDY1113" s="248"/>
      <c r="DDZ1113" s="250"/>
      <c r="DEA1113" s="247"/>
      <c r="DEB1113" s="248"/>
      <c r="DEC1113" s="144"/>
      <c r="DED1113" s="249"/>
      <c r="DEE1113" s="248"/>
      <c r="DEF1113" s="250"/>
      <c r="DEG1113" s="247"/>
      <c r="DEH1113" s="248"/>
      <c r="DEI1113" s="144"/>
      <c r="DEJ1113" s="249"/>
      <c r="DEK1113" s="248"/>
      <c r="DEL1113" s="250"/>
      <c r="DEM1113" s="247"/>
      <c r="DEN1113" s="248"/>
      <c r="DEO1113" s="144"/>
      <c r="DEP1113" s="249"/>
      <c r="DEQ1113" s="248"/>
      <c r="DER1113" s="250"/>
      <c r="DES1113" s="247"/>
      <c r="DET1113" s="248"/>
      <c r="DEU1113" s="144"/>
      <c r="DEV1113" s="249"/>
      <c r="DEW1113" s="248"/>
      <c r="DEX1113" s="250"/>
      <c r="DEY1113" s="247"/>
      <c r="DEZ1113" s="248"/>
      <c r="DFA1113" s="144"/>
      <c r="DFB1113" s="249"/>
      <c r="DFC1113" s="248"/>
      <c r="DFD1113" s="250"/>
      <c r="DFE1113" s="247"/>
      <c r="DFF1113" s="248"/>
      <c r="DFG1113" s="144"/>
      <c r="DFH1113" s="249"/>
      <c r="DFI1113" s="248"/>
      <c r="DFJ1113" s="250"/>
      <c r="DFK1113" s="247"/>
      <c r="DFL1113" s="248"/>
      <c r="DFM1113" s="144"/>
      <c r="DFN1113" s="249"/>
      <c r="DFO1113" s="248"/>
      <c r="DFP1113" s="250"/>
      <c r="DFQ1113" s="247"/>
      <c r="DFR1113" s="248"/>
      <c r="DFS1113" s="144"/>
      <c r="DFT1113" s="249"/>
      <c r="DFU1113" s="248"/>
      <c r="DFV1113" s="250"/>
      <c r="DFW1113" s="247"/>
      <c r="DFX1113" s="248"/>
      <c r="DFY1113" s="144"/>
      <c r="DFZ1113" s="249"/>
      <c r="DGA1113" s="248"/>
      <c r="DGB1113" s="250"/>
      <c r="DGC1113" s="247"/>
      <c r="DGD1113" s="248"/>
      <c r="DGE1113" s="144"/>
      <c r="DGF1113" s="249"/>
      <c r="DGG1113" s="248"/>
      <c r="DGH1113" s="250"/>
      <c r="DGI1113" s="247"/>
      <c r="DGJ1113" s="248"/>
      <c r="DGK1113" s="144"/>
      <c r="DGL1113" s="249"/>
      <c r="DGM1113" s="248"/>
      <c r="DGN1113" s="250"/>
      <c r="DGO1113" s="247"/>
      <c r="DGP1113" s="248"/>
      <c r="DGQ1113" s="144"/>
      <c r="DGR1113" s="249"/>
      <c r="DGS1113" s="248"/>
      <c r="DGT1113" s="250"/>
      <c r="DGU1113" s="247"/>
      <c r="DGV1113" s="248"/>
      <c r="DGW1113" s="144"/>
      <c r="DGX1113" s="249"/>
      <c r="DGY1113" s="248"/>
      <c r="DGZ1113" s="250"/>
      <c r="DHA1113" s="247"/>
      <c r="DHB1113" s="248"/>
      <c r="DHC1113" s="144"/>
      <c r="DHD1113" s="249"/>
      <c r="DHE1113" s="248"/>
      <c r="DHF1113" s="250"/>
      <c r="DHG1113" s="247"/>
      <c r="DHH1113" s="248"/>
      <c r="DHI1113" s="144"/>
      <c r="DHJ1113" s="249"/>
      <c r="DHK1113" s="248"/>
      <c r="DHL1113" s="250"/>
      <c r="DHM1113" s="247"/>
      <c r="DHN1113" s="248"/>
      <c r="DHO1113" s="144"/>
      <c r="DHP1113" s="249"/>
      <c r="DHQ1113" s="248"/>
      <c r="DHR1113" s="250"/>
      <c r="DHS1113" s="247"/>
      <c r="DHT1113" s="248"/>
      <c r="DHU1113" s="144"/>
      <c r="DHV1113" s="249"/>
      <c r="DHW1113" s="248"/>
      <c r="DHX1113" s="250"/>
      <c r="DHY1113" s="247"/>
      <c r="DHZ1113" s="248"/>
      <c r="DIA1113" s="144"/>
      <c r="DIB1113" s="249"/>
      <c r="DIC1113" s="248"/>
      <c r="DID1113" s="250"/>
      <c r="DIE1113" s="247"/>
      <c r="DIF1113" s="248"/>
      <c r="DIG1113" s="144"/>
      <c r="DIH1113" s="249"/>
      <c r="DII1113" s="248"/>
      <c r="DIJ1113" s="250"/>
      <c r="DIK1113" s="247"/>
      <c r="DIL1113" s="248"/>
      <c r="DIM1113" s="144"/>
      <c r="DIN1113" s="249"/>
      <c r="DIO1113" s="248"/>
      <c r="DIP1113" s="250"/>
      <c r="DIQ1113" s="247"/>
      <c r="DIR1113" s="248"/>
      <c r="DIS1113" s="144"/>
      <c r="DIT1113" s="249"/>
      <c r="DIU1113" s="248"/>
      <c r="DIV1113" s="250"/>
      <c r="DIW1113" s="247"/>
      <c r="DIX1113" s="248"/>
      <c r="DIY1113" s="144"/>
      <c r="DIZ1113" s="249"/>
      <c r="DJA1113" s="248"/>
      <c r="DJB1113" s="250"/>
      <c r="DJC1113" s="247"/>
      <c r="DJD1113" s="248"/>
      <c r="DJE1113" s="144"/>
      <c r="DJF1113" s="249"/>
      <c r="DJG1113" s="248"/>
      <c r="DJH1113" s="250"/>
      <c r="DJI1113" s="247"/>
      <c r="DJJ1113" s="248"/>
      <c r="DJK1113" s="144"/>
      <c r="DJL1113" s="249"/>
      <c r="DJM1113" s="248"/>
      <c r="DJN1113" s="250"/>
      <c r="DJO1113" s="247"/>
      <c r="DJP1113" s="248"/>
      <c r="DJQ1113" s="144"/>
      <c r="DJR1113" s="249"/>
      <c r="DJS1113" s="248"/>
      <c r="DJT1113" s="250"/>
      <c r="DJU1113" s="247"/>
      <c r="DJV1113" s="248"/>
      <c r="DJW1113" s="144"/>
      <c r="DJX1113" s="249"/>
      <c r="DJY1113" s="248"/>
      <c r="DJZ1113" s="250"/>
      <c r="DKA1113" s="247"/>
      <c r="DKB1113" s="248"/>
      <c r="DKC1113" s="144"/>
      <c r="DKD1113" s="249"/>
      <c r="DKE1113" s="248"/>
      <c r="DKF1113" s="250"/>
      <c r="DKG1113" s="247"/>
      <c r="DKH1113" s="248"/>
      <c r="DKI1113" s="144"/>
      <c r="DKJ1113" s="249"/>
      <c r="DKK1113" s="248"/>
      <c r="DKL1113" s="250"/>
      <c r="DKM1113" s="247"/>
      <c r="DKN1113" s="248"/>
      <c r="DKO1113" s="144"/>
      <c r="DKP1113" s="249"/>
      <c r="DKQ1113" s="248"/>
      <c r="DKR1113" s="250"/>
      <c r="DKS1113" s="247"/>
      <c r="DKT1113" s="248"/>
      <c r="DKU1113" s="144"/>
      <c r="DKV1113" s="249"/>
      <c r="DKW1113" s="248"/>
      <c r="DKX1113" s="250"/>
      <c r="DKY1113" s="247"/>
      <c r="DKZ1113" s="248"/>
      <c r="DLA1113" s="144"/>
      <c r="DLB1113" s="249"/>
      <c r="DLC1113" s="248"/>
      <c r="DLD1113" s="250"/>
      <c r="DLE1113" s="247"/>
      <c r="DLF1113" s="248"/>
      <c r="DLG1113" s="144"/>
      <c r="DLH1113" s="249"/>
      <c r="DLI1113" s="248"/>
      <c r="DLJ1113" s="250"/>
      <c r="DLK1113" s="247"/>
      <c r="DLL1113" s="248"/>
      <c r="DLM1113" s="144"/>
      <c r="DLN1113" s="249"/>
      <c r="DLO1113" s="248"/>
      <c r="DLP1113" s="250"/>
      <c r="DLQ1113" s="247"/>
      <c r="DLR1113" s="248"/>
      <c r="DLS1113" s="144"/>
      <c r="DLT1113" s="249"/>
      <c r="DLU1113" s="248"/>
      <c r="DLV1113" s="250"/>
      <c r="DLW1113" s="247"/>
      <c r="DLX1113" s="248"/>
      <c r="DLY1113" s="144"/>
      <c r="DLZ1113" s="249"/>
      <c r="DMA1113" s="248"/>
      <c r="DMB1113" s="250"/>
      <c r="DMC1113" s="247"/>
      <c r="DMD1113" s="248"/>
      <c r="DME1113" s="144"/>
      <c r="DMF1113" s="249"/>
      <c r="DMG1113" s="248"/>
      <c r="DMH1113" s="250"/>
      <c r="DMI1113" s="247"/>
      <c r="DMJ1113" s="248"/>
      <c r="DMK1113" s="144"/>
      <c r="DML1113" s="249"/>
      <c r="DMM1113" s="248"/>
      <c r="DMN1113" s="250"/>
      <c r="DMO1113" s="247"/>
      <c r="DMP1113" s="248"/>
      <c r="DMQ1113" s="144"/>
      <c r="DMR1113" s="249"/>
      <c r="DMS1113" s="248"/>
      <c r="DMT1113" s="250"/>
      <c r="DMU1113" s="247"/>
      <c r="DMV1113" s="248"/>
      <c r="DMW1113" s="144"/>
      <c r="DMX1113" s="249"/>
      <c r="DMY1113" s="248"/>
      <c r="DMZ1113" s="250"/>
      <c r="DNA1113" s="247"/>
      <c r="DNB1113" s="248"/>
      <c r="DNC1113" s="144"/>
      <c r="DND1113" s="249"/>
      <c r="DNE1113" s="248"/>
      <c r="DNF1113" s="250"/>
      <c r="DNG1113" s="247"/>
      <c r="DNH1113" s="248"/>
      <c r="DNI1113" s="144"/>
      <c r="DNJ1113" s="249"/>
      <c r="DNK1113" s="248"/>
      <c r="DNL1113" s="250"/>
      <c r="DNM1113" s="247"/>
      <c r="DNN1113" s="248"/>
      <c r="DNO1113" s="144"/>
      <c r="DNP1113" s="249"/>
      <c r="DNQ1113" s="248"/>
      <c r="DNR1113" s="250"/>
      <c r="DNS1113" s="247"/>
      <c r="DNT1113" s="248"/>
      <c r="DNU1113" s="144"/>
      <c r="DNV1113" s="249"/>
      <c r="DNW1113" s="248"/>
      <c r="DNX1113" s="250"/>
      <c r="DNY1113" s="247"/>
      <c r="DNZ1113" s="248"/>
      <c r="DOA1113" s="144"/>
      <c r="DOB1113" s="249"/>
      <c r="DOC1113" s="248"/>
      <c r="DOD1113" s="250"/>
      <c r="DOE1113" s="247"/>
      <c r="DOF1113" s="248"/>
      <c r="DOG1113" s="144"/>
      <c r="DOH1113" s="249"/>
      <c r="DOI1113" s="248"/>
      <c r="DOJ1113" s="250"/>
      <c r="DOK1113" s="247"/>
      <c r="DOL1113" s="248"/>
      <c r="DOM1113" s="144"/>
      <c r="DON1113" s="249"/>
      <c r="DOO1113" s="248"/>
      <c r="DOP1113" s="250"/>
      <c r="DOQ1113" s="247"/>
      <c r="DOR1113" s="248"/>
      <c r="DOS1113" s="144"/>
      <c r="DOT1113" s="249"/>
      <c r="DOU1113" s="248"/>
      <c r="DOV1113" s="250"/>
      <c r="DOW1113" s="247"/>
      <c r="DOX1113" s="248"/>
      <c r="DOY1113" s="144"/>
      <c r="DOZ1113" s="249"/>
      <c r="DPA1113" s="248"/>
      <c r="DPB1113" s="250"/>
      <c r="DPC1113" s="247"/>
      <c r="DPD1113" s="248"/>
      <c r="DPE1113" s="144"/>
      <c r="DPF1113" s="249"/>
      <c r="DPG1113" s="248"/>
      <c r="DPH1113" s="250"/>
      <c r="DPI1113" s="247"/>
      <c r="DPJ1113" s="248"/>
      <c r="DPK1113" s="144"/>
      <c r="DPL1113" s="249"/>
      <c r="DPM1113" s="248"/>
      <c r="DPN1113" s="250"/>
      <c r="DPO1113" s="247"/>
      <c r="DPP1113" s="248"/>
      <c r="DPQ1113" s="144"/>
      <c r="DPR1113" s="249"/>
      <c r="DPS1113" s="248"/>
      <c r="DPT1113" s="250"/>
      <c r="DPU1113" s="247"/>
      <c r="DPV1113" s="248"/>
      <c r="DPW1113" s="144"/>
      <c r="DPX1113" s="249"/>
      <c r="DPY1113" s="248"/>
      <c r="DPZ1113" s="250"/>
      <c r="DQA1113" s="247"/>
      <c r="DQB1113" s="248"/>
      <c r="DQC1113" s="144"/>
      <c r="DQD1113" s="249"/>
      <c r="DQE1113" s="248"/>
      <c r="DQF1113" s="250"/>
      <c r="DQG1113" s="247"/>
      <c r="DQH1113" s="248"/>
      <c r="DQI1113" s="144"/>
      <c r="DQJ1113" s="249"/>
      <c r="DQK1113" s="248"/>
      <c r="DQL1113" s="250"/>
      <c r="DQM1113" s="247"/>
      <c r="DQN1113" s="248"/>
      <c r="DQO1113" s="144"/>
      <c r="DQP1113" s="249"/>
      <c r="DQQ1113" s="248"/>
      <c r="DQR1113" s="250"/>
      <c r="DQS1113" s="247"/>
      <c r="DQT1113" s="248"/>
      <c r="DQU1113" s="144"/>
      <c r="DQV1113" s="249"/>
      <c r="DQW1113" s="248"/>
      <c r="DQX1113" s="250"/>
      <c r="DQY1113" s="247"/>
      <c r="DQZ1113" s="248"/>
      <c r="DRA1113" s="144"/>
      <c r="DRB1113" s="249"/>
      <c r="DRC1113" s="248"/>
      <c r="DRD1113" s="250"/>
      <c r="DRE1113" s="247"/>
      <c r="DRF1113" s="248"/>
      <c r="DRG1113" s="144"/>
      <c r="DRH1113" s="249"/>
      <c r="DRI1113" s="248"/>
      <c r="DRJ1113" s="250"/>
      <c r="DRK1113" s="247"/>
      <c r="DRL1113" s="248"/>
      <c r="DRM1113" s="144"/>
      <c r="DRN1113" s="249"/>
      <c r="DRO1113" s="248"/>
      <c r="DRP1113" s="250"/>
      <c r="DRQ1113" s="247"/>
      <c r="DRR1113" s="248"/>
      <c r="DRS1113" s="144"/>
      <c r="DRT1113" s="249"/>
      <c r="DRU1113" s="248"/>
      <c r="DRV1113" s="250"/>
      <c r="DRW1113" s="247"/>
      <c r="DRX1113" s="248"/>
      <c r="DRY1113" s="144"/>
      <c r="DRZ1113" s="249"/>
      <c r="DSA1113" s="248"/>
      <c r="DSB1113" s="250"/>
      <c r="DSC1113" s="247"/>
      <c r="DSD1113" s="248"/>
      <c r="DSE1113" s="144"/>
      <c r="DSF1113" s="249"/>
      <c r="DSG1113" s="248"/>
      <c r="DSH1113" s="250"/>
      <c r="DSI1113" s="247"/>
      <c r="DSJ1113" s="248"/>
      <c r="DSK1113" s="144"/>
      <c r="DSL1113" s="249"/>
      <c r="DSM1113" s="248"/>
      <c r="DSN1113" s="250"/>
      <c r="DSO1113" s="247"/>
      <c r="DSP1113" s="248"/>
      <c r="DSQ1113" s="144"/>
      <c r="DSR1113" s="249"/>
      <c r="DSS1113" s="248"/>
      <c r="DST1113" s="250"/>
      <c r="DSU1113" s="247"/>
      <c r="DSV1113" s="248"/>
      <c r="DSW1113" s="144"/>
      <c r="DSX1113" s="249"/>
      <c r="DSY1113" s="248"/>
      <c r="DSZ1113" s="250"/>
      <c r="DTA1113" s="247"/>
      <c r="DTB1113" s="248"/>
      <c r="DTC1113" s="144"/>
      <c r="DTD1113" s="249"/>
      <c r="DTE1113" s="248"/>
      <c r="DTF1113" s="250"/>
      <c r="DTG1113" s="247"/>
      <c r="DTH1113" s="248"/>
      <c r="DTI1113" s="144"/>
      <c r="DTJ1113" s="249"/>
      <c r="DTK1113" s="248"/>
      <c r="DTL1113" s="250"/>
      <c r="DTM1113" s="247"/>
      <c r="DTN1113" s="248"/>
      <c r="DTO1113" s="144"/>
      <c r="DTP1113" s="249"/>
      <c r="DTQ1113" s="248"/>
      <c r="DTR1113" s="250"/>
      <c r="DTS1113" s="247"/>
      <c r="DTT1113" s="248"/>
      <c r="DTU1113" s="144"/>
      <c r="DTV1113" s="249"/>
      <c r="DTW1113" s="248"/>
      <c r="DTX1113" s="250"/>
      <c r="DTY1113" s="247"/>
      <c r="DTZ1113" s="248"/>
      <c r="DUA1113" s="144"/>
      <c r="DUB1113" s="249"/>
      <c r="DUC1113" s="248"/>
      <c r="DUD1113" s="250"/>
      <c r="DUE1113" s="247"/>
      <c r="DUF1113" s="248"/>
      <c r="DUG1113" s="144"/>
      <c r="DUH1113" s="249"/>
      <c r="DUI1113" s="248"/>
      <c r="DUJ1113" s="250"/>
      <c r="DUK1113" s="247"/>
      <c r="DUL1113" s="248"/>
      <c r="DUM1113" s="144"/>
      <c r="DUN1113" s="249"/>
      <c r="DUO1113" s="248"/>
      <c r="DUP1113" s="250"/>
      <c r="DUQ1113" s="247"/>
      <c r="DUR1113" s="248"/>
      <c r="DUS1113" s="144"/>
      <c r="DUT1113" s="249"/>
      <c r="DUU1113" s="248"/>
      <c r="DUV1113" s="250"/>
      <c r="DUW1113" s="247"/>
      <c r="DUX1113" s="248"/>
      <c r="DUY1113" s="144"/>
      <c r="DUZ1113" s="249"/>
      <c r="DVA1113" s="248"/>
      <c r="DVB1113" s="250"/>
      <c r="DVC1113" s="247"/>
      <c r="DVD1113" s="248"/>
      <c r="DVE1113" s="144"/>
      <c r="DVF1113" s="249"/>
      <c r="DVG1113" s="248"/>
      <c r="DVH1113" s="250"/>
      <c r="DVI1113" s="247"/>
      <c r="DVJ1113" s="248"/>
      <c r="DVK1113" s="144"/>
      <c r="DVL1113" s="249"/>
      <c r="DVM1113" s="248"/>
      <c r="DVN1113" s="250"/>
      <c r="DVO1113" s="247"/>
      <c r="DVP1113" s="248"/>
      <c r="DVQ1113" s="144"/>
      <c r="DVR1113" s="249"/>
      <c r="DVS1113" s="248"/>
      <c r="DVT1113" s="250"/>
      <c r="DVU1113" s="247"/>
      <c r="DVV1113" s="248"/>
      <c r="DVW1113" s="144"/>
      <c r="DVX1113" s="249"/>
      <c r="DVY1113" s="248"/>
      <c r="DVZ1113" s="250"/>
      <c r="DWA1113" s="247"/>
      <c r="DWB1113" s="248"/>
      <c r="DWC1113" s="144"/>
      <c r="DWD1113" s="249"/>
      <c r="DWE1113" s="248"/>
      <c r="DWF1113" s="250"/>
      <c r="DWG1113" s="247"/>
      <c r="DWH1113" s="248"/>
      <c r="DWI1113" s="144"/>
      <c r="DWJ1113" s="249"/>
      <c r="DWK1113" s="248"/>
      <c r="DWL1113" s="250"/>
      <c r="DWM1113" s="247"/>
      <c r="DWN1113" s="248"/>
      <c r="DWO1113" s="144"/>
      <c r="DWP1113" s="249"/>
      <c r="DWQ1113" s="248"/>
      <c r="DWR1113" s="250"/>
      <c r="DWS1113" s="247"/>
      <c r="DWT1113" s="248"/>
      <c r="DWU1113" s="144"/>
      <c r="DWV1113" s="249"/>
      <c r="DWW1113" s="248"/>
      <c r="DWX1113" s="250"/>
      <c r="DWY1113" s="247"/>
      <c r="DWZ1113" s="248"/>
      <c r="DXA1113" s="144"/>
      <c r="DXB1113" s="249"/>
      <c r="DXC1113" s="248"/>
      <c r="DXD1113" s="250"/>
      <c r="DXE1113" s="247"/>
      <c r="DXF1113" s="248"/>
      <c r="DXG1113" s="144"/>
      <c r="DXH1113" s="249"/>
      <c r="DXI1113" s="248"/>
      <c r="DXJ1113" s="250"/>
      <c r="DXK1113" s="247"/>
      <c r="DXL1113" s="248"/>
      <c r="DXM1113" s="144"/>
      <c r="DXN1113" s="249"/>
      <c r="DXO1113" s="248"/>
      <c r="DXP1113" s="250"/>
      <c r="DXQ1113" s="247"/>
      <c r="DXR1113" s="248"/>
      <c r="DXS1113" s="144"/>
      <c r="DXT1113" s="249"/>
      <c r="DXU1113" s="248"/>
      <c r="DXV1113" s="250"/>
      <c r="DXW1113" s="247"/>
      <c r="DXX1113" s="248"/>
      <c r="DXY1113" s="144"/>
      <c r="DXZ1113" s="249"/>
      <c r="DYA1113" s="248"/>
      <c r="DYB1113" s="250"/>
      <c r="DYC1113" s="247"/>
      <c r="DYD1113" s="248"/>
      <c r="DYE1113" s="144"/>
      <c r="DYF1113" s="249"/>
      <c r="DYG1113" s="248"/>
      <c r="DYH1113" s="250"/>
      <c r="DYI1113" s="247"/>
      <c r="DYJ1113" s="248"/>
      <c r="DYK1113" s="144"/>
      <c r="DYL1113" s="249"/>
      <c r="DYM1113" s="248"/>
      <c r="DYN1113" s="250"/>
      <c r="DYO1113" s="247"/>
      <c r="DYP1113" s="248"/>
      <c r="DYQ1113" s="144"/>
      <c r="DYR1113" s="249"/>
      <c r="DYS1113" s="248"/>
      <c r="DYT1113" s="250"/>
      <c r="DYU1113" s="247"/>
      <c r="DYV1113" s="248"/>
      <c r="DYW1113" s="144"/>
      <c r="DYX1113" s="249"/>
      <c r="DYY1113" s="248"/>
      <c r="DYZ1113" s="250"/>
      <c r="DZA1113" s="247"/>
      <c r="DZB1113" s="248"/>
      <c r="DZC1113" s="144"/>
      <c r="DZD1113" s="249"/>
      <c r="DZE1113" s="248"/>
      <c r="DZF1113" s="250"/>
      <c r="DZG1113" s="247"/>
      <c r="DZH1113" s="248"/>
      <c r="DZI1113" s="144"/>
      <c r="DZJ1113" s="249"/>
      <c r="DZK1113" s="248"/>
      <c r="DZL1113" s="250"/>
      <c r="DZM1113" s="247"/>
      <c r="DZN1113" s="248"/>
      <c r="DZO1113" s="144"/>
      <c r="DZP1113" s="249"/>
      <c r="DZQ1113" s="248"/>
      <c r="DZR1113" s="250"/>
      <c r="DZS1113" s="247"/>
      <c r="DZT1113" s="248"/>
      <c r="DZU1113" s="144"/>
      <c r="DZV1113" s="249"/>
      <c r="DZW1113" s="248"/>
      <c r="DZX1113" s="250"/>
      <c r="DZY1113" s="247"/>
      <c r="DZZ1113" s="248"/>
      <c r="EAA1113" s="144"/>
      <c r="EAB1113" s="249"/>
      <c r="EAC1113" s="248"/>
      <c r="EAD1113" s="250"/>
      <c r="EAE1113" s="247"/>
      <c r="EAF1113" s="248"/>
      <c r="EAG1113" s="144"/>
      <c r="EAH1113" s="249"/>
      <c r="EAI1113" s="248"/>
      <c r="EAJ1113" s="250"/>
      <c r="EAK1113" s="247"/>
      <c r="EAL1113" s="248"/>
      <c r="EAM1113" s="144"/>
      <c r="EAN1113" s="249"/>
      <c r="EAO1113" s="248"/>
      <c r="EAP1113" s="250"/>
      <c r="EAQ1113" s="247"/>
      <c r="EAR1113" s="248"/>
      <c r="EAS1113" s="144"/>
      <c r="EAT1113" s="249"/>
      <c r="EAU1113" s="248"/>
      <c r="EAV1113" s="250"/>
      <c r="EAW1113" s="247"/>
      <c r="EAX1113" s="248"/>
      <c r="EAY1113" s="144"/>
      <c r="EAZ1113" s="249"/>
      <c r="EBA1113" s="248"/>
      <c r="EBB1113" s="250"/>
      <c r="EBC1113" s="247"/>
      <c r="EBD1113" s="248"/>
      <c r="EBE1113" s="144"/>
      <c r="EBF1113" s="249"/>
      <c r="EBG1113" s="248"/>
      <c r="EBH1113" s="250"/>
      <c r="EBI1113" s="247"/>
      <c r="EBJ1113" s="248"/>
      <c r="EBK1113" s="144"/>
      <c r="EBL1113" s="249"/>
      <c r="EBM1113" s="248"/>
      <c r="EBN1113" s="250"/>
      <c r="EBO1113" s="247"/>
      <c r="EBP1113" s="248"/>
      <c r="EBQ1113" s="144"/>
      <c r="EBR1113" s="249"/>
      <c r="EBS1113" s="248"/>
      <c r="EBT1113" s="250"/>
      <c r="EBU1113" s="247"/>
      <c r="EBV1113" s="248"/>
      <c r="EBW1113" s="144"/>
      <c r="EBX1113" s="249"/>
      <c r="EBY1113" s="248"/>
      <c r="EBZ1113" s="250"/>
      <c r="ECA1113" s="247"/>
      <c r="ECB1113" s="248"/>
      <c r="ECC1113" s="144"/>
      <c r="ECD1113" s="249"/>
      <c r="ECE1113" s="248"/>
      <c r="ECF1113" s="250"/>
      <c r="ECG1113" s="247"/>
      <c r="ECH1113" s="248"/>
      <c r="ECI1113" s="144"/>
      <c r="ECJ1113" s="249"/>
      <c r="ECK1113" s="248"/>
      <c r="ECL1113" s="250"/>
      <c r="ECM1113" s="247"/>
      <c r="ECN1113" s="248"/>
      <c r="ECO1113" s="144"/>
      <c r="ECP1113" s="249"/>
      <c r="ECQ1113" s="248"/>
      <c r="ECR1113" s="250"/>
      <c r="ECS1113" s="247"/>
      <c r="ECT1113" s="248"/>
      <c r="ECU1113" s="144"/>
      <c r="ECV1113" s="249"/>
      <c r="ECW1113" s="248"/>
      <c r="ECX1113" s="250"/>
      <c r="ECY1113" s="247"/>
      <c r="ECZ1113" s="248"/>
      <c r="EDA1113" s="144"/>
      <c r="EDB1113" s="249"/>
      <c r="EDC1113" s="248"/>
      <c r="EDD1113" s="250"/>
      <c r="EDE1113" s="247"/>
      <c r="EDF1113" s="248"/>
      <c r="EDG1113" s="144"/>
      <c r="EDH1113" s="249"/>
      <c r="EDI1113" s="248"/>
      <c r="EDJ1113" s="250"/>
      <c r="EDK1113" s="247"/>
      <c r="EDL1113" s="248"/>
      <c r="EDM1113" s="144"/>
      <c r="EDN1113" s="249"/>
      <c r="EDO1113" s="248"/>
      <c r="EDP1113" s="250"/>
      <c r="EDQ1113" s="247"/>
      <c r="EDR1113" s="248"/>
      <c r="EDS1113" s="144"/>
      <c r="EDT1113" s="249"/>
      <c r="EDU1113" s="248"/>
      <c r="EDV1113" s="250"/>
      <c r="EDW1113" s="247"/>
      <c r="EDX1113" s="248"/>
      <c r="EDY1113" s="144"/>
      <c r="EDZ1113" s="249"/>
      <c r="EEA1113" s="248"/>
      <c r="EEB1113" s="250"/>
      <c r="EEC1113" s="247"/>
      <c r="EED1113" s="248"/>
      <c r="EEE1113" s="144"/>
      <c r="EEF1113" s="249"/>
      <c r="EEG1113" s="248"/>
      <c r="EEH1113" s="250"/>
      <c r="EEI1113" s="247"/>
      <c r="EEJ1113" s="248"/>
      <c r="EEK1113" s="144"/>
      <c r="EEL1113" s="249"/>
      <c r="EEM1113" s="248"/>
      <c r="EEN1113" s="250"/>
      <c r="EEO1113" s="247"/>
      <c r="EEP1113" s="248"/>
      <c r="EEQ1113" s="144"/>
      <c r="EER1113" s="249"/>
      <c r="EES1113" s="248"/>
      <c r="EET1113" s="250"/>
      <c r="EEU1113" s="247"/>
      <c r="EEV1113" s="248"/>
      <c r="EEW1113" s="144"/>
      <c r="EEX1113" s="249"/>
      <c r="EEY1113" s="248"/>
      <c r="EEZ1113" s="250"/>
      <c r="EFA1113" s="247"/>
      <c r="EFB1113" s="248"/>
      <c r="EFC1113" s="144"/>
      <c r="EFD1113" s="249"/>
      <c r="EFE1113" s="248"/>
      <c r="EFF1113" s="250"/>
      <c r="EFG1113" s="247"/>
      <c r="EFH1113" s="248"/>
      <c r="EFI1113" s="144"/>
      <c r="EFJ1113" s="249"/>
      <c r="EFK1113" s="248"/>
      <c r="EFL1113" s="250"/>
      <c r="EFM1113" s="247"/>
      <c r="EFN1113" s="248"/>
      <c r="EFO1113" s="144"/>
      <c r="EFP1113" s="249"/>
      <c r="EFQ1113" s="248"/>
      <c r="EFR1113" s="250"/>
      <c r="EFS1113" s="247"/>
      <c r="EFT1113" s="248"/>
      <c r="EFU1113" s="144"/>
      <c r="EFV1113" s="249"/>
      <c r="EFW1113" s="248"/>
      <c r="EFX1113" s="250"/>
      <c r="EFY1113" s="247"/>
      <c r="EFZ1113" s="248"/>
      <c r="EGA1113" s="144"/>
      <c r="EGB1113" s="249"/>
      <c r="EGC1113" s="248"/>
      <c r="EGD1113" s="250"/>
      <c r="EGE1113" s="247"/>
      <c r="EGF1113" s="248"/>
      <c r="EGG1113" s="144"/>
      <c r="EGH1113" s="249"/>
      <c r="EGI1113" s="248"/>
      <c r="EGJ1113" s="250"/>
      <c r="EGK1113" s="247"/>
      <c r="EGL1113" s="248"/>
      <c r="EGM1113" s="144"/>
      <c r="EGN1113" s="249"/>
      <c r="EGO1113" s="248"/>
      <c r="EGP1113" s="250"/>
      <c r="EGQ1113" s="247"/>
      <c r="EGR1113" s="248"/>
      <c r="EGS1113" s="144"/>
      <c r="EGT1113" s="249"/>
      <c r="EGU1113" s="248"/>
      <c r="EGV1113" s="250"/>
      <c r="EGW1113" s="247"/>
      <c r="EGX1113" s="248"/>
      <c r="EGY1113" s="144"/>
      <c r="EGZ1113" s="249"/>
      <c r="EHA1113" s="248"/>
      <c r="EHB1113" s="250"/>
      <c r="EHC1113" s="247"/>
      <c r="EHD1113" s="248"/>
      <c r="EHE1113" s="144"/>
      <c r="EHF1113" s="249"/>
      <c r="EHG1113" s="248"/>
      <c r="EHH1113" s="250"/>
      <c r="EHI1113" s="247"/>
      <c r="EHJ1113" s="248"/>
      <c r="EHK1113" s="144"/>
      <c r="EHL1113" s="249"/>
      <c r="EHM1113" s="248"/>
      <c r="EHN1113" s="250"/>
      <c r="EHO1113" s="247"/>
      <c r="EHP1113" s="248"/>
      <c r="EHQ1113" s="144"/>
      <c r="EHR1113" s="249"/>
      <c r="EHS1113" s="248"/>
      <c r="EHT1113" s="250"/>
      <c r="EHU1113" s="247"/>
      <c r="EHV1113" s="248"/>
      <c r="EHW1113" s="144"/>
      <c r="EHX1113" s="249"/>
      <c r="EHY1113" s="248"/>
      <c r="EHZ1113" s="250"/>
      <c r="EIA1113" s="247"/>
      <c r="EIB1113" s="248"/>
      <c r="EIC1113" s="144"/>
      <c r="EID1113" s="249"/>
      <c r="EIE1113" s="248"/>
      <c r="EIF1113" s="250"/>
      <c r="EIG1113" s="247"/>
      <c r="EIH1113" s="248"/>
      <c r="EII1113" s="144"/>
      <c r="EIJ1113" s="249"/>
      <c r="EIK1113" s="248"/>
      <c r="EIL1113" s="250"/>
      <c r="EIM1113" s="247"/>
      <c r="EIN1113" s="248"/>
      <c r="EIO1113" s="144"/>
      <c r="EIP1113" s="249"/>
      <c r="EIQ1113" s="248"/>
      <c r="EIR1113" s="250"/>
      <c r="EIS1113" s="247"/>
      <c r="EIT1113" s="248"/>
      <c r="EIU1113" s="144"/>
      <c r="EIV1113" s="249"/>
      <c r="EIW1113" s="248"/>
      <c r="EIX1113" s="250"/>
      <c r="EIY1113" s="247"/>
      <c r="EIZ1113" s="248"/>
      <c r="EJA1113" s="144"/>
      <c r="EJB1113" s="249"/>
      <c r="EJC1113" s="248"/>
      <c r="EJD1113" s="250"/>
      <c r="EJE1113" s="247"/>
      <c r="EJF1113" s="248"/>
      <c r="EJG1113" s="144"/>
      <c r="EJH1113" s="249"/>
      <c r="EJI1113" s="248"/>
      <c r="EJJ1113" s="250"/>
      <c r="EJK1113" s="247"/>
      <c r="EJL1113" s="248"/>
      <c r="EJM1113" s="144"/>
      <c r="EJN1113" s="249"/>
      <c r="EJO1113" s="248"/>
      <c r="EJP1113" s="250"/>
      <c r="EJQ1113" s="247"/>
      <c r="EJR1113" s="248"/>
      <c r="EJS1113" s="144"/>
      <c r="EJT1113" s="249"/>
      <c r="EJU1113" s="248"/>
      <c r="EJV1113" s="250"/>
      <c r="EJW1113" s="247"/>
      <c r="EJX1113" s="248"/>
      <c r="EJY1113" s="144"/>
      <c r="EJZ1113" s="249"/>
      <c r="EKA1113" s="248"/>
      <c r="EKB1113" s="250"/>
      <c r="EKC1113" s="247"/>
      <c r="EKD1113" s="248"/>
      <c r="EKE1113" s="144"/>
      <c r="EKF1113" s="249"/>
      <c r="EKG1113" s="248"/>
      <c r="EKH1113" s="250"/>
      <c r="EKI1113" s="247"/>
      <c r="EKJ1113" s="248"/>
      <c r="EKK1113" s="144"/>
      <c r="EKL1113" s="249"/>
      <c r="EKM1113" s="248"/>
      <c r="EKN1113" s="250"/>
      <c r="EKO1113" s="247"/>
      <c r="EKP1113" s="248"/>
      <c r="EKQ1113" s="144"/>
      <c r="EKR1113" s="249"/>
      <c r="EKS1113" s="248"/>
      <c r="EKT1113" s="250"/>
      <c r="EKU1113" s="247"/>
      <c r="EKV1113" s="248"/>
      <c r="EKW1113" s="144"/>
      <c r="EKX1113" s="249"/>
      <c r="EKY1113" s="248"/>
      <c r="EKZ1113" s="250"/>
      <c r="ELA1113" s="247"/>
      <c r="ELB1113" s="248"/>
      <c r="ELC1113" s="144"/>
      <c r="ELD1113" s="249"/>
      <c r="ELE1113" s="248"/>
      <c r="ELF1113" s="250"/>
      <c r="ELG1113" s="247"/>
      <c r="ELH1113" s="248"/>
      <c r="ELI1113" s="144"/>
      <c r="ELJ1113" s="249"/>
      <c r="ELK1113" s="248"/>
      <c r="ELL1113" s="250"/>
      <c r="ELM1113" s="247"/>
      <c r="ELN1113" s="248"/>
      <c r="ELO1113" s="144"/>
      <c r="ELP1113" s="249"/>
      <c r="ELQ1113" s="248"/>
      <c r="ELR1113" s="250"/>
      <c r="ELS1113" s="247"/>
      <c r="ELT1113" s="248"/>
      <c r="ELU1113" s="144"/>
      <c r="ELV1113" s="249"/>
      <c r="ELW1113" s="248"/>
      <c r="ELX1113" s="250"/>
      <c r="ELY1113" s="247"/>
      <c r="ELZ1113" s="248"/>
      <c r="EMA1113" s="144"/>
      <c r="EMB1113" s="249"/>
      <c r="EMC1113" s="248"/>
      <c r="EMD1113" s="250"/>
      <c r="EME1113" s="247"/>
      <c r="EMF1113" s="248"/>
      <c r="EMG1113" s="144"/>
      <c r="EMH1113" s="249"/>
      <c r="EMI1113" s="248"/>
      <c r="EMJ1113" s="250"/>
      <c r="EMK1113" s="247"/>
      <c r="EML1113" s="248"/>
      <c r="EMM1113" s="144"/>
      <c r="EMN1113" s="249"/>
      <c r="EMO1113" s="248"/>
      <c r="EMP1113" s="250"/>
      <c r="EMQ1113" s="247"/>
      <c r="EMR1113" s="248"/>
      <c r="EMS1113" s="144"/>
      <c r="EMT1113" s="249"/>
      <c r="EMU1113" s="248"/>
      <c r="EMV1113" s="250"/>
      <c r="EMW1113" s="247"/>
      <c r="EMX1113" s="248"/>
      <c r="EMY1113" s="144"/>
      <c r="EMZ1113" s="249"/>
      <c r="ENA1113" s="248"/>
      <c r="ENB1113" s="250"/>
      <c r="ENC1113" s="247"/>
      <c r="END1113" s="248"/>
      <c r="ENE1113" s="144"/>
      <c r="ENF1113" s="249"/>
      <c r="ENG1113" s="248"/>
      <c r="ENH1113" s="250"/>
      <c r="ENI1113" s="247"/>
      <c r="ENJ1113" s="248"/>
      <c r="ENK1113" s="144"/>
      <c r="ENL1113" s="249"/>
      <c r="ENM1113" s="248"/>
      <c r="ENN1113" s="250"/>
      <c r="ENO1113" s="247"/>
      <c r="ENP1113" s="248"/>
      <c r="ENQ1113" s="144"/>
      <c r="ENR1113" s="249"/>
      <c r="ENS1113" s="248"/>
      <c r="ENT1113" s="250"/>
      <c r="ENU1113" s="247"/>
      <c r="ENV1113" s="248"/>
      <c r="ENW1113" s="144"/>
      <c r="ENX1113" s="249"/>
      <c r="ENY1113" s="248"/>
      <c r="ENZ1113" s="250"/>
      <c r="EOA1113" s="247"/>
      <c r="EOB1113" s="248"/>
      <c r="EOC1113" s="144"/>
      <c r="EOD1113" s="249"/>
      <c r="EOE1113" s="248"/>
      <c r="EOF1113" s="250"/>
      <c r="EOG1113" s="247"/>
      <c r="EOH1113" s="248"/>
      <c r="EOI1113" s="144"/>
      <c r="EOJ1113" s="249"/>
      <c r="EOK1113" s="248"/>
      <c r="EOL1113" s="250"/>
      <c r="EOM1113" s="247"/>
      <c r="EON1113" s="248"/>
      <c r="EOO1113" s="144"/>
      <c r="EOP1113" s="249"/>
      <c r="EOQ1113" s="248"/>
      <c r="EOR1113" s="250"/>
      <c r="EOS1113" s="247"/>
      <c r="EOT1113" s="248"/>
      <c r="EOU1113" s="144"/>
      <c r="EOV1113" s="249"/>
      <c r="EOW1113" s="248"/>
      <c r="EOX1113" s="250"/>
      <c r="EOY1113" s="247"/>
      <c r="EOZ1113" s="248"/>
      <c r="EPA1113" s="144"/>
      <c r="EPB1113" s="249"/>
      <c r="EPC1113" s="248"/>
      <c r="EPD1113" s="250"/>
      <c r="EPE1113" s="247"/>
      <c r="EPF1113" s="248"/>
      <c r="EPG1113" s="144"/>
      <c r="EPH1113" s="249"/>
      <c r="EPI1113" s="248"/>
      <c r="EPJ1113" s="250"/>
      <c r="EPK1113" s="247"/>
      <c r="EPL1113" s="248"/>
      <c r="EPM1113" s="144"/>
      <c r="EPN1113" s="249"/>
      <c r="EPO1113" s="248"/>
      <c r="EPP1113" s="250"/>
      <c r="EPQ1113" s="247"/>
      <c r="EPR1113" s="248"/>
      <c r="EPS1113" s="144"/>
      <c r="EPT1113" s="249"/>
      <c r="EPU1113" s="248"/>
      <c r="EPV1113" s="250"/>
      <c r="EPW1113" s="247"/>
      <c r="EPX1113" s="248"/>
      <c r="EPY1113" s="144"/>
      <c r="EPZ1113" s="249"/>
      <c r="EQA1113" s="248"/>
      <c r="EQB1113" s="250"/>
      <c r="EQC1113" s="247"/>
      <c r="EQD1113" s="248"/>
      <c r="EQE1113" s="144"/>
      <c r="EQF1113" s="249"/>
      <c r="EQG1113" s="248"/>
      <c r="EQH1113" s="250"/>
      <c r="EQI1113" s="247"/>
      <c r="EQJ1113" s="248"/>
      <c r="EQK1113" s="144"/>
      <c r="EQL1113" s="249"/>
      <c r="EQM1113" s="248"/>
      <c r="EQN1113" s="250"/>
      <c r="EQO1113" s="247"/>
      <c r="EQP1113" s="248"/>
      <c r="EQQ1113" s="144"/>
      <c r="EQR1113" s="249"/>
      <c r="EQS1113" s="248"/>
      <c r="EQT1113" s="250"/>
      <c r="EQU1113" s="247"/>
      <c r="EQV1113" s="248"/>
      <c r="EQW1113" s="144"/>
      <c r="EQX1113" s="249"/>
      <c r="EQY1113" s="248"/>
      <c r="EQZ1113" s="250"/>
      <c r="ERA1113" s="247"/>
      <c r="ERB1113" s="248"/>
      <c r="ERC1113" s="144"/>
      <c r="ERD1113" s="249"/>
      <c r="ERE1113" s="248"/>
      <c r="ERF1113" s="250"/>
      <c r="ERG1113" s="247"/>
      <c r="ERH1113" s="248"/>
      <c r="ERI1113" s="144"/>
      <c r="ERJ1113" s="249"/>
      <c r="ERK1113" s="248"/>
      <c r="ERL1113" s="250"/>
      <c r="ERM1113" s="247"/>
      <c r="ERN1113" s="248"/>
      <c r="ERO1113" s="144"/>
      <c r="ERP1113" s="249"/>
      <c r="ERQ1113" s="248"/>
      <c r="ERR1113" s="250"/>
      <c r="ERS1113" s="247"/>
      <c r="ERT1113" s="248"/>
      <c r="ERU1113" s="144"/>
      <c r="ERV1113" s="249"/>
      <c r="ERW1113" s="248"/>
      <c r="ERX1113" s="250"/>
      <c r="ERY1113" s="247"/>
      <c r="ERZ1113" s="248"/>
      <c r="ESA1113" s="144"/>
      <c r="ESB1113" s="249"/>
      <c r="ESC1113" s="248"/>
      <c r="ESD1113" s="250"/>
      <c r="ESE1113" s="247"/>
      <c r="ESF1113" s="248"/>
      <c r="ESG1113" s="144"/>
      <c r="ESH1113" s="249"/>
      <c r="ESI1113" s="248"/>
      <c r="ESJ1113" s="250"/>
      <c r="ESK1113" s="247"/>
      <c r="ESL1113" s="248"/>
      <c r="ESM1113" s="144"/>
      <c r="ESN1113" s="249"/>
      <c r="ESO1113" s="248"/>
      <c r="ESP1113" s="250"/>
      <c r="ESQ1113" s="247"/>
      <c r="ESR1113" s="248"/>
      <c r="ESS1113" s="144"/>
      <c r="EST1113" s="249"/>
      <c r="ESU1113" s="248"/>
      <c r="ESV1113" s="250"/>
      <c r="ESW1113" s="247"/>
      <c r="ESX1113" s="248"/>
      <c r="ESY1113" s="144"/>
      <c r="ESZ1113" s="249"/>
      <c r="ETA1113" s="248"/>
      <c r="ETB1113" s="250"/>
      <c r="ETC1113" s="247"/>
      <c r="ETD1113" s="248"/>
      <c r="ETE1113" s="144"/>
      <c r="ETF1113" s="249"/>
      <c r="ETG1113" s="248"/>
      <c r="ETH1113" s="250"/>
      <c r="ETI1113" s="247"/>
      <c r="ETJ1113" s="248"/>
      <c r="ETK1113" s="144"/>
      <c r="ETL1113" s="249"/>
      <c r="ETM1113" s="248"/>
      <c r="ETN1113" s="250"/>
      <c r="ETO1113" s="247"/>
      <c r="ETP1113" s="248"/>
      <c r="ETQ1113" s="144"/>
      <c r="ETR1113" s="249"/>
      <c r="ETS1113" s="248"/>
      <c r="ETT1113" s="250"/>
      <c r="ETU1113" s="247"/>
      <c r="ETV1113" s="248"/>
      <c r="ETW1113" s="144"/>
      <c r="ETX1113" s="249"/>
      <c r="ETY1113" s="248"/>
      <c r="ETZ1113" s="250"/>
      <c r="EUA1113" s="247"/>
      <c r="EUB1113" s="248"/>
      <c r="EUC1113" s="144"/>
      <c r="EUD1113" s="249"/>
      <c r="EUE1113" s="248"/>
      <c r="EUF1113" s="250"/>
      <c r="EUG1113" s="247"/>
      <c r="EUH1113" s="248"/>
      <c r="EUI1113" s="144"/>
      <c r="EUJ1113" s="249"/>
      <c r="EUK1113" s="248"/>
      <c r="EUL1113" s="250"/>
      <c r="EUM1113" s="247"/>
      <c r="EUN1113" s="248"/>
      <c r="EUO1113" s="144"/>
      <c r="EUP1113" s="249"/>
      <c r="EUQ1113" s="248"/>
      <c r="EUR1113" s="250"/>
      <c r="EUS1113" s="247"/>
      <c r="EUT1113" s="248"/>
      <c r="EUU1113" s="144"/>
      <c r="EUV1113" s="249"/>
      <c r="EUW1113" s="248"/>
      <c r="EUX1113" s="250"/>
      <c r="EUY1113" s="247"/>
      <c r="EUZ1113" s="248"/>
      <c r="EVA1113" s="144"/>
      <c r="EVB1113" s="249"/>
      <c r="EVC1113" s="248"/>
      <c r="EVD1113" s="250"/>
      <c r="EVE1113" s="247"/>
      <c r="EVF1113" s="248"/>
      <c r="EVG1113" s="144"/>
      <c r="EVH1113" s="249"/>
      <c r="EVI1113" s="248"/>
      <c r="EVJ1113" s="250"/>
      <c r="EVK1113" s="247"/>
      <c r="EVL1113" s="248"/>
      <c r="EVM1113" s="144"/>
      <c r="EVN1113" s="249"/>
      <c r="EVO1113" s="248"/>
      <c r="EVP1113" s="250"/>
      <c r="EVQ1113" s="247"/>
      <c r="EVR1113" s="248"/>
      <c r="EVS1113" s="144"/>
      <c r="EVT1113" s="249"/>
      <c r="EVU1113" s="248"/>
      <c r="EVV1113" s="250"/>
      <c r="EVW1113" s="247"/>
      <c r="EVX1113" s="248"/>
      <c r="EVY1113" s="144"/>
      <c r="EVZ1113" s="249"/>
      <c r="EWA1113" s="248"/>
      <c r="EWB1113" s="250"/>
      <c r="EWC1113" s="247"/>
      <c r="EWD1113" s="248"/>
      <c r="EWE1113" s="144"/>
      <c r="EWF1113" s="249"/>
      <c r="EWG1113" s="248"/>
      <c r="EWH1113" s="250"/>
      <c r="EWI1113" s="247"/>
      <c r="EWJ1113" s="248"/>
      <c r="EWK1113" s="144"/>
      <c r="EWL1113" s="249"/>
      <c r="EWM1113" s="248"/>
      <c r="EWN1113" s="250"/>
      <c r="EWO1113" s="247"/>
      <c r="EWP1113" s="248"/>
      <c r="EWQ1113" s="144"/>
      <c r="EWR1113" s="249"/>
      <c r="EWS1113" s="248"/>
      <c r="EWT1113" s="250"/>
      <c r="EWU1113" s="247"/>
      <c r="EWV1113" s="248"/>
      <c r="EWW1113" s="144"/>
      <c r="EWX1113" s="249"/>
      <c r="EWY1113" s="248"/>
      <c r="EWZ1113" s="250"/>
      <c r="EXA1113" s="247"/>
      <c r="EXB1113" s="248"/>
      <c r="EXC1113" s="144"/>
      <c r="EXD1113" s="249"/>
      <c r="EXE1113" s="248"/>
      <c r="EXF1113" s="250"/>
      <c r="EXG1113" s="247"/>
      <c r="EXH1113" s="248"/>
      <c r="EXI1113" s="144"/>
      <c r="EXJ1113" s="249"/>
      <c r="EXK1113" s="248"/>
      <c r="EXL1113" s="250"/>
      <c r="EXM1113" s="247"/>
      <c r="EXN1113" s="248"/>
      <c r="EXO1113" s="144"/>
      <c r="EXP1113" s="249"/>
      <c r="EXQ1113" s="248"/>
      <c r="EXR1113" s="250"/>
      <c r="EXS1113" s="247"/>
      <c r="EXT1113" s="248"/>
      <c r="EXU1113" s="144"/>
      <c r="EXV1113" s="249"/>
      <c r="EXW1113" s="248"/>
      <c r="EXX1113" s="250"/>
      <c r="EXY1113" s="247"/>
      <c r="EXZ1113" s="248"/>
      <c r="EYA1113" s="144"/>
      <c r="EYB1113" s="249"/>
      <c r="EYC1113" s="248"/>
      <c r="EYD1113" s="250"/>
      <c r="EYE1113" s="247"/>
      <c r="EYF1113" s="248"/>
      <c r="EYG1113" s="144"/>
      <c r="EYH1113" s="249"/>
      <c r="EYI1113" s="248"/>
      <c r="EYJ1113" s="250"/>
      <c r="EYK1113" s="247"/>
      <c r="EYL1113" s="248"/>
      <c r="EYM1113" s="144"/>
      <c r="EYN1113" s="249"/>
      <c r="EYO1113" s="248"/>
      <c r="EYP1113" s="250"/>
      <c r="EYQ1113" s="247"/>
      <c r="EYR1113" s="248"/>
      <c r="EYS1113" s="144"/>
      <c r="EYT1113" s="249"/>
      <c r="EYU1113" s="248"/>
      <c r="EYV1113" s="250"/>
      <c r="EYW1113" s="247"/>
      <c r="EYX1113" s="248"/>
      <c r="EYY1113" s="144"/>
      <c r="EYZ1113" s="249"/>
      <c r="EZA1113" s="248"/>
      <c r="EZB1113" s="250"/>
      <c r="EZC1113" s="247"/>
      <c r="EZD1113" s="248"/>
      <c r="EZE1113" s="144"/>
      <c r="EZF1113" s="249"/>
      <c r="EZG1113" s="248"/>
      <c r="EZH1113" s="250"/>
      <c r="EZI1113" s="247"/>
      <c r="EZJ1113" s="248"/>
      <c r="EZK1113" s="144"/>
      <c r="EZL1113" s="249"/>
      <c r="EZM1113" s="248"/>
      <c r="EZN1113" s="250"/>
      <c r="EZO1113" s="247"/>
      <c r="EZP1113" s="248"/>
      <c r="EZQ1113" s="144"/>
      <c r="EZR1113" s="249"/>
      <c r="EZS1113" s="248"/>
      <c r="EZT1113" s="250"/>
      <c r="EZU1113" s="247"/>
      <c r="EZV1113" s="248"/>
      <c r="EZW1113" s="144"/>
      <c r="EZX1113" s="249"/>
      <c r="EZY1113" s="248"/>
      <c r="EZZ1113" s="250"/>
      <c r="FAA1113" s="247"/>
      <c r="FAB1113" s="248"/>
      <c r="FAC1113" s="144"/>
      <c r="FAD1113" s="249"/>
      <c r="FAE1113" s="248"/>
      <c r="FAF1113" s="250"/>
      <c r="FAG1113" s="247"/>
      <c r="FAH1113" s="248"/>
      <c r="FAI1113" s="144"/>
      <c r="FAJ1113" s="249"/>
      <c r="FAK1113" s="248"/>
      <c r="FAL1113" s="250"/>
      <c r="FAM1113" s="247"/>
      <c r="FAN1113" s="248"/>
      <c r="FAO1113" s="144"/>
      <c r="FAP1113" s="249"/>
      <c r="FAQ1113" s="248"/>
      <c r="FAR1113" s="250"/>
      <c r="FAS1113" s="247"/>
      <c r="FAT1113" s="248"/>
      <c r="FAU1113" s="144"/>
      <c r="FAV1113" s="249"/>
      <c r="FAW1113" s="248"/>
      <c r="FAX1113" s="250"/>
      <c r="FAY1113" s="247"/>
      <c r="FAZ1113" s="248"/>
      <c r="FBA1113" s="144"/>
      <c r="FBB1113" s="249"/>
      <c r="FBC1113" s="248"/>
      <c r="FBD1113" s="250"/>
      <c r="FBE1113" s="247"/>
      <c r="FBF1113" s="248"/>
      <c r="FBG1113" s="144"/>
      <c r="FBH1113" s="249"/>
      <c r="FBI1113" s="248"/>
      <c r="FBJ1113" s="250"/>
      <c r="FBK1113" s="247"/>
      <c r="FBL1113" s="248"/>
      <c r="FBM1113" s="144"/>
      <c r="FBN1113" s="249"/>
      <c r="FBO1113" s="248"/>
      <c r="FBP1113" s="250"/>
      <c r="FBQ1113" s="247"/>
      <c r="FBR1113" s="248"/>
      <c r="FBS1113" s="144"/>
      <c r="FBT1113" s="249"/>
      <c r="FBU1113" s="248"/>
      <c r="FBV1113" s="250"/>
      <c r="FBW1113" s="247"/>
      <c r="FBX1113" s="248"/>
      <c r="FBY1113" s="144"/>
      <c r="FBZ1113" s="249"/>
      <c r="FCA1113" s="248"/>
      <c r="FCB1113" s="250"/>
      <c r="FCC1113" s="247"/>
      <c r="FCD1113" s="248"/>
      <c r="FCE1113" s="144"/>
      <c r="FCF1113" s="249"/>
      <c r="FCG1113" s="248"/>
      <c r="FCH1113" s="250"/>
      <c r="FCI1113" s="247"/>
      <c r="FCJ1113" s="248"/>
      <c r="FCK1113" s="144"/>
      <c r="FCL1113" s="249"/>
      <c r="FCM1113" s="248"/>
      <c r="FCN1113" s="250"/>
      <c r="FCO1113" s="247"/>
      <c r="FCP1113" s="248"/>
      <c r="FCQ1113" s="144"/>
      <c r="FCR1113" s="249"/>
      <c r="FCS1113" s="248"/>
      <c r="FCT1113" s="250"/>
      <c r="FCU1113" s="247"/>
      <c r="FCV1113" s="248"/>
      <c r="FCW1113" s="144"/>
      <c r="FCX1113" s="249"/>
      <c r="FCY1113" s="248"/>
      <c r="FCZ1113" s="250"/>
      <c r="FDA1113" s="247"/>
      <c r="FDB1113" s="248"/>
      <c r="FDC1113" s="144"/>
      <c r="FDD1113" s="249"/>
      <c r="FDE1113" s="248"/>
      <c r="FDF1113" s="250"/>
      <c r="FDG1113" s="247"/>
      <c r="FDH1113" s="248"/>
      <c r="FDI1113" s="144"/>
      <c r="FDJ1113" s="249"/>
      <c r="FDK1113" s="248"/>
      <c r="FDL1113" s="250"/>
      <c r="FDM1113" s="247"/>
      <c r="FDN1113" s="248"/>
      <c r="FDO1113" s="144"/>
      <c r="FDP1113" s="249"/>
      <c r="FDQ1113" s="248"/>
      <c r="FDR1113" s="250"/>
      <c r="FDS1113" s="247"/>
      <c r="FDT1113" s="248"/>
      <c r="FDU1113" s="144"/>
      <c r="FDV1113" s="249"/>
      <c r="FDW1113" s="248"/>
      <c r="FDX1113" s="250"/>
      <c r="FDY1113" s="247"/>
      <c r="FDZ1113" s="248"/>
      <c r="FEA1113" s="144"/>
      <c r="FEB1113" s="249"/>
      <c r="FEC1113" s="248"/>
      <c r="FED1113" s="250"/>
      <c r="FEE1113" s="247"/>
      <c r="FEF1113" s="248"/>
      <c r="FEG1113" s="144"/>
      <c r="FEH1113" s="249"/>
      <c r="FEI1113" s="248"/>
      <c r="FEJ1113" s="250"/>
      <c r="FEK1113" s="247"/>
      <c r="FEL1113" s="248"/>
      <c r="FEM1113" s="144"/>
      <c r="FEN1113" s="249"/>
      <c r="FEO1113" s="248"/>
      <c r="FEP1113" s="250"/>
      <c r="FEQ1113" s="247"/>
      <c r="FER1113" s="248"/>
      <c r="FES1113" s="144"/>
      <c r="FET1113" s="249"/>
      <c r="FEU1113" s="248"/>
      <c r="FEV1113" s="250"/>
      <c r="FEW1113" s="247"/>
      <c r="FEX1113" s="248"/>
      <c r="FEY1113" s="144"/>
      <c r="FEZ1113" s="249"/>
      <c r="FFA1113" s="248"/>
      <c r="FFB1113" s="250"/>
      <c r="FFC1113" s="247"/>
      <c r="FFD1113" s="248"/>
      <c r="FFE1113" s="144"/>
      <c r="FFF1113" s="249"/>
      <c r="FFG1113" s="248"/>
      <c r="FFH1113" s="250"/>
      <c r="FFI1113" s="247"/>
      <c r="FFJ1113" s="248"/>
      <c r="FFK1113" s="144"/>
      <c r="FFL1113" s="249"/>
      <c r="FFM1113" s="248"/>
      <c r="FFN1113" s="250"/>
      <c r="FFO1113" s="247"/>
      <c r="FFP1113" s="248"/>
      <c r="FFQ1113" s="144"/>
      <c r="FFR1113" s="249"/>
      <c r="FFS1113" s="248"/>
      <c r="FFT1113" s="250"/>
      <c r="FFU1113" s="247"/>
      <c r="FFV1113" s="248"/>
      <c r="FFW1113" s="144"/>
      <c r="FFX1113" s="249"/>
      <c r="FFY1113" s="248"/>
      <c r="FFZ1113" s="250"/>
      <c r="FGA1113" s="247"/>
      <c r="FGB1113" s="248"/>
      <c r="FGC1113" s="144"/>
      <c r="FGD1113" s="249"/>
      <c r="FGE1113" s="248"/>
      <c r="FGF1113" s="250"/>
      <c r="FGG1113" s="247"/>
      <c r="FGH1113" s="248"/>
      <c r="FGI1113" s="144"/>
      <c r="FGJ1113" s="249"/>
      <c r="FGK1113" s="248"/>
      <c r="FGL1113" s="250"/>
      <c r="FGM1113" s="247"/>
      <c r="FGN1113" s="248"/>
      <c r="FGO1113" s="144"/>
      <c r="FGP1113" s="249"/>
      <c r="FGQ1113" s="248"/>
      <c r="FGR1113" s="250"/>
      <c r="FGS1113" s="247"/>
      <c r="FGT1113" s="248"/>
      <c r="FGU1113" s="144"/>
      <c r="FGV1113" s="249"/>
      <c r="FGW1113" s="248"/>
      <c r="FGX1113" s="250"/>
      <c r="FGY1113" s="247"/>
      <c r="FGZ1113" s="248"/>
      <c r="FHA1113" s="144"/>
      <c r="FHB1113" s="249"/>
      <c r="FHC1113" s="248"/>
      <c r="FHD1113" s="250"/>
      <c r="FHE1113" s="247"/>
      <c r="FHF1113" s="248"/>
      <c r="FHG1113" s="144"/>
      <c r="FHH1113" s="249"/>
      <c r="FHI1113" s="248"/>
      <c r="FHJ1113" s="250"/>
      <c r="FHK1113" s="247"/>
      <c r="FHL1113" s="248"/>
      <c r="FHM1113" s="144"/>
      <c r="FHN1113" s="249"/>
      <c r="FHO1113" s="248"/>
      <c r="FHP1113" s="250"/>
      <c r="FHQ1113" s="247"/>
      <c r="FHR1113" s="248"/>
      <c r="FHS1113" s="144"/>
      <c r="FHT1113" s="249"/>
      <c r="FHU1113" s="248"/>
      <c r="FHV1113" s="250"/>
      <c r="FHW1113" s="247"/>
      <c r="FHX1113" s="248"/>
      <c r="FHY1113" s="144"/>
      <c r="FHZ1113" s="249"/>
      <c r="FIA1113" s="248"/>
      <c r="FIB1113" s="250"/>
      <c r="FIC1113" s="247"/>
      <c r="FID1113" s="248"/>
      <c r="FIE1113" s="144"/>
      <c r="FIF1113" s="249"/>
      <c r="FIG1113" s="248"/>
      <c r="FIH1113" s="250"/>
      <c r="FII1113" s="247"/>
      <c r="FIJ1113" s="248"/>
      <c r="FIK1113" s="144"/>
      <c r="FIL1113" s="249"/>
      <c r="FIM1113" s="248"/>
      <c r="FIN1113" s="250"/>
      <c r="FIO1113" s="247"/>
      <c r="FIP1113" s="248"/>
      <c r="FIQ1113" s="144"/>
      <c r="FIR1113" s="249"/>
      <c r="FIS1113" s="248"/>
      <c r="FIT1113" s="250"/>
      <c r="FIU1113" s="247"/>
      <c r="FIV1113" s="248"/>
      <c r="FIW1113" s="144"/>
      <c r="FIX1113" s="249"/>
      <c r="FIY1113" s="248"/>
      <c r="FIZ1113" s="250"/>
      <c r="FJA1113" s="247"/>
      <c r="FJB1113" s="248"/>
      <c r="FJC1113" s="144"/>
      <c r="FJD1113" s="249"/>
      <c r="FJE1113" s="248"/>
      <c r="FJF1113" s="250"/>
      <c r="FJG1113" s="247"/>
      <c r="FJH1113" s="248"/>
      <c r="FJI1113" s="144"/>
      <c r="FJJ1113" s="249"/>
      <c r="FJK1113" s="248"/>
      <c r="FJL1113" s="250"/>
      <c r="FJM1113" s="247"/>
      <c r="FJN1113" s="248"/>
      <c r="FJO1113" s="144"/>
      <c r="FJP1113" s="249"/>
      <c r="FJQ1113" s="248"/>
      <c r="FJR1113" s="250"/>
      <c r="FJS1113" s="247"/>
      <c r="FJT1113" s="248"/>
      <c r="FJU1113" s="144"/>
      <c r="FJV1113" s="249"/>
      <c r="FJW1113" s="248"/>
      <c r="FJX1113" s="250"/>
      <c r="FJY1113" s="247"/>
      <c r="FJZ1113" s="248"/>
      <c r="FKA1113" s="144"/>
      <c r="FKB1113" s="249"/>
      <c r="FKC1113" s="248"/>
      <c r="FKD1113" s="250"/>
      <c r="FKE1113" s="247"/>
      <c r="FKF1113" s="248"/>
      <c r="FKG1113" s="144"/>
      <c r="FKH1113" s="249"/>
      <c r="FKI1113" s="248"/>
      <c r="FKJ1113" s="250"/>
      <c r="FKK1113" s="247"/>
      <c r="FKL1113" s="248"/>
      <c r="FKM1113" s="144"/>
      <c r="FKN1113" s="249"/>
      <c r="FKO1113" s="248"/>
      <c r="FKP1113" s="250"/>
      <c r="FKQ1113" s="247"/>
      <c r="FKR1113" s="248"/>
      <c r="FKS1113" s="144"/>
      <c r="FKT1113" s="249"/>
      <c r="FKU1113" s="248"/>
      <c r="FKV1113" s="250"/>
      <c r="FKW1113" s="247"/>
      <c r="FKX1113" s="248"/>
      <c r="FKY1113" s="144"/>
      <c r="FKZ1113" s="249"/>
      <c r="FLA1113" s="248"/>
      <c r="FLB1113" s="250"/>
      <c r="FLC1113" s="247"/>
      <c r="FLD1113" s="248"/>
      <c r="FLE1113" s="144"/>
      <c r="FLF1113" s="249"/>
      <c r="FLG1113" s="248"/>
      <c r="FLH1113" s="250"/>
      <c r="FLI1113" s="247"/>
      <c r="FLJ1113" s="248"/>
      <c r="FLK1113" s="144"/>
      <c r="FLL1113" s="249"/>
      <c r="FLM1113" s="248"/>
      <c r="FLN1113" s="250"/>
      <c r="FLO1113" s="247"/>
      <c r="FLP1113" s="248"/>
      <c r="FLQ1113" s="144"/>
      <c r="FLR1113" s="249"/>
      <c r="FLS1113" s="248"/>
      <c r="FLT1113" s="250"/>
      <c r="FLU1113" s="247"/>
      <c r="FLV1113" s="248"/>
      <c r="FLW1113" s="144"/>
      <c r="FLX1113" s="249"/>
      <c r="FLY1113" s="248"/>
      <c r="FLZ1113" s="250"/>
      <c r="FMA1113" s="247"/>
      <c r="FMB1113" s="248"/>
      <c r="FMC1113" s="144"/>
      <c r="FMD1113" s="249"/>
      <c r="FME1113" s="248"/>
      <c r="FMF1113" s="250"/>
      <c r="FMG1113" s="247"/>
      <c r="FMH1113" s="248"/>
      <c r="FMI1113" s="144"/>
      <c r="FMJ1113" s="249"/>
      <c r="FMK1113" s="248"/>
      <c r="FML1113" s="250"/>
      <c r="FMM1113" s="247"/>
      <c r="FMN1113" s="248"/>
      <c r="FMO1113" s="144"/>
      <c r="FMP1113" s="249"/>
      <c r="FMQ1113" s="248"/>
      <c r="FMR1113" s="250"/>
      <c r="FMS1113" s="247"/>
      <c r="FMT1113" s="248"/>
      <c r="FMU1113" s="144"/>
      <c r="FMV1113" s="249"/>
      <c r="FMW1113" s="248"/>
      <c r="FMX1113" s="250"/>
      <c r="FMY1113" s="247"/>
      <c r="FMZ1113" s="248"/>
      <c r="FNA1113" s="144"/>
      <c r="FNB1113" s="249"/>
      <c r="FNC1113" s="248"/>
      <c r="FND1113" s="250"/>
      <c r="FNE1113" s="247"/>
      <c r="FNF1113" s="248"/>
      <c r="FNG1113" s="144"/>
      <c r="FNH1113" s="249"/>
      <c r="FNI1113" s="248"/>
      <c r="FNJ1113" s="250"/>
      <c r="FNK1113" s="247"/>
      <c r="FNL1113" s="248"/>
      <c r="FNM1113" s="144"/>
      <c r="FNN1113" s="249"/>
      <c r="FNO1113" s="248"/>
      <c r="FNP1113" s="250"/>
      <c r="FNQ1113" s="247"/>
      <c r="FNR1113" s="248"/>
      <c r="FNS1113" s="144"/>
      <c r="FNT1113" s="249"/>
      <c r="FNU1113" s="248"/>
      <c r="FNV1113" s="250"/>
      <c r="FNW1113" s="247"/>
      <c r="FNX1113" s="248"/>
      <c r="FNY1113" s="144"/>
      <c r="FNZ1113" s="249"/>
      <c r="FOA1113" s="248"/>
      <c r="FOB1113" s="250"/>
      <c r="FOC1113" s="247"/>
      <c r="FOD1113" s="248"/>
      <c r="FOE1113" s="144"/>
      <c r="FOF1113" s="249"/>
      <c r="FOG1113" s="248"/>
      <c r="FOH1113" s="250"/>
      <c r="FOI1113" s="247"/>
      <c r="FOJ1113" s="248"/>
      <c r="FOK1113" s="144"/>
      <c r="FOL1113" s="249"/>
      <c r="FOM1113" s="248"/>
      <c r="FON1113" s="250"/>
      <c r="FOO1113" s="247"/>
      <c r="FOP1113" s="248"/>
      <c r="FOQ1113" s="144"/>
      <c r="FOR1113" s="249"/>
      <c r="FOS1113" s="248"/>
      <c r="FOT1113" s="250"/>
      <c r="FOU1113" s="247"/>
      <c r="FOV1113" s="248"/>
      <c r="FOW1113" s="144"/>
      <c r="FOX1113" s="249"/>
      <c r="FOY1113" s="248"/>
      <c r="FOZ1113" s="250"/>
      <c r="FPA1113" s="247"/>
      <c r="FPB1113" s="248"/>
      <c r="FPC1113" s="144"/>
      <c r="FPD1113" s="249"/>
      <c r="FPE1113" s="248"/>
      <c r="FPF1113" s="250"/>
      <c r="FPG1113" s="247"/>
      <c r="FPH1113" s="248"/>
      <c r="FPI1113" s="144"/>
      <c r="FPJ1113" s="249"/>
      <c r="FPK1113" s="248"/>
      <c r="FPL1113" s="250"/>
      <c r="FPM1113" s="247"/>
      <c r="FPN1113" s="248"/>
      <c r="FPO1113" s="144"/>
      <c r="FPP1113" s="249"/>
      <c r="FPQ1113" s="248"/>
      <c r="FPR1113" s="250"/>
      <c r="FPS1113" s="247"/>
      <c r="FPT1113" s="248"/>
      <c r="FPU1113" s="144"/>
      <c r="FPV1113" s="249"/>
      <c r="FPW1113" s="248"/>
      <c r="FPX1113" s="250"/>
      <c r="FPY1113" s="247"/>
      <c r="FPZ1113" s="248"/>
      <c r="FQA1113" s="144"/>
      <c r="FQB1113" s="249"/>
      <c r="FQC1113" s="248"/>
      <c r="FQD1113" s="250"/>
      <c r="FQE1113" s="247"/>
      <c r="FQF1113" s="248"/>
      <c r="FQG1113" s="144"/>
      <c r="FQH1113" s="249"/>
      <c r="FQI1113" s="248"/>
      <c r="FQJ1113" s="250"/>
      <c r="FQK1113" s="247"/>
      <c r="FQL1113" s="248"/>
      <c r="FQM1113" s="144"/>
      <c r="FQN1113" s="249"/>
      <c r="FQO1113" s="248"/>
      <c r="FQP1113" s="250"/>
      <c r="FQQ1113" s="247"/>
      <c r="FQR1113" s="248"/>
      <c r="FQS1113" s="144"/>
      <c r="FQT1113" s="249"/>
      <c r="FQU1113" s="248"/>
      <c r="FQV1113" s="250"/>
      <c r="FQW1113" s="247"/>
      <c r="FQX1113" s="248"/>
      <c r="FQY1113" s="144"/>
      <c r="FQZ1113" s="249"/>
      <c r="FRA1113" s="248"/>
      <c r="FRB1113" s="250"/>
      <c r="FRC1113" s="247"/>
      <c r="FRD1113" s="248"/>
      <c r="FRE1113" s="144"/>
      <c r="FRF1113" s="249"/>
      <c r="FRG1113" s="248"/>
      <c r="FRH1113" s="250"/>
      <c r="FRI1113" s="247"/>
      <c r="FRJ1113" s="248"/>
      <c r="FRK1113" s="144"/>
      <c r="FRL1113" s="249"/>
      <c r="FRM1113" s="248"/>
      <c r="FRN1113" s="250"/>
      <c r="FRO1113" s="247"/>
      <c r="FRP1113" s="248"/>
      <c r="FRQ1113" s="144"/>
      <c r="FRR1113" s="249"/>
      <c r="FRS1113" s="248"/>
      <c r="FRT1113" s="250"/>
      <c r="FRU1113" s="247"/>
      <c r="FRV1113" s="248"/>
      <c r="FRW1113" s="144"/>
      <c r="FRX1113" s="249"/>
      <c r="FRY1113" s="248"/>
      <c r="FRZ1113" s="250"/>
      <c r="FSA1113" s="247"/>
      <c r="FSB1113" s="248"/>
      <c r="FSC1113" s="144"/>
      <c r="FSD1113" s="249"/>
      <c r="FSE1113" s="248"/>
      <c r="FSF1113" s="250"/>
      <c r="FSG1113" s="247"/>
      <c r="FSH1113" s="248"/>
      <c r="FSI1113" s="144"/>
      <c r="FSJ1113" s="249"/>
      <c r="FSK1113" s="248"/>
      <c r="FSL1113" s="250"/>
      <c r="FSM1113" s="247"/>
      <c r="FSN1113" s="248"/>
      <c r="FSO1113" s="144"/>
      <c r="FSP1113" s="249"/>
      <c r="FSQ1113" s="248"/>
      <c r="FSR1113" s="250"/>
      <c r="FSS1113" s="247"/>
      <c r="FST1113" s="248"/>
      <c r="FSU1113" s="144"/>
      <c r="FSV1113" s="249"/>
      <c r="FSW1113" s="248"/>
      <c r="FSX1113" s="250"/>
      <c r="FSY1113" s="247"/>
      <c r="FSZ1113" s="248"/>
      <c r="FTA1113" s="144"/>
      <c r="FTB1113" s="249"/>
      <c r="FTC1113" s="248"/>
      <c r="FTD1113" s="250"/>
      <c r="FTE1113" s="247"/>
      <c r="FTF1113" s="248"/>
      <c r="FTG1113" s="144"/>
      <c r="FTH1113" s="249"/>
      <c r="FTI1113" s="248"/>
      <c r="FTJ1113" s="250"/>
      <c r="FTK1113" s="247"/>
      <c r="FTL1113" s="248"/>
      <c r="FTM1113" s="144"/>
      <c r="FTN1113" s="249"/>
      <c r="FTO1113" s="248"/>
      <c r="FTP1113" s="250"/>
      <c r="FTQ1113" s="247"/>
      <c r="FTR1113" s="248"/>
      <c r="FTS1113" s="144"/>
      <c r="FTT1113" s="249"/>
      <c r="FTU1113" s="248"/>
      <c r="FTV1113" s="250"/>
      <c r="FTW1113" s="247"/>
      <c r="FTX1113" s="248"/>
      <c r="FTY1113" s="144"/>
      <c r="FTZ1113" s="249"/>
      <c r="FUA1113" s="248"/>
      <c r="FUB1113" s="250"/>
      <c r="FUC1113" s="247"/>
      <c r="FUD1113" s="248"/>
      <c r="FUE1113" s="144"/>
      <c r="FUF1113" s="249"/>
      <c r="FUG1113" s="248"/>
      <c r="FUH1113" s="250"/>
      <c r="FUI1113" s="247"/>
      <c r="FUJ1113" s="248"/>
      <c r="FUK1113" s="144"/>
      <c r="FUL1113" s="249"/>
      <c r="FUM1113" s="248"/>
      <c r="FUN1113" s="250"/>
      <c r="FUO1113" s="247"/>
      <c r="FUP1113" s="248"/>
      <c r="FUQ1113" s="144"/>
      <c r="FUR1113" s="249"/>
      <c r="FUS1113" s="248"/>
      <c r="FUT1113" s="250"/>
      <c r="FUU1113" s="247"/>
      <c r="FUV1113" s="248"/>
      <c r="FUW1113" s="144"/>
      <c r="FUX1113" s="249"/>
      <c r="FUY1113" s="248"/>
      <c r="FUZ1113" s="250"/>
      <c r="FVA1113" s="247"/>
      <c r="FVB1113" s="248"/>
      <c r="FVC1113" s="144"/>
      <c r="FVD1113" s="249"/>
      <c r="FVE1113" s="248"/>
      <c r="FVF1113" s="250"/>
      <c r="FVG1113" s="247"/>
      <c r="FVH1113" s="248"/>
      <c r="FVI1113" s="144"/>
      <c r="FVJ1113" s="249"/>
      <c r="FVK1113" s="248"/>
      <c r="FVL1113" s="250"/>
      <c r="FVM1113" s="247"/>
      <c r="FVN1113" s="248"/>
      <c r="FVO1113" s="144"/>
      <c r="FVP1113" s="249"/>
      <c r="FVQ1113" s="248"/>
      <c r="FVR1113" s="250"/>
      <c r="FVS1113" s="247"/>
      <c r="FVT1113" s="248"/>
      <c r="FVU1113" s="144"/>
      <c r="FVV1113" s="249"/>
      <c r="FVW1113" s="248"/>
      <c r="FVX1113" s="250"/>
      <c r="FVY1113" s="247"/>
      <c r="FVZ1113" s="248"/>
      <c r="FWA1113" s="144"/>
      <c r="FWB1113" s="249"/>
      <c r="FWC1113" s="248"/>
      <c r="FWD1113" s="250"/>
      <c r="FWE1113" s="247"/>
      <c r="FWF1113" s="248"/>
      <c r="FWG1113" s="144"/>
      <c r="FWH1113" s="249"/>
      <c r="FWI1113" s="248"/>
      <c r="FWJ1113" s="250"/>
      <c r="FWK1113" s="247"/>
      <c r="FWL1113" s="248"/>
      <c r="FWM1113" s="144"/>
      <c r="FWN1113" s="249"/>
      <c r="FWO1113" s="248"/>
      <c r="FWP1113" s="250"/>
      <c r="FWQ1113" s="247"/>
      <c r="FWR1113" s="248"/>
      <c r="FWS1113" s="144"/>
      <c r="FWT1113" s="249"/>
      <c r="FWU1113" s="248"/>
      <c r="FWV1113" s="250"/>
      <c r="FWW1113" s="247"/>
      <c r="FWX1113" s="248"/>
      <c r="FWY1113" s="144"/>
      <c r="FWZ1113" s="249"/>
      <c r="FXA1113" s="248"/>
      <c r="FXB1113" s="250"/>
      <c r="FXC1113" s="247"/>
      <c r="FXD1113" s="248"/>
      <c r="FXE1113" s="144"/>
      <c r="FXF1113" s="249"/>
      <c r="FXG1113" s="248"/>
      <c r="FXH1113" s="250"/>
      <c r="FXI1113" s="247"/>
      <c r="FXJ1113" s="248"/>
      <c r="FXK1113" s="144"/>
      <c r="FXL1113" s="249"/>
      <c r="FXM1113" s="248"/>
      <c r="FXN1113" s="250"/>
      <c r="FXO1113" s="247"/>
      <c r="FXP1113" s="248"/>
      <c r="FXQ1113" s="144"/>
      <c r="FXR1113" s="249"/>
      <c r="FXS1113" s="248"/>
      <c r="FXT1113" s="250"/>
      <c r="FXU1113" s="247"/>
      <c r="FXV1113" s="248"/>
      <c r="FXW1113" s="144"/>
      <c r="FXX1113" s="249"/>
      <c r="FXY1113" s="248"/>
      <c r="FXZ1113" s="250"/>
      <c r="FYA1113" s="247"/>
      <c r="FYB1113" s="248"/>
      <c r="FYC1113" s="144"/>
      <c r="FYD1113" s="249"/>
      <c r="FYE1113" s="248"/>
      <c r="FYF1113" s="250"/>
      <c r="FYG1113" s="247"/>
      <c r="FYH1113" s="248"/>
      <c r="FYI1113" s="144"/>
      <c r="FYJ1113" s="249"/>
      <c r="FYK1113" s="248"/>
      <c r="FYL1113" s="250"/>
      <c r="FYM1113" s="247"/>
      <c r="FYN1113" s="248"/>
      <c r="FYO1113" s="144"/>
      <c r="FYP1113" s="249"/>
      <c r="FYQ1113" s="248"/>
      <c r="FYR1113" s="250"/>
      <c r="FYS1113" s="247"/>
      <c r="FYT1113" s="248"/>
      <c r="FYU1113" s="144"/>
      <c r="FYV1113" s="249"/>
      <c r="FYW1113" s="248"/>
      <c r="FYX1113" s="250"/>
      <c r="FYY1113" s="247"/>
      <c r="FYZ1113" s="248"/>
      <c r="FZA1113" s="144"/>
      <c r="FZB1113" s="249"/>
      <c r="FZC1113" s="248"/>
      <c r="FZD1113" s="250"/>
      <c r="FZE1113" s="247"/>
      <c r="FZF1113" s="248"/>
      <c r="FZG1113" s="144"/>
      <c r="FZH1113" s="249"/>
      <c r="FZI1113" s="248"/>
      <c r="FZJ1113" s="250"/>
      <c r="FZK1113" s="247"/>
      <c r="FZL1113" s="248"/>
      <c r="FZM1113" s="144"/>
      <c r="FZN1113" s="249"/>
      <c r="FZO1113" s="248"/>
      <c r="FZP1113" s="250"/>
      <c r="FZQ1113" s="247"/>
      <c r="FZR1113" s="248"/>
      <c r="FZS1113" s="144"/>
      <c r="FZT1113" s="249"/>
      <c r="FZU1113" s="248"/>
      <c r="FZV1113" s="250"/>
      <c r="FZW1113" s="247"/>
      <c r="FZX1113" s="248"/>
      <c r="FZY1113" s="144"/>
      <c r="FZZ1113" s="249"/>
      <c r="GAA1113" s="248"/>
      <c r="GAB1113" s="250"/>
      <c r="GAC1113" s="247"/>
      <c r="GAD1113" s="248"/>
      <c r="GAE1113" s="144"/>
      <c r="GAF1113" s="249"/>
      <c r="GAG1113" s="248"/>
      <c r="GAH1113" s="250"/>
      <c r="GAI1113" s="247"/>
      <c r="GAJ1113" s="248"/>
      <c r="GAK1113" s="144"/>
      <c r="GAL1113" s="249"/>
      <c r="GAM1113" s="248"/>
      <c r="GAN1113" s="250"/>
      <c r="GAO1113" s="247"/>
      <c r="GAP1113" s="248"/>
      <c r="GAQ1113" s="144"/>
      <c r="GAR1113" s="249"/>
      <c r="GAS1113" s="248"/>
      <c r="GAT1113" s="250"/>
      <c r="GAU1113" s="247"/>
      <c r="GAV1113" s="248"/>
      <c r="GAW1113" s="144"/>
      <c r="GAX1113" s="249"/>
      <c r="GAY1113" s="248"/>
      <c r="GAZ1113" s="250"/>
      <c r="GBA1113" s="247"/>
      <c r="GBB1113" s="248"/>
      <c r="GBC1113" s="144"/>
      <c r="GBD1113" s="249"/>
      <c r="GBE1113" s="248"/>
      <c r="GBF1113" s="250"/>
      <c r="GBG1113" s="247"/>
      <c r="GBH1113" s="248"/>
      <c r="GBI1113" s="144"/>
      <c r="GBJ1113" s="249"/>
      <c r="GBK1113" s="248"/>
      <c r="GBL1113" s="250"/>
      <c r="GBM1113" s="247"/>
      <c r="GBN1113" s="248"/>
      <c r="GBO1113" s="144"/>
      <c r="GBP1113" s="249"/>
      <c r="GBQ1113" s="248"/>
      <c r="GBR1113" s="250"/>
      <c r="GBS1113" s="247"/>
      <c r="GBT1113" s="248"/>
      <c r="GBU1113" s="144"/>
      <c r="GBV1113" s="249"/>
      <c r="GBW1113" s="248"/>
      <c r="GBX1113" s="250"/>
      <c r="GBY1113" s="247"/>
      <c r="GBZ1113" s="248"/>
      <c r="GCA1113" s="144"/>
      <c r="GCB1113" s="249"/>
      <c r="GCC1113" s="248"/>
      <c r="GCD1113" s="250"/>
      <c r="GCE1113" s="247"/>
      <c r="GCF1113" s="248"/>
      <c r="GCG1113" s="144"/>
      <c r="GCH1113" s="249"/>
      <c r="GCI1113" s="248"/>
      <c r="GCJ1113" s="250"/>
      <c r="GCK1113" s="247"/>
      <c r="GCL1113" s="248"/>
      <c r="GCM1113" s="144"/>
      <c r="GCN1113" s="249"/>
      <c r="GCO1113" s="248"/>
      <c r="GCP1113" s="250"/>
      <c r="GCQ1113" s="247"/>
      <c r="GCR1113" s="248"/>
      <c r="GCS1113" s="144"/>
      <c r="GCT1113" s="249"/>
      <c r="GCU1113" s="248"/>
      <c r="GCV1113" s="250"/>
      <c r="GCW1113" s="247"/>
      <c r="GCX1113" s="248"/>
      <c r="GCY1113" s="144"/>
      <c r="GCZ1113" s="249"/>
      <c r="GDA1113" s="248"/>
      <c r="GDB1113" s="250"/>
      <c r="GDC1113" s="247"/>
      <c r="GDD1113" s="248"/>
      <c r="GDE1113" s="144"/>
      <c r="GDF1113" s="249"/>
      <c r="GDG1113" s="248"/>
      <c r="GDH1113" s="250"/>
      <c r="GDI1113" s="247"/>
      <c r="GDJ1113" s="248"/>
      <c r="GDK1113" s="144"/>
      <c r="GDL1113" s="249"/>
      <c r="GDM1113" s="248"/>
      <c r="GDN1113" s="250"/>
      <c r="GDO1113" s="247"/>
      <c r="GDP1113" s="248"/>
      <c r="GDQ1113" s="144"/>
      <c r="GDR1113" s="249"/>
      <c r="GDS1113" s="248"/>
      <c r="GDT1113" s="250"/>
      <c r="GDU1113" s="247"/>
      <c r="GDV1113" s="248"/>
      <c r="GDW1113" s="144"/>
      <c r="GDX1113" s="249"/>
      <c r="GDY1113" s="248"/>
      <c r="GDZ1113" s="250"/>
      <c r="GEA1113" s="247"/>
      <c r="GEB1113" s="248"/>
      <c r="GEC1113" s="144"/>
      <c r="GED1113" s="249"/>
      <c r="GEE1113" s="248"/>
      <c r="GEF1113" s="250"/>
      <c r="GEG1113" s="247"/>
      <c r="GEH1113" s="248"/>
      <c r="GEI1113" s="144"/>
      <c r="GEJ1113" s="249"/>
      <c r="GEK1113" s="248"/>
      <c r="GEL1113" s="250"/>
      <c r="GEM1113" s="247"/>
      <c r="GEN1113" s="248"/>
      <c r="GEO1113" s="144"/>
      <c r="GEP1113" s="249"/>
      <c r="GEQ1113" s="248"/>
      <c r="GER1113" s="250"/>
      <c r="GES1113" s="247"/>
      <c r="GET1113" s="248"/>
      <c r="GEU1113" s="144"/>
      <c r="GEV1113" s="249"/>
      <c r="GEW1113" s="248"/>
      <c r="GEX1113" s="250"/>
      <c r="GEY1113" s="247"/>
      <c r="GEZ1113" s="248"/>
      <c r="GFA1113" s="144"/>
      <c r="GFB1113" s="249"/>
      <c r="GFC1113" s="248"/>
      <c r="GFD1113" s="250"/>
      <c r="GFE1113" s="247"/>
      <c r="GFF1113" s="248"/>
      <c r="GFG1113" s="144"/>
      <c r="GFH1113" s="249"/>
      <c r="GFI1113" s="248"/>
      <c r="GFJ1113" s="250"/>
      <c r="GFK1113" s="247"/>
      <c r="GFL1113" s="248"/>
      <c r="GFM1113" s="144"/>
      <c r="GFN1113" s="249"/>
      <c r="GFO1113" s="248"/>
      <c r="GFP1113" s="250"/>
      <c r="GFQ1113" s="247"/>
      <c r="GFR1113" s="248"/>
      <c r="GFS1113" s="144"/>
      <c r="GFT1113" s="249"/>
      <c r="GFU1113" s="248"/>
      <c r="GFV1113" s="250"/>
      <c r="GFW1113" s="247"/>
      <c r="GFX1113" s="248"/>
      <c r="GFY1113" s="144"/>
      <c r="GFZ1113" s="249"/>
      <c r="GGA1113" s="248"/>
      <c r="GGB1113" s="250"/>
      <c r="GGC1113" s="247"/>
      <c r="GGD1113" s="248"/>
      <c r="GGE1113" s="144"/>
      <c r="GGF1113" s="249"/>
      <c r="GGG1113" s="248"/>
      <c r="GGH1113" s="250"/>
      <c r="GGI1113" s="247"/>
      <c r="GGJ1113" s="248"/>
      <c r="GGK1113" s="144"/>
      <c r="GGL1113" s="249"/>
      <c r="GGM1113" s="248"/>
      <c r="GGN1113" s="250"/>
      <c r="GGO1113" s="247"/>
      <c r="GGP1113" s="248"/>
      <c r="GGQ1113" s="144"/>
      <c r="GGR1113" s="249"/>
      <c r="GGS1113" s="248"/>
      <c r="GGT1113" s="250"/>
      <c r="GGU1113" s="247"/>
      <c r="GGV1113" s="248"/>
      <c r="GGW1113" s="144"/>
      <c r="GGX1113" s="249"/>
      <c r="GGY1113" s="248"/>
      <c r="GGZ1113" s="250"/>
      <c r="GHA1113" s="247"/>
      <c r="GHB1113" s="248"/>
      <c r="GHC1113" s="144"/>
      <c r="GHD1113" s="249"/>
      <c r="GHE1113" s="248"/>
      <c r="GHF1113" s="250"/>
      <c r="GHG1113" s="247"/>
      <c r="GHH1113" s="248"/>
      <c r="GHI1113" s="144"/>
      <c r="GHJ1113" s="249"/>
      <c r="GHK1113" s="248"/>
      <c r="GHL1113" s="250"/>
      <c r="GHM1113" s="247"/>
      <c r="GHN1113" s="248"/>
      <c r="GHO1113" s="144"/>
      <c r="GHP1113" s="249"/>
      <c r="GHQ1113" s="248"/>
      <c r="GHR1113" s="250"/>
      <c r="GHS1113" s="247"/>
      <c r="GHT1113" s="248"/>
      <c r="GHU1113" s="144"/>
      <c r="GHV1113" s="249"/>
      <c r="GHW1113" s="248"/>
      <c r="GHX1113" s="250"/>
      <c r="GHY1113" s="247"/>
      <c r="GHZ1113" s="248"/>
      <c r="GIA1113" s="144"/>
      <c r="GIB1113" s="249"/>
      <c r="GIC1113" s="248"/>
      <c r="GID1113" s="250"/>
      <c r="GIE1113" s="247"/>
      <c r="GIF1113" s="248"/>
      <c r="GIG1113" s="144"/>
      <c r="GIH1113" s="249"/>
      <c r="GII1113" s="248"/>
      <c r="GIJ1113" s="250"/>
      <c r="GIK1113" s="247"/>
      <c r="GIL1113" s="248"/>
      <c r="GIM1113" s="144"/>
      <c r="GIN1113" s="249"/>
      <c r="GIO1113" s="248"/>
      <c r="GIP1113" s="250"/>
      <c r="GIQ1113" s="247"/>
      <c r="GIR1113" s="248"/>
      <c r="GIS1113" s="144"/>
      <c r="GIT1113" s="249"/>
      <c r="GIU1113" s="248"/>
      <c r="GIV1113" s="250"/>
      <c r="GIW1113" s="247"/>
      <c r="GIX1113" s="248"/>
      <c r="GIY1113" s="144"/>
      <c r="GIZ1113" s="249"/>
      <c r="GJA1113" s="248"/>
      <c r="GJB1113" s="250"/>
      <c r="GJC1113" s="247"/>
      <c r="GJD1113" s="248"/>
      <c r="GJE1113" s="144"/>
      <c r="GJF1113" s="249"/>
      <c r="GJG1113" s="248"/>
      <c r="GJH1113" s="250"/>
      <c r="GJI1113" s="247"/>
      <c r="GJJ1113" s="248"/>
      <c r="GJK1113" s="144"/>
      <c r="GJL1113" s="249"/>
      <c r="GJM1113" s="248"/>
      <c r="GJN1113" s="250"/>
      <c r="GJO1113" s="247"/>
      <c r="GJP1113" s="248"/>
      <c r="GJQ1113" s="144"/>
      <c r="GJR1113" s="249"/>
      <c r="GJS1113" s="248"/>
      <c r="GJT1113" s="250"/>
      <c r="GJU1113" s="247"/>
      <c r="GJV1113" s="248"/>
      <c r="GJW1113" s="144"/>
      <c r="GJX1113" s="249"/>
      <c r="GJY1113" s="248"/>
      <c r="GJZ1113" s="250"/>
      <c r="GKA1113" s="247"/>
      <c r="GKB1113" s="248"/>
      <c r="GKC1113" s="144"/>
      <c r="GKD1113" s="249"/>
      <c r="GKE1113" s="248"/>
      <c r="GKF1113" s="250"/>
      <c r="GKG1113" s="247"/>
      <c r="GKH1113" s="248"/>
      <c r="GKI1113" s="144"/>
      <c r="GKJ1113" s="249"/>
      <c r="GKK1113" s="248"/>
      <c r="GKL1113" s="250"/>
      <c r="GKM1113" s="247"/>
      <c r="GKN1113" s="248"/>
      <c r="GKO1113" s="144"/>
      <c r="GKP1113" s="249"/>
      <c r="GKQ1113" s="248"/>
      <c r="GKR1113" s="250"/>
      <c r="GKS1113" s="247"/>
      <c r="GKT1113" s="248"/>
      <c r="GKU1113" s="144"/>
      <c r="GKV1113" s="249"/>
      <c r="GKW1113" s="248"/>
      <c r="GKX1113" s="250"/>
      <c r="GKY1113" s="247"/>
      <c r="GKZ1113" s="248"/>
      <c r="GLA1113" s="144"/>
      <c r="GLB1113" s="249"/>
      <c r="GLC1113" s="248"/>
      <c r="GLD1113" s="250"/>
      <c r="GLE1113" s="247"/>
      <c r="GLF1113" s="248"/>
      <c r="GLG1113" s="144"/>
      <c r="GLH1113" s="249"/>
      <c r="GLI1113" s="248"/>
      <c r="GLJ1113" s="250"/>
      <c r="GLK1113" s="247"/>
      <c r="GLL1113" s="248"/>
      <c r="GLM1113" s="144"/>
      <c r="GLN1113" s="249"/>
      <c r="GLO1113" s="248"/>
      <c r="GLP1113" s="250"/>
      <c r="GLQ1113" s="247"/>
      <c r="GLR1113" s="248"/>
      <c r="GLS1113" s="144"/>
      <c r="GLT1113" s="249"/>
      <c r="GLU1113" s="248"/>
      <c r="GLV1113" s="250"/>
      <c r="GLW1113" s="247"/>
      <c r="GLX1113" s="248"/>
      <c r="GLY1113" s="144"/>
      <c r="GLZ1113" s="249"/>
      <c r="GMA1113" s="248"/>
      <c r="GMB1113" s="250"/>
      <c r="GMC1113" s="247"/>
      <c r="GMD1113" s="248"/>
      <c r="GME1113" s="144"/>
      <c r="GMF1113" s="249"/>
      <c r="GMG1113" s="248"/>
      <c r="GMH1113" s="250"/>
      <c r="GMI1113" s="247"/>
      <c r="GMJ1113" s="248"/>
      <c r="GMK1113" s="144"/>
      <c r="GML1113" s="249"/>
      <c r="GMM1113" s="248"/>
      <c r="GMN1113" s="250"/>
      <c r="GMO1113" s="247"/>
      <c r="GMP1113" s="248"/>
      <c r="GMQ1113" s="144"/>
      <c r="GMR1113" s="249"/>
      <c r="GMS1113" s="248"/>
      <c r="GMT1113" s="250"/>
      <c r="GMU1113" s="247"/>
      <c r="GMV1113" s="248"/>
      <c r="GMW1113" s="144"/>
      <c r="GMX1113" s="249"/>
      <c r="GMY1113" s="248"/>
      <c r="GMZ1113" s="250"/>
      <c r="GNA1113" s="247"/>
      <c r="GNB1113" s="248"/>
      <c r="GNC1113" s="144"/>
      <c r="GND1113" s="249"/>
      <c r="GNE1113" s="248"/>
      <c r="GNF1113" s="250"/>
      <c r="GNG1113" s="247"/>
      <c r="GNH1113" s="248"/>
      <c r="GNI1113" s="144"/>
      <c r="GNJ1113" s="249"/>
      <c r="GNK1113" s="248"/>
      <c r="GNL1113" s="250"/>
      <c r="GNM1113" s="247"/>
      <c r="GNN1113" s="248"/>
      <c r="GNO1113" s="144"/>
      <c r="GNP1113" s="249"/>
      <c r="GNQ1113" s="248"/>
      <c r="GNR1113" s="250"/>
      <c r="GNS1113" s="247"/>
      <c r="GNT1113" s="248"/>
      <c r="GNU1113" s="144"/>
      <c r="GNV1113" s="249"/>
      <c r="GNW1113" s="248"/>
      <c r="GNX1113" s="250"/>
      <c r="GNY1113" s="247"/>
      <c r="GNZ1113" s="248"/>
      <c r="GOA1113" s="144"/>
      <c r="GOB1113" s="249"/>
      <c r="GOC1113" s="248"/>
      <c r="GOD1113" s="250"/>
      <c r="GOE1113" s="247"/>
      <c r="GOF1113" s="248"/>
      <c r="GOG1113" s="144"/>
      <c r="GOH1113" s="249"/>
      <c r="GOI1113" s="248"/>
      <c r="GOJ1113" s="250"/>
      <c r="GOK1113" s="247"/>
      <c r="GOL1113" s="248"/>
      <c r="GOM1113" s="144"/>
      <c r="GON1113" s="249"/>
      <c r="GOO1113" s="248"/>
      <c r="GOP1113" s="250"/>
      <c r="GOQ1113" s="247"/>
      <c r="GOR1113" s="248"/>
      <c r="GOS1113" s="144"/>
      <c r="GOT1113" s="249"/>
      <c r="GOU1113" s="248"/>
      <c r="GOV1113" s="250"/>
      <c r="GOW1113" s="247"/>
      <c r="GOX1113" s="248"/>
      <c r="GOY1113" s="144"/>
      <c r="GOZ1113" s="249"/>
      <c r="GPA1113" s="248"/>
      <c r="GPB1113" s="250"/>
      <c r="GPC1113" s="247"/>
      <c r="GPD1113" s="248"/>
      <c r="GPE1113" s="144"/>
      <c r="GPF1113" s="249"/>
      <c r="GPG1113" s="248"/>
      <c r="GPH1113" s="250"/>
      <c r="GPI1113" s="247"/>
      <c r="GPJ1113" s="248"/>
      <c r="GPK1113" s="144"/>
      <c r="GPL1113" s="249"/>
      <c r="GPM1113" s="248"/>
      <c r="GPN1113" s="250"/>
      <c r="GPO1113" s="247"/>
      <c r="GPP1113" s="248"/>
      <c r="GPQ1113" s="144"/>
      <c r="GPR1113" s="249"/>
      <c r="GPS1113" s="248"/>
      <c r="GPT1113" s="250"/>
      <c r="GPU1113" s="247"/>
      <c r="GPV1113" s="248"/>
      <c r="GPW1113" s="144"/>
      <c r="GPX1113" s="249"/>
      <c r="GPY1113" s="248"/>
      <c r="GPZ1113" s="250"/>
      <c r="GQA1113" s="247"/>
      <c r="GQB1113" s="248"/>
      <c r="GQC1113" s="144"/>
      <c r="GQD1113" s="249"/>
      <c r="GQE1113" s="248"/>
      <c r="GQF1113" s="250"/>
      <c r="GQG1113" s="247"/>
      <c r="GQH1113" s="248"/>
      <c r="GQI1113" s="144"/>
      <c r="GQJ1113" s="249"/>
      <c r="GQK1113" s="248"/>
      <c r="GQL1113" s="250"/>
      <c r="GQM1113" s="247"/>
      <c r="GQN1113" s="248"/>
      <c r="GQO1113" s="144"/>
      <c r="GQP1113" s="249"/>
      <c r="GQQ1113" s="248"/>
      <c r="GQR1113" s="250"/>
      <c r="GQS1113" s="247"/>
      <c r="GQT1113" s="248"/>
      <c r="GQU1113" s="144"/>
      <c r="GQV1113" s="249"/>
      <c r="GQW1113" s="248"/>
      <c r="GQX1113" s="250"/>
      <c r="GQY1113" s="247"/>
      <c r="GQZ1113" s="248"/>
      <c r="GRA1113" s="144"/>
      <c r="GRB1113" s="249"/>
      <c r="GRC1113" s="248"/>
      <c r="GRD1113" s="250"/>
      <c r="GRE1113" s="247"/>
      <c r="GRF1113" s="248"/>
      <c r="GRG1113" s="144"/>
      <c r="GRH1113" s="249"/>
      <c r="GRI1113" s="248"/>
      <c r="GRJ1113" s="250"/>
      <c r="GRK1113" s="247"/>
      <c r="GRL1113" s="248"/>
      <c r="GRM1113" s="144"/>
      <c r="GRN1113" s="249"/>
      <c r="GRO1113" s="248"/>
      <c r="GRP1113" s="250"/>
      <c r="GRQ1113" s="247"/>
      <c r="GRR1113" s="248"/>
      <c r="GRS1113" s="144"/>
      <c r="GRT1113" s="249"/>
      <c r="GRU1113" s="248"/>
      <c r="GRV1113" s="250"/>
      <c r="GRW1113" s="247"/>
      <c r="GRX1113" s="248"/>
      <c r="GRY1113" s="144"/>
      <c r="GRZ1113" s="249"/>
      <c r="GSA1113" s="248"/>
      <c r="GSB1113" s="250"/>
      <c r="GSC1113" s="247"/>
      <c r="GSD1113" s="248"/>
      <c r="GSE1113" s="144"/>
      <c r="GSF1113" s="249"/>
      <c r="GSG1113" s="248"/>
      <c r="GSH1113" s="250"/>
      <c r="GSI1113" s="247"/>
      <c r="GSJ1113" s="248"/>
      <c r="GSK1113" s="144"/>
      <c r="GSL1113" s="249"/>
      <c r="GSM1113" s="248"/>
      <c r="GSN1113" s="250"/>
      <c r="GSO1113" s="247"/>
      <c r="GSP1113" s="248"/>
      <c r="GSQ1113" s="144"/>
      <c r="GSR1113" s="249"/>
      <c r="GSS1113" s="248"/>
      <c r="GST1113" s="250"/>
      <c r="GSU1113" s="247"/>
      <c r="GSV1113" s="248"/>
      <c r="GSW1113" s="144"/>
      <c r="GSX1113" s="249"/>
      <c r="GSY1113" s="248"/>
      <c r="GSZ1113" s="250"/>
      <c r="GTA1113" s="247"/>
      <c r="GTB1113" s="248"/>
      <c r="GTC1113" s="144"/>
      <c r="GTD1113" s="249"/>
      <c r="GTE1113" s="248"/>
      <c r="GTF1113" s="250"/>
      <c r="GTG1113" s="247"/>
      <c r="GTH1113" s="248"/>
      <c r="GTI1113" s="144"/>
      <c r="GTJ1113" s="249"/>
      <c r="GTK1113" s="248"/>
      <c r="GTL1113" s="250"/>
      <c r="GTM1113" s="247"/>
      <c r="GTN1113" s="248"/>
      <c r="GTO1113" s="144"/>
      <c r="GTP1113" s="249"/>
      <c r="GTQ1113" s="248"/>
      <c r="GTR1113" s="250"/>
      <c r="GTS1113" s="247"/>
      <c r="GTT1113" s="248"/>
      <c r="GTU1113" s="144"/>
      <c r="GTV1113" s="249"/>
      <c r="GTW1113" s="248"/>
      <c r="GTX1113" s="250"/>
      <c r="GTY1113" s="247"/>
      <c r="GTZ1113" s="248"/>
      <c r="GUA1113" s="144"/>
      <c r="GUB1113" s="249"/>
      <c r="GUC1113" s="248"/>
      <c r="GUD1113" s="250"/>
      <c r="GUE1113" s="247"/>
      <c r="GUF1113" s="248"/>
      <c r="GUG1113" s="144"/>
      <c r="GUH1113" s="249"/>
      <c r="GUI1113" s="248"/>
      <c r="GUJ1113" s="250"/>
      <c r="GUK1113" s="247"/>
      <c r="GUL1113" s="248"/>
      <c r="GUM1113" s="144"/>
      <c r="GUN1113" s="249"/>
      <c r="GUO1113" s="248"/>
      <c r="GUP1113" s="250"/>
      <c r="GUQ1113" s="247"/>
      <c r="GUR1113" s="248"/>
      <c r="GUS1113" s="144"/>
      <c r="GUT1113" s="249"/>
      <c r="GUU1113" s="248"/>
      <c r="GUV1113" s="250"/>
      <c r="GUW1113" s="247"/>
      <c r="GUX1113" s="248"/>
      <c r="GUY1113" s="144"/>
      <c r="GUZ1113" s="249"/>
      <c r="GVA1113" s="248"/>
      <c r="GVB1113" s="250"/>
      <c r="GVC1113" s="247"/>
      <c r="GVD1113" s="248"/>
      <c r="GVE1113" s="144"/>
      <c r="GVF1113" s="249"/>
      <c r="GVG1113" s="248"/>
      <c r="GVH1113" s="250"/>
      <c r="GVI1113" s="247"/>
      <c r="GVJ1113" s="248"/>
      <c r="GVK1113" s="144"/>
      <c r="GVL1113" s="249"/>
      <c r="GVM1113" s="248"/>
      <c r="GVN1113" s="250"/>
      <c r="GVO1113" s="247"/>
      <c r="GVP1113" s="248"/>
      <c r="GVQ1113" s="144"/>
      <c r="GVR1113" s="249"/>
      <c r="GVS1113" s="248"/>
      <c r="GVT1113" s="250"/>
      <c r="GVU1113" s="247"/>
      <c r="GVV1113" s="248"/>
      <c r="GVW1113" s="144"/>
      <c r="GVX1113" s="249"/>
      <c r="GVY1113" s="248"/>
      <c r="GVZ1113" s="250"/>
      <c r="GWA1113" s="247"/>
      <c r="GWB1113" s="248"/>
      <c r="GWC1113" s="144"/>
      <c r="GWD1113" s="249"/>
      <c r="GWE1113" s="248"/>
      <c r="GWF1113" s="250"/>
      <c r="GWG1113" s="247"/>
      <c r="GWH1113" s="248"/>
      <c r="GWI1113" s="144"/>
      <c r="GWJ1113" s="249"/>
      <c r="GWK1113" s="248"/>
      <c r="GWL1113" s="250"/>
      <c r="GWM1113" s="247"/>
      <c r="GWN1113" s="248"/>
      <c r="GWO1113" s="144"/>
      <c r="GWP1113" s="249"/>
      <c r="GWQ1113" s="248"/>
      <c r="GWR1113" s="250"/>
      <c r="GWS1113" s="247"/>
      <c r="GWT1113" s="248"/>
      <c r="GWU1113" s="144"/>
      <c r="GWV1113" s="249"/>
      <c r="GWW1113" s="248"/>
      <c r="GWX1113" s="250"/>
      <c r="GWY1113" s="247"/>
      <c r="GWZ1113" s="248"/>
      <c r="GXA1113" s="144"/>
      <c r="GXB1113" s="249"/>
      <c r="GXC1113" s="248"/>
      <c r="GXD1113" s="250"/>
      <c r="GXE1113" s="247"/>
      <c r="GXF1113" s="248"/>
      <c r="GXG1113" s="144"/>
      <c r="GXH1113" s="249"/>
      <c r="GXI1113" s="248"/>
      <c r="GXJ1113" s="250"/>
      <c r="GXK1113" s="247"/>
      <c r="GXL1113" s="248"/>
      <c r="GXM1113" s="144"/>
      <c r="GXN1113" s="249"/>
      <c r="GXO1113" s="248"/>
      <c r="GXP1113" s="250"/>
      <c r="GXQ1113" s="247"/>
      <c r="GXR1113" s="248"/>
      <c r="GXS1113" s="144"/>
      <c r="GXT1113" s="249"/>
      <c r="GXU1113" s="248"/>
      <c r="GXV1113" s="250"/>
      <c r="GXW1113" s="247"/>
      <c r="GXX1113" s="248"/>
      <c r="GXY1113" s="144"/>
      <c r="GXZ1113" s="249"/>
      <c r="GYA1113" s="248"/>
      <c r="GYB1113" s="250"/>
      <c r="GYC1113" s="247"/>
      <c r="GYD1113" s="248"/>
      <c r="GYE1113" s="144"/>
      <c r="GYF1113" s="249"/>
      <c r="GYG1113" s="248"/>
      <c r="GYH1113" s="250"/>
      <c r="GYI1113" s="247"/>
      <c r="GYJ1113" s="248"/>
      <c r="GYK1113" s="144"/>
      <c r="GYL1113" s="249"/>
      <c r="GYM1113" s="248"/>
      <c r="GYN1113" s="250"/>
      <c r="GYO1113" s="247"/>
      <c r="GYP1113" s="248"/>
      <c r="GYQ1113" s="144"/>
      <c r="GYR1113" s="249"/>
      <c r="GYS1113" s="248"/>
      <c r="GYT1113" s="250"/>
      <c r="GYU1113" s="247"/>
      <c r="GYV1113" s="248"/>
      <c r="GYW1113" s="144"/>
      <c r="GYX1113" s="249"/>
      <c r="GYY1113" s="248"/>
      <c r="GYZ1113" s="250"/>
      <c r="GZA1113" s="247"/>
      <c r="GZB1113" s="248"/>
      <c r="GZC1113" s="144"/>
      <c r="GZD1113" s="249"/>
      <c r="GZE1113" s="248"/>
      <c r="GZF1113" s="250"/>
      <c r="GZG1113" s="247"/>
      <c r="GZH1113" s="248"/>
      <c r="GZI1113" s="144"/>
      <c r="GZJ1113" s="249"/>
      <c r="GZK1113" s="248"/>
      <c r="GZL1113" s="250"/>
      <c r="GZM1113" s="247"/>
      <c r="GZN1113" s="248"/>
      <c r="GZO1113" s="144"/>
      <c r="GZP1113" s="249"/>
      <c r="GZQ1113" s="248"/>
      <c r="GZR1113" s="250"/>
      <c r="GZS1113" s="247"/>
      <c r="GZT1113" s="248"/>
      <c r="GZU1113" s="144"/>
      <c r="GZV1113" s="249"/>
      <c r="GZW1113" s="248"/>
      <c r="GZX1113" s="250"/>
      <c r="GZY1113" s="247"/>
      <c r="GZZ1113" s="248"/>
      <c r="HAA1113" s="144"/>
      <c r="HAB1113" s="249"/>
      <c r="HAC1113" s="248"/>
      <c r="HAD1113" s="250"/>
      <c r="HAE1113" s="247"/>
      <c r="HAF1113" s="248"/>
      <c r="HAG1113" s="144"/>
      <c r="HAH1113" s="249"/>
      <c r="HAI1113" s="248"/>
      <c r="HAJ1113" s="250"/>
      <c r="HAK1113" s="247"/>
      <c r="HAL1113" s="248"/>
      <c r="HAM1113" s="144"/>
      <c r="HAN1113" s="249"/>
      <c r="HAO1113" s="248"/>
      <c r="HAP1113" s="250"/>
      <c r="HAQ1113" s="247"/>
      <c r="HAR1113" s="248"/>
      <c r="HAS1113" s="144"/>
      <c r="HAT1113" s="249"/>
      <c r="HAU1113" s="248"/>
      <c r="HAV1113" s="250"/>
      <c r="HAW1113" s="247"/>
      <c r="HAX1113" s="248"/>
      <c r="HAY1113" s="144"/>
      <c r="HAZ1113" s="249"/>
      <c r="HBA1113" s="248"/>
      <c r="HBB1113" s="250"/>
      <c r="HBC1113" s="247"/>
      <c r="HBD1113" s="248"/>
      <c r="HBE1113" s="144"/>
      <c r="HBF1113" s="249"/>
      <c r="HBG1113" s="248"/>
      <c r="HBH1113" s="250"/>
      <c r="HBI1113" s="247"/>
      <c r="HBJ1113" s="248"/>
      <c r="HBK1113" s="144"/>
      <c r="HBL1113" s="249"/>
      <c r="HBM1113" s="248"/>
      <c r="HBN1113" s="250"/>
      <c r="HBO1113" s="247"/>
      <c r="HBP1113" s="248"/>
      <c r="HBQ1113" s="144"/>
      <c r="HBR1113" s="249"/>
      <c r="HBS1113" s="248"/>
      <c r="HBT1113" s="250"/>
      <c r="HBU1113" s="247"/>
      <c r="HBV1113" s="248"/>
      <c r="HBW1113" s="144"/>
      <c r="HBX1113" s="249"/>
      <c r="HBY1113" s="248"/>
      <c r="HBZ1113" s="250"/>
      <c r="HCA1113" s="247"/>
      <c r="HCB1113" s="248"/>
      <c r="HCC1113" s="144"/>
      <c r="HCD1113" s="249"/>
      <c r="HCE1113" s="248"/>
      <c r="HCF1113" s="250"/>
      <c r="HCG1113" s="247"/>
      <c r="HCH1113" s="248"/>
      <c r="HCI1113" s="144"/>
      <c r="HCJ1113" s="249"/>
      <c r="HCK1113" s="248"/>
      <c r="HCL1113" s="250"/>
      <c r="HCM1113" s="247"/>
      <c r="HCN1113" s="248"/>
      <c r="HCO1113" s="144"/>
      <c r="HCP1113" s="249"/>
      <c r="HCQ1113" s="248"/>
      <c r="HCR1113" s="250"/>
      <c r="HCS1113" s="247"/>
      <c r="HCT1113" s="248"/>
      <c r="HCU1113" s="144"/>
      <c r="HCV1113" s="249"/>
      <c r="HCW1113" s="248"/>
      <c r="HCX1113" s="250"/>
      <c r="HCY1113" s="247"/>
      <c r="HCZ1113" s="248"/>
      <c r="HDA1113" s="144"/>
      <c r="HDB1113" s="249"/>
      <c r="HDC1113" s="248"/>
      <c r="HDD1113" s="250"/>
      <c r="HDE1113" s="247"/>
      <c r="HDF1113" s="248"/>
      <c r="HDG1113" s="144"/>
      <c r="HDH1113" s="249"/>
      <c r="HDI1113" s="248"/>
      <c r="HDJ1113" s="250"/>
      <c r="HDK1113" s="247"/>
      <c r="HDL1113" s="248"/>
      <c r="HDM1113" s="144"/>
      <c r="HDN1113" s="249"/>
      <c r="HDO1113" s="248"/>
      <c r="HDP1113" s="250"/>
      <c r="HDQ1113" s="247"/>
      <c r="HDR1113" s="248"/>
      <c r="HDS1113" s="144"/>
      <c r="HDT1113" s="249"/>
      <c r="HDU1113" s="248"/>
      <c r="HDV1113" s="250"/>
      <c r="HDW1113" s="247"/>
      <c r="HDX1113" s="248"/>
      <c r="HDY1113" s="144"/>
      <c r="HDZ1113" s="249"/>
      <c r="HEA1113" s="248"/>
      <c r="HEB1113" s="250"/>
      <c r="HEC1113" s="247"/>
      <c r="HED1113" s="248"/>
      <c r="HEE1113" s="144"/>
      <c r="HEF1113" s="249"/>
      <c r="HEG1113" s="248"/>
      <c r="HEH1113" s="250"/>
      <c r="HEI1113" s="247"/>
      <c r="HEJ1113" s="248"/>
      <c r="HEK1113" s="144"/>
      <c r="HEL1113" s="249"/>
      <c r="HEM1113" s="248"/>
      <c r="HEN1113" s="250"/>
      <c r="HEO1113" s="247"/>
      <c r="HEP1113" s="248"/>
      <c r="HEQ1113" s="144"/>
      <c r="HER1113" s="249"/>
      <c r="HES1113" s="248"/>
      <c r="HET1113" s="250"/>
      <c r="HEU1113" s="247"/>
      <c r="HEV1113" s="248"/>
      <c r="HEW1113" s="144"/>
      <c r="HEX1113" s="249"/>
      <c r="HEY1113" s="248"/>
      <c r="HEZ1113" s="250"/>
      <c r="HFA1113" s="247"/>
      <c r="HFB1113" s="248"/>
      <c r="HFC1113" s="144"/>
      <c r="HFD1113" s="249"/>
      <c r="HFE1113" s="248"/>
      <c r="HFF1113" s="250"/>
      <c r="HFG1113" s="247"/>
      <c r="HFH1113" s="248"/>
      <c r="HFI1113" s="144"/>
      <c r="HFJ1113" s="249"/>
      <c r="HFK1113" s="248"/>
      <c r="HFL1113" s="250"/>
      <c r="HFM1113" s="247"/>
      <c r="HFN1113" s="248"/>
      <c r="HFO1113" s="144"/>
      <c r="HFP1113" s="249"/>
      <c r="HFQ1113" s="248"/>
      <c r="HFR1113" s="250"/>
      <c r="HFS1113" s="247"/>
      <c r="HFT1113" s="248"/>
      <c r="HFU1113" s="144"/>
      <c r="HFV1113" s="249"/>
      <c r="HFW1113" s="248"/>
      <c r="HFX1113" s="250"/>
      <c r="HFY1113" s="247"/>
      <c r="HFZ1113" s="248"/>
      <c r="HGA1113" s="144"/>
      <c r="HGB1113" s="249"/>
      <c r="HGC1113" s="248"/>
      <c r="HGD1113" s="250"/>
      <c r="HGE1113" s="247"/>
      <c r="HGF1113" s="248"/>
      <c r="HGG1113" s="144"/>
      <c r="HGH1113" s="249"/>
      <c r="HGI1113" s="248"/>
      <c r="HGJ1113" s="250"/>
      <c r="HGK1113" s="247"/>
      <c r="HGL1113" s="248"/>
      <c r="HGM1113" s="144"/>
      <c r="HGN1113" s="249"/>
      <c r="HGO1113" s="248"/>
      <c r="HGP1113" s="250"/>
      <c r="HGQ1113" s="247"/>
      <c r="HGR1113" s="248"/>
      <c r="HGS1113" s="144"/>
      <c r="HGT1113" s="249"/>
      <c r="HGU1113" s="248"/>
      <c r="HGV1113" s="250"/>
      <c r="HGW1113" s="247"/>
      <c r="HGX1113" s="248"/>
      <c r="HGY1113" s="144"/>
      <c r="HGZ1113" s="249"/>
      <c r="HHA1113" s="248"/>
      <c r="HHB1113" s="250"/>
      <c r="HHC1113" s="247"/>
      <c r="HHD1113" s="248"/>
      <c r="HHE1113" s="144"/>
      <c r="HHF1113" s="249"/>
      <c r="HHG1113" s="248"/>
      <c r="HHH1113" s="250"/>
      <c r="HHI1113" s="247"/>
      <c r="HHJ1113" s="248"/>
      <c r="HHK1113" s="144"/>
      <c r="HHL1113" s="249"/>
      <c r="HHM1113" s="248"/>
      <c r="HHN1113" s="250"/>
      <c r="HHO1113" s="247"/>
      <c r="HHP1113" s="248"/>
      <c r="HHQ1113" s="144"/>
      <c r="HHR1113" s="249"/>
      <c r="HHS1113" s="248"/>
      <c r="HHT1113" s="250"/>
      <c r="HHU1113" s="247"/>
      <c r="HHV1113" s="248"/>
      <c r="HHW1113" s="144"/>
      <c r="HHX1113" s="249"/>
      <c r="HHY1113" s="248"/>
      <c r="HHZ1113" s="250"/>
      <c r="HIA1113" s="247"/>
      <c r="HIB1113" s="248"/>
      <c r="HIC1113" s="144"/>
      <c r="HID1113" s="249"/>
      <c r="HIE1113" s="248"/>
      <c r="HIF1113" s="250"/>
      <c r="HIG1113" s="247"/>
      <c r="HIH1113" s="248"/>
      <c r="HII1113" s="144"/>
      <c r="HIJ1113" s="249"/>
      <c r="HIK1113" s="248"/>
      <c r="HIL1113" s="250"/>
      <c r="HIM1113" s="247"/>
      <c r="HIN1113" s="248"/>
      <c r="HIO1113" s="144"/>
      <c r="HIP1113" s="249"/>
      <c r="HIQ1113" s="248"/>
      <c r="HIR1113" s="250"/>
      <c r="HIS1113" s="247"/>
      <c r="HIT1113" s="248"/>
      <c r="HIU1113" s="144"/>
      <c r="HIV1113" s="249"/>
      <c r="HIW1113" s="248"/>
      <c r="HIX1113" s="250"/>
      <c r="HIY1113" s="247"/>
      <c r="HIZ1113" s="248"/>
      <c r="HJA1113" s="144"/>
      <c r="HJB1113" s="249"/>
      <c r="HJC1113" s="248"/>
      <c r="HJD1113" s="250"/>
      <c r="HJE1113" s="247"/>
      <c r="HJF1113" s="248"/>
      <c r="HJG1113" s="144"/>
      <c r="HJH1113" s="249"/>
      <c r="HJI1113" s="248"/>
      <c r="HJJ1113" s="250"/>
      <c r="HJK1113" s="247"/>
      <c r="HJL1113" s="248"/>
      <c r="HJM1113" s="144"/>
      <c r="HJN1113" s="249"/>
      <c r="HJO1113" s="248"/>
      <c r="HJP1113" s="250"/>
      <c r="HJQ1113" s="247"/>
      <c r="HJR1113" s="248"/>
      <c r="HJS1113" s="144"/>
      <c r="HJT1113" s="249"/>
      <c r="HJU1113" s="248"/>
      <c r="HJV1113" s="250"/>
      <c r="HJW1113" s="247"/>
      <c r="HJX1113" s="248"/>
      <c r="HJY1113" s="144"/>
      <c r="HJZ1113" s="249"/>
      <c r="HKA1113" s="248"/>
      <c r="HKB1113" s="250"/>
      <c r="HKC1113" s="247"/>
      <c r="HKD1113" s="248"/>
      <c r="HKE1113" s="144"/>
      <c r="HKF1113" s="249"/>
      <c r="HKG1113" s="248"/>
      <c r="HKH1113" s="250"/>
      <c r="HKI1113" s="247"/>
      <c r="HKJ1113" s="248"/>
      <c r="HKK1113" s="144"/>
      <c r="HKL1113" s="249"/>
      <c r="HKM1113" s="248"/>
      <c r="HKN1113" s="250"/>
      <c r="HKO1113" s="247"/>
      <c r="HKP1113" s="248"/>
      <c r="HKQ1113" s="144"/>
      <c r="HKR1113" s="249"/>
      <c r="HKS1113" s="248"/>
      <c r="HKT1113" s="250"/>
      <c r="HKU1113" s="247"/>
      <c r="HKV1113" s="248"/>
      <c r="HKW1113" s="144"/>
      <c r="HKX1113" s="249"/>
      <c r="HKY1113" s="248"/>
      <c r="HKZ1113" s="250"/>
      <c r="HLA1113" s="247"/>
      <c r="HLB1113" s="248"/>
      <c r="HLC1113" s="144"/>
      <c r="HLD1113" s="249"/>
      <c r="HLE1113" s="248"/>
      <c r="HLF1113" s="250"/>
      <c r="HLG1113" s="247"/>
      <c r="HLH1113" s="248"/>
      <c r="HLI1113" s="144"/>
      <c r="HLJ1113" s="249"/>
      <c r="HLK1113" s="248"/>
      <c r="HLL1113" s="250"/>
      <c r="HLM1113" s="247"/>
      <c r="HLN1113" s="248"/>
      <c r="HLO1113" s="144"/>
      <c r="HLP1113" s="249"/>
      <c r="HLQ1113" s="248"/>
      <c r="HLR1113" s="250"/>
      <c r="HLS1113" s="247"/>
      <c r="HLT1113" s="248"/>
      <c r="HLU1113" s="144"/>
      <c r="HLV1113" s="249"/>
      <c r="HLW1113" s="248"/>
      <c r="HLX1113" s="250"/>
      <c r="HLY1113" s="247"/>
      <c r="HLZ1113" s="248"/>
      <c r="HMA1113" s="144"/>
      <c r="HMB1113" s="249"/>
      <c r="HMC1113" s="248"/>
      <c r="HMD1113" s="250"/>
      <c r="HME1113" s="247"/>
      <c r="HMF1113" s="248"/>
      <c r="HMG1113" s="144"/>
      <c r="HMH1113" s="249"/>
      <c r="HMI1113" s="248"/>
      <c r="HMJ1113" s="250"/>
      <c r="HMK1113" s="247"/>
      <c r="HML1113" s="248"/>
      <c r="HMM1113" s="144"/>
      <c r="HMN1113" s="249"/>
      <c r="HMO1113" s="248"/>
      <c r="HMP1113" s="250"/>
      <c r="HMQ1113" s="247"/>
      <c r="HMR1113" s="248"/>
      <c r="HMS1113" s="144"/>
      <c r="HMT1113" s="249"/>
      <c r="HMU1113" s="248"/>
      <c r="HMV1113" s="250"/>
      <c r="HMW1113" s="247"/>
      <c r="HMX1113" s="248"/>
      <c r="HMY1113" s="144"/>
      <c r="HMZ1113" s="249"/>
      <c r="HNA1113" s="248"/>
      <c r="HNB1113" s="250"/>
      <c r="HNC1113" s="247"/>
      <c r="HND1113" s="248"/>
      <c r="HNE1113" s="144"/>
      <c r="HNF1113" s="249"/>
      <c r="HNG1113" s="248"/>
      <c r="HNH1113" s="250"/>
      <c r="HNI1113" s="247"/>
      <c r="HNJ1113" s="248"/>
      <c r="HNK1113" s="144"/>
      <c r="HNL1113" s="249"/>
      <c r="HNM1113" s="248"/>
      <c r="HNN1113" s="250"/>
      <c r="HNO1113" s="247"/>
      <c r="HNP1113" s="248"/>
      <c r="HNQ1113" s="144"/>
      <c r="HNR1113" s="249"/>
      <c r="HNS1113" s="248"/>
      <c r="HNT1113" s="250"/>
      <c r="HNU1113" s="247"/>
      <c r="HNV1113" s="248"/>
      <c r="HNW1113" s="144"/>
      <c r="HNX1113" s="249"/>
      <c r="HNY1113" s="248"/>
      <c r="HNZ1113" s="250"/>
      <c r="HOA1113" s="247"/>
      <c r="HOB1113" s="248"/>
      <c r="HOC1113" s="144"/>
      <c r="HOD1113" s="249"/>
      <c r="HOE1113" s="248"/>
      <c r="HOF1113" s="250"/>
      <c r="HOG1113" s="247"/>
      <c r="HOH1113" s="248"/>
      <c r="HOI1113" s="144"/>
      <c r="HOJ1113" s="249"/>
      <c r="HOK1113" s="248"/>
      <c r="HOL1113" s="250"/>
      <c r="HOM1113" s="247"/>
      <c r="HON1113" s="248"/>
      <c r="HOO1113" s="144"/>
      <c r="HOP1113" s="249"/>
      <c r="HOQ1113" s="248"/>
      <c r="HOR1113" s="250"/>
      <c r="HOS1113" s="247"/>
      <c r="HOT1113" s="248"/>
      <c r="HOU1113" s="144"/>
      <c r="HOV1113" s="249"/>
      <c r="HOW1113" s="248"/>
      <c r="HOX1113" s="250"/>
      <c r="HOY1113" s="247"/>
      <c r="HOZ1113" s="248"/>
      <c r="HPA1113" s="144"/>
      <c r="HPB1113" s="249"/>
      <c r="HPC1113" s="248"/>
      <c r="HPD1113" s="250"/>
      <c r="HPE1113" s="247"/>
      <c r="HPF1113" s="248"/>
      <c r="HPG1113" s="144"/>
      <c r="HPH1113" s="249"/>
      <c r="HPI1113" s="248"/>
      <c r="HPJ1113" s="250"/>
      <c r="HPK1113" s="247"/>
      <c r="HPL1113" s="248"/>
      <c r="HPM1113" s="144"/>
      <c r="HPN1113" s="249"/>
      <c r="HPO1113" s="248"/>
      <c r="HPP1113" s="250"/>
      <c r="HPQ1113" s="247"/>
      <c r="HPR1113" s="248"/>
      <c r="HPS1113" s="144"/>
      <c r="HPT1113" s="249"/>
      <c r="HPU1113" s="248"/>
      <c r="HPV1113" s="250"/>
      <c r="HPW1113" s="247"/>
      <c r="HPX1113" s="248"/>
      <c r="HPY1113" s="144"/>
      <c r="HPZ1113" s="249"/>
      <c r="HQA1113" s="248"/>
      <c r="HQB1113" s="250"/>
      <c r="HQC1113" s="247"/>
      <c r="HQD1113" s="248"/>
      <c r="HQE1113" s="144"/>
      <c r="HQF1113" s="249"/>
      <c r="HQG1113" s="248"/>
      <c r="HQH1113" s="250"/>
      <c r="HQI1113" s="247"/>
      <c r="HQJ1113" s="248"/>
      <c r="HQK1113" s="144"/>
      <c r="HQL1113" s="249"/>
      <c r="HQM1113" s="248"/>
      <c r="HQN1113" s="250"/>
      <c r="HQO1113" s="247"/>
      <c r="HQP1113" s="248"/>
      <c r="HQQ1113" s="144"/>
      <c r="HQR1113" s="249"/>
      <c r="HQS1113" s="248"/>
      <c r="HQT1113" s="250"/>
      <c r="HQU1113" s="247"/>
      <c r="HQV1113" s="248"/>
      <c r="HQW1113" s="144"/>
      <c r="HQX1113" s="249"/>
      <c r="HQY1113" s="248"/>
      <c r="HQZ1113" s="250"/>
      <c r="HRA1113" s="247"/>
      <c r="HRB1113" s="248"/>
      <c r="HRC1113" s="144"/>
      <c r="HRD1113" s="249"/>
      <c r="HRE1113" s="248"/>
      <c r="HRF1113" s="250"/>
      <c r="HRG1113" s="247"/>
      <c r="HRH1113" s="248"/>
      <c r="HRI1113" s="144"/>
      <c r="HRJ1113" s="249"/>
      <c r="HRK1113" s="248"/>
      <c r="HRL1113" s="250"/>
      <c r="HRM1113" s="247"/>
      <c r="HRN1113" s="248"/>
      <c r="HRO1113" s="144"/>
      <c r="HRP1113" s="249"/>
      <c r="HRQ1113" s="248"/>
      <c r="HRR1113" s="250"/>
      <c r="HRS1113" s="247"/>
      <c r="HRT1113" s="248"/>
      <c r="HRU1113" s="144"/>
      <c r="HRV1113" s="249"/>
      <c r="HRW1113" s="248"/>
      <c r="HRX1113" s="250"/>
      <c r="HRY1113" s="247"/>
      <c r="HRZ1113" s="248"/>
      <c r="HSA1113" s="144"/>
      <c r="HSB1113" s="249"/>
      <c r="HSC1113" s="248"/>
      <c r="HSD1113" s="250"/>
      <c r="HSE1113" s="247"/>
      <c r="HSF1113" s="248"/>
      <c r="HSG1113" s="144"/>
      <c r="HSH1113" s="249"/>
      <c r="HSI1113" s="248"/>
      <c r="HSJ1113" s="250"/>
      <c r="HSK1113" s="247"/>
      <c r="HSL1113" s="248"/>
      <c r="HSM1113" s="144"/>
      <c r="HSN1113" s="249"/>
      <c r="HSO1113" s="248"/>
      <c r="HSP1113" s="250"/>
      <c r="HSQ1113" s="247"/>
      <c r="HSR1113" s="248"/>
      <c r="HSS1113" s="144"/>
      <c r="HST1113" s="249"/>
      <c r="HSU1113" s="248"/>
      <c r="HSV1113" s="250"/>
      <c r="HSW1113" s="247"/>
      <c r="HSX1113" s="248"/>
      <c r="HSY1113" s="144"/>
      <c r="HSZ1113" s="249"/>
      <c r="HTA1113" s="248"/>
      <c r="HTB1113" s="250"/>
      <c r="HTC1113" s="247"/>
      <c r="HTD1113" s="248"/>
      <c r="HTE1113" s="144"/>
      <c r="HTF1113" s="249"/>
      <c r="HTG1113" s="248"/>
      <c r="HTH1113" s="250"/>
      <c r="HTI1113" s="247"/>
      <c r="HTJ1113" s="248"/>
      <c r="HTK1113" s="144"/>
      <c r="HTL1113" s="249"/>
      <c r="HTM1113" s="248"/>
      <c r="HTN1113" s="250"/>
      <c r="HTO1113" s="247"/>
      <c r="HTP1113" s="248"/>
      <c r="HTQ1113" s="144"/>
      <c r="HTR1113" s="249"/>
      <c r="HTS1113" s="248"/>
      <c r="HTT1113" s="250"/>
      <c r="HTU1113" s="247"/>
      <c r="HTV1113" s="248"/>
      <c r="HTW1113" s="144"/>
      <c r="HTX1113" s="249"/>
      <c r="HTY1113" s="248"/>
      <c r="HTZ1113" s="250"/>
      <c r="HUA1113" s="247"/>
      <c r="HUB1113" s="248"/>
      <c r="HUC1113" s="144"/>
      <c r="HUD1113" s="249"/>
      <c r="HUE1113" s="248"/>
      <c r="HUF1113" s="250"/>
      <c r="HUG1113" s="247"/>
      <c r="HUH1113" s="248"/>
      <c r="HUI1113" s="144"/>
      <c r="HUJ1113" s="249"/>
      <c r="HUK1113" s="248"/>
      <c r="HUL1113" s="250"/>
      <c r="HUM1113" s="247"/>
      <c r="HUN1113" s="248"/>
      <c r="HUO1113" s="144"/>
      <c r="HUP1113" s="249"/>
      <c r="HUQ1113" s="248"/>
      <c r="HUR1113" s="250"/>
      <c r="HUS1113" s="247"/>
      <c r="HUT1113" s="248"/>
      <c r="HUU1113" s="144"/>
      <c r="HUV1113" s="249"/>
      <c r="HUW1113" s="248"/>
      <c r="HUX1113" s="250"/>
      <c r="HUY1113" s="247"/>
      <c r="HUZ1113" s="248"/>
      <c r="HVA1113" s="144"/>
      <c r="HVB1113" s="249"/>
      <c r="HVC1113" s="248"/>
      <c r="HVD1113" s="250"/>
      <c r="HVE1113" s="247"/>
      <c r="HVF1113" s="248"/>
      <c r="HVG1113" s="144"/>
      <c r="HVH1113" s="249"/>
      <c r="HVI1113" s="248"/>
      <c r="HVJ1113" s="250"/>
      <c r="HVK1113" s="247"/>
      <c r="HVL1113" s="248"/>
      <c r="HVM1113" s="144"/>
      <c r="HVN1113" s="249"/>
      <c r="HVO1113" s="248"/>
      <c r="HVP1113" s="250"/>
      <c r="HVQ1113" s="247"/>
      <c r="HVR1113" s="248"/>
      <c r="HVS1113" s="144"/>
      <c r="HVT1113" s="249"/>
      <c r="HVU1113" s="248"/>
      <c r="HVV1113" s="250"/>
      <c r="HVW1113" s="247"/>
      <c r="HVX1113" s="248"/>
      <c r="HVY1113" s="144"/>
      <c r="HVZ1113" s="249"/>
      <c r="HWA1113" s="248"/>
      <c r="HWB1113" s="250"/>
      <c r="HWC1113" s="247"/>
      <c r="HWD1113" s="248"/>
      <c r="HWE1113" s="144"/>
      <c r="HWF1113" s="249"/>
      <c r="HWG1113" s="248"/>
      <c r="HWH1113" s="250"/>
      <c r="HWI1113" s="247"/>
      <c r="HWJ1113" s="248"/>
      <c r="HWK1113" s="144"/>
      <c r="HWL1113" s="249"/>
      <c r="HWM1113" s="248"/>
      <c r="HWN1113" s="250"/>
      <c r="HWO1113" s="247"/>
      <c r="HWP1113" s="248"/>
      <c r="HWQ1113" s="144"/>
      <c r="HWR1113" s="249"/>
      <c r="HWS1113" s="248"/>
      <c r="HWT1113" s="250"/>
      <c r="HWU1113" s="247"/>
      <c r="HWV1113" s="248"/>
      <c r="HWW1113" s="144"/>
      <c r="HWX1113" s="249"/>
      <c r="HWY1113" s="248"/>
      <c r="HWZ1113" s="250"/>
      <c r="HXA1113" s="247"/>
      <c r="HXB1113" s="248"/>
      <c r="HXC1113" s="144"/>
      <c r="HXD1113" s="249"/>
      <c r="HXE1113" s="248"/>
      <c r="HXF1113" s="250"/>
      <c r="HXG1113" s="247"/>
      <c r="HXH1113" s="248"/>
      <c r="HXI1113" s="144"/>
      <c r="HXJ1113" s="249"/>
      <c r="HXK1113" s="248"/>
      <c r="HXL1113" s="250"/>
      <c r="HXM1113" s="247"/>
      <c r="HXN1113" s="248"/>
      <c r="HXO1113" s="144"/>
      <c r="HXP1113" s="249"/>
      <c r="HXQ1113" s="248"/>
      <c r="HXR1113" s="250"/>
      <c r="HXS1113" s="247"/>
      <c r="HXT1113" s="248"/>
      <c r="HXU1113" s="144"/>
      <c r="HXV1113" s="249"/>
      <c r="HXW1113" s="248"/>
      <c r="HXX1113" s="250"/>
      <c r="HXY1113" s="247"/>
      <c r="HXZ1113" s="248"/>
      <c r="HYA1113" s="144"/>
      <c r="HYB1113" s="249"/>
      <c r="HYC1113" s="248"/>
      <c r="HYD1113" s="250"/>
      <c r="HYE1113" s="247"/>
      <c r="HYF1113" s="248"/>
      <c r="HYG1113" s="144"/>
      <c r="HYH1113" s="249"/>
      <c r="HYI1113" s="248"/>
      <c r="HYJ1113" s="250"/>
      <c r="HYK1113" s="247"/>
      <c r="HYL1113" s="248"/>
      <c r="HYM1113" s="144"/>
      <c r="HYN1113" s="249"/>
      <c r="HYO1113" s="248"/>
      <c r="HYP1113" s="250"/>
      <c r="HYQ1113" s="247"/>
      <c r="HYR1113" s="248"/>
      <c r="HYS1113" s="144"/>
      <c r="HYT1113" s="249"/>
      <c r="HYU1113" s="248"/>
      <c r="HYV1113" s="250"/>
      <c r="HYW1113" s="247"/>
      <c r="HYX1113" s="248"/>
      <c r="HYY1113" s="144"/>
      <c r="HYZ1113" s="249"/>
      <c r="HZA1113" s="248"/>
      <c r="HZB1113" s="250"/>
      <c r="HZC1113" s="247"/>
      <c r="HZD1113" s="248"/>
      <c r="HZE1113" s="144"/>
      <c r="HZF1113" s="249"/>
      <c r="HZG1113" s="248"/>
      <c r="HZH1113" s="250"/>
      <c r="HZI1113" s="247"/>
      <c r="HZJ1113" s="248"/>
      <c r="HZK1113" s="144"/>
      <c r="HZL1113" s="249"/>
      <c r="HZM1113" s="248"/>
      <c r="HZN1113" s="250"/>
      <c r="HZO1113" s="247"/>
      <c r="HZP1113" s="248"/>
      <c r="HZQ1113" s="144"/>
      <c r="HZR1113" s="249"/>
      <c r="HZS1113" s="248"/>
      <c r="HZT1113" s="250"/>
      <c r="HZU1113" s="247"/>
      <c r="HZV1113" s="248"/>
      <c r="HZW1113" s="144"/>
      <c r="HZX1113" s="249"/>
      <c r="HZY1113" s="248"/>
      <c r="HZZ1113" s="250"/>
      <c r="IAA1113" s="247"/>
      <c r="IAB1113" s="248"/>
      <c r="IAC1113" s="144"/>
      <c r="IAD1113" s="249"/>
      <c r="IAE1113" s="248"/>
      <c r="IAF1113" s="250"/>
      <c r="IAG1113" s="247"/>
      <c r="IAH1113" s="248"/>
      <c r="IAI1113" s="144"/>
      <c r="IAJ1113" s="249"/>
      <c r="IAK1113" s="248"/>
      <c r="IAL1113" s="250"/>
      <c r="IAM1113" s="247"/>
      <c r="IAN1113" s="248"/>
      <c r="IAO1113" s="144"/>
      <c r="IAP1113" s="249"/>
      <c r="IAQ1113" s="248"/>
      <c r="IAR1113" s="250"/>
      <c r="IAS1113" s="247"/>
      <c r="IAT1113" s="248"/>
      <c r="IAU1113" s="144"/>
      <c r="IAV1113" s="249"/>
      <c r="IAW1113" s="248"/>
      <c r="IAX1113" s="250"/>
      <c r="IAY1113" s="247"/>
      <c r="IAZ1113" s="248"/>
      <c r="IBA1113" s="144"/>
      <c r="IBB1113" s="249"/>
      <c r="IBC1113" s="248"/>
      <c r="IBD1113" s="250"/>
      <c r="IBE1113" s="247"/>
      <c r="IBF1113" s="248"/>
      <c r="IBG1113" s="144"/>
      <c r="IBH1113" s="249"/>
      <c r="IBI1113" s="248"/>
      <c r="IBJ1113" s="250"/>
      <c r="IBK1113" s="247"/>
      <c r="IBL1113" s="248"/>
      <c r="IBM1113" s="144"/>
      <c r="IBN1113" s="249"/>
      <c r="IBO1113" s="248"/>
      <c r="IBP1113" s="250"/>
      <c r="IBQ1113" s="247"/>
      <c r="IBR1113" s="248"/>
      <c r="IBS1113" s="144"/>
      <c r="IBT1113" s="249"/>
      <c r="IBU1113" s="248"/>
      <c r="IBV1113" s="250"/>
      <c r="IBW1113" s="247"/>
      <c r="IBX1113" s="248"/>
      <c r="IBY1113" s="144"/>
      <c r="IBZ1113" s="249"/>
      <c r="ICA1113" s="248"/>
      <c r="ICB1113" s="250"/>
      <c r="ICC1113" s="247"/>
      <c r="ICD1113" s="248"/>
      <c r="ICE1113" s="144"/>
      <c r="ICF1113" s="249"/>
      <c r="ICG1113" s="248"/>
      <c r="ICH1113" s="250"/>
      <c r="ICI1113" s="247"/>
      <c r="ICJ1113" s="248"/>
      <c r="ICK1113" s="144"/>
      <c r="ICL1113" s="249"/>
      <c r="ICM1113" s="248"/>
      <c r="ICN1113" s="250"/>
      <c r="ICO1113" s="247"/>
      <c r="ICP1113" s="248"/>
      <c r="ICQ1113" s="144"/>
      <c r="ICR1113" s="249"/>
      <c r="ICS1113" s="248"/>
      <c r="ICT1113" s="250"/>
      <c r="ICU1113" s="247"/>
      <c r="ICV1113" s="248"/>
      <c r="ICW1113" s="144"/>
      <c r="ICX1113" s="249"/>
      <c r="ICY1113" s="248"/>
      <c r="ICZ1113" s="250"/>
      <c r="IDA1113" s="247"/>
      <c r="IDB1113" s="248"/>
      <c r="IDC1113" s="144"/>
      <c r="IDD1113" s="249"/>
      <c r="IDE1113" s="248"/>
      <c r="IDF1113" s="250"/>
      <c r="IDG1113" s="247"/>
      <c r="IDH1113" s="248"/>
      <c r="IDI1113" s="144"/>
      <c r="IDJ1113" s="249"/>
      <c r="IDK1113" s="248"/>
      <c r="IDL1113" s="250"/>
      <c r="IDM1113" s="247"/>
      <c r="IDN1113" s="248"/>
      <c r="IDO1113" s="144"/>
      <c r="IDP1113" s="249"/>
      <c r="IDQ1113" s="248"/>
      <c r="IDR1113" s="250"/>
      <c r="IDS1113" s="247"/>
      <c r="IDT1113" s="248"/>
      <c r="IDU1113" s="144"/>
      <c r="IDV1113" s="249"/>
      <c r="IDW1113" s="248"/>
      <c r="IDX1113" s="250"/>
      <c r="IDY1113" s="247"/>
      <c r="IDZ1113" s="248"/>
      <c r="IEA1113" s="144"/>
      <c r="IEB1113" s="249"/>
      <c r="IEC1113" s="248"/>
      <c r="IED1113" s="250"/>
      <c r="IEE1113" s="247"/>
      <c r="IEF1113" s="248"/>
      <c r="IEG1113" s="144"/>
      <c r="IEH1113" s="249"/>
      <c r="IEI1113" s="248"/>
      <c r="IEJ1113" s="250"/>
      <c r="IEK1113" s="247"/>
      <c r="IEL1113" s="248"/>
      <c r="IEM1113" s="144"/>
      <c r="IEN1113" s="249"/>
      <c r="IEO1113" s="248"/>
      <c r="IEP1113" s="250"/>
      <c r="IEQ1113" s="247"/>
      <c r="IER1113" s="248"/>
      <c r="IES1113" s="144"/>
      <c r="IET1113" s="249"/>
      <c r="IEU1113" s="248"/>
      <c r="IEV1113" s="250"/>
      <c r="IEW1113" s="247"/>
      <c r="IEX1113" s="248"/>
      <c r="IEY1113" s="144"/>
      <c r="IEZ1113" s="249"/>
      <c r="IFA1113" s="248"/>
      <c r="IFB1113" s="250"/>
      <c r="IFC1113" s="247"/>
      <c r="IFD1113" s="248"/>
      <c r="IFE1113" s="144"/>
      <c r="IFF1113" s="249"/>
      <c r="IFG1113" s="248"/>
      <c r="IFH1113" s="250"/>
      <c r="IFI1113" s="247"/>
      <c r="IFJ1113" s="248"/>
      <c r="IFK1113" s="144"/>
      <c r="IFL1113" s="249"/>
      <c r="IFM1113" s="248"/>
      <c r="IFN1113" s="250"/>
      <c r="IFO1113" s="247"/>
      <c r="IFP1113" s="248"/>
      <c r="IFQ1113" s="144"/>
      <c r="IFR1113" s="249"/>
      <c r="IFS1113" s="248"/>
      <c r="IFT1113" s="250"/>
      <c r="IFU1113" s="247"/>
      <c r="IFV1113" s="248"/>
      <c r="IFW1113" s="144"/>
      <c r="IFX1113" s="249"/>
      <c r="IFY1113" s="248"/>
      <c r="IFZ1113" s="250"/>
      <c r="IGA1113" s="247"/>
      <c r="IGB1113" s="248"/>
      <c r="IGC1113" s="144"/>
      <c r="IGD1113" s="249"/>
      <c r="IGE1113" s="248"/>
      <c r="IGF1113" s="250"/>
      <c r="IGG1113" s="247"/>
      <c r="IGH1113" s="248"/>
      <c r="IGI1113" s="144"/>
      <c r="IGJ1113" s="249"/>
      <c r="IGK1113" s="248"/>
      <c r="IGL1113" s="250"/>
      <c r="IGM1113" s="247"/>
      <c r="IGN1113" s="248"/>
      <c r="IGO1113" s="144"/>
      <c r="IGP1113" s="249"/>
      <c r="IGQ1113" s="248"/>
      <c r="IGR1113" s="250"/>
      <c r="IGS1113" s="247"/>
      <c r="IGT1113" s="248"/>
      <c r="IGU1113" s="144"/>
      <c r="IGV1113" s="249"/>
      <c r="IGW1113" s="248"/>
      <c r="IGX1113" s="250"/>
      <c r="IGY1113" s="247"/>
      <c r="IGZ1113" s="248"/>
      <c r="IHA1113" s="144"/>
      <c r="IHB1113" s="249"/>
      <c r="IHC1113" s="248"/>
      <c r="IHD1113" s="250"/>
      <c r="IHE1113" s="247"/>
      <c r="IHF1113" s="248"/>
      <c r="IHG1113" s="144"/>
      <c r="IHH1113" s="249"/>
      <c r="IHI1113" s="248"/>
      <c r="IHJ1113" s="250"/>
      <c r="IHK1113" s="247"/>
      <c r="IHL1113" s="248"/>
      <c r="IHM1113" s="144"/>
      <c r="IHN1113" s="249"/>
      <c r="IHO1113" s="248"/>
      <c r="IHP1113" s="250"/>
      <c r="IHQ1113" s="247"/>
      <c r="IHR1113" s="248"/>
      <c r="IHS1113" s="144"/>
      <c r="IHT1113" s="249"/>
      <c r="IHU1113" s="248"/>
      <c r="IHV1113" s="250"/>
      <c r="IHW1113" s="247"/>
      <c r="IHX1113" s="248"/>
      <c r="IHY1113" s="144"/>
      <c r="IHZ1113" s="249"/>
      <c r="IIA1113" s="248"/>
      <c r="IIB1113" s="250"/>
      <c r="IIC1113" s="247"/>
      <c r="IID1113" s="248"/>
      <c r="IIE1113" s="144"/>
      <c r="IIF1113" s="249"/>
      <c r="IIG1113" s="248"/>
      <c r="IIH1113" s="250"/>
      <c r="III1113" s="247"/>
      <c r="IIJ1113" s="248"/>
      <c r="IIK1113" s="144"/>
      <c r="IIL1113" s="249"/>
      <c r="IIM1113" s="248"/>
      <c r="IIN1113" s="250"/>
      <c r="IIO1113" s="247"/>
      <c r="IIP1113" s="248"/>
      <c r="IIQ1113" s="144"/>
      <c r="IIR1113" s="249"/>
      <c r="IIS1113" s="248"/>
      <c r="IIT1113" s="250"/>
      <c r="IIU1113" s="247"/>
      <c r="IIV1113" s="248"/>
      <c r="IIW1113" s="144"/>
      <c r="IIX1113" s="249"/>
      <c r="IIY1113" s="248"/>
      <c r="IIZ1113" s="250"/>
      <c r="IJA1113" s="247"/>
      <c r="IJB1113" s="248"/>
      <c r="IJC1113" s="144"/>
      <c r="IJD1113" s="249"/>
      <c r="IJE1113" s="248"/>
      <c r="IJF1113" s="250"/>
      <c r="IJG1113" s="247"/>
      <c r="IJH1113" s="248"/>
      <c r="IJI1113" s="144"/>
      <c r="IJJ1113" s="249"/>
      <c r="IJK1113" s="248"/>
      <c r="IJL1113" s="250"/>
      <c r="IJM1113" s="247"/>
      <c r="IJN1113" s="248"/>
      <c r="IJO1113" s="144"/>
      <c r="IJP1113" s="249"/>
      <c r="IJQ1113" s="248"/>
      <c r="IJR1113" s="250"/>
      <c r="IJS1113" s="247"/>
      <c r="IJT1113" s="248"/>
      <c r="IJU1113" s="144"/>
      <c r="IJV1113" s="249"/>
      <c r="IJW1113" s="248"/>
      <c r="IJX1113" s="250"/>
      <c r="IJY1113" s="247"/>
      <c r="IJZ1113" s="248"/>
      <c r="IKA1113" s="144"/>
      <c r="IKB1113" s="249"/>
      <c r="IKC1113" s="248"/>
      <c r="IKD1113" s="250"/>
      <c r="IKE1113" s="247"/>
      <c r="IKF1113" s="248"/>
      <c r="IKG1113" s="144"/>
      <c r="IKH1113" s="249"/>
      <c r="IKI1113" s="248"/>
      <c r="IKJ1113" s="250"/>
      <c r="IKK1113" s="247"/>
      <c r="IKL1113" s="248"/>
      <c r="IKM1113" s="144"/>
      <c r="IKN1113" s="249"/>
      <c r="IKO1113" s="248"/>
      <c r="IKP1113" s="250"/>
      <c r="IKQ1113" s="247"/>
      <c r="IKR1113" s="248"/>
      <c r="IKS1113" s="144"/>
      <c r="IKT1113" s="249"/>
      <c r="IKU1113" s="248"/>
      <c r="IKV1113" s="250"/>
      <c r="IKW1113" s="247"/>
      <c r="IKX1113" s="248"/>
      <c r="IKY1113" s="144"/>
      <c r="IKZ1113" s="249"/>
      <c r="ILA1113" s="248"/>
      <c r="ILB1113" s="250"/>
      <c r="ILC1113" s="247"/>
      <c r="ILD1113" s="248"/>
      <c r="ILE1113" s="144"/>
      <c r="ILF1113" s="249"/>
      <c r="ILG1113" s="248"/>
      <c r="ILH1113" s="250"/>
      <c r="ILI1113" s="247"/>
      <c r="ILJ1113" s="248"/>
      <c r="ILK1113" s="144"/>
      <c r="ILL1113" s="249"/>
      <c r="ILM1113" s="248"/>
      <c r="ILN1113" s="250"/>
      <c r="ILO1113" s="247"/>
      <c r="ILP1113" s="248"/>
      <c r="ILQ1113" s="144"/>
      <c r="ILR1113" s="249"/>
      <c r="ILS1113" s="248"/>
      <c r="ILT1113" s="250"/>
      <c r="ILU1113" s="247"/>
      <c r="ILV1113" s="248"/>
      <c r="ILW1113" s="144"/>
      <c r="ILX1113" s="249"/>
      <c r="ILY1113" s="248"/>
      <c r="ILZ1113" s="250"/>
      <c r="IMA1113" s="247"/>
      <c r="IMB1113" s="248"/>
      <c r="IMC1113" s="144"/>
      <c r="IMD1113" s="249"/>
      <c r="IME1113" s="248"/>
      <c r="IMF1113" s="250"/>
      <c r="IMG1113" s="247"/>
      <c r="IMH1113" s="248"/>
      <c r="IMI1113" s="144"/>
      <c r="IMJ1113" s="249"/>
      <c r="IMK1113" s="248"/>
      <c r="IML1113" s="250"/>
      <c r="IMM1113" s="247"/>
      <c r="IMN1113" s="248"/>
      <c r="IMO1113" s="144"/>
      <c r="IMP1113" s="249"/>
      <c r="IMQ1113" s="248"/>
      <c r="IMR1113" s="250"/>
      <c r="IMS1113" s="247"/>
      <c r="IMT1113" s="248"/>
      <c r="IMU1113" s="144"/>
      <c r="IMV1113" s="249"/>
      <c r="IMW1113" s="248"/>
      <c r="IMX1113" s="250"/>
      <c r="IMY1113" s="247"/>
      <c r="IMZ1113" s="248"/>
      <c r="INA1113" s="144"/>
      <c r="INB1113" s="249"/>
      <c r="INC1113" s="248"/>
      <c r="IND1113" s="250"/>
      <c r="INE1113" s="247"/>
      <c r="INF1113" s="248"/>
      <c r="ING1113" s="144"/>
      <c r="INH1113" s="249"/>
      <c r="INI1113" s="248"/>
      <c r="INJ1113" s="250"/>
      <c r="INK1113" s="247"/>
      <c r="INL1113" s="248"/>
      <c r="INM1113" s="144"/>
      <c r="INN1113" s="249"/>
      <c r="INO1113" s="248"/>
      <c r="INP1113" s="250"/>
      <c r="INQ1113" s="247"/>
      <c r="INR1113" s="248"/>
      <c r="INS1113" s="144"/>
      <c r="INT1113" s="249"/>
      <c r="INU1113" s="248"/>
      <c r="INV1113" s="250"/>
      <c r="INW1113" s="247"/>
      <c r="INX1113" s="248"/>
      <c r="INY1113" s="144"/>
      <c r="INZ1113" s="249"/>
      <c r="IOA1113" s="248"/>
      <c r="IOB1113" s="250"/>
      <c r="IOC1113" s="247"/>
      <c r="IOD1113" s="248"/>
      <c r="IOE1113" s="144"/>
      <c r="IOF1113" s="249"/>
      <c r="IOG1113" s="248"/>
      <c r="IOH1113" s="250"/>
      <c r="IOI1113" s="247"/>
      <c r="IOJ1113" s="248"/>
      <c r="IOK1113" s="144"/>
      <c r="IOL1113" s="249"/>
      <c r="IOM1113" s="248"/>
      <c r="ION1113" s="250"/>
      <c r="IOO1113" s="247"/>
      <c r="IOP1113" s="248"/>
      <c r="IOQ1113" s="144"/>
      <c r="IOR1113" s="249"/>
      <c r="IOS1113" s="248"/>
      <c r="IOT1113" s="250"/>
      <c r="IOU1113" s="247"/>
      <c r="IOV1113" s="248"/>
      <c r="IOW1113" s="144"/>
      <c r="IOX1113" s="249"/>
      <c r="IOY1113" s="248"/>
      <c r="IOZ1113" s="250"/>
      <c r="IPA1113" s="247"/>
      <c r="IPB1113" s="248"/>
      <c r="IPC1113" s="144"/>
      <c r="IPD1113" s="249"/>
      <c r="IPE1113" s="248"/>
      <c r="IPF1113" s="250"/>
      <c r="IPG1113" s="247"/>
      <c r="IPH1113" s="248"/>
      <c r="IPI1113" s="144"/>
      <c r="IPJ1113" s="249"/>
      <c r="IPK1113" s="248"/>
      <c r="IPL1113" s="250"/>
      <c r="IPM1113" s="247"/>
      <c r="IPN1113" s="248"/>
      <c r="IPO1113" s="144"/>
      <c r="IPP1113" s="249"/>
      <c r="IPQ1113" s="248"/>
      <c r="IPR1113" s="250"/>
      <c r="IPS1113" s="247"/>
      <c r="IPT1113" s="248"/>
      <c r="IPU1113" s="144"/>
      <c r="IPV1113" s="249"/>
      <c r="IPW1113" s="248"/>
      <c r="IPX1113" s="250"/>
      <c r="IPY1113" s="247"/>
      <c r="IPZ1113" s="248"/>
      <c r="IQA1113" s="144"/>
      <c r="IQB1113" s="249"/>
      <c r="IQC1113" s="248"/>
      <c r="IQD1113" s="250"/>
      <c r="IQE1113" s="247"/>
      <c r="IQF1113" s="248"/>
      <c r="IQG1113" s="144"/>
      <c r="IQH1113" s="249"/>
      <c r="IQI1113" s="248"/>
      <c r="IQJ1113" s="250"/>
      <c r="IQK1113" s="247"/>
      <c r="IQL1113" s="248"/>
      <c r="IQM1113" s="144"/>
      <c r="IQN1113" s="249"/>
      <c r="IQO1113" s="248"/>
      <c r="IQP1113" s="250"/>
      <c r="IQQ1113" s="247"/>
      <c r="IQR1113" s="248"/>
      <c r="IQS1113" s="144"/>
      <c r="IQT1113" s="249"/>
      <c r="IQU1113" s="248"/>
      <c r="IQV1113" s="250"/>
      <c r="IQW1113" s="247"/>
      <c r="IQX1113" s="248"/>
      <c r="IQY1113" s="144"/>
      <c r="IQZ1113" s="249"/>
      <c r="IRA1113" s="248"/>
      <c r="IRB1113" s="250"/>
      <c r="IRC1113" s="247"/>
      <c r="IRD1113" s="248"/>
      <c r="IRE1113" s="144"/>
      <c r="IRF1113" s="249"/>
      <c r="IRG1113" s="248"/>
      <c r="IRH1113" s="250"/>
      <c r="IRI1113" s="247"/>
      <c r="IRJ1113" s="248"/>
      <c r="IRK1113" s="144"/>
      <c r="IRL1113" s="249"/>
      <c r="IRM1113" s="248"/>
      <c r="IRN1113" s="250"/>
      <c r="IRO1113" s="247"/>
      <c r="IRP1113" s="248"/>
      <c r="IRQ1113" s="144"/>
      <c r="IRR1113" s="249"/>
      <c r="IRS1113" s="248"/>
      <c r="IRT1113" s="250"/>
      <c r="IRU1113" s="247"/>
      <c r="IRV1113" s="248"/>
      <c r="IRW1113" s="144"/>
      <c r="IRX1113" s="249"/>
      <c r="IRY1113" s="248"/>
      <c r="IRZ1113" s="250"/>
      <c r="ISA1113" s="247"/>
      <c r="ISB1113" s="248"/>
      <c r="ISC1113" s="144"/>
      <c r="ISD1113" s="249"/>
      <c r="ISE1113" s="248"/>
      <c r="ISF1113" s="250"/>
      <c r="ISG1113" s="247"/>
      <c r="ISH1113" s="248"/>
      <c r="ISI1113" s="144"/>
      <c r="ISJ1113" s="249"/>
      <c r="ISK1113" s="248"/>
      <c r="ISL1113" s="250"/>
      <c r="ISM1113" s="247"/>
      <c r="ISN1113" s="248"/>
      <c r="ISO1113" s="144"/>
      <c r="ISP1113" s="249"/>
      <c r="ISQ1113" s="248"/>
      <c r="ISR1113" s="250"/>
      <c r="ISS1113" s="247"/>
      <c r="IST1113" s="248"/>
      <c r="ISU1113" s="144"/>
      <c r="ISV1113" s="249"/>
      <c r="ISW1113" s="248"/>
      <c r="ISX1113" s="250"/>
      <c r="ISY1113" s="247"/>
      <c r="ISZ1113" s="248"/>
      <c r="ITA1113" s="144"/>
      <c r="ITB1113" s="249"/>
      <c r="ITC1113" s="248"/>
      <c r="ITD1113" s="250"/>
      <c r="ITE1113" s="247"/>
      <c r="ITF1113" s="248"/>
      <c r="ITG1113" s="144"/>
      <c r="ITH1113" s="249"/>
      <c r="ITI1113" s="248"/>
      <c r="ITJ1113" s="250"/>
      <c r="ITK1113" s="247"/>
      <c r="ITL1113" s="248"/>
      <c r="ITM1113" s="144"/>
      <c r="ITN1113" s="249"/>
      <c r="ITO1113" s="248"/>
      <c r="ITP1113" s="250"/>
      <c r="ITQ1113" s="247"/>
      <c r="ITR1113" s="248"/>
      <c r="ITS1113" s="144"/>
      <c r="ITT1113" s="249"/>
      <c r="ITU1113" s="248"/>
      <c r="ITV1113" s="250"/>
      <c r="ITW1113" s="247"/>
      <c r="ITX1113" s="248"/>
      <c r="ITY1113" s="144"/>
      <c r="ITZ1113" s="249"/>
      <c r="IUA1113" s="248"/>
      <c r="IUB1113" s="250"/>
      <c r="IUC1113" s="247"/>
      <c r="IUD1113" s="248"/>
      <c r="IUE1113" s="144"/>
      <c r="IUF1113" s="249"/>
      <c r="IUG1113" s="248"/>
      <c r="IUH1113" s="250"/>
      <c r="IUI1113" s="247"/>
      <c r="IUJ1113" s="248"/>
      <c r="IUK1113" s="144"/>
      <c r="IUL1113" s="249"/>
      <c r="IUM1113" s="248"/>
      <c r="IUN1113" s="250"/>
      <c r="IUO1113" s="247"/>
      <c r="IUP1113" s="248"/>
      <c r="IUQ1113" s="144"/>
      <c r="IUR1113" s="249"/>
      <c r="IUS1113" s="248"/>
      <c r="IUT1113" s="250"/>
      <c r="IUU1113" s="247"/>
      <c r="IUV1113" s="248"/>
      <c r="IUW1113" s="144"/>
      <c r="IUX1113" s="249"/>
      <c r="IUY1113" s="248"/>
      <c r="IUZ1113" s="250"/>
      <c r="IVA1113" s="247"/>
      <c r="IVB1113" s="248"/>
      <c r="IVC1113" s="144"/>
      <c r="IVD1113" s="249"/>
      <c r="IVE1113" s="248"/>
      <c r="IVF1113" s="250"/>
      <c r="IVG1113" s="247"/>
      <c r="IVH1113" s="248"/>
      <c r="IVI1113" s="144"/>
      <c r="IVJ1113" s="249"/>
      <c r="IVK1113" s="248"/>
      <c r="IVL1113" s="250"/>
      <c r="IVM1113" s="247"/>
      <c r="IVN1113" s="248"/>
      <c r="IVO1113" s="144"/>
      <c r="IVP1113" s="249"/>
      <c r="IVQ1113" s="248"/>
      <c r="IVR1113" s="250"/>
      <c r="IVS1113" s="247"/>
      <c r="IVT1113" s="248"/>
      <c r="IVU1113" s="144"/>
      <c r="IVV1113" s="249"/>
      <c r="IVW1113" s="248"/>
      <c r="IVX1113" s="250"/>
      <c r="IVY1113" s="247"/>
      <c r="IVZ1113" s="248"/>
      <c r="IWA1113" s="144"/>
      <c r="IWB1113" s="249"/>
      <c r="IWC1113" s="248"/>
      <c r="IWD1113" s="250"/>
      <c r="IWE1113" s="247"/>
      <c r="IWF1113" s="248"/>
      <c r="IWG1113" s="144"/>
      <c r="IWH1113" s="249"/>
      <c r="IWI1113" s="248"/>
      <c r="IWJ1113" s="250"/>
      <c r="IWK1113" s="247"/>
      <c r="IWL1113" s="248"/>
      <c r="IWM1113" s="144"/>
      <c r="IWN1113" s="249"/>
      <c r="IWO1113" s="248"/>
      <c r="IWP1113" s="250"/>
      <c r="IWQ1113" s="247"/>
      <c r="IWR1113" s="248"/>
      <c r="IWS1113" s="144"/>
      <c r="IWT1113" s="249"/>
      <c r="IWU1113" s="248"/>
      <c r="IWV1113" s="250"/>
      <c r="IWW1113" s="247"/>
      <c r="IWX1113" s="248"/>
      <c r="IWY1113" s="144"/>
      <c r="IWZ1113" s="249"/>
      <c r="IXA1113" s="248"/>
      <c r="IXB1113" s="250"/>
      <c r="IXC1113" s="247"/>
      <c r="IXD1113" s="248"/>
      <c r="IXE1113" s="144"/>
      <c r="IXF1113" s="249"/>
      <c r="IXG1113" s="248"/>
      <c r="IXH1113" s="250"/>
      <c r="IXI1113" s="247"/>
      <c r="IXJ1113" s="248"/>
      <c r="IXK1113" s="144"/>
      <c r="IXL1113" s="249"/>
      <c r="IXM1113" s="248"/>
      <c r="IXN1113" s="250"/>
      <c r="IXO1113" s="247"/>
      <c r="IXP1113" s="248"/>
      <c r="IXQ1113" s="144"/>
      <c r="IXR1113" s="249"/>
      <c r="IXS1113" s="248"/>
      <c r="IXT1113" s="250"/>
      <c r="IXU1113" s="247"/>
      <c r="IXV1113" s="248"/>
      <c r="IXW1113" s="144"/>
      <c r="IXX1113" s="249"/>
      <c r="IXY1113" s="248"/>
      <c r="IXZ1113" s="250"/>
      <c r="IYA1113" s="247"/>
      <c r="IYB1113" s="248"/>
      <c r="IYC1113" s="144"/>
      <c r="IYD1113" s="249"/>
      <c r="IYE1113" s="248"/>
      <c r="IYF1113" s="250"/>
      <c r="IYG1113" s="247"/>
      <c r="IYH1113" s="248"/>
      <c r="IYI1113" s="144"/>
      <c r="IYJ1113" s="249"/>
      <c r="IYK1113" s="248"/>
      <c r="IYL1113" s="250"/>
      <c r="IYM1113" s="247"/>
      <c r="IYN1113" s="248"/>
      <c r="IYO1113" s="144"/>
      <c r="IYP1113" s="249"/>
      <c r="IYQ1113" s="248"/>
      <c r="IYR1113" s="250"/>
      <c r="IYS1113" s="247"/>
      <c r="IYT1113" s="248"/>
      <c r="IYU1113" s="144"/>
      <c r="IYV1113" s="249"/>
      <c r="IYW1113" s="248"/>
      <c r="IYX1113" s="250"/>
      <c r="IYY1113" s="247"/>
      <c r="IYZ1113" s="248"/>
      <c r="IZA1113" s="144"/>
      <c r="IZB1113" s="249"/>
      <c r="IZC1113" s="248"/>
      <c r="IZD1113" s="250"/>
      <c r="IZE1113" s="247"/>
      <c r="IZF1113" s="248"/>
      <c r="IZG1113" s="144"/>
      <c r="IZH1113" s="249"/>
      <c r="IZI1113" s="248"/>
      <c r="IZJ1113" s="250"/>
      <c r="IZK1113" s="247"/>
      <c r="IZL1113" s="248"/>
      <c r="IZM1113" s="144"/>
      <c r="IZN1113" s="249"/>
      <c r="IZO1113" s="248"/>
      <c r="IZP1113" s="250"/>
      <c r="IZQ1113" s="247"/>
      <c r="IZR1113" s="248"/>
      <c r="IZS1113" s="144"/>
      <c r="IZT1113" s="249"/>
      <c r="IZU1113" s="248"/>
      <c r="IZV1113" s="250"/>
      <c r="IZW1113" s="247"/>
      <c r="IZX1113" s="248"/>
      <c r="IZY1113" s="144"/>
      <c r="IZZ1113" s="249"/>
      <c r="JAA1113" s="248"/>
      <c r="JAB1113" s="250"/>
      <c r="JAC1113" s="247"/>
      <c r="JAD1113" s="248"/>
      <c r="JAE1113" s="144"/>
      <c r="JAF1113" s="249"/>
      <c r="JAG1113" s="248"/>
      <c r="JAH1113" s="250"/>
      <c r="JAI1113" s="247"/>
      <c r="JAJ1113" s="248"/>
      <c r="JAK1113" s="144"/>
      <c r="JAL1113" s="249"/>
      <c r="JAM1113" s="248"/>
      <c r="JAN1113" s="250"/>
      <c r="JAO1113" s="247"/>
      <c r="JAP1113" s="248"/>
      <c r="JAQ1113" s="144"/>
      <c r="JAR1113" s="249"/>
      <c r="JAS1113" s="248"/>
      <c r="JAT1113" s="250"/>
      <c r="JAU1113" s="247"/>
      <c r="JAV1113" s="248"/>
      <c r="JAW1113" s="144"/>
      <c r="JAX1113" s="249"/>
      <c r="JAY1113" s="248"/>
      <c r="JAZ1113" s="250"/>
      <c r="JBA1113" s="247"/>
      <c r="JBB1113" s="248"/>
      <c r="JBC1113" s="144"/>
      <c r="JBD1113" s="249"/>
      <c r="JBE1113" s="248"/>
      <c r="JBF1113" s="250"/>
      <c r="JBG1113" s="247"/>
      <c r="JBH1113" s="248"/>
      <c r="JBI1113" s="144"/>
      <c r="JBJ1113" s="249"/>
      <c r="JBK1113" s="248"/>
      <c r="JBL1113" s="250"/>
      <c r="JBM1113" s="247"/>
      <c r="JBN1113" s="248"/>
      <c r="JBO1113" s="144"/>
      <c r="JBP1113" s="249"/>
      <c r="JBQ1113" s="248"/>
      <c r="JBR1113" s="250"/>
      <c r="JBS1113" s="247"/>
      <c r="JBT1113" s="248"/>
      <c r="JBU1113" s="144"/>
      <c r="JBV1113" s="249"/>
      <c r="JBW1113" s="248"/>
      <c r="JBX1113" s="250"/>
      <c r="JBY1113" s="247"/>
      <c r="JBZ1113" s="248"/>
      <c r="JCA1113" s="144"/>
      <c r="JCB1113" s="249"/>
      <c r="JCC1113" s="248"/>
      <c r="JCD1113" s="250"/>
      <c r="JCE1113" s="247"/>
      <c r="JCF1113" s="248"/>
      <c r="JCG1113" s="144"/>
      <c r="JCH1113" s="249"/>
      <c r="JCI1113" s="248"/>
      <c r="JCJ1113" s="250"/>
      <c r="JCK1113" s="247"/>
      <c r="JCL1113" s="248"/>
      <c r="JCM1113" s="144"/>
      <c r="JCN1113" s="249"/>
      <c r="JCO1113" s="248"/>
      <c r="JCP1113" s="250"/>
      <c r="JCQ1113" s="247"/>
      <c r="JCR1113" s="248"/>
      <c r="JCS1113" s="144"/>
      <c r="JCT1113" s="249"/>
      <c r="JCU1113" s="248"/>
      <c r="JCV1113" s="250"/>
      <c r="JCW1113" s="247"/>
      <c r="JCX1113" s="248"/>
      <c r="JCY1113" s="144"/>
      <c r="JCZ1113" s="249"/>
      <c r="JDA1113" s="248"/>
      <c r="JDB1113" s="250"/>
      <c r="JDC1113" s="247"/>
      <c r="JDD1113" s="248"/>
      <c r="JDE1113" s="144"/>
      <c r="JDF1113" s="249"/>
      <c r="JDG1113" s="248"/>
      <c r="JDH1113" s="250"/>
      <c r="JDI1113" s="247"/>
      <c r="JDJ1113" s="248"/>
      <c r="JDK1113" s="144"/>
      <c r="JDL1113" s="249"/>
      <c r="JDM1113" s="248"/>
      <c r="JDN1113" s="250"/>
      <c r="JDO1113" s="247"/>
      <c r="JDP1113" s="248"/>
      <c r="JDQ1113" s="144"/>
      <c r="JDR1113" s="249"/>
      <c r="JDS1113" s="248"/>
      <c r="JDT1113" s="250"/>
      <c r="JDU1113" s="247"/>
      <c r="JDV1113" s="248"/>
      <c r="JDW1113" s="144"/>
      <c r="JDX1113" s="249"/>
      <c r="JDY1113" s="248"/>
      <c r="JDZ1113" s="250"/>
      <c r="JEA1113" s="247"/>
      <c r="JEB1113" s="248"/>
      <c r="JEC1113" s="144"/>
      <c r="JED1113" s="249"/>
      <c r="JEE1113" s="248"/>
      <c r="JEF1113" s="250"/>
      <c r="JEG1113" s="247"/>
      <c r="JEH1113" s="248"/>
      <c r="JEI1113" s="144"/>
      <c r="JEJ1113" s="249"/>
      <c r="JEK1113" s="248"/>
      <c r="JEL1113" s="250"/>
      <c r="JEM1113" s="247"/>
      <c r="JEN1113" s="248"/>
      <c r="JEO1113" s="144"/>
      <c r="JEP1113" s="249"/>
      <c r="JEQ1113" s="248"/>
      <c r="JER1113" s="250"/>
      <c r="JES1113" s="247"/>
      <c r="JET1113" s="248"/>
      <c r="JEU1113" s="144"/>
      <c r="JEV1113" s="249"/>
      <c r="JEW1113" s="248"/>
      <c r="JEX1113" s="250"/>
      <c r="JEY1113" s="247"/>
      <c r="JEZ1113" s="248"/>
      <c r="JFA1113" s="144"/>
      <c r="JFB1113" s="249"/>
      <c r="JFC1113" s="248"/>
      <c r="JFD1113" s="250"/>
      <c r="JFE1113" s="247"/>
      <c r="JFF1113" s="248"/>
      <c r="JFG1113" s="144"/>
      <c r="JFH1113" s="249"/>
      <c r="JFI1113" s="248"/>
      <c r="JFJ1113" s="250"/>
      <c r="JFK1113" s="247"/>
      <c r="JFL1113" s="248"/>
      <c r="JFM1113" s="144"/>
      <c r="JFN1113" s="249"/>
      <c r="JFO1113" s="248"/>
      <c r="JFP1113" s="250"/>
      <c r="JFQ1113" s="247"/>
      <c r="JFR1113" s="248"/>
      <c r="JFS1113" s="144"/>
      <c r="JFT1113" s="249"/>
      <c r="JFU1113" s="248"/>
      <c r="JFV1113" s="250"/>
      <c r="JFW1113" s="247"/>
      <c r="JFX1113" s="248"/>
      <c r="JFY1113" s="144"/>
      <c r="JFZ1113" s="249"/>
      <c r="JGA1113" s="248"/>
      <c r="JGB1113" s="250"/>
      <c r="JGC1113" s="247"/>
      <c r="JGD1113" s="248"/>
      <c r="JGE1113" s="144"/>
      <c r="JGF1113" s="249"/>
      <c r="JGG1113" s="248"/>
      <c r="JGH1113" s="250"/>
      <c r="JGI1113" s="247"/>
      <c r="JGJ1113" s="248"/>
      <c r="JGK1113" s="144"/>
      <c r="JGL1113" s="249"/>
      <c r="JGM1113" s="248"/>
      <c r="JGN1113" s="250"/>
      <c r="JGO1113" s="247"/>
      <c r="JGP1113" s="248"/>
      <c r="JGQ1113" s="144"/>
      <c r="JGR1113" s="249"/>
      <c r="JGS1113" s="248"/>
      <c r="JGT1113" s="250"/>
      <c r="JGU1113" s="247"/>
      <c r="JGV1113" s="248"/>
      <c r="JGW1113" s="144"/>
      <c r="JGX1113" s="249"/>
      <c r="JGY1113" s="248"/>
      <c r="JGZ1113" s="250"/>
      <c r="JHA1113" s="247"/>
      <c r="JHB1113" s="248"/>
      <c r="JHC1113" s="144"/>
      <c r="JHD1113" s="249"/>
      <c r="JHE1113" s="248"/>
      <c r="JHF1113" s="250"/>
      <c r="JHG1113" s="247"/>
      <c r="JHH1113" s="248"/>
      <c r="JHI1113" s="144"/>
      <c r="JHJ1113" s="249"/>
      <c r="JHK1113" s="248"/>
      <c r="JHL1113" s="250"/>
      <c r="JHM1113" s="247"/>
      <c r="JHN1113" s="248"/>
      <c r="JHO1113" s="144"/>
      <c r="JHP1113" s="249"/>
      <c r="JHQ1113" s="248"/>
      <c r="JHR1113" s="250"/>
      <c r="JHS1113" s="247"/>
      <c r="JHT1113" s="248"/>
      <c r="JHU1113" s="144"/>
      <c r="JHV1113" s="249"/>
      <c r="JHW1113" s="248"/>
      <c r="JHX1113" s="250"/>
      <c r="JHY1113" s="247"/>
      <c r="JHZ1113" s="248"/>
      <c r="JIA1113" s="144"/>
      <c r="JIB1113" s="249"/>
      <c r="JIC1113" s="248"/>
      <c r="JID1113" s="250"/>
      <c r="JIE1113" s="247"/>
      <c r="JIF1113" s="248"/>
      <c r="JIG1113" s="144"/>
      <c r="JIH1113" s="249"/>
      <c r="JII1113" s="248"/>
      <c r="JIJ1113" s="250"/>
      <c r="JIK1113" s="247"/>
      <c r="JIL1113" s="248"/>
      <c r="JIM1113" s="144"/>
      <c r="JIN1113" s="249"/>
      <c r="JIO1113" s="248"/>
      <c r="JIP1113" s="250"/>
      <c r="JIQ1113" s="247"/>
      <c r="JIR1113" s="248"/>
      <c r="JIS1113" s="144"/>
      <c r="JIT1113" s="249"/>
      <c r="JIU1113" s="248"/>
      <c r="JIV1113" s="250"/>
      <c r="JIW1113" s="247"/>
      <c r="JIX1113" s="248"/>
      <c r="JIY1113" s="144"/>
      <c r="JIZ1113" s="249"/>
      <c r="JJA1113" s="248"/>
      <c r="JJB1113" s="250"/>
      <c r="JJC1113" s="247"/>
      <c r="JJD1113" s="248"/>
      <c r="JJE1113" s="144"/>
      <c r="JJF1113" s="249"/>
      <c r="JJG1113" s="248"/>
      <c r="JJH1113" s="250"/>
      <c r="JJI1113" s="247"/>
      <c r="JJJ1113" s="248"/>
      <c r="JJK1113" s="144"/>
      <c r="JJL1113" s="249"/>
      <c r="JJM1113" s="248"/>
      <c r="JJN1113" s="250"/>
      <c r="JJO1113" s="247"/>
      <c r="JJP1113" s="248"/>
      <c r="JJQ1113" s="144"/>
      <c r="JJR1113" s="249"/>
      <c r="JJS1113" s="248"/>
      <c r="JJT1113" s="250"/>
      <c r="JJU1113" s="247"/>
      <c r="JJV1113" s="248"/>
      <c r="JJW1113" s="144"/>
      <c r="JJX1113" s="249"/>
      <c r="JJY1113" s="248"/>
      <c r="JJZ1113" s="250"/>
      <c r="JKA1113" s="247"/>
      <c r="JKB1113" s="248"/>
      <c r="JKC1113" s="144"/>
      <c r="JKD1113" s="249"/>
      <c r="JKE1113" s="248"/>
      <c r="JKF1113" s="250"/>
      <c r="JKG1113" s="247"/>
      <c r="JKH1113" s="248"/>
      <c r="JKI1113" s="144"/>
      <c r="JKJ1113" s="249"/>
      <c r="JKK1113" s="248"/>
      <c r="JKL1113" s="250"/>
      <c r="JKM1113" s="247"/>
      <c r="JKN1113" s="248"/>
      <c r="JKO1113" s="144"/>
      <c r="JKP1113" s="249"/>
      <c r="JKQ1113" s="248"/>
      <c r="JKR1113" s="250"/>
      <c r="JKS1113" s="247"/>
      <c r="JKT1113" s="248"/>
      <c r="JKU1113" s="144"/>
      <c r="JKV1113" s="249"/>
      <c r="JKW1113" s="248"/>
      <c r="JKX1113" s="250"/>
      <c r="JKY1113" s="247"/>
      <c r="JKZ1113" s="248"/>
      <c r="JLA1113" s="144"/>
      <c r="JLB1113" s="249"/>
      <c r="JLC1113" s="248"/>
      <c r="JLD1113" s="250"/>
      <c r="JLE1113" s="247"/>
      <c r="JLF1113" s="248"/>
      <c r="JLG1113" s="144"/>
      <c r="JLH1113" s="249"/>
      <c r="JLI1113" s="248"/>
      <c r="JLJ1113" s="250"/>
      <c r="JLK1113" s="247"/>
      <c r="JLL1113" s="248"/>
      <c r="JLM1113" s="144"/>
      <c r="JLN1113" s="249"/>
      <c r="JLO1113" s="248"/>
      <c r="JLP1113" s="250"/>
      <c r="JLQ1113" s="247"/>
      <c r="JLR1113" s="248"/>
      <c r="JLS1113" s="144"/>
      <c r="JLT1113" s="249"/>
      <c r="JLU1113" s="248"/>
      <c r="JLV1113" s="250"/>
      <c r="JLW1113" s="247"/>
      <c r="JLX1113" s="248"/>
      <c r="JLY1113" s="144"/>
      <c r="JLZ1113" s="249"/>
      <c r="JMA1113" s="248"/>
      <c r="JMB1113" s="250"/>
      <c r="JMC1113" s="247"/>
      <c r="JMD1113" s="248"/>
      <c r="JME1113" s="144"/>
      <c r="JMF1113" s="249"/>
      <c r="JMG1113" s="248"/>
      <c r="JMH1113" s="250"/>
      <c r="JMI1113" s="247"/>
      <c r="JMJ1113" s="248"/>
      <c r="JMK1113" s="144"/>
      <c r="JML1113" s="249"/>
      <c r="JMM1113" s="248"/>
      <c r="JMN1113" s="250"/>
      <c r="JMO1113" s="247"/>
      <c r="JMP1113" s="248"/>
      <c r="JMQ1113" s="144"/>
      <c r="JMR1113" s="249"/>
      <c r="JMS1113" s="248"/>
      <c r="JMT1113" s="250"/>
      <c r="JMU1113" s="247"/>
      <c r="JMV1113" s="248"/>
      <c r="JMW1113" s="144"/>
      <c r="JMX1113" s="249"/>
      <c r="JMY1113" s="248"/>
      <c r="JMZ1113" s="250"/>
      <c r="JNA1113" s="247"/>
      <c r="JNB1113" s="248"/>
      <c r="JNC1113" s="144"/>
      <c r="JND1113" s="249"/>
      <c r="JNE1113" s="248"/>
      <c r="JNF1113" s="250"/>
      <c r="JNG1113" s="247"/>
      <c r="JNH1113" s="248"/>
      <c r="JNI1113" s="144"/>
      <c r="JNJ1113" s="249"/>
      <c r="JNK1113" s="248"/>
      <c r="JNL1113" s="250"/>
      <c r="JNM1113" s="247"/>
      <c r="JNN1113" s="248"/>
      <c r="JNO1113" s="144"/>
      <c r="JNP1113" s="249"/>
      <c r="JNQ1113" s="248"/>
      <c r="JNR1113" s="250"/>
      <c r="JNS1113" s="247"/>
      <c r="JNT1113" s="248"/>
      <c r="JNU1113" s="144"/>
      <c r="JNV1113" s="249"/>
      <c r="JNW1113" s="248"/>
      <c r="JNX1113" s="250"/>
      <c r="JNY1113" s="247"/>
      <c r="JNZ1113" s="248"/>
      <c r="JOA1113" s="144"/>
      <c r="JOB1113" s="249"/>
      <c r="JOC1113" s="248"/>
      <c r="JOD1113" s="250"/>
      <c r="JOE1113" s="247"/>
      <c r="JOF1113" s="248"/>
      <c r="JOG1113" s="144"/>
      <c r="JOH1113" s="249"/>
      <c r="JOI1113" s="248"/>
      <c r="JOJ1113" s="250"/>
      <c r="JOK1113" s="247"/>
      <c r="JOL1113" s="248"/>
      <c r="JOM1113" s="144"/>
      <c r="JON1113" s="249"/>
      <c r="JOO1113" s="248"/>
      <c r="JOP1113" s="250"/>
      <c r="JOQ1113" s="247"/>
      <c r="JOR1113" s="248"/>
      <c r="JOS1113" s="144"/>
      <c r="JOT1113" s="249"/>
      <c r="JOU1113" s="248"/>
      <c r="JOV1113" s="250"/>
      <c r="JOW1113" s="247"/>
      <c r="JOX1113" s="248"/>
      <c r="JOY1113" s="144"/>
      <c r="JOZ1113" s="249"/>
      <c r="JPA1113" s="248"/>
      <c r="JPB1113" s="250"/>
      <c r="JPC1113" s="247"/>
      <c r="JPD1113" s="248"/>
      <c r="JPE1113" s="144"/>
      <c r="JPF1113" s="249"/>
      <c r="JPG1113" s="248"/>
      <c r="JPH1113" s="250"/>
      <c r="JPI1113" s="247"/>
      <c r="JPJ1113" s="248"/>
      <c r="JPK1113" s="144"/>
      <c r="JPL1113" s="249"/>
      <c r="JPM1113" s="248"/>
      <c r="JPN1113" s="250"/>
      <c r="JPO1113" s="247"/>
      <c r="JPP1113" s="248"/>
      <c r="JPQ1113" s="144"/>
      <c r="JPR1113" s="249"/>
      <c r="JPS1113" s="248"/>
      <c r="JPT1113" s="250"/>
      <c r="JPU1113" s="247"/>
      <c r="JPV1113" s="248"/>
      <c r="JPW1113" s="144"/>
      <c r="JPX1113" s="249"/>
      <c r="JPY1113" s="248"/>
      <c r="JPZ1113" s="250"/>
      <c r="JQA1113" s="247"/>
      <c r="JQB1113" s="248"/>
      <c r="JQC1113" s="144"/>
      <c r="JQD1113" s="249"/>
      <c r="JQE1113" s="248"/>
      <c r="JQF1113" s="250"/>
      <c r="JQG1113" s="247"/>
      <c r="JQH1113" s="248"/>
      <c r="JQI1113" s="144"/>
      <c r="JQJ1113" s="249"/>
      <c r="JQK1113" s="248"/>
      <c r="JQL1113" s="250"/>
      <c r="JQM1113" s="247"/>
      <c r="JQN1113" s="248"/>
      <c r="JQO1113" s="144"/>
      <c r="JQP1113" s="249"/>
      <c r="JQQ1113" s="248"/>
      <c r="JQR1113" s="250"/>
      <c r="JQS1113" s="247"/>
      <c r="JQT1113" s="248"/>
      <c r="JQU1113" s="144"/>
      <c r="JQV1113" s="249"/>
      <c r="JQW1113" s="248"/>
      <c r="JQX1113" s="250"/>
      <c r="JQY1113" s="247"/>
      <c r="JQZ1113" s="248"/>
      <c r="JRA1113" s="144"/>
      <c r="JRB1113" s="249"/>
      <c r="JRC1113" s="248"/>
      <c r="JRD1113" s="250"/>
      <c r="JRE1113" s="247"/>
      <c r="JRF1113" s="248"/>
      <c r="JRG1113" s="144"/>
      <c r="JRH1113" s="249"/>
      <c r="JRI1113" s="248"/>
      <c r="JRJ1113" s="250"/>
      <c r="JRK1113" s="247"/>
      <c r="JRL1113" s="248"/>
      <c r="JRM1113" s="144"/>
      <c r="JRN1113" s="249"/>
      <c r="JRO1113" s="248"/>
      <c r="JRP1113" s="250"/>
      <c r="JRQ1113" s="247"/>
      <c r="JRR1113" s="248"/>
      <c r="JRS1113" s="144"/>
      <c r="JRT1113" s="249"/>
      <c r="JRU1113" s="248"/>
      <c r="JRV1113" s="250"/>
      <c r="JRW1113" s="247"/>
      <c r="JRX1113" s="248"/>
      <c r="JRY1113" s="144"/>
      <c r="JRZ1113" s="249"/>
      <c r="JSA1113" s="248"/>
      <c r="JSB1113" s="250"/>
      <c r="JSC1113" s="247"/>
      <c r="JSD1113" s="248"/>
      <c r="JSE1113" s="144"/>
      <c r="JSF1113" s="249"/>
      <c r="JSG1113" s="248"/>
      <c r="JSH1113" s="250"/>
      <c r="JSI1113" s="247"/>
      <c r="JSJ1113" s="248"/>
      <c r="JSK1113" s="144"/>
      <c r="JSL1113" s="249"/>
      <c r="JSM1113" s="248"/>
      <c r="JSN1113" s="250"/>
      <c r="JSO1113" s="247"/>
      <c r="JSP1113" s="248"/>
      <c r="JSQ1113" s="144"/>
      <c r="JSR1113" s="249"/>
      <c r="JSS1113" s="248"/>
      <c r="JST1113" s="250"/>
      <c r="JSU1113" s="247"/>
      <c r="JSV1113" s="248"/>
      <c r="JSW1113" s="144"/>
      <c r="JSX1113" s="249"/>
      <c r="JSY1113" s="248"/>
      <c r="JSZ1113" s="250"/>
      <c r="JTA1113" s="247"/>
      <c r="JTB1113" s="248"/>
      <c r="JTC1113" s="144"/>
      <c r="JTD1113" s="249"/>
      <c r="JTE1113" s="248"/>
      <c r="JTF1113" s="250"/>
      <c r="JTG1113" s="247"/>
      <c r="JTH1113" s="248"/>
      <c r="JTI1113" s="144"/>
      <c r="JTJ1113" s="249"/>
      <c r="JTK1113" s="248"/>
      <c r="JTL1113" s="250"/>
      <c r="JTM1113" s="247"/>
      <c r="JTN1113" s="248"/>
      <c r="JTO1113" s="144"/>
      <c r="JTP1113" s="249"/>
      <c r="JTQ1113" s="248"/>
      <c r="JTR1113" s="250"/>
      <c r="JTS1113" s="247"/>
      <c r="JTT1113" s="248"/>
      <c r="JTU1113" s="144"/>
      <c r="JTV1113" s="249"/>
      <c r="JTW1113" s="248"/>
      <c r="JTX1113" s="250"/>
      <c r="JTY1113" s="247"/>
      <c r="JTZ1113" s="248"/>
      <c r="JUA1113" s="144"/>
      <c r="JUB1113" s="249"/>
      <c r="JUC1113" s="248"/>
      <c r="JUD1113" s="250"/>
      <c r="JUE1113" s="247"/>
      <c r="JUF1113" s="248"/>
      <c r="JUG1113" s="144"/>
      <c r="JUH1113" s="249"/>
      <c r="JUI1113" s="248"/>
      <c r="JUJ1113" s="250"/>
      <c r="JUK1113" s="247"/>
      <c r="JUL1113" s="248"/>
      <c r="JUM1113" s="144"/>
      <c r="JUN1113" s="249"/>
      <c r="JUO1113" s="248"/>
      <c r="JUP1113" s="250"/>
      <c r="JUQ1113" s="247"/>
      <c r="JUR1113" s="248"/>
      <c r="JUS1113" s="144"/>
      <c r="JUT1113" s="249"/>
      <c r="JUU1113" s="248"/>
      <c r="JUV1113" s="250"/>
      <c r="JUW1113" s="247"/>
      <c r="JUX1113" s="248"/>
      <c r="JUY1113" s="144"/>
      <c r="JUZ1113" s="249"/>
      <c r="JVA1113" s="248"/>
      <c r="JVB1113" s="250"/>
      <c r="JVC1113" s="247"/>
      <c r="JVD1113" s="248"/>
      <c r="JVE1113" s="144"/>
      <c r="JVF1113" s="249"/>
      <c r="JVG1113" s="248"/>
      <c r="JVH1113" s="250"/>
      <c r="JVI1113" s="247"/>
      <c r="JVJ1113" s="248"/>
      <c r="JVK1113" s="144"/>
      <c r="JVL1113" s="249"/>
      <c r="JVM1113" s="248"/>
      <c r="JVN1113" s="250"/>
      <c r="JVO1113" s="247"/>
      <c r="JVP1113" s="248"/>
      <c r="JVQ1113" s="144"/>
      <c r="JVR1113" s="249"/>
      <c r="JVS1113" s="248"/>
      <c r="JVT1113" s="250"/>
      <c r="JVU1113" s="247"/>
      <c r="JVV1113" s="248"/>
      <c r="JVW1113" s="144"/>
      <c r="JVX1113" s="249"/>
      <c r="JVY1113" s="248"/>
      <c r="JVZ1113" s="250"/>
      <c r="JWA1113" s="247"/>
      <c r="JWB1113" s="248"/>
      <c r="JWC1113" s="144"/>
      <c r="JWD1113" s="249"/>
      <c r="JWE1113" s="248"/>
      <c r="JWF1113" s="250"/>
      <c r="JWG1113" s="247"/>
      <c r="JWH1113" s="248"/>
      <c r="JWI1113" s="144"/>
      <c r="JWJ1113" s="249"/>
      <c r="JWK1113" s="248"/>
      <c r="JWL1113" s="250"/>
      <c r="JWM1113" s="247"/>
      <c r="JWN1113" s="248"/>
      <c r="JWO1113" s="144"/>
      <c r="JWP1113" s="249"/>
      <c r="JWQ1113" s="248"/>
      <c r="JWR1113" s="250"/>
      <c r="JWS1113" s="247"/>
      <c r="JWT1113" s="248"/>
      <c r="JWU1113" s="144"/>
      <c r="JWV1113" s="249"/>
      <c r="JWW1113" s="248"/>
      <c r="JWX1113" s="250"/>
      <c r="JWY1113" s="247"/>
      <c r="JWZ1113" s="248"/>
      <c r="JXA1113" s="144"/>
      <c r="JXB1113" s="249"/>
      <c r="JXC1113" s="248"/>
      <c r="JXD1113" s="250"/>
      <c r="JXE1113" s="247"/>
      <c r="JXF1113" s="248"/>
      <c r="JXG1113" s="144"/>
      <c r="JXH1113" s="249"/>
      <c r="JXI1113" s="248"/>
      <c r="JXJ1113" s="250"/>
      <c r="JXK1113" s="247"/>
      <c r="JXL1113" s="248"/>
      <c r="JXM1113" s="144"/>
      <c r="JXN1113" s="249"/>
      <c r="JXO1113" s="248"/>
      <c r="JXP1113" s="250"/>
      <c r="JXQ1113" s="247"/>
      <c r="JXR1113" s="248"/>
      <c r="JXS1113" s="144"/>
      <c r="JXT1113" s="249"/>
      <c r="JXU1113" s="248"/>
      <c r="JXV1113" s="250"/>
      <c r="JXW1113" s="247"/>
      <c r="JXX1113" s="248"/>
      <c r="JXY1113" s="144"/>
      <c r="JXZ1113" s="249"/>
      <c r="JYA1113" s="248"/>
      <c r="JYB1113" s="250"/>
      <c r="JYC1113" s="247"/>
      <c r="JYD1113" s="248"/>
      <c r="JYE1113" s="144"/>
      <c r="JYF1113" s="249"/>
      <c r="JYG1113" s="248"/>
      <c r="JYH1113" s="250"/>
      <c r="JYI1113" s="247"/>
      <c r="JYJ1113" s="248"/>
      <c r="JYK1113" s="144"/>
      <c r="JYL1113" s="249"/>
      <c r="JYM1113" s="248"/>
      <c r="JYN1113" s="250"/>
      <c r="JYO1113" s="247"/>
      <c r="JYP1113" s="248"/>
      <c r="JYQ1113" s="144"/>
      <c r="JYR1113" s="249"/>
      <c r="JYS1113" s="248"/>
      <c r="JYT1113" s="250"/>
      <c r="JYU1113" s="247"/>
      <c r="JYV1113" s="248"/>
      <c r="JYW1113" s="144"/>
      <c r="JYX1113" s="249"/>
      <c r="JYY1113" s="248"/>
      <c r="JYZ1113" s="250"/>
      <c r="JZA1113" s="247"/>
      <c r="JZB1113" s="248"/>
      <c r="JZC1113" s="144"/>
      <c r="JZD1113" s="249"/>
      <c r="JZE1113" s="248"/>
      <c r="JZF1113" s="250"/>
      <c r="JZG1113" s="247"/>
      <c r="JZH1113" s="248"/>
      <c r="JZI1113" s="144"/>
      <c r="JZJ1113" s="249"/>
      <c r="JZK1113" s="248"/>
      <c r="JZL1113" s="250"/>
      <c r="JZM1113" s="247"/>
      <c r="JZN1113" s="248"/>
      <c r="JZO1113" s="144"/>
      <c r="JZP1113" s="249"/>
      <c r="JZQ1113" s="248"/>
      <c r="JZR1113" s="250"/>
      <c r="JZS1113" s="247"/>
      <c r="JZT1113" s="248"/>
      <c r="JZU1113" s="144"/>
      <c r="JZV1113" s="249"/>
      <c r="JZW1113" s="248"/>
      <c r="JZX1113" s="250"/>
      <c r="JZY1113" s="247"/>
      <c r="JZZ1113" s="248"/>
      <c r="KAA1113" s="144"/>
      <c r="KAB1113" s="249"/>
      <c r="KAC1113" s="248"/>
      <c r="KAD1113" s="250"/>
      <c r="KAE1113" s="247"/>
      <c r="KAF1113" s="248"/>
      <c r="KAG1113" s="144"/>
      <c r="KAH1113" s="249"/>
      <c r="KAI1113" s="248"/>
      <c r="KAJ1113" s="250"/>
      <c r="KAK1113" s="247"/>
      <c r="KAL1113" s="248"/>
      <c r="KAM1113" s="144"/>
      <c r="KAN1113" s="249"/>
      <c r="KAO1113" s="248"/>
      <c r="KAP1113" s="250"/>
      <c r="KAQ1113" s="247"/>
      <c r="KAR1113" s="248"/>
      <c r="KAS1113" s="144"/>
      <c r="KAT1113" s="249"/>
      <c r="KAU1113" s="248"/>
      <c r="KAV1113" s="250"/>
      <c r="KAW1113" s="247"/>
      <c r="KAX1113" s="248"/>
      <c r="KAY1113" s="144"/>
      <c r="KAZ1113" s="249"/>
      <c r="KBA1113" s="248"/>
      <c r="KBB1113" s="250"/>
      <c r="KBC1113" s="247"/>
      <c r="KBD1113" s="248"/>
      <c r="KBE1113" s="144"/>
      <c r="KBF1113" s="249"/>
      <c r="KBG1113" s="248"/>
      <c r="KBH1113" s="250"/>
      <c r="KBI1113" s="247"/>
      <c r="KBJ1113" s="248"/>
      <c r="KBK1113" s="144"/>
      <c r="KBL1113" s="249"/>
      <c r="KBM1113" s="248"/>
      <c r="KBN1113" s="250"/>
      <c r="KBO1113" s="247"/>
      <c r="KBP1113" s="248"/>
      <c r="KBQ1113" s="144"/>
      <c r="KBR1113" s="249"/>
      <c r="KBS1113" s="248"/>
      <c r="KBT1113" s="250"/>
      <c r="KBU1113" s="247"/>
      <c r="KBV1113" s="248"/>
      <c r="KBW1113" s="144"/>
      <c r="KBX1113" s="249"/>
      <c r="KBY1113" s="248"/>
      <c r="KBZ1113" s="250"/>
      <c r="KCA1113" s="247"/>
      <c r="KCB1113" s="248"/>
      <c r="KCC1113" s="144"/>
      <c r="KCD1113" s="249"/>
      <c r="KCE1113" s="248"/>
      <c r="KCF1113" s="250"/>
      <c r="KCG1113" s="247"/>
      <c r="KCH1113" s="248"/>
      <c r="KCI1113" s="144"/>
      <c r="KCJ1113" s="249"/>
      <c r="KCK1113" s="248"/>
      <c r="KCL1113" s="250"/>
      <c r="KCM1113" s="247"/>
      <c r="KCN1113" s="248"/>
      <c r="KCO1113" s="144"/>
      <c r="KCP1113" s="249"/>
      <c r="KCQ1113" s="248"/>
      <c r="KCR1113" s="250"/>
      <c r="KCS1113" s="247"/>
      <c r="KCT1113" s="248"/>
      <c r="KCU1113" s="144"/>
      <c r="KCV1113" s="249"/>
      <c r="KCW1113" s="248"/>
      <c r="KCX1113" s="250"/>
      <c r="KCY1113" s="247"/>
      <c r="KCZ1113" s="248"/>
      <c r="KDA1113" s="144"/>
      <c r="KDB1113" s="249"/>
      <c r="KDC1113" s="248"/>
      <c r="KDD1113" s="250"/>
      <c r="KDE1113" s="247"/>
      <c r="KDF1113" s="248"/>
      <c r="KDG1113" s="144"/>
      <c r="KDH1113" s="249"/>
      <c r="KDI1113" s="248"/>
      <c r="KDJ1113" s="250"/>
      <c r="KDK1113" s="247"/>
      <c r="KDL1113" s="248"/>
      <c r="KDM1113" s="144"/>
      <c r="KDN1113" s="249"/>
      <c r="KDO1113" s="248"/>
      <c r="KDP1113" s="250"/>
      <c r="KDQ1113" s="247"/>
      <c r="KDR1113" s="248"/>
      <c r="KDS1113" s="144"/>
      <c r="KDT1113" s="249"/>
      <c r="KDU1113" s="248"/>
      <c r="KDV1113" s="250"/>
      <c r="KDW1113" s="247"/>
      <c r="KDX1113" s="248"/>
      <c r="KDY1113" s="144"/>
      <c r="KDZ1113" s="249"/>
      <c r="KEA1113" s="248"/>
      <c r="KEB1113" s="250"/>
      <c r="KEC1113" s="247"/>
      <c r="KED1113" s="248"/>
      <c r="KEE1113" s="144"/>
      <c r="KEF1113" s="249"/>
      <c r="KEG1113" s="248"/>
      <c r="KEH1113" s="250"/>
      <c r="KEI1113" s="247"/>
      <c r="KEJ1113" s="248"/>
      <c r="KEK1113" s="144"/>
      <c r="KEL1113" s="249"/>
      <c r="KEM1113" s="248"/>
      <c r="KEN1113" s="250"/>
      <c r="KEO1113" s="247"/>
      <c r="KEP1113" s="248"/>
      <c r="KEQ1113" s="144"/>
      <c r="KER1113" s="249"/>
      <c r="KES1113" s="248"/>
      <c r="KET1113" s="250"/>
      <c r="KEU1113" s="247"/>
      <c r="KEV1113" s="248"/>
      <c r="KEW1113" s="144"/>
      <c r="KEX1113" s="249"/>
      <c r="KEY1113" s="248"/>
      <c r="KEZ1113" s="250"/>
      <c r="KFA1113" s="247"/>
      <c r="KFB1113" s="248"/>
      <c r="KFC1113" s="144"/>
      <c r="KFD1113" s="249"/>
      <c r="KFE1113" s="248"/>
      <c r="KFF1113" s="250"/>
      <c r="KFG1113" s="247"/>
      <c r="KFH1113" s="248"/>
      <c r="KFI1113" s="144"/>
      <c r="KFJ1113" s="249"/>
      <c r="KFK1113" s="248"/>
      <c r="KFL1113" s="250"/>
      <c r="KFM1113" s="247"/>
      <c r="KFN1113" s="248"/>
      <c r="KFO1113" s="144"/>
      <c r="KFP1113" s="249"/>
      <c r="KFQ1113" s="248"/>
      <c r="KFR1113" s="250"/>
      <c r="KFS1113" s="247"/>
      <c r="KFT1113" s="248"/>
      <c r="KFU1113" s="144"/>
      <c r="KFV1113" s="249"/>
      <c r="KFW1113" s="248"/>
      <c r="KFX1113" s="250"/>
      <c r="KFY1113" s="247"/>
      <c r="KFZ1113" s="248"/>
      <c r="KGA1113" s="144"/>
      <c r="KGB1113" s="249"/>
      <c r="KGC1113" s="248"/>
      <c r="KGD1113" s="250"/>
      <c r="KGE1113" s="247"/>
      <c r="KGF1113" s="248"/>
      <c r="KGG1113" s="144"/>
      <c r="KGH1113" s="249"/>
      <c r="KGI1113" s="248"/>
      <c r="KGJ1113" s="250"/>
      <c r="KGK1113" s="247"/>
      <c r="KGL1113" s="248"/>
      <c r="KGM1113" s="144"/>
      <c r="KGN1113" s="249"/>
      <c r="KGO1113" s="248"/>
      <c r="KGP1113" s="250"/>
      <c r="KGQ1113" s="247"/>
      <c r="KGR1113" s="248"/>
      <c r="KGS1113" s="144"/>
      <c r="KGT1113" s="249"/>
      <c r="KGU1113" s="248"/>
      <c r="KGV1113" s="250"/>
      <c r="KGW1113" s="247"/>
      <c r="KGX1113" s="248"/>
      <c r="KGY1113" s="144"/>
      <c r="KGZ1113" s="249"/>
      <c r="KHA1113" s="248"/>
      <c r="KHB1113" s="250"/>
      <c r="KHC1113" s="247"/>
      <c r="KHD1113" s="248"/>
      <c r="KHE1113" s="144"/>
      <c r="KHF1113" s="249"/>
      <c r="KHG1113" s="248"/>
      <c r="KHH1113" s="250"/>
      <c r="KHI1113" s="247"/>
      <c r="KHJ1113" s="248"/>
      <c r="KHK1113" s="144"/>
      <c r="KHL1113" s="249"/>
      <c r="KHM1113" s="248"/>
      <c r="KHN1113" s="250"/>
      <c r="KHO1113" s="247"/>
      <c r="KHP1113" s="248"/>
      <c r="KHQ1113" s="144"/>
      <c r="KHR1113" s="249"/>
      <c r="KHS1113" s="248"/>
      <c r="KHT1113" s="250"/>
      <c r="KHU1113" s="247"/>
      <c r="KHV1113" s="248"/>
      <c r="KHW1113" s="144"/>
      <c r="KHX1113" s="249"/>
      <c r="KHY1113" s="248"/>
      <c r="KHZ1113" s="250"/>
      <c r="KIA1113" s="247"/>
      <c r="KIB1113" s="248"/>
      <c r="KIC1113" s="144"/>
      <c r="KID1113" s="249"/>
      <c r="KIE1113" s="248"/>
      <c r="KIF1113" s="250"/>
      <c r="KIG1113" s="247"/>
      <c r="KIH1113" s="248"/>
      <c r="KII1113" s="144"/>
      <c r="KIJ1113" s="249"/>
      <c r="KIK1113" s="248"/>
      <c r="KIL1113" s="250"/>
      <c r="KIM1113" s="247"/>
      <c r="KIN1113" s="248"/>
      <c r="KIO1113" s="144"/>
      <c r="KIP1113" s="249"/>
      <c r="KIQ1113" s="248"/>
      <c r="KIR1113" s="250"/>
      <c r="KIS1113" s="247"/>
      <c r="KIT1113" s="248"/>
      <c r="KIU1113" s="144"/>
      <c r="KIV1113" s="249"/>
      <c r="KIW1113" s="248"/>
      <c r="KIX1113" s="250"/>
      <c r="KIY1113" s="247"/>
      <c r="KIZ1113" s="248"/>
      <c r="KJA1113" s="144"/>
      <c r="KJB1113" s="249"/>
      <c r="KJC1113" s="248"/>
      <c r="KJD1113" s="250"/>
      <c r="KJE1113" s="247"/>
      <c r="KJF1113" s="248"/>
      <c r="KJG1113" s="144"/>
      <c r="KJH1113" s="249"/>
      <c r="KJI1113" s="248"/>
      <c r="KJJ1113" s="250"/>
      <c r="KJK1113" s="247"/>
      <c r="KJL1113" s="248"/>
      <c r="KJM1113" s="144"/>
      <c r="KJN1113" s="249"/>
      <c r="KJO1113" s="248"/>
      <c r="KJP1113" s="250"/>
      <c r="KJQ1113" s="247"/>
      <c r="KJR1113" s="248"/>
      <c r="KJS1113" s="144"/>
      <c r="KJT1113" s="249"/>
      <c r="KJU1113" s="248"/>
      <c r="KJV1113" s="250"/>
      <c r="KJW1113" s="247"/>
      <c r="KJX1113" s="248"/>
      <c r="KJY1113" s="144"/>
      <c r="KJZ1113" s="249"/>
      <c r="KKA1113" s="248"/>
      <c r="KKB1113" s="250"/>
      <c r="KKC1113" s="247"/>
      <c r="KKD1113" s="248"/>
      <c r="KKE1113" s="144"/>
      <c r="KKF1113" s="249"/>
      <c r="KKG1113" s="248"/>
      <c r="KKH1113" s="250"/>
      <c r="KKI1113" s="247"/>
      <c r="KKJ1113" s="248"/>
      <c r="KKK1113" s="144"/>
      <c r="KKL1113" s="249"/>
      <c r="KKM1113" s="248"/>
      <c r="KKN1113" s="250"/>
      <c r="KKO1113" s="247"/>
      <c r="KKP1113" s="248"/>
      <c r="KKQ1113" s="144"/>
      <c r="KKR1113" s="249"/>
      <c r="KKS1113" s="248"/>
      <c r="KKT1113" s="250"/>
      <c r="KKU1113" s="247"/>
      <c r="KKV1113" s="248"/>
      <c r="KKW1113" s="144"/>
      <c r="KKX1113" s="249"/>
      <c r="KKY1113" s="248"/>
      <c r="KKZ1113" s="250"/>
      <c r="KLA1113" s="247"/>
      <c r="KLB1113" s="248"/>
      <c r="KLC1113" s="144"/>
      <c r="KLD1113" s="249"/>
      <c r="KLE1113" s="248"/>
      <c r="KLF1113" s="250"/>
      <c r="KLG1113" s="247"/>
      <c r="KLH1113" s="248"/>
      <c r="KLI1113" s="144"/>
      <c r="KLJ1113" s="249"/>
      <c r="KLK1113" s="248"/>
      <c r="KLL1113" s="250"/>
      <c r="KLM1113" s="247"/>
      <c r="KLN1113" s="248"/>
      <c r="KLO1113" s="144"/>
      <c r="KLP1113" s="249"/>
      <c r="KLQ1113" s="248"/>
      <c r="KLR1113" s="250"/>
      <c r="KLS1113" s="247"/>
      <c r="KLT1113" s="248"/>
      <c r="KLU1113" s="144"/>
      <c r="KLV1113" s="249"/>
      <c r="KLW1113" s="248"/>
      <c r="KLX1113" s="250"/>
      <c r="KLY1113" s="247"/>
      <c r="KLZ1113" s="248"/>
      <c r="KMA1113" s="144"/>
      <c r="KMB1113" s="249"/>
      <c r="KMC1113" s="248"/>
      <c r="KMD1113" s="250"/>
      <c r="KME1113" s="247"/>
      <c r="KMF1113" s="248"/>
      <c r="KMG1113" s="144"/>
      <c r="KMH1113" s="249"/>
      <c r="KMI1113" s="248"/>
      <c r="KMJ1113" s="250"/>
      <c r="KMK1113" s="247"/>
      <c r="KML1113" s="248"/>
      <c r="KMM1113" s="144"/>
      <c r="KMN1113" s="249"/>
      <c r="KMO1113" s="248"/>
      <c r="KMP1113" s="250"/>
      <c r="KMQ1113" s="247"/>
      <c r="KMR1113" s="248"/>
      <c r="KMS1113" s="144"/>
      <c r="KMT1113" s="249"/>
      <c r="KMU1113" s="248"/>
      <c r="KMV1113" s="250"/>
      <c r="KMW1113" s="247"/>
      <c r="KMX1113" s="248"/>
      <c r="KMY1113" s="144"/>
      <c r="KMZ1113" s="249"/>
      <c r="KNA1113" s="248"/>
      <c r="KNB1113" s="250"/>
      <c r="KNC1113" s="247"/>
      <c r="KND1113" s="248"/>
      <c r="KNE1113" s="144"/>
      <c r="KNF1113" s="249"/>
      <c r="KNG1113" s="248"/>
      <c r="KNH1113" s="250"/>
      <c r="KNI1113" s="247"/>
      <c r="KNJ1113" s="248"/>
      <c r="KNK1113" s="144"/>
      <c r="KNL1113" s="249"/>
      <c r="KNM1113" s="248"/>
      <c r="KNN1113" s="250"/>
      <c r="KNO1113" s="247"/>
      <c r="KNP1113" s="248"/>
      <c r="KNQ1113" s="144"/>
      <c r="KNR1113" s="249"/>
      <c r="KNS1113" s="248"/>
      <c r="KNT1113" s="250"/>
      <c r="KNU1113" s="247"/>
      <c r="KNV1113" s="248"/>
      <c r="KNW1113" s="144"/>
      <c r="KNX1113" s="249"/>
      <c r="KNY1113" s="248"/>
      <c r="KNZ1113" s="250"/>
      <c r="KOA1113" s="247"/>
      <c r="KOB1113" s="248"/>
      <c r="KOC1113" s="144"/>
      <c r="KOD1113" s="249"/>
      <c r="KOE1113" s="248"/>
      <c r="KOF1113" s="250"/>
      <c r="KOG1113" s="247"/>
      <c r="KOH1113" s="248"/>
      <c r="KOI1113" s="144"/>
      <c r="KOJ1113" s="249"/>
      <c r="KOK1113" s="248"/>
      <c r="KOL1113" s="250"/>
      <c r="KOM1113" s="247"/>
      <c r="KON1113" s="248"/>
      <c r="KOO1113" s="144"/>
      <c r="KOP1113" s="249"/>
      <c r="KOQ1113" s="248"/>
      <c r="KOR1113" s="250"/>
      <c r="KOS1113" s="247"/>
      <c r="KOT1113" s="248"/>
      <c r="KOU1113" s="144"/>
      <c r="KOV1113" s="249"/>
      <c r="KOW1113" s="248"/>
      <c r="KOX1113" s="250"/>
      <c r="KOY1113" s="247"/>
      <c r="KOZ1113" s="248"/>
      <c r="KPA1113" s="144"/>
      <c r="KPB1113" s="249"/>
      <c r="KPC1113" s="248"/>
      <c r="KPD1113" s="250"/>
      <c r="KPE1113" s="247"/>
      <c r="KPF1113" s="248"/>
      <c r="KPG1113" s="144"/>
      <c r="KPH1113" s="249"/>
      <c r="KPI1113" s="248"/>
      <c r="KPJ1113" s="250"/>
      <c r="KPK1113" s="247"/>
      <c r="KPL1113" s="248"/>
      <c r="KPM1113" s="144"/>
      <c r="KPN1113" s="249"/>
      <c r="KPO1113" s="248"/>
      <c r="KPP1113" s="250"/>
      <c r="KPQ1113" s="247"/>
      <c r="KPR1113" s="248"/>
      <c r="KPS1113" s="144"/>
      <c r="KPT1113" s="249"/>
      <c r="KPU1113" s="248"/>
      <c r="KPV1113" s="250"/>
      <c r="KPW1113" s="247"/>
      <c r="KPX1113" s="248"/>
      <c r="KPY1113" s="144"/>
      <c r="KPZ1113" s="249"/>
      <c r="KQA1113" s="248"/>
      <c r="KQB1113" s="250"/>
      <c r="KQC1113" s="247"/>
      <c r="KQD1113" s="248"/>
      <c r="KQE1113" s="144"/>
      <c r="KQF1113" s="249"/>
      <c r="KQG1113" s="248"/>
      <c r="KQH1113" s="250"/>
      <c r="KQI1113" s="247"/>
      <c r="KQJ1113" s="248"/>
      <c r="KQK1113" s="144"/>
      <c r="KQL1113" s="249"/>
      <c r="KQM1113" s="248"/>
      <c r="KQN1113" s="250"/>
      <c r="KQO1113" s="247"/>
      <c r="KQP1113" s="248"/>
      <c r="KQQ1113" s="144"/>
      <c r="KQR1113" s="249"/>
      <c r="KQS1113" s="248"/>
      <c r="KQT1113" s="250"/>
      <c r="KQU1113" s="247"/>
      <c r="KQV1113" s="248"/>
      <c r="KQW1113" s="144"/>
      <c r="KQX1113" s="249"/>
      <c r="KQY1113" s="248"/>
      <c r="KQZ1113" s="250"/>
      <c r="KRA1113" s="247"/>
      <c r="KRB1113" s="248"/>
      <c r="KRC1113" s="144"/>
      <c r="KRD1113" s="249"/>
      <c r="KRE1113" s="248"/>
      <c r="KRF1113" s="250"/>
      <c r="KRG1113" s="247"/>
      <c r="KRH1113" s="248"/>
      <c r="KRI1113" s="144"/>
      <c r="KRJ1113" s="249"/>
      <c r="KRK1113" s="248"/>
      <c r="KRL1113" s="250"/>
      <c r="KRM1113" s="247"/>
      <c r="KRN1113" s="248"/>
      <c r="KRO1113" s="144"/>
      <c r="KRP1113" s="249"/>
      <c r="KRQ1113" s="248"/>
      <c r="KRR1113" s="250"/>
      <c r="KRS1113" s="247"/>
      <c r="KRT1113" s="248"/>
      <c r="KRU1113" s="144"/>
      <c r="KRV1113" s="249"/>
      <c r="KRW1113" s="248"/>
      <c r="KRX1113" s="250"/>
      <c r="KRY1113" s="247"/>
      <c r="KRZ1113" s="248"/>
      <c r="KSA1113" s="144"/>
      <c r="KSB1113" s="249"/>
      <c r="KSC1113" s="248"/>
      <c r="KSD1113" s="250"/>
      <c r="KSE1113" s="247"/>
      <c r="KSF1113" s="248"/>
      <c r="KSG1113" s="144"/>
      <c r="KSH1113" s="249"/>
      <c r="KSI1113" s="248"/>
      <c r="KSJ1113" s="250"/>
      <c r="KSK1113" s="247"/>
      <c r="KSL1113" s="248"/>
      <c r="KSM1113" s="144"/>
      <c r="KSN1113" s="249"/>
      <c r="KSO1113" s="248"/>
      <c r="KSP1113" s="250"/>
      <c r="KSQ1113" s="247"/>
      <c r="KSR1113" s="248"/>
      <c r="KSS1113" s="144"/>
      <c r="KST1113" s="249"/>
      <c r="KSU1113" s="248"/>
      <c r="KSV1113" s="250"/>
      <c r="KSW1113" s="247"/>
      <c r="KSX1113" s="248"/>
      <c r="KSY1113" s="144"/>
      <c r="KSZ1113" s="249"/>
      <c r="KTA1113" s="248"/>
      <c r="KTB1113" s="250"/>
      <c r="KTC1113" s="247"/>
      <c r="KTD1113" s="248"/>
      <c r="KTE1113" s="144"/>
      <c r="KTF1113" s="249"/>
      <c r="KTG1113" s="248"/>
      <c r="KTH1113" s="250"/>
      <c r="KTI1113" s="247"/>
      <c r="KTJ1113" s="248"/>
      <c r="KTK1113" s="144"/>
      <c r="KTL1113" s="249"/>
      <c r="KTM1113" s="248"/>
      <c r="KTN1113" s="250"/>
      <c r="KTO1113" s="247"/>
      <c r="KTP1113" s="248"/>
      <c r="KTQ1113" s="144"/>
      <c r="KTR1113" s="249"/>
      <c r="KTS1113" s="248"/>
      <c r="KTT1113" s="250"/>
      <c r="KTU1113" s="247"/>
      <c r="KTV1113" s="248"/>
      <c r="KTW1113" s="144"/>
      <c r="KTX1113" s="249"/>
      <c r="KTY1113" s="248"/>
      <c r="KTZ1113" s="250"/>
      <c r="KUA1113" s="247"/>
      <c r="KUB1113" s="248"/>
      <c r="KUC1113" s="144"/>
      <c r="KUD1113" s="249"/>
      <c r="KUE1113" s="248"/>
      <c r="KUF1113" s="250"/>
      <c r="KUG1113" s="247"/>
      <c r="KUH1113" s="248"/>
      <c r="KUI1113" s="144"/>
      <c r="KUJ1113" s="249"/>
      <c r="KUK1113" s="248"/>
      <c r="KUL1113" s="250"/>
      <c r="KUM1113" s="247"/>
      <c r="KUN1113" s="248"/>
      <c r="KUO1113" s="144"/>
      <c r="KUP1113" s="249"/>
      <c r="KUQ1113" s="248"/>
      <c r="KUR1113" s="250"/>
      <c r="KUS1113" s="247"/>
      <c r="KUT1113" s="248"/>
      <c r="KUU1113" s="144"/>
      <c r="KUV1113" s="249"/>
      <c r="KUW1113" s="248"/>
      <c r="KUX1113" s="250"/>
      <c r="KUY1113" s="247"/>
      <c r="KUZ1113" s="248"/>
      <c r="KVA1113" s="144"/>
      <c r="KVB1113" s="249"/>
      <c r="KVC1113" s="248"/>
      <c r="KVD1113" s="250"/>
      <c r="KVE1113" s="247"/>
      <c r="KVF1113" s="248"/>
      <c r="KVG1113" s="144"/>
      <c r="KVH1113" s="249"/>
      <c r="KVI1113" s="248"/>
      <c r="KVJ1113" s="250"/>
      <c r="KVK1113" s="247"/>
      <c r="KVL1113" s="248"/>
      <c r="KVM1113" s="144"/>
      <c r="KVN1113" s="249"/>
      <c r="KVO1113" s="248"/>
      <c r="KVP1113" s="250"/>
      <c r="KVQ1113" s="247"/>
      <c r="KVR1113" s="248"/>
      <c r="KVS1113" s="144"/>
      <c r="KVT1113" s="249"/>
      <c r="KVU1113" s="248"/>
      <c r="KVV1113" s="250"/>
      <c r="KVW1113" s="247"/>
      <c r="KVX1113" s="248"/>
      <c r="KVY1113" s="144"/>
      <c r="KVZ1113" s="249"/>
      <c r="KWA1113" s="248"/>
      <c r="KWB1113" s="250"/>
      <c r="KWC1113" s="247"/>
      <c r="KWD1113" s="248"/>
      <c r="KWE1113" s="144"/>
      <c r="KWF1113" s="249"/>
      <c r="KWG1113" s="248"/>
      <c r="KWH1113" s="250"/>
      <c r="KWI1113" s="247"/>
      <c r="KWJ1113" s="248"/>
      <c r="KWK1113" s="144"/>
      <c r="KWL1113" s="249"/>
      <c r="KWM1113" s="248"/>
      <c r="KWN1113" s="250"/>
      <c r="KWO1113" s="247"/>
      <c r="KWP1113" s="248"/>
      <c r="KWQ1113" s="144"/>
      <c r="KWR1113" s="249"/>
      <c r="KWS1113" s="248"/>
      <c r="KWT1113" s="250"/>
      <c r="KWU1113" s="247"/>
      <c r="KWV1113" s="248"/>
      <c r="KWW1113" s="144"/>
      <c r="KWX1113" s="249"/>
      <c r="KWY1113" s="248"/>
      <c r="KWZ1113" s="250"/>
      <c r="KXA1113" s="247"/>
      <c r="KXB1113" s="248"/>
      <c r="KXC1113" s="144"/>
      <c r="KXD1113" s="249"/>
      <c r="KXE1113" s="248"/>
      <c r="KXF1113" s="250"/>
      <c r="KXG1113" s="247"/>
      <c r="KXH1113" s="248"/>
      <c r="KXI1113" s="144"/>
      <c r="KXJ1113" s="249"/>
      <c r="KXK1113" s="248"/>
      <c r="KXL1113" s="250"/>
      <c r="KXM1113" s="247"/>
      <c r="KXN1113" s="248"/>
      <c r="KXO1113" s="144"/>
      <c r="KXP1113" s="249"/>
      <c r="KXQ1113" s="248"/>
      <c r="KXR1113" s="250"/>
      <c r="KXS1113" s="247"/>
      <c r="KXT1113" s="248"/>
      <c r="KXU1113" s="144"/>
      <c r="KXV1113" s="249"/>
      <c r="KXW1113" s="248"/>
      <c r="KXX1113" s="250"/>
      <c r="KXY1113" s="247"/>
      <c r="KXZ1113" s="248"/>
      <c r="KYA1113" s="144"/>
      <c r="KYB1113" s="249"/>
      <c r="KYC1113" s="248"/>
      <c r="KYD1113" s="250"/>
      <c r="KYE1113" s="247"/>
      <c r="KYF1113" s="248"/>
      <c r="KYG1113" s="144"/>
      <c r="KYH1113" s="249"/>
      <c r="KYI1113" s="248"/>
      <c r="KYJ1113" s="250"/>
      <c r="KYK1113" s="247"/>
      <c r="KYL1113" s="248"/>
      <c r="KYM1113" s="144"/>
      <c r="KYN1113" s="249"/>
      <c r="KYO1113" s="248"/>
      <c r="KYP1113" s="250"/>
      <c r="KYQ1113" s="247"/>
      <c r="KYR1113" s="248"/>
      <c r="KYS1113" s="144"/>
      <c r="KYT1113" s="249"/>
      <c r="KYU1113" s="248"/>
      <c r="KYV1113" s="250"/>
      <c r="KYW1113" s="247"/>
      <c r="KYX1113" s="248"/>
      <c r="KYY1113" s="144"/>
      <c r="KYZ1113" s="249"/>
      <c r="KZA1113" s="248"/>
      <c r="KZB1113" s="250"/>
      <c r="KZC1113" s="247"/>
      <c r="KZD1113" s="248"/>
      <c r="KZE1113" s="144"/>
      <c r="KZF1113" s="249"/>
      <c r="KZG1113" s="248"/>
      <c r="KZH1113" s="250"/>
      <c r="KZI1113" s="247"/>
      <c r="KZJ1113" s="248"/>
      <c r="KZK1113" s="144"/>
      <c r="KZL1113" s="249"/>
      <c r="KZM1113" s="248"/>
      <c r="KZN1113" s="250"/>
      <c r="KZO1113" s="247"/>
      <c r="KZP1113" s="248"/>
      <c r="KZQ1113" s="144"/>
      <c r="KZR1113" s="249"/>
      <c r="KZS1113" s="248"/>
      <c r="KZT1113" s="250"/>
      <c r="KZU1113" s="247"/>
      <c r="KZV1113" s="248"/>
      <c r="KZW1113" s="144"/>
      <c r="KZX1113" s="249"/>
      <c r="KZY1113" s="248"/>
      <c r="KZZ1113" s="250"/>
      <c r="LAA1113" s="247"/>
      <c r="LAB1113" s="248"/>
      <c r="LAC1113" s="144"/>
      <c r="LAD1113" s="249"/>
      <c r="LAE1113" s="248"/>
      <c r="LAF1113" s="250"/>
      <c r="LAG1113" s="247"/>
      <c r="LAH1113" s="248"/>
      <c r="LAI1113" s="144"/>
      <c r="LAJ1113" s="249"/>
      <c r="LAK1113" s="248"/>
      <c r="LAL1113" s="250"/>
      <c r="LAM1113" s="247"/>
      <c r="LAN1113" s="248"/>
      <c r="LAO1113" s="144"/>
      <c r="LAP1113" s="249"/>
      <c r="LAQ1113" s="248"/>
      <c r="LAR1113" s="250"/>
      <c r="LAS1113" s="247"/>
      <c r="LAT1113" s="248"/>
      <c r="LAU1113" s="144"/>
      <c r="LAV1113" s="249"/>
      <c r="LAW1113" s="248"/>
      <c r="LAX1113" s="250"/>
      <c r="LAY1113" s="247"/>
      <c r="LAZ1113" s="248"/>
      <c r="LBA1113" s="144"/>
      <c r="LBB1113" s="249"/>
      <c r="LBC1113" s="248"/>
      <c r="LBD1113" s="250"/>
      <c r="LBE1113" s="247"/>
      <c r="LBF1113" s="248"/>
      <c r="LBG1113" s="144"/>
      <c r="LBH1113" s="249"/>
      <c r="LBI1113" s="248"/>
      <c r="LBJ1113" s="250"/>
      <c r="LBK1113" s="247"/>
      <c r="LBL1113" s="248"/>
      <c r="LBM1113" s="144"/>
      <c r="LBN1113" s="249"/>
      <c r="LBO1113" s="248"/>
      <c r="LBP1113" s="250"/>
      <c r="LBQ1113" s="247"/>
      <c r="LBR1113" s="248"/>
      <c r="LBS1113" s="144"/>
      <c r="LBT1113" s="249"/>
      <c r="LBU1113" s="248"/>
      <c r="LBV1113" s="250"/>
      <c r="LBW1113" s="247"/>
      <c r="LBX1113" s="248"/>
      <c r="LBY1113" s="144"/>
      <c r="LBZ1113" s="249"/>
      <c r="LCA1113" s="248"/>
      <c r="LCB1113" s="250"/>
      <c r="LCC1113" s="247"/>
      <c r="LCD1113" s="248"/>
      <c r="LCE1113" s="144"/>
      <c r="LCF1113" s="249"/>
      <c r="LCG1113" s="248"/>
      <c r="LCH1113" s="250"/>
      <c r="LCI1113" s="247"/>
      <c r="LCJ1113" s="248"/>
      <c r="LCK1113" s="144"/>
      <c r="LCL1113" s="249"/>
      <c r="LCM1113" s="248"/>
      <c r="LCN1113" s="250"/>
      <c r="LCO1113" s="247"/>
      <c r="LCP1113" s="248"/>
      <c r="LCQ1113" s="144"/>
      <c r="LCR1113" s="249"/>
      <c r="LCS1113" s="248"/>
      <c r="LCT1113" s="250"/>
      <c r="LCU1113" s="247"/>
      <c r="LCV1113" s="248"/>
      <c r="LCW1113" s="144"/>
      <c r="LCX1113" s="249"/>
      <c r="LCY1113" s="248"/>
      <c r="LCZ1113" s="250"/>
      <c r="LDA1113" s="247"/>
      <c r="LDB1113" s="248"/>
      <c r="LDC1113" s="144"/>
      <c r="LDD1113" s="249"/>
      <c r="LDE1113" s="248"/>
      <c r="LDF1113" s="250"/>
      <c r="LDG1113" s="247"/>
      <c r="LDH1113" s="248"/>
      <c r="LDI1113" s="144"/>
      <c r="LDJ1113" s="249"/>
      <c r="LDK1113" s="248"/>
      <c r="LDL1113" s="250"/>
      <c r="LDM1113" s="247"/>
      <c r="LDN1113" s="248"/>
      <c r="LDO1113" s="144"/>
      <c r="LDP1113" s="249"/>
      <c r="LDQ1113" s="248"/>
      <c r="LDR1113" s="250"/>
      <c r="LDS1113" s="247"/>
      <c r="LDT1113" s="248"/>
      <c r="LDU1113" s="144"/>
      <c r="LDV1113" s="249"/>
      <c r="LDW1113" s="248"/>
      <c r="LDX1113" s="250"/>
      <c r="LDY1113" s="247"/>
      <c r="LDZ1113" s="248"/>
      <c r="LEA1113" s="144"/>
      <c r="LEB1113" s="249"/>
      <c r="LEC1113" s="248"/>
      <c r="LED1113" s="250"/>
      <c r="LEE1113" s="247"/>
      <c r="LEF1113" s="248"/>
      <c r="LEG1113" s="144"/>
      <c r="LEH1113" s="249"/>
      <c r="LEI1113" s="248"/>
      <c r="LEJ1113" s="250"/>
      <c r="LEK1113" s="247"/>
      <c r="LEL1113" s="248"/>
      <c r="LEM1113" s="144"/>
      <c r="LEN1113" s="249"/>
      <c r="LEO1113" s="248"/>
      <c r="LEP1113" s="250"/>
      <c r="LEQ1113" s="247"/>
      <c r="LER1113" s="248"/>
      <c r="LES1113" s="144"/>
      <c r="LET1113" s="249"/>
      <c r="LEU1113" s="248"/>
      <c r="LEV1113" s="250"/>
      <c r="LEW1113" s="247"/>
      <c r="LEX1113" s="248"/>
      <c r="LEY1113" s="144"/>
      <c r="LEZ1113" s="249"/>
      <c r="LFA1113" s="248"/>
      <c r="LFB1113" s="250"/>
      <c r="LFC1113" s="247"/>
      <c r="LFD1113" s="248"/>
      <c r="LFE1113" s="144"/>
      <c r="LFF1113" s="249"/>
      <c r="LFG1113" s="248"/>
      <c r="LFH1113" s="250"/>
      <c r="LFI1113" s="247"/>
      <c r="LFJ1113" s="248"/>
      <c r="LFK1113" s="144"/>
      <c r="LFL1113" s="249"/>
      <c r="LFM1113" s="248"/>
      <c r="LFN1113" s="250"/>
      <c r="LFO1113" s="247"/>
      <c r="LFP1113" s="248"/>
      <c r="LFQ1113" s="144"/>
      <c r="LFR1113" s="249"/>
      <c r="LFS1113" s="248"/>
      <c r="LFT1113" s="250"/>
      <c r="LFU1113" s="247"/>
      <c r="LFV1113" s="248"/>
      <c r="LFW1113" s="144"/>
      <c r="LFX1113" s="249"/>
      <c r="LFY1113" s="248"/>
      <c r="LFZ1113" s="250"/>
      <c r="LGA1113" s="247"/>
      <c r="LGB1113" s="248"/>
      <c r="LGC1113" s="144"/>
      <c r="LGD1113" s="249"/>
      <c r="LGE1113" s="248"/>
      <c r="LGF1113" s="250"/>
      <c r="LGG1113" s="247"/>
      <c r="LGH1113" s="248"/>
      <c r="LGI1113" s="144"/>
      <c r="LGJ1113" s="249"/>
      <c r="LGK1113" s="248"/>
      <c r="LGL1113" s="250"/>
      <c r="LGM1113" s="247"/>
      <c r="LGN1113" s="248"/>
      <c r="LGO1113" s="144"/>
      <c r="LGP1113" s="249"/>
      <c r="LGQ1113" s="248"/>
      <c r="LGR1113" s="250"/>
      <c r="LGS1113" s="247"/>
      <c r="LGT1113" s="248"/>
      <c r="LGU1113" s="144"/>
      <c r="LGV1113" s="249"/>
      <c r="LGW1113" s="248"/>
      <c r="LGX1113" s="250"/>
      <c r="LGY1113" s="247"/>
      <c r="LGZ1113" s="248"/>
      <c r="LHA1113" s="144"/>
      <c r="LHB1113" s="249"/>
      <c r="LHC1113" s="248"/>
      <c r="LHD1113" s="250"/>
      <c r="LHE1113" s="247"/>
      <c r="LHF1113" s="248"/>
      <c r="LHG1113" s="144"/>
      <c r="LHH1113" s="249"/>
      <c r="LHI1113" s="248"/>
      <c r="LHJ1113" s="250"/>
      <c r="LHK1113" s="247"/>
      <c r="LHL1113" s="248"/>
      <c r="LHM1113" s="144"/>
      <c r="LHN1113" s="249"/>
      <c r="LHO1113" s="248"/>
      <c r="LHP1113" s="250"/>
      <c r="LHQ1113" s="247"/>
      <c r="LHR1113" s="248"/>
      <c r="LHS1113" s="144"/>
      <c r="LHT1113" s="249"/>
      <c r="LHU1113" s="248"/>
      <c r="LHV1113" s="250"/>
      <c r="LHW1113" s="247"/>
      <c r="LHX1113" s="248"/>
      <c r="LHY1113" s="144"/>
      <c r="LHZ1113" s="249"/>
      <c r="LIA1113" s="248"/>
      <c r="LIB1113" s="250"/>
      <c r="LIC1113" s="247"/>
      <c r="LID1113" s="248"/>
      <c r="LIE1113" s="144"/>
      <c r="LIF1113" s="249"/>
      <c r="LIG1113" s="248"/>
      <c r="LIH1113" s="250"/>
      <c r="LII1113" s="247"/>
      <c r="LIJ1113" s="248"/>
      <c r="LIK1113" s="144"/>
      <c r="LIL1113" s="249"/>
      <c r="LIM1113" s="248"/>
      <c r="LIN1113" s="250"/>
      <c r="LIO1113" s="247"/>
      <c r="LIP1113" s="248"/>
      <c r="LIQ1113" s="144"/>
      <c r="LIR1113" s="249"/>
      <c r="LIS1113" s="248"/>
      <c r="LIT1113" s="250"/>
      <c r="LIU1113" s="247"/>
      <c r="LIV1113" s="248"/>
      <c r="LIW1113" s="144"/>
      <c r="LIX1113" s="249"/>
      <c r="LIY1113" s="248"/>
      <c r="LIZ1113" s="250"/>
      <c r="LJA1113" s="247"/>
      <c r="LJB1113" s="248"/>
      <c r="LJC1113" s="144"/>
      <c r="LJD1113" s="249"/>
      <c r="LJE1113" s="248"/>
      <c r="LJF1113" s="250"/>
      <c r="LJG1113" s="247"/>
      <c r="LJH1113" s="248"/>
      <c r="LJI1113" s="144"/>
      <c r="LJJ1113" s="249"/>
      <c r="LJK1113" s="248"/>
      <c r="LJL1113" s="250"/>
      <c r="LJM1113" s="247"/>
      <c r="LJN1113" s="248"/>
      <c r="LJO1113" s="144"/>
      <c r="LJP1113" s="249"/>
      <c r="LJQ1113" s="248"/>
      <c r="LJR1113" s="250"/>
      <c r="LJS1113" s="247"/>
      <c r="LJT1113" s="248"/>
      <c r="LJU1113" s="144"/>
      <c r="LJV1113" s="249"/>
      <c r="LJW1113" s="248"/>
      <c r="LJX1113" s="250"/>
      <c r="LJY1113" s="247"/>
      <c r="LJZ1113" s="248"/>
      <c r="LKA1113" s="144"/>
      <c r="LKB1113" s="249"/>
      <c r="LKC1113" s="248"/>
      <c r="LKD1113" s="250"/>
      <c r="LKE1113" s="247"/>
      <c r="LKF1113" s="248"/>
      <c r="LKG1113" s="144"/>
      <c r="LKH1113" s="249"/>
      <c r="LKI1113" s="248"/>
      <c r="LKJ1113" s="250"/>
      <c r="LKK1113" s="247"/>
      <c r="LKL1113" s="248"/>
      <c r="LKM1113" s="144"/>
      <c r="LKN1113" s="249"/>
      <c r="LKO1113" s="248"/>
      <c r="LKP1113" s="250"/>
      <c r="LKQ1113" s="247"/>
      <c r="LKR1113" s="248"/>
      <c r="LKS1113" s="144"/>
      <c r="LKT1113" s="249"/>
      <c r="LKU1113" s="248"/>
      <c r="LKV1113" s="250"/>
      <c r="LKW1113" s="247"/>
      <c r="LKX1113" s="248"/>
      <c r="LKY1113" s="144"/>
      <c r="LKZ1113" s="249"/>
      <c r="LLA1113" s="248"/>
      <c r="LLB1113" s="250"/>
      <c r="LLC1113" s="247"/>
      <c r="LLD1113" s="248"/>
      <c r="LLE1113" s="144"/>
      <c r="LLF1113" s="249"/>
      <c r="LLG1113" s="248"/>
      <c r="LLH1113" s="250"/>
      <c r="LLI1113" s="247"/>
      <c r="LLJ1113" s="248"/>
      <c r="LLK1113" s="144"/>
      <c r="LLL1113" s="249"/>
      <c r="LLM1113" s="248"/>
      <c r="LLN1113" s="250"/>
      <c r="LLO1113" s="247"/>
      <c r="LLP1113" s="248"/>
      <c r="LLQ1113" s="144"/>
      <c r="LLR1113" s="249"/>
      <c r="LLS1113" s="248"/>
      <c r="LLT1113" s="250"/>
      <c r="LLU1113" s="247"/>
      <c r="LLV1113" s="248"/>
      <c r="LLW1113" s="144"/>
      <c r="LLX1113" s="249"/>
      <c r="LLY1113" s="248"/>
      <c r="LLZ1113" s="250"/>
      <c r="LMA1113" s="247"/>
      <c r="LMB1113" s="248"/>
      <c r="LMC1113" s="144"/>
      <c r="LMD1113" s="249"/>
      <c r="LME1113" s="248"/>
      <c r="LMF1113" s="250"/>
      <c r="LMG1113" s="247"/>
      <c r="LMH1113" s="248"/>
      <c r="LMI1113" s="144"/>
      <c r="LMJ1113" s="249"/>
      <c r="LMK1113" s="248"/>
      <c r="LML1113" s="250"/>
      <c r="LMM1113" s="247"/>
      <c r="LMN1113" s="248"/>
      <c r="LMO1113" s="144"/>
      <c r="LMP1113" s="249"/>
      <c r="LMQ1113" s="248"/>
      <c r="LMR1113" s="250"/>
      <c r="LMS1113" s="247"/>
      <c r="LMT1113" s="248"/>
      <c r="LMU1113" s="144"/>
      <c r="LMV1113" s="249"/>
      <c r="LMW1113" s="248"/>
      <c r="LMX1113" s="250"/>
      <c r="LMY1113" s="247"/>
      <c r="LMZ1113" s="248"/>
      <c r="LNA1113" s="144"/>
      <c r="LNB1113" s="249"/>
      <c r="LNC1113" s="248"/>
      <c r="LND1113" s="250"/>
      <c r="LNE1113" s="247"/>
      <c r="LNF1113" s="248"/>
      <c r="LNG1113" s="144"/>
      <c r="LNH1113" s="249"/>
      <c r="LNI1113" s="248"/>
      <c r="LNJ1113" s="250"/>
      <c r="LNK1113" s="247"/>
      <c r="LNL1113" s="248"/>
      <c r="LNM1113" s="144"/>
      <c r="LNN1113" s="249"/>
      <c r="LNO1113" s="248"/>
      <c r="LNP1113" s="250"/>
      <c r="LNQ1113" s="247"/>
      <c r="LNR1113" s="248"/>
      <c r="LNS1113" s="144"/>
      <c r="LNT1113" s="249"/>
      <c r="LNU1113" s="248"/>
      <c r="LNV1113" s="250"/>
      <c r="LNW1113" s="247"/>
      <c r="LNX1113" s="248"/>
      <c r="LNY1113" s="144"/>
      <c r="LNZ1113" s="249"/>
      <c r="LOA1113" s="248"/>
      <c r="LOB1113" s="250"/>
      <c r="LOC1113" s="247"/>
      <c r="LOD1113" s="248"/>
      <c r="LOE1113" s="144"/>
      <c r="LOF1113" s="249"/>
      <c r="LOG1113" s="248"/>
      <c r="LOH1113" s="250"/>
      <c r="LOI1113" s="247"/>
      <c r="LOJ1113" s="248"/>
      <c r="LOK1113" s="144"/>
      <c r="LOL1113" s="249"/>
      <c r="LOM1113" s="248"/>
      <c r="LON1113" s="250"/>
      <c r="LOO1113" s="247"/>
      <c r="LOP1113" s="248"/>
      <c r="LOQ1113" s="144"/>
      <c r="LOR1113" s="249"/>
      <c r="LOS1113" s="248"/>
      <c r="LOT1113" s="250"/>
      <c r="LOU1113" s="247"/>
      <c r="LOV1113" s="248"/>
      <c r="LOW1113" s="144"/>
      <c r="LOX1113" s="249"/>
      <c r="LOY1113" s="248"/>
      <c r="LOZ1113" s="250"/>
      <c r="LPA1113" s="247"/>
      <c r="LPB1113" s="248"/>
      <c r="LPC1113" s="144"/>
      <c r="LPD1113" s="249"/>
      <c r="LPE1113" s="248"/>
      <c r="LPF1113" s="250"/>
      <c r="LPG1113" s="247"/>
      <c r="LPH1113" s="248"/>
      <c r="LPI1113" s="144"/>
      <c r="LPJ1113" s="249"/>
      <c r="LPK1113" s="248"/>
      <c r="LPL1113" s="250"/>
      <c r="LPM1113" s="247"/>
      <c r="LPN1113" s="248"/>
      <c r="LPO1113" s="144"/>
      <c r="LPP1113" s="249"/>
      <c r="LPQ1113" s="248"/>
      <c r="LPR1113" s="250"/>
      <c r="LPS1113" s="247"/>
      <c r="LPT1113" s="248"/>
      <c r="LPU1113" s="144"/>
      <c r="LPV1113" s="249"/>
      <c r="LPW1113" s="248"/>
      <c r="LPX1113" s="250"/>
      <c r="LPY1113" s="247"/>
      <c r="LPZ1113" s="248"/>
      <c r="LQA1113" s="144"/>
      <c r="LQB1113" s="249"/>
      <c r="LQC1113" s="248"/>
      <c r="LQD1113" s="250"/>
      <c r="LQE1113" s="247"/>
      <c r="LQF1113" s="248"/>
      <c r="LQG1113" s="144"/>
      <c r="LQH1113" s="249"/>
      <c r="LQI1113" s="248"/>
      <c r="LQJ1113" s="250"/>
      <c r="LQK1113" s="247"/>
      <c r="LQL1113" s="248"/>
      <c r="LQM1113" s="144"/>
      <c r="LQN1113" s="249"/>
      <c r="LQO1113" s="248"/>
      <c r="LQP1113" s="250"/>
      <c r="LQQ1113" s="247"/>
      <c r="LQR1113" s="248"/>
      <c r="LQS1113" s="144"/>
      <c r="LQT1113" s="249"/>
      <c r="LQU1113" s="248"/>
      <c r="LQV1113" s="250"/>
      <c r="LQW1113" s="247"/>
      <c r="LQX1113" s="248"/>
      <c r="LQY1113" s="144"/>
      <c r="LQZ1113" s="249"/>
      <c r="LRA1113" s="248"/>
      <c r="LRB1113" s="250"/>
      <c r="LRC1113" s="247"/>
      <c r="LRD1113" s="248"/>
      <c r="LRE1113" s="144"/>
      <c r="LRF1113" s="249"/>
      <c r="LRG1113" s="248"/>
      <c r="LRH1113" s="250"/>
      <c r="LRI1113" s="247"/>
      <c r="LRJ1113" s="248"/>
      <c r="LRK1113" s="144"/>
      <c r="LRL1113" s="249"/>
      <c r="LRM1113" s="248"/>
      <c r="LRN1113" s="250"/>
      <c r="LRO1113" s="247"/>
      <c r="LRP1113" s="248"/>
      <c r="LRQ1113" s="144"/>
      <c r="LRR1113" s="249"/>
      <c r="LRS1113" s="248"/>
      <c r="LRT1113" s="250"/>
      <c r="LRU1113" s="247"/>
      <c r="LRV1113" s="248"/>
      <c r="LRW1113" s="144"/>
      <c r="LRX1113" s="249"/>
      <c r="LRY1113" s="248"/>
      <c r="LRZ1113" s="250"/>
      <c r="LSA1113" s="247"/>
      <c r="LSB1113" s="248"/>
      <c r="LSC1113" s="144"/>
      <c r="LSD1113" s="249"/>
      <c r="LSE1113" s="248"/>
      <c r="LSF1113" s="250"/>
      <c r="LSG1113" s="247"/>
      <c r="LSH1113" s="248"/>
      <c r="LSI1113" s="144"/>
      <c r="LSJ1113" s="249"/>
      <c r="LSK1113" s="248"/>
      <c r="LSL1113" s="250"/>
      <c r="LSM1113" s="247"/>
      <c r="LSN1113" s="248"/>
      <c r="LSO1113" s="144"/>
      <c r="LSP1113" s="249"/>
      <c r="LSQ1113" s="248"/>
      <c r="LSR1113" s="250"/>
      <c r="LSS1113" s="247"/>
      <c r="LST1113" s="248"/>
      <c r="LSU1113" s="144"/>
      <c r="LSV1113" s="249"/>
      <c r="LSW1113" s="248"/>
      <c r="LSX1113" s="250"/>
      <c r="LSY1113" s="247"/>
      <c r="LSZ1113" s="248"/>
      <c r="LTA1113" s="144"/>
      <c r="LTB1113" s="249"/>
      <c r="LTC1113" s="248"/>
      <c r="LTD1113" s="250"/>
      <c r="LTE1113" s="247"/>
      <c r="LTF1113" s="248"/>
      <c r="LTG1113" s="144"/>
      <c r="LTH1113" s="249"/>
      <c r="LTI1113" s="248"/>
      <c r="LTJ1113" s="250"/>
      <c r="LTK1113" s="247"/>
      <c r="LTL1113" s="248"/>
      <c r="LTM1113" s="144"/>
      <c r="LTN1113" s="249"/>
      <c r="LTO1113" s="248"/>
      <c r="LTP1113" s="250"/>
      <c r="LTQ1113" s="247"/>
      <c r="LTR1113" s="248"/>
      <c r="LTS1113" s="144"/>
      <c r="LTT1113" s="249"/>
      <c r="LTU1113" s="248"/>
      <c r="LTV1113" s="250"/>
      <c r="LTW1113" s="247"/>
      <c r="LTX1113" s="248"/>
      <c r="LTY1113" s="144"/>
      <c r="LTZ1113" s="249"/>
      <c r="LUA1113" s="248"/>
      <c r="LUB1113" s="250"/>
      <c r="LUC1113" s="247"/>
      <c r="LUD1113" s="248"/>
      <c r="LUE1113" s="144"/>
      <c r="LUF1113" s="249"/>
      <c r="LUG1113" s="248"/>
      <c r="LUH1113" s="250"/>
      <c r="LUI1113" s="247"/>
      <c r="LUJ1113" s="248"/>
      <c r="LUK1113" s="144"/>
      <c r="LUL1113" s="249"/>
      <c r="LUM1113" s="248"/>
      <c r="LUN1113" s="250"/>
      <c r="LUO1113" s="247"/>
      <c r="LUP1113" s="248"/>
      <c r="LUQ1113" s="144"/>
      <c r="LUR1113" s="249"/>
      <c r="LUS1113" s="248"/>
      <c r="LUT1113" s="250"/>
      <c r="LUU1113" s="247"/>
      <c r="LUV1113" s="248"/>
      <c r="LUW1113" s="144"/>
      <c r="LUX1113" s="249"/>
      <c r="LUY1113" s="248"/>
      <c r="LUZ1113" s="250"/>
      <c r="LVA1113" s="247"/>
      <c r="LVB1113" s="248"/>
      <c r="LVC1113" s="144"/>
      <c r="LVD1113" s="249"/>
      <c r="LVE1113" s="248"/>
      <c r="LVF1113" s="250"/>
      <c r="LVG1113" s="247"/>
      <c r="LVH1113" s="248"/>
      <c r="LVI1113" s="144"/>
      <c r="LVJ1113" s="249"/>
      <c r="LVK1113" s="248"/>
      <c r="LVL1113" s="250"/>
      <c r="LVM1113" s="247"/>
      <c r="LVN1113" s="248"/>
      <c r="LVO1113" s="144"/>
      <c r="LVP1113" s="249"/>
      <c r="LVQ1113" s="248"/>
      <c r="LVR1113" s="250"/>
      <c r="LVS1113" s="247"/>
      <c r="LVT1113" s="248"/>
      <c r="LVU1113" s="144"/>
      <c r="LVV1113" s="249"/>
      <c r="LVW1113" s="248"/>
      <c r="LVX1113" s="250"/>
      <c r="LVY1113" s="247"/>
      <c r="LVZ1113" s="248"/>
      <c r="LWA1113" s="144"/>
      <c r="LWB1113" s="249"/>
      <c r="LWC1113" s="248"/>
      <c r="LWD1113" s="250"/>
      <c r="LWE1113" s="247"/>
      <c r="LWF1113" s="248"/>
      <c r="LWG1113" s="144"/>
      <c r="LWH1113" s="249"/>
      <c r="LWI1113" s="248"/>
      <c r="LWJ1113" s="250"/>
      <c r="LWK1113" s="247"/>
      <c r="LWL1113" s="248"/>
      <c r="LWM1113" s="144"/>
      <c r="LWN1113" s="249"/>
      <c r="LWO1113" s="248"/>
      <c r="LWP1113" s="250"/>
      <c r="LWQ1113" s="247"/>
      <c r="LWR1113" s="248"/>
      <c r="LWS1113" s="144"/>
      <c r="LWT1113" s="249"/>
      <c r="LWU1113" s="248"/>
      <c r="LWV1113" s="250"/>
      <c r="LWW1113" s="247"/>
      <c r="LWX1113" s="248"/>
      <c r="LWY1113" s="144"/>
      <c r="LWZ1113" s="249"/>
      <c r="LXA1113" s="248"/>
      <c r="LXB1113" s="250"/>
      <c r="LXC1113" s="247"/>
      <c r="LXD1113" s="248"/>
      <c r="LXE1113" s="144"/>
      <c r="LXF1113" s="249"/>
      <c r="LXG1113" s="248"/>
      <c r="LXH1113" s="250"/>
      <c r="LXI1113" s="247"/>
      <c r="LXJ1113" s="248"/>
      <c r="LXK1113" s="144"/>
      <c r="LXL1113" s="249"/>
      <c r="LXM1113" s="248"/>
      <c r="LXN1113" s="250"/>
      <c r="LXO1113" s="247"/>
      <c r="LXP1113" s="248"/>
      <c r="LXQ1113" s="144"/>
      <c r="LXR1113" s="249"/>
      <c r="LXS1113" s="248"/>
      <c r="LXT1113" s="250"/>
      <c r="LXU1113" s="247"/>
      <c r="LXV1113" s="248"/>
      <c r="LXW1113" s="144"/>
      <c r="LXX1113" s="249"/>
      <c r="LXY1113" s="248"/>
      <c r="LXZ1113" s="250"/>
      <c r="LYA1113" s="247"/>
      <c r="LYB1113" s="248"/>
      <c r="LYC1113" s="144"/>
      <c r="LYD1113" s="249"/>
      <c r="LYE1113" s="248"/>
      <c r="LYF1113" s="250"/>
      <c r="LYG1113" s="247"/>
      <c r="LYH1113" s="248"/>
      <c r="LYI1113" s="144"/>
      <c r="LYJ1113" s="249"/>
      <c r="LYK1113" s="248"/>
      <c r="LYL1113" s="250"/>
      <c r="LYM1113" s="247"/>
      <c r="LYN1113" s="248"/>
      <c r="LYO1113" s="144"/>
      <c r="LYP1113" s="249"/>
      <c r="LYQ1113" s="248"/>
      <c r="LYR1113" s="250"/>
      <c r="LYS1113" s="247"/>
      <c r="LYT1113" s="248"/>
      <c r="LYU1113" s="144"/>
      <c r="LYV1113" s="249"/>
      <c r="LYW1113" s="248"/>
      <c r="LYX1113" s="250"/>
      <c r="LYY1113" s="247"/>
      <c r="LYZ1113" s="248"/>
      <c r="LZA1113" s="144"/>
      <c r="LZB1113" s="249"/>
      <c r="LZC1113" s="248"/>
      <c r="LZD1113" s="250"/>
      <c r="LZE1113" s="247"/>
      <c r="LZF1113" s="248"/>
      <c r="LZG1113" s="144"/>
      <c r="LZH1113" s="249"/>
      <c r="LZI1113" s="248"/>
      <c r="LZJ1113" s="250"/>
      <c r="LZK1113" s="247"/>
      <c r="LZL1113" s="248"/>
      <c r="LZM1113" s="144"/>
      <c r="LZN1113" s="249"/>
      <c r="LZO1113" s="248"/>
      <c r="LZP1113" s="250"/>
      <c r="LZQ1113" s="247"/>
      <c r="LZR1113" s="248"/>
      <c r="LZS1113" s="144"/>
      <c r="LZT1113" s="249"/>
      <c r="LZU1113" s="248"/>
      <c r="LZV1113" s="250"/>
      <c r="LZW1113" s="247"/>
      <c r="LZX1113" s="248"/>
      <c r="LZY1113" s="144"/>
      <c r="LZZ1113" s="249"/>
      <c r="MAA1113" s="248"/>
      <c r="MAB1113" s="250"/>
      <c r="MAC1113" s="247"/>
      <c r="MAD1113" s="248"/>
      <c r="MAE1113" s="144"/>
      <c r="MAF1113" s="249"/>
      <c r="MAG1113" s="248"/>
      <c r="MAH1113" s="250"/>
      <c r="MAI1113" s="247"/>
      <c r="MAJ1113" s="248"/>
      <c r="MAK1113" s="144"/>
      <c r="MAL1113" s="249"/>
      <c r="MAM1113" s="248"/>
      <c r="MAN1113" s="250"/>
      <c r="MAO1113" s="247"/>
      <c r="MAP1113" s="248"/>
      <c r="MAQ1113" s="144"/>
      <c r="MAR1113" s="249"/>
      <c r="MAS1113" s="248"/>
      <c r="MAT1113" s="250"/>
      <c r="MAU1113" s="247"/>
      <c r="MAV1113" s="248"/>
      <c r="MAW1113" s="144"/>
      <c r="MAX1113" s="249"/>
      <c r="MAY1113" s="248"/>
      <c r="MAZ1113" s="250"/>
      <c r="MBA1113" s="247"/>
      <c r="MBB1113" s="248"/>
      <c r="MBC1113" s="144"/>
      <c r="MBD1113" s="249"/>
      <c r="MBE1113" s="248"/>
      <c r="MBF1113" s="250"/>
      <c r="MBG1113" s="247"/>
      <c r="MBH1113" s="248"/>
      <c r="MBI1113" s="144"/>
      <c r="MBJ1113" s="249"/>
      <c r="MBK1113" s="248"/>
      <c r="MBL1113" s="250"/>
      <c r="MBM1113" s="247"/>
      <c r="MBN1113" s="248"/>
      <c r="MBO1113" s="144"/>
      <c r="MBP1113" s="249"/>
      <c r="MBQ1113" s="248"/>
      <c r="MBR1113" s="250"/>
      <c r="MBS1113" s="247"/>
      <c r="MBT1113" s="248"/>
      <c r="MBU1113" s="144"/>
      <c r="MBV1113" s="249"/>
      <c r="MBW1113" s="248"/>
      <c r="MBX1113" s="250"/>
      <c r="MBY1113" s="247"/>
      <c r="MBZ1113" s="248"/>
      <c r="MCA1113" s="144"/>
      <c r="MCB1113" s="249"/>
      <c r="MCC1113" s="248"/>
      <c r="MCD1113" s="250"/>
      <c r="MCE1113" s="247"/>
      <c r="MCF1113" s="248"/>
      <c r="MCG1113" s="144"/>
      <c r="MCH1113" s="249"/>
      <c r="MCI1113" s="248"/>
      <c r="MCJ1113" s="250"/>
      <c r="MCK1113" s="247"/>
      <c r="MCL1113" s="248"/>
      <c r="MCM1113" s="144"/>
      <c r="MCN1113" s="249"/>
      <c r="MCO1113" s="248"/>
      <c r="MCP1113" s="250"/>
      <c r="MCQ1113" s="247"/>
      <c r="MCR1113" s="248"/>
      <c r="MCS1113" s="144"/>
      <c r="MCT1113" s="249"/>
      <c r="MCU1113" s="248"/>
      <c r="MCV1113" s="250"/>
      <c r="MCW1113" s="247"/>
      <c r="MCX1113" s="248"/>
      <c r="MCY1113" s="144"/>
      <c r="MCZ1113" s="249"/>
      <c r="MDA1113" s="248"/>
      <c r="MDB1113" s="250"/>
      <c r="MDC1113" s="247"/>
      <c r="MDD1113" s="248"/>
      <c r="MDE1113" s="144"/>
      <c r="MDF1113" s="249"/>
      <c r="MDG1113" s="248"/>
      <c r="MDH1113" s="250"/>
      <c r="MDI1113" s="247"/>
      <c r="MDJ1113" s="248"/>
      <c r="MDK1113" s="144"/>
      <c r="MDL1113" s="249"/>
      <c r="MDM1113" s="248"/>
      <c r="MDN1113" s="250"/>
      <c r="MDO1113" s="247"/>
      <c r="MDP1113" s="248"/>
      <c r="MDQ1113" s="144"/>
      <c r="MDR1113" s="249"/>
      <c r="MDS1113" s="248"/>
      <c r="MDT1113" s="250"/>
      <c r="MDU1113" s="247"/>
      <c r="MDV1113" s="248"/>
      <c r="MDW1113" s="144"/>
      <c r="MDX1113" s="249"/>
      <c r="MDY1113" s="248"/>
      <c r="MDZ1113" s="250"/>
      <c r="MEA1113" s="247"/>
      <c r="MEB1113" s="248"/>
      <c r="MEC1113" s="144"/>
      <c r="MED1113" s="249"/>
      <c r="MEE1113" s="248"/>
      <c r="MEF1113" s="250"/>
      <c r="MEG1113" s="247"/>
      <c r="MEH1113" s="248"/>
      <c r="MEI1113" s="144"/>
      <c r="MEJ1113" s="249"/>
      <c r="MEK1113" s="248"/>
      <c r="MEL1113" s="250"/>
      <c r="MEM1113" s="247"/>
      <c r="MEN1113" s="248"/>
      <c r="MEO1113" s="144"/>
      <c r="MEP1113" s="249"/>
      <c r="MEQ1113" s="248"/>
      <c r="MER1113" s="250"/>
      <c r="MES1113" s="247"/>
      <c r="MET1113" s="248"/>
      <c r="MEU1113" s="144"/>
      <c r="MEV1113" s="249"/>
      <c r="MEW1113" s="248"/>
      <c r="MEX1113" s="250"/>
      <c r="MEY1113" s="247"/>
      <c r="MEZ1113" s="248"/>
      <c r="MFA1113" s="144"/>
      <c r="MFB1113" s="249"/>
      <c r="MFC1113" s="248"/>
      <c r="MFD1113" s="250"/>
      <c r="MFE1113" s="247"/>
      <c r="MFF1113" s="248"/>
      <c r="MFG1113" s="144"/>
      <c r="MFH1113" s="249"/>
      <c r="MFI1113" s="248"/>
      <c r="MFJ1113" s="250"/>
      <c r="MFK1113" s="247"/>
      <c r="MFL1113" s="248"/>
      <c r="MFM1113" s="144"/>
      <c r="MFN1113" s="249"/>
      <c r="MFO1113" s="248"/>
      <c r="MFP1113" s="250"/>
      <c r="MFQ1113" s="247"/>
      <c r="MFR1113" s="248"/>
      <c r="MFS1113" s="144"/>
      <c r="MFT1113" s="249"/>
      <c r="MFU1113" s="248"/>
      <c r="MFV1113" s="250"/>
      <c r="MFW1113" s="247"/>
      <c r="MFX1113" s="248"/>
      <c r="MFY1113" s="144"/>
      <c r="MFZ1113" s="249"/>
      <c r="MGA1113" s="248"/>
      <c r="MGB1113" s="250"/>
      <c r="MGC1113" s="247"/>
      <c r="MGD1113" s="248"/>
      <c r="MGE1113" s="144"/>
      <c r="MGF1113" s="249"/>
      <c r="MGG1113" s="248"/>
      <c r="MGH1113" s="250"/>
      <c r="MGI1113" s="247"/>
      <c r="MGJ1113" s="248"/>
      <c r="MGK1113" s="144"/>
      <c r="MGL1113" s="249"/>
      <c r="MGM1113" s="248"/>
      <c r="MGN1113" s="250"/>
      <c r="MGO1113" s="247"/>
      <c r="MGP1113" s="248"/>
      <c r="MGQ1113" s="144"/>
      <c r="MGR1113" s="249"/>
      <c r="MGS1113" s="248"/>
      <c r="MGT1113" s="250"/>
      <c r="MGU1113" s="247"/>
      <c r="MGV1113" s="248"/>
      <c r="MGW1113" s="144"/>
      <c r="MGX1113" s="249"/>
      <c r="MGY1113" s="248"/>
      <c r="MGZ1113" s="250"/>
      <c r="MHA1113" s="247"/>
      <c r="MHB1113" s="248"/>
      <c r="MHC1113" s="144"/>
      <c r="MHD1113" s="249"/>
      <c r="MHE1113" s="248"/>
      <c r="MHF1113" s="250"/>
      <c r="MHG1113" s="247"/>
      <c r="MHH1113" s="248"/>
      <c r="MHI1113" s="144"/>
      <c r="MHJ1113" s="249"/>
      <c r="MHK1113" s="248"/>
      <c r="MHL1113" s="250"/>
      <c r="MHM1113" s="247"/>
      <c r="MHN1113" s="248"/>
      <c r="MHO1113" s="144"/>
      <c r="MHP1113" s="249"/>
      <c r="MHQ1113" s="248"/>
      <c r="MHR1113" s="250"/>
      <c r="MHS1113" s="247"/>
      <c r="MHT1113" s="248"/>
      <c r="MHU1113" s="144"/>
      <c r="MHV1113" s="249"/>
      <c r="MHW1113" s="248"/>
      <c r="MHX1113" s="250"/>
      <c r="MHY1113" s="247"/>
      <c r="MHZ1113" s="248"/>
      <c r="MIA1113" s="144"/>
      <c r="MIB1113" s="249"/>
      <c r="MIC1113" s="248"/>
      <c r="MID1113" s="250"/>
      <c r="MIE1113" s="247"/>
      <c r="MIF1113" s="248"/>
      <c r="MIG1113" s="144"/>
      <c r="MIH1113" s="249"/>
      <c r="MII1113" s="248"/>
      <c r="MIJ1113" s="250"/>
      <c r="MIK1113" s="247"/>
      <c r="MIL1113" s="248"/>
      <c r="MIM1113" s="144"/>
      <c r="MIN1113" s="249"/>
      <c r="MIO1113" s="248"/>
      <c r="MIP1113" s="250"/>
      <c r="MIQ1113" s="247"/>
      <c r="MIR1113" s="248"/>
      <c r="MIS1113" s="144"/>
      <c r="MIT1113" s="249"/>
      <c r="MIU1113" s="248"/>
      <c r="MIV1113" s="250"/>
      <c r="MIW1113" s="247"/>
      <c r="MIX1113" s="248"/>
      <c r="MIY1113" s="144"/>
      <c r="MIZ1113" s="249"/>
      <c r="MJA1113" s="248"/>
      <c r="MJB1113" s="250"/>
      <c r="MJC1113" s="247"/>
      <c r="MJD1113" s="248"/>
      <c r="MJE1113" s="144"/>
      <c r="MJF1113" s="249"/>
      <c r="MJG1113" s="248"/>
      <c r="MJH1113" s="250"/>
      <c r="MJI1113" s="247"/>
      <c r="MJJ1113" s="248"/>
      <c r="MJK1113" s="144"/>
      <c r="MJL1113" s="249"/>
      <c r="MJM1113" s="248"/>
      <c r="MJN1113" s="250"/>
      <c r="MJO1113" s="247"/>
      <c r="MJP1113" s="248"/>
      <c r="MJQ1113" s="144"/>
      <c r="MJR1113" s="249"/>
      <c r="MJS1113" s="248"/>
      <c r="MJT1113" s="250"/>
      <c r="MJU1113" s="247"/>
      <c r="MJV1113" s="248"/>
      <c r="MJW1113" s="144"/>
      <c r="MJX1113" s="249"/>
      <c r="MJY1113" s="248"/>
      <c r="MJZ1113" s="250"/>
      <c r="MKA1113" s="247"/>
      <c r="MKB1113" s="248"/>
      <c r="MKC1113" s="144"/>
      <c r="MKD1113" s="249"/>
      <c r="MKE1113" s="248"/>
      <c r="MKF1113" s="250"/>
      <c r="MKG1113" s="247"/>
      <c r="MKH1113" s="248"/>
      <c r="MKI1113" s="144"/>
      <c r="MKJ1113" s="249"/>
      <c r="MKK1113" s="248"/>
      <c r="MKL1113" s="250"/>
      <c r="MKM1113" s="247"/>
      <c r="MKN1113" s="248"/>
      <c r="MKO1113" s="144"/>
      <c r="MKP1113" s="249"/>
      <c r="MKQ1113" s="248"/>
      <c r="MKR1113" s="250"/>
      <c r="MKS1113" s="247"/>
      <c r="MKT1113" s="248"/>
      <c r="MKU1113" s="144"/>
      <c r="MKV1113" s="249"/>
      <c r="MKW1113" s="248"/>
      <c r="MKX1113" s="250"/>
      <c r="MKY1113" s="247"/>
      <c r="MKZ1113" s="248"/>
      <c r="MLA1113" s="144"/>
      <c r="MLB1113" s="249"/>
      <c r="MLC1113" s="248"/>
      <c r="MLD1113" s="250"/>
      <c r="MLE1113" s="247"/>
      <c r="MLF1113" s="248"/>
      <c r="MLG1113" s="144"/>
      <c r="MLH1113" s="249"/>
      <c r="MLI1113" s="248"/>
      <c r="MLJ1113" s="250"/>
      <c r="MLK1113" s="247"/>
      <c r="MLL1113" s="248"/>
      <c r="MLM1113" s="144"/>
      <c r="MLN1113" s="249"/>
      <c r="MLO1113" s="248"/>
      <c r="MLP1113" s="250"/>
      <c r="MLQ1113" s="247"/>
      <c r="MLR1113" s="248"/>
      <c r="MLS1113" s="144"/>
      <c r="MLT1113" s="249"/>
      <c r="MLU1113" s="248"/>
      <c r="MLV1113" s="250"/>
      <c r="MLW1113" s="247"/>
      <c r="MLX1113" s="248"/>
      <c r="MLY1113" s="144"/>
      <c r="MLZ1113" s="249"/>
      <c r="MMA1113" s="248"/>
      <c r="MMB1113" s="250"/>
      <c r="MMC1113" s="247"/>
      <c r="MMD1113" s="248"/>
      <c r="MME1113" s="144"/>
      <c r="MMF1113" s="249"/>
      <c r="MMG1113" s="248"/>
      <c r="MMH1113" s="250"/>
      <c r="MMI1113" s="247"/>
      <c r="MMJ1113" s="248"/>
      <c r="MMK1113" s="144"/>
      <c r="MML1113" s="249"/>
      <c r="MMM1113" s="248"/>
      <c r="MMN1113" s="250"/>
      <c r="MMO1113" s="247"/>
      <c r="MMP1113" s="248"/>
      <c r="MMQ1113" s="144"/>
      <c r="MMR1113" s="249"/>
      <c r="MMS1113" s="248"/>
      <c r="MMT1113" s="250"/>
      <c r="MMU1113" s="247"/>
      <c r="MMV1113" s="248"/>
      <c r="MMW1113" s="144"/>
      <c r="MMX1113" s="249"/>
      <c r="MMY1113" s="248"/>
      <c r="MMZ1113" s="250"/>
      <c r="MNA1113" s="247"/>
      <c r="MNB1113" s="248"/>
      <c r="MNC1113" s="144"/>
      <c r="MND1113" s="249"/>
      <c r="MNE1113" s="248"/>
      <c r="MNF1113" s="250"/>
      <c r="MNG1113" s="247"/>
      <c r="MNH1113" s="248"/>
      <c r="MNI1113" s="144"/>
      <c r="MNJ1113" s="249"/>
      <c r="MNK1113" s="248"/>
      <c r="MNL1113" s="250"/>
      <c r="MNM1113" s="247"/>
      <c r="MNN1113" s="248"/>
      <c r="MNO1113" s="144"/>
      <c r="MNP1113" s="249"/>
      <c r="MNQ1113" s="248"/>
      <c r="MNR1113" s="250"/>
      <c r="MNS1113" s="247"/>
      <c r="MNT1113" s="248"/>
      <c r="MNU1113" s="144"/>
      <c r="MNV1113" s="249"/>
      <c r="MNW1113" s="248"/>
      <c r="MNX1113" s="250"/>
      <c r="MNY1113" s="247"/>
      <c r="MNZ1113" s="248"/>
      <c r="MOA1113" s="144"/>
      <c r="MOB1113" s="249"/>
      <c r="MOC1113" s="248"/>
      <c r="MOD1113" s="250"/>
      <c r="MOE1113" s="247"/>
      <c r="MOF1113" s="248"/>
      <c r="MOG1113" s="144"/>
      <c r="MOH1113" s="249"/>
      <c r="MOI1113" s="248"/>
      <c r="MOJ1113" s="250"/>
      <c r="MOK1113" s="247"/>
      <c r="MOL1113" s="248"/>
      <c r="MOM1113" s="144"/>
      <c r="MON1113" s="249"/>
      <c r="MOO1113" s="248"/>
      <c r="MOP1113" s="250"/>
      <c r="MOQ1113" s="247"/>
      <c r="MOR1113" s="248"/>
      <c r="MOS1113" s="144"/>
      <c r="MOT1113" s="249"/>
      <c r="MOU1113" s="248"/>
      <c r="MOV1113" s="250"/>
      <c r="MOW1113" s="247"/>
      <c r="MOX1113" s="248"/>
      <c r="MOY1113" s="144"/>
      <c r="MOZ1113" s="249"/>
      <c r="MPA1113" s="248"/>
      <c r="MPB1113" s="250"/>
      <c r="MPC1113" s="247"/>
      <c r="MPD1113" s="248"/>
      <c r="MPE1113" s="144"/>
      <c r="MPF1113" s="249"/>
      <c r="MPG1113" s="248"/>
      <c r="MPH1113" s="250"/>
      <c r="MPI1113" s="247"/>
      <c r="MPJ1113" s="248"/>
      <c r="MPK1113" s="144"/>
      <c r="MPL1113" s="249"/>
      <c r="MPM1113" s="248"/>
      <c r="MPN1113" s="250"/>
      <c r="MPO1113" s="247"/>
      <c r="MPP1113" s="248"/>
      <c r="MPQ1113" s="144"/>
      <c r="MPR1113" s="249"/>
      <c r="MPS1113" s="248"/>
      <c r="MPT1113" s="250"/>
      <c r="MPU1113" s="247"/>
      <c r="MPV1113" s="248"/>
      <c r="MPW1113" s="144"/>
      <c r="MPX1113" s="249"/>
      <c r="MPY1113" s="248"/>
      <c r="MPZ1113" s="250"/>
      <c r="MQA1113" s="247"/>
      <c r="MQB1113" s="248"/>
      <c r="MQC1113" s="144"/>
      <c r="MQD1113" s="249"/>
      <c r="MQE1113" s="248"/>
      <c r="MQF1113" s="250"/>
      <c r="MQG1113" s="247"/>
      <c r="MQH1113" s="248"/>
      <c r="MQI1113" s="144"/>
      <c r="MQJ1113" s="249"/>
      <c r="MQK1113" s="248"/>
      <c r="MQL1113" s="250"/>
      <c r="MQM1113" s="247"/>
      <c r="MQN1113" s="248"/>
      <c r="MQO1113" s="144"/>
      <c r="MQP1113" s="249"/>
      <c r="MQQ1113" s="248"/>
      <c r="MQR1113" s="250"/>
      <c r="MQS1113" s="247"/>
      <c r="MQT1113" s="248"/>
      <c r="MQU1113" s="144"/>
      <c r="MQV1113" s="249"/>
      <c r="MQW1113" s="248"/>
      <c r="MQX1113" s="250"/>
      <c r="MQY1113" s="247"/>
      <c r="MQZ1113" s="248"/>
      <c r="MRA1113" s="144"/>
      <c r="MRB1113" s="249"/>
      <c r="MRC1113" s="248"/>
      <c r="MRD1113" s="250"/>
      <c r="MRE1113" s="247"/>
      <c r="MRF1113" s="248"/>
      <c r="MRG1113" s="144"/>
      <c r="MRH1113" s="249"/>
      <c r="MRI1113" s="248"/>
      <c r="MRJ1113" s="250"/>
      <c r="MRK1113" s="247"/>
      <c r="MRL1113" s="248"/>
      <c r="MRM1113" s="144"/>
      <c r="MRN1113" s="249"/>
      <c r="MRO1113" s="248"/>
      <c r="MRP1113" s="250"/>
      <c r="MRQ1113" s="247"/>
      <c r="MRR1113" s="248"/>
      <c r="MRS1113" s="144"/>
      <c r="MRT1113" s="249"/>
      <c r="MRU1113" s="248"/>
      <c r="MRV1113" s="250"/>
      <c r="MRW1113" s="247"/>
      <c r="MRX1113" s="248"/>
      <c r="MRY1113" s="144"/>
      <c r="MRZ1113" s="249"/>
      <c r="MSA1113" s="248"/>
      <c r="MSB1113" s="250"/>
      <c r="MSC1113" s="247"/>
      <c r="MSD1113" s="248"/>
      <c r="MSE1113" s="144"/>
      <c r="MSF1113" s="249"/>
      <c r="MSG1113" s="248"/>
      <c r="MSH1113" s="250"/>
      <c r="MSI1113" s="247"/>
      <c r="MSJ1113" s="248"/>
      <c r="MSK1113" s="144"/>
      <c r="MSL1113" s="249"/>
      <c r="MSM1113" s="248"/>
      <c r="MSN1113" s="250"/>
      <c r="MSO1113" s="247"/>
      <c r="MSP1113" s="248"/>
      <c r="MSQ1113" s="144"/>
      <c r="MSR1113" s="249"/>
      <c r="MSS1113" s="248"/>
      <c r="MST1113" s="250"/>
      <c r="MSU1113" s="247"/>
      <c r="MSV1113" s="248"/>
      <c r="MSW1113" s="144"/>
      <c r="MSX1113" s="249"/>
      <c r="MSY1113" s="248"/>
      <c r="MSZ1113" s="250"/>
      <c r="MTA1113" s="247"/>
      <c r="MTB1113" s="248"/>
      <c r="MTC1113" s="144"/>
      <c r="MTD1113" s="249"/>
      <c r="MTE1113" s="248"/>
      <c r="MTF1113" s="250"/>
      <c r="MTG1113" s="247"/>
      <c r="MTH1113" s="248"/>
      <c r="MTI1113" s="144"/>
      <c r="MTJ1113" s="249"/>
      <c r="MTK1113" s="248"/>
      <c r="MTL1113" s="250"/>
      <c r="MTM1113" s="247"/>
      <c r="MTN1113" s="248"/>
      <c r="MTO1113" s="144"/>
      <c r="MTP1113" s="249"/>
      <c r="MTQ1113" s="248"/>
      <c r="MTR1113" s="250"/>
      <c r="MTS1113" s="247"/>
      <c r="MTT1113" s="248"/>
      <c r="MTU1113" s="144"/>
      <c r="MTV1113" s="249"/>
      <c r="MTW1113" s="248"/>
      <c r="MTX1113" s="250"/>
      <c r="MTY1113" s="247"/>
      <c r="MTZ1113" s="248"/>
      <c r="MUA1113" s="144"/>
      <c r="MUB1113" s="249"/>
      <c r="MUC1113" s="248"/>
      <c r="MUD1113" s="250"/>
      <c r="MUE1113" s="247"/>
      <c r="MUF1113" s="248"/>
      <c r="MUG1113" s="144"/>
      <c r="MUH1113" s="249"/>
      <c r="MUI1113" s="248"/>
      <c r="MUJ1113" s="250"/>
      <c r="MUK1113" s="247"/>
      <c r="MUL1113" s="248"/>
      <c r="MUM1113" s="144"/>
      <c r="MUN1113" s="249"/>
      <c r="MUO1113" s="248"/>
      <c r="MUP1113" s="250"/>
      <c r="MUQ1113" s="247"/>
      <c r="MUR1113" s="248"/>
      <c r="MUS1113" s="144"/>
      <c r="MUT1113" s="249"/>
      <c r="MUU1113" s="248"/>
      <c r="MUV1113" s="250"/>
      <c r="MUW1113" s="247"/>
      <c r="MUX1113" s="248"/>
      <c r="MUY1113" s="144"/>
      <c r="MUZ1113" s="249"/>
      <c r="MVA1113" s="248"/>
      <c r="MVB1113" s="250"/>
      <c r="MVC1113" s="247"/>
      <c r="MVD1113" s="248"/>
      <c r="MVE1113" s="144"/>
      <c r="MVF1113" s="249"/>
      <c r="MVG1113" s="248"/>
      <c r="MVH1113" s="250"/>
      <c r="MVI1113" s="247"/>
      <c r="MVJ1113" s="248"/>
      <c r="MVK1113" s="144"/>
      <c r="MVL1113" s="249"/>
      <c r="MVM1113" s="248"/>
      <c r="MVN1113" s="250"/>
      <c r="MVO1113" s="247"/>
      <c r="MVP1113" s="248"/>
      <c r="MVQ1113" s="144"/>
      <c r="MVR1113" s="249"/>
      <c r="MVS1113" s="248"/>
      <c r="MVT1113" s="250"/>
      <c r="MVU1113" s="247"/>
      <c r="MVV1113" s="248"/>
      <c r="MVW1113" s="144"/>
      <c r="MVX1113" s="249"/>
      <c r="MVY1113" s="248"/>
      <c r="MVZ1113" s="250"/>
      <c r="MWA1113" s="247"/>
      <c r="MWB1113" s="248"/>
      <c r="MWC1113" s="144"/>
      <c r="MWD1113" s="249"/>
      <c r="MWE1113" s="248"/>
      <c r="MWF1113" s="250"/>
      <c r="MWG1113" s="247"/>
      <c r="MWH1113" s="248"/>
      <c r="MWI1113" s="144"/>
      <c r="MWJ1113" s="249"/>
      <c r="MWK1113" s="248"/>
      <c r="MWL1113" s="250"/>
      <c r="MWM1113" s="247"/>
      <c r="MWN1113" s="248"/>
      <c r="MWO1113" s="144"/>
      <c r="MWP1113" s="249"/>
      <c r="MWQ1113" s="248"/>
      <c r="MWR1113" s="250"/>
      <c r="MWS1113" s="247"/>
      <c r="MWT1113" s="248"/>
      <c r="MWU1113" s="144"/>
      <c r="MWV1113" s="249"/>
      <c r="MWW1113" s="248"/>
      <c r="MWX1113" s="250"/>
      <c r="MWY1113" s="247"/>
      <c r="MWZ1113" s="248"/>
      <c r="MXA1113" s="144"/>
      <c r="MXB1113" s="249"/>
      <c r="MXC1113" s="248"/>
      <c r="MXD1113" s="250"/>
      <c r="MXE1113" s="247"/>
      <c r="MXF1113" s="248"/>
      <c r="MXG1113" s="144"/>
      <c r="MXH1113" s="249"/>
      <c r="MXI1113" s="248"/>
      <c r="MXJ1113" s="250"/>
      <c r="MXK1113" s="247"/>
      <c r="MXL1113" s="248"/>
      <c r="MXM1113" s="144"/>
      <c r="MXN1113" s="249"/>
      <c r="MXO1113" s="248"/>
      <c r="MXP1113" s="250"/>
      <c r="MXQ1113" s="247"/>
      <c r="MXR1113" s="248"/>
      <c r="MXS1113" s="144"/>
      <c r="MXT1113" s="249"/>
      <c r="MXU1113" s="248"/>
      <c r="MXV1113" s="250"/>
      <c r="MXW1113" s="247"/>
      <c r="MXX1113" s="248"/>
      <c r="MXY1113" s="144"/>
      <c r="MXZ1113" s="249"/>
      <c r="MYA1113" s="248"/>
      <c r="MYB1113" s="250"/>
      <c r="MYC1113" s="247"/>
      <c r="MYD1113" s="248"/>
      <c r="MYE1113" s="144"/>
      <c r="MYF1113" s="249"/>
      <c r="MYG1113" s="248"/>
      <c r="MYH1113" s="250"/>
      <c r="MYI1113" s="247"/>
      <c r="MYJ1113" s="248"/>
      <c r="MYK1113" s="144"/>
      <c r="MYL1113" s="249"/>
      <c r="MYM1113" s="248"/>
      <c r="MYN1113" s="250"/>
      <c r="MYO1113" s="247"/>
      <c r="MYP1113" s="248"/>
      <c r="MYQ1113" s="144"/>
      <c r="MYR1113" s="249"/>
      <c r="MYS1113" s="248"/>
      <c r="MYT1113" s="250"/>
      <c r="MYU1113" s="247"/>
      <c r="MYV1113" s="248"/>
      <c r="MYW1113" s="144"/>
      <c r="MYX1113" s="249"/>
      <c r="MYY1113" s="248"/>
      <c r="MYZ1113" s="250"/>
      <c r="MZA1113" s="247"/>
      <c r="MZB1113" s="248"/>
      <c r="MZC1113" s="144"/>
      <c r="MZD1113" s="249"/>
      <c r="MZE1113" s="248"/>
      <c r="MZF1113" s="250"/>
      <c r="MZG1113" s="247"/>
      <c r="MZH1113" s="248"/>
      <c r="MZI1113" s="144"/>
      <c r="MZJ1113" s="249"/>
      <c r="MZK1113" s="248"/>
      <c r="MZL1113" s="250"/>
      <c r="MZM1113" s="247"/>
      <c r="MZN1113" s="248"/>
      <c r="MZO1113" s="144"/>
      <c r="MZP1113" s="249"/>
      <c r="MZQ1113" s="248"/>
      <c r="MZR1113" s="250"/>
      <c r="MZS1113" s="247"/>
      <c r="MZT1113" s="248"/>
      <c r="MZU1113" s="144"/>
      <c r="MZV1113" s="249"/>
      <c r="MZW1113" s="248"/>
      <c r="MZX1113" s="250"/>
      <c r="MZY1113" s="247"/>
      <c r="MZZ1113" s="248"/>
      <c r="NAA1113" s="144"/>
      <c r="NAB1113" s="249"/>
      <c r="NAC1113" s="248"/>
      <c r="NAD1113" s="250"/>
      <c r="NAE1113" s="247"/>
      <c r="NAF1113" s="248"/>
      <c r="NAG1113" s="144"/>
      <c r="NAH1113" s="249"/>
      <c r="NAI1113" s="248"/>
      <c r="NAJ1113" s="250"/>
      <c r="NAK1113" s="247"/>
      <c r="NAL1113" s="248"/>
      <c r="NAM1113" s="144"/>
      <c r="NAN1113" s="249"/>
      <c r="NAO1113" s="248"/>
      <c r="NAP1113" s="250"/>
      <c r="NAQ1113" s="247"/>
      <c r="NAR1113" s="248"/>
      <c r="NAS1113" s="144"/>
      <c r="NAT1113" s="249"/>
      <c r="NAU1113" s="248"/>
      <c r="NAV1113" s="250"/>
      <c r="NAW1113" s="247"/>
      <c r="NAX1113" s="248"/>
      <c r="NAY1113" s="144"/>
      <c r="NAZ1113" s="249"/>
      <c r="NBA1113" s="248"/>
      <c r="NBB1113" s="250"/>
      <c r="NBC1113" s="247"/>
      <c r="NBD1113" s="248"/>
      <c r="NBE1113" s="144"/>
      <c r="NBF1113" s="249"/>
      <c r="NBG1113" s="248"/>
      <c r="NBH1113" s="250"/>
      <c r="NBI1113" s="247"/>
      <c r="NBJ1113" s="248"/>
      <c r="NBK1113" s="144"/>
      <c r="NBL1113" s="249"/>
      <c r="NBM1113" s="248"/>
      <c r="NBN1113" s="250"/>
      <c r="NBO1113" s="247"/>
      <c r="NBP1113" s="248"/>
      <c r="NBQ1113" s="144"/>
      <c r="NBR1113" s="249"/>
      <c r="NBS1113" s="248"/>
      <c r="NBT1113" s="250"/>
      <c r="NBU1113" s="247"/>
      <c r="NBV1113" s="248"/>
      <c r="NBW1113" s="144"/>
      <c r="NBX1113" s="249"/>
      <c r="NBY1113" s="248"/>
      <c r="NBZ1113" s="250"/>
      <c r="NCA1113" s="247"/>
      <c r="NCB1113" s="248"/>
      <c r="NCC1113" s="144"/>
      <c r="NCD1113" s="249"/>
      <c r="NCE1113" s="248"/>
      <c r="NCF1113" s="250"/>
      <c r="NCG1113" s="247"/>
      <c r="NCH1113" s="248"/>
      <c r="NCI1113" s="144"/>
      <c r="NCJ1113" s="249"/>
      <c r="NCK1113" s="248"/>
      <c r="NCL1113" s="250"/>
      <c r="NCM1113" s="247"/>
      <c r="NCN1113" s="248"/>
      <c r="NCO1113" s="144"/>
      <c r="NCP1113" s="249"/>
      <c r="NCQ1113" s="248"/>
      <c r="NCR1113" s="250"/>
      <c r="NCS1113" s="247"/>
      <c r="NCT1113" s="248"/>
      <c r="NCU1113" s="144"/>
      <c r="NCV1113" s="249"/>
      <c r="NCW1113" s="248"/>
      <c r="NCX1113" s="250"/>
      <c r="NCY1113" s="247"/>
      <c r="NCZ1113" s="248"/>
      <c r="NDA1113" s="144"/>
      <c r="NDB1113" s="249"/>
      <c r="NDC1113" s="248"/>
      <c r="NDD1113" s="250"/>
      <c r="NDE1113" s="247"/>
      <c r="NDF1113" s="248"/>
      <c r="NDG1113" s="144"/>
      <c r="NDH1113" s="249"/>
      <c r="NDI1113" s="248"/>
      <c r="NDJ1113" s="250"/>
      <c r="NDK1113" s="247"/>
      <c r="NDL1113" s="248"/>
      <c r="NDM1113" s="144"/>
      <c r="NDN1113" s="249"/>
      <c r="NDO1113" s="248"/>
      <c r="NDP1113" s="250"/>
      <c r="NDQ1113" s="247"/>
      <c r="NDR1113" s="248"/>
      <c r="NDS1113" s="144"/>
      <c r="NDT1113" s="249"/>
      <c r="NDU1113" s="248"/>
      <c r="NDV1113" s="250"/>
      <c r="NDW1113" s="247"/>
      <c r="NDX1113" s="248"/>
      <c r="NDY1113" s="144"/>
      <c r="NDZ1113" s="249"/>
      <c r="NEA1113" s="248"/>
      <c r="NEB1113" s="250"/>
      <c r="NEC1113" s="247"/>
      <c r="NED1113" s="248"/>
      <c r="NEE1113" s="144"/>
      <c r="NEF1113" s="249"/>
      <c r="NEG1113" s="248"/>
      <c r="NEH1113" s="250"/>
      <c r="NEI1113" s="247"/>
      <c r="NEJ1113" s="248"/>
      <c r="NEK1113" s="144"/>
      <c r="NEL1113" s="249"/>
      <c r="NEM1113" s="248"/>
      <c r="NEN1113" s="250"/>
      <c r="NEO1113" s="247"/>
      <c r="NEP1113" s="248"/>
      <c r="NEQ1113" s="144"/>
      <c r="NER1113" s="249"/>
      <c r="NES1113" s="248"/>
      <c r="NET1113" s="250"/>
      <c r="NEU1113" s="247"/>
      <c r="NEV1113" s="248"/>
      <c r="NEW1113" s="144"/>
      <c r="NEX1113" s="249"/>
      <c r="NEY1113" s="248"/>
      <c r="NEZ1113" s="250"/>
      <c r="NFA1113" s="247"/>
      <c r="NFB1113" s="248"/>
      <c r="NFC1113" s="144"/>
      <c r="NFD1113" s="249"/>
      <c r="NFE1113" s="248"/>
      <c r="NFF1113" s="250"/>
      <c r="NFG1113" s="247"/>
      <c r="NFH1113" s="248"/>
      <c r="NFI1113" s="144"/>
      <c r="NFJ1113" s="249"/>
      <c r="NFK1113" s="248"/>
      <c r="NFL1113" s="250"/>
      <c r="NFM1113" s="247"/>
      <c r="NFN1113" s="248"/>
      <c r="NFO1113" s="144"/>
      <c r="NFP1113" s="249"/>
      <c r="NFQ1113" s="248"/>
      <c r="NFR1113" s="250"/>
      <c r="NFS1113" s="247"/>
      <c r="NFT1113" s="248"/>
      <c r="NFU1113" s="144"/>
      <c r="NFV1113" s="249"/>
      <c r="NFW1113" s="248"/>
      <c r="NFX1113" s="250"/>
      <c r="NFY1113" s="247"/>
      <c r="NFZ1113" s="248"/>
      <c r="NGA1113" s="144"/>
      <c r="NGB1113" s="249"/>
      <c r="NGC1113" s="248"/>
      <c r="NGD1113" s="250"/>
      <c r="NGE1113" s="247"/>
      <c r="NGF1113" s="248"/>
      <c r="NGG1113" s="144"/>
      <c r="NGH1113" s="249"/>
      <c r="NGI1113" s="248"/>
      <c r="NGJ1113" s="250"/>
      <c r="NGK1113" s="247"/>
      <c r="NGL1113" s="248"/>
      <c r="NGM1113" s="144"/>
      <c r="NGN1113" s="249"/>
      <c r="NGO1113" s="248"/>
      <c r="NGP1113" s="250"/>
      <c r="NGQ1113" s="247"/>
      <c r="NGR1113" s="248"/>
      <c r="NGS1113" s="144"/>
      <c r="NGT1113" s="249"/>
      <c r="NGU1113" s="248"/>
      <c r="NGV1113" s="250"/>
      <c r="NGW1113" s="247"/>
      <c r="NGX1113" s="248"/>
      <c r="NGY1113" s="144"/>
      <c r="NGZ1113" s="249"/>
      <c r="NHA1113" s="248"/>
      <c r="NHB1113" s="250"/>
      <c r="NHC1113" s="247"/>
      <c r="NHD1113" s="248"/>
      <c r="NHE1113" s="144"/>
      <c r="NHF1113" s="249"/>
      <c r="NHG1113" s="248"/>
      <c r="NHH1113" s="250"/>
      <c r="NHI1113" s="247"/>
      <c r="NHJ1113" s="248"/>
      <c r="NHK1113" s="144"/>
      <c r="NHL1113" s="249"/>
      <c r="NHM1113" s="248"/>
      <c r="NHN1113" s="250"/>
      <c r="NHO1113" s="247"/>
      <c r="NHP1113" s="248"/>
      <c r="NHQ1113" s="144"/>
      <c r="NHR1113" s="249"/>
      <c r="NHS1113" s="248"/>
      <c r="NHT1113" s="250"/>
      <c r="NHU1113" s="247"/>
      <c r="NHV1113" s="248"/>
      <c r="NHW1113" s="144"/>
      <c r="NHX1113" s="249"/>
      <c r="NHY1113" s="248"/>
      <c r="NHZ1113" s="250"/>
      <c r="NIA1113" s="247"/>
      <c r="NIB1113" s="248"/>
      <c r="NIC1113" s="144"/>
      <c r="NID1113" s="249"/>
      <c r="NIE1113" s="248"/>
      <c r="NIF1113" s="250"/>
      <c r="NIG1113" s="247"/>
      <c r="NIH1113" s="248"/>
      <c r="NII1113" s="144"/>
      <c r="NIJ1113" s="249"/>
      <c r="NIK1113" s="248"/>
      <c r="NIL1113" s="250"/>
      <c r="NIM1113" s="247"/>
      <c r="NIN1113" s="248"/>
      <c r="NIO1113" s="144"/>
      <c r="NIP1113" s="249"/>
      <c r="NIQ1113" s="248"/>
      <c r="NIR1113" s="250"/>
      <c r="NIS1113" s="247"/>
      <c r="NIT1113" s="248"/>
      <c r="NIU1113" s="144"/>
      <c r="NIV1113" s="249"/>
      <c r="NIW1113" s="248"/>
      <c r="NIX1113" s="250"/>
      <c r="NIY1113" s="247"/>
      <c r="NIZ1113" s="248"/>
      <c r="NJA1113" s="144"/>
      <c r="NJB1113" s="249"/>
      <c r="NJC1113" s="248"/>
      <c r="NJD1113" s="250"/>
      <c r="NJE1113" s="247"/>
      <c r="NJF1113" s="248"/>
      <c r="NJG1113" s="144"/>
      <c r="NJH1113" s="249"/>
      <c r="NJI1113" s="248"/>
      <c r="NJJ1113" s="250"/>
      <c r="NJK1113" s="247"/>
      <c r="NJL1113" s="248"/>
      <c r="NJM1113" s="144"/>
      <c r="NJN1113" s="249"/>
      <c r="NJO1113" s="248"/>
      <c r="NJP1113" s="250"/>
      <c r="NJQ1113" s="247"/>
      <c r="NJR1113" s="248"/>
      <c r="NJS1113" s="144"/>
      <c r="NJT1113" s="249"/>
      <c r="NJU1113" s="248"/>
      <c r="NJV1113" s="250"/>
      <c r="NJW1113" s="247"/>
      <c r="NJX1113" s="248"/>
      <c r="NJY1113" s="144"/>
      <c r="NJZ1113" s="249"/>
      <c r="NKA1113" s="248"/>
      <c r="NKB1113" s="250"/>
      <c r="NKC1113" s="247"/>
      <c r="NKD1113" s="248"/>
      <c r="NKE1113" s="144"/>
      <c r="NKF1113" s="249"/>
      <c r="NKG1113" s="248"/>
      <c r="NKH1113" s="250"/>
      <c r="NKI1113" s="247"/>
      <c r="NKJ1113" s="248"/>
      <c r="NKK1113" s="144"/>
      <c r="NKL1113" s="249"/>
      <c r="NKM1113" s="248"/>
      <c r="NKN1113" s="250"/>
      <c r="NKO1113" s="247"/>
      <c r="NKP1113" s="248"/>
      <c r="NKQ1113" s="144"/>
      <c r="NKR1113" s="249"/>
      <c r="NKS1113" s="248"/>
      <c r="NKT1113" s="250"/>
      <c r="NKU1113" s="247"/>
      <c r="NKV1113" s="248"/>
      <c r="NKW1113" s="144"/>
      <c r="NKX1113" s="249"/>
      <c r="NKY1113" s="248"/>
      <c r="NKZ1113" s="250"/>
      <c r="NLA1113" s="247"/>
      <c r="NLB1113" s="248"/>
      <c r="NLC1113" s="144"/>
      <c r="NLD1113" s="249"/>
      <c r="NLE1113" s="248"/>
      <c r="NLF1113" s="250"/>
      <c r="NLG1113" s="247"/>
      <c r="NLH1113" s="248"/>
      <c r="NLI1113" s="144"/>
      <c r="NLJ1113" s="249"/>
      <c r="NLK1113" s="248"/>
      <c r="NLL1113" s="250"/>
      <c r="NLM1113" s="247"/>
      <c r="NLN1113" s="248"/>
      <c r="NLO1113" s="144"/>
      <c r="NLP1113" s="249"/>
      <c r="NLQ1113" s="248"/>
      <c r="NLR1113" s="250"/>
      <c r="NLS1113" s="247"/>
      <c r="NLT1113" s="248"/>
      <c r="NLU1113" s="144"/>
      <c r="NLV1113" s="249"/>
      <c r="NLW1113" s="248"/>
      <c r="NLX1113" s="250"/>
      <c r="NLY1113" s="247"/>
      <c r="NLZ1113" s="248"/>
      <c r="NMA1113" s="144"/>
      <c r="NMB1113" s="249"/>
      <c r="NMC1113" s="248"/>
      <c r="NMD1113" s="250"/>
      <c r="NME1113" s="247"/>
      <c r="NMF1113" s="248"/>
      <c r="NMG1113" s="144"/>
      <c r="NMH1113" s="249"/>
      <c r="NMI1113" s="248"/>
      <c r="NMJ1113" s="250"/>
      <c r="NMK1113" s="247"/>
      <c r="NML1113" s="248"/>
      <c r="NMM1113" s="144"/>
      <c r="NMN1113" s="249"/>
      <c r="NMO1113" s="248"/>
      <c r="NMP1113" s="250"/>
      <c r="NMQ1113" s="247"/>
      <c r="NMR1113" s="248"/>
      <c r="NMS1113" s="144"/>
      <c r="NMT1113" s="249"/>
      <c r="NMU1113" s="248"/>
      <c r="NMV1113" s="250"/>
      <c r="NMW1113" s="247"/>
      <c r="NMX1113" s="248"/>
      <c r="NMY1113" s="144"/>
      <c r="NMZ1113" s="249"/>
      <c r="NNA1113" s="248"/>
      <c r="NNB1113" s="250"/>
      <c r="NNC1113" s="247"/>
      <c r="NND1113" s="248"/>
      <c r="NNE1113" s="144"/>
      <c r="NNF1113" s="249"/>
      <c r="NNG1113" s="248"/>
      <c r="NNH1113" s="250"/>
      <c r="NNI1113" s="247"/>
      <c r="NNJ1113" s="248"/>
      <c r="NNK1113" s="144"/>
      <c r="NNL1113" s="249"/>
      <c r="NNM1113" s="248"/>
      <c r="NNN1113" s="250"/>
      <c r="NNO1113" s="247"/>
      <c r="NNP1113" s="248"/>
      <c r="NNQ1113" s="144"/>
      <c r="NNR1113" s="249"/>
      <c r="NNS1113" s="248"/>
      <c r="NNT1113" s="250"/>
      <c r="NNU1113" s="247"/>
      <c r="NNV1113" s="248"/>
      <c r="NNW1113" s="144"/>
      <c r="NNX1113" s="249"/>
      <c r="NNY1113" s="248"/>
      <c r="NNZ1113" s="250"/>
      <c r="NOA1113" s="247"/>
      <c r="NOB1113" s="248"/>
      <c r="NOC1113" s="144"/>
      <c r="NOD1113" s="249"/>
      <c r="NOE1113" s="248"/>
      <c r="NOF1113" s="250"/>
      <c r="NOG1113" s="247"/>
      <c r="NOH1113" s="248"/>
      <c r="NOI1113" s="144"/>
      <c r="NOJ1113" s="249"/>
      <c r="NOK1113" s="248"/>
      <c r="NOL1113" s="250"/>
      <c r="NOM1113" s="247"/>
      <c r="NON1113" s="248"/>
      <c r="NOO1113" s="144"/>
      <c r="NOP1113" s="249"/>
      <c r="NOQ1113" s="248"/>
      <c r="NOR1113" s="250"/>
      <c r="NOS1113" s="247"/>
      <c r="NOT1113" s="248"/>
      <c r="NOU1113" s="144"/>
      <c r="NOV1113" s="249"/>
      <c r="NOW1113" s="248"/>
      <c r="NOX1113" s="250"/>
      <c r="NOY1113" s="247"/>
      <c r="NOZ1113" s="248"/>
      <c r="NPA1113" s="144"/>
      <c r="NPB1113" s="249"/>
      <c r="NPC1113" s="248"/>
      <c r="NPD1113" s="250"/>
      <c r="NPE1113" s="247"/>
      <c r="NPF1113" s="248"/>
      <c r="NPG1113" s="144"/>
      <c r="NPH1113" s="249"/>
      <c r="NPI1113" s="248"/>
      <c r="NPJ1113" s="250"/>
      <c r="NPK1113" s="247"/>
      <c r="NPL1113" s="248"/>
      <c r="NPM1113" s="144"/>
      <c r="NPN1113" s="249"/>
      <c r="NPO1113" s="248"/>
      <c r="NPP1113" s="250"/>
      <c r="NPQ1113" s="247"/>
      <c r="NPR1113" s="248"/>
      <c r="NPS1113" s="144"/>
      <c r="NPT1113" s="249"/>
      <c r="NPU1113" s="248"/>
      <c r="NPV1113" s="250"/>
      <c r="NPW1113" s="247"/>
      <c r="NPX1113" s="248"/>
      <c r="NPY1113" s="144"/>
      <c r="NPZ1113" s="249"/>
      <c r="NQA1113" s="248"/>
      <c r="NQB1113" s="250"/>
      <c r="NQC1113" s="247"/>
      <c r="NQD1113" s="248"/>
      <c r="NQE1113" s="144"/>
      <c r="NQF1113" s="249"/>
      <c r="NQG1113" s="248"/>
      <c r="NQH1113" s="250"/>
      <c r="NQI1113" s="247"/>
      <c r="NQJ1113" s="248"/>
      <c r="NQK1113" s="144"/>
      <c r="NQL1113" s="249"/>
      <c r="NQM1113" s="248"/>
      <c r="NQN1113" s="250"/>
      <c r="NQO1113" s="247"/>
      <c r="NQP1113" s="248"/>
      <c r="NQQ1113" s="144"/>
      <c r="NQR1113" s="249"/>
      <c r="NQS1113" s="248"/>
      <c r="NQT1113" s="250"/>
      <c r="NQU1113" s="247"/>
      <c r="NQV1113" s="248"/>
      <c r="NQW1113" s="144"/>
      <c r="NQX1113" s="249"/>
      <c r="NQY1113" s="248"/>
      <c r="NQZ1113" s="250"/>
      <c r="NRA1113" s="247"/>
      <c r="NRB1113" s="248"/>
      <c r="NRC1113" s="144"/>
      <c r="NRD1113" s="249"/>
      <c r="NRE1113" s="248"/>
      <c r="NRF1113" s="250"/>
      <c r="NRG1113" s="247"/>
      <c r="NRH1113" s="248"/>
      <c r="NRI1113" s="144"/>
      <c r="NRJ1113" s="249"/>
      <c r="NRK1113" s="248"/>
      <c r="NRL1113" s="250"/>
      <c r="NRM1113" s="247"/>
      <c r="NRN1113" s="248"/>
      <c r="NRO1113" s="144"/>
      <c r="NRP1113" s="249"/>
      <c r="NRQ1113" s="248"/>
      <c r="NRR1113" s="250"/>
      <c r="NRS1113" s="247"/>
      <c r="NRT1113" s="248"/>
      <c r="NRU1113" s="144"/>
      <c r="NRV1113" s="249"/>
      <c r="NRW1113" s="248"/>
      <c r="NRX1113" s="250"/>
      <c r="NRY1113" s="247"/>
      <c r="NRZ1113" s="248"/>
      <c r="NSA1113" s="144"/>
      <c r="NSB1113" s="249"/>
      <c r="NSC1113" s="248"/>
      <c r="NSD1113" s="250"/>
      <c r="NSE1113" s="247"/>
      <c r="NSF1113" s="248"/>
      <c r="NSG1113" s="144"/>
      <c r="NSH1113" s="249"/>
      <c r="NSI1113" s="248"/>
      <c r="NSJ1113" s="250"/>
      <c r="NSK1113" s="247"/>
      <c r="NSL1113" s="248"/>
      <c r="NSM1113" s="144"/>
      <c r="NSN1113" s="249"/>
      <c r="NSO1113" s="248"/>
      <c r="NSP1113" s="250"/>
      <c r="NSQ1113" s="247"/>
      <c r="NSR1113" s="248"/>
      <c r="NSS1113" s="144"/>
      <c r="NST1113" s="249"/>
      <c r="NSU1113" s="248"/>
      <c r="NSV1113" s="250"/>
      <c r="NSW1113" s="247"/>
      <c r="NSX1113" s="248"/>
      <c r="NSY1113" s="144"/>
      <c r="NSZ1113" s="249"/>
      <c r="NTA1113" s="248"/>
      <c r="NTB1113" s="250"/>
      <c r="NTC1113" s="247"/>
      <c r="NTD1113" s="248"/>
      <c r="NTE1113" s="144"/>
      <c r="NTF1113" s="249"/>
      <c r="NTG1113" s="248"/>
      <c r="NTH1113" s="250"/>
      <c r="NTI1113" s="247"/>
      <c r="NTJ1113" s="248"/>
      <c r="NTK1113" s="144"/>
      <c r="NTL1113" s="249"/>
      <c r="NTM1113" s="248"/>
      <c r="NTN1113" s="250"/>
      <c r="NTO1113" s="247"/>
      <c r="NTP1113" s="248"/>
      <c r="NTQ1113" s="144"/>
      <c r="NTR1113" s="249"/>
      <c r="NTS1113" s="248"/>
      <c r="NTT1113" s="250"/>
      <c r="NTU1113" s="247"/>
      <c r="NTV1113" s="248"/>
      <c r="NTW1113" s="144"/>
      <c r="NTX1113" s="249"/>
      <c r="NTY1113" s="248"/>
      <c r="NTZ1113" s="250"/>
      <c r="NUA1113" s="247"/>
      <c r="NUB1113" s="248"/>
      <c r="NUC1113" s="144"/>
      <c r="NUD1113" s="249"/>
      <c r="NUE1113" s="248"/>
      <c r="NUF1113" s="250"/>
      <c r="NUG1113" s="247"/>
      <c r="NUH1113" s="248"/>
      <c r="NUI1113" s="144"/>
      <c r="NUJ1113" s="249"/>
      <c r="NUK1113" s="248"/>
      <c r="NUL1113" s="250"/>
      <c r="NUM1113" s="247"/>
      <c r="NUN1113" s="248"/>
      <c r="NUO1113" s="144"/>
      <c r="NUP1113" s="249"/>
      <c r="NUQ1113" s="248"/>
      <c r="NUR1113" s="250"/>
      <c r="NUS1113" s="247"/>
      <c r="NUT1113" s="248"/>
      <c r="NUU1113" s="144"/>
      <c r="NUV1113" s="249"/>
      <c r="NUW1113" s="248"/>
      <c r="NUX1113" s="250"/>
      <c r="NUY1113" s="247"/>
      <c r="NUZ1113" s="248"/>
      <c r="NVA1113" s="144"/>
      <c r="NVB1113" s="249"/>
      <c r="NVC1113" s="248"/>
      <c r="NVD1113" s="250"/>
      <c r="NVE1113" s="247"/>
      <c r="NVF1113" s="248"/>
      <c r="NVG1113" s="144"/>
      <c r="NVH1113" s="249"/>
      <c r="NVI1113" s="248"/>
      <c r="NVJ1113" s="250"/>
      <c r="NVK1113" s="247"/>
      <c r="NVL1113" s="248"/>
      <c r="NVM1113" s="144"/>
      <c r="NVN1113" s="249"/>
      <c r="NVO1113" s="248"/>
      <c r="NVP1113" s="250"/>
      <c r="NVQ1113" s="247"/>
      <c r="NVR1113" s="248"/>
      <c r="NVS1113" s="144"/>
      <c r="NVT1113" s="249"/>
      <c r="NVU1113" s="248"/>
      <c r="NVV1113" s="250"/>
      <c r="NVW1113" s="247"/>
      <c r="NVX1113" s="248"/>
      <c r="NVY1113" s="144"/>
      <c r="NVZ1113" s="249"/>
      <c r="NWA1113" s="248"/>
      <c r="NWB1113" s="250"/>
      <c r="NWC1113" s="247"/>
      <c r="NWD1113" s="248"/>
      <c r="NWE1113" s="144"/>
      <c r="NWF1113" s="249"/>
      <c r="NWG1113" s="248"/>
      <c r="NWH1113" s="250"/>
      <c r="NWI1113" s="247"/>
      <c r="NWJ1113" s="248"/>
      <c r="NWK1113" s="144"/>
      <c r="NWL1113" s="249"/>
      <c r="NWM1113" s="248"/>
      <c r="NWN1113" s="250"/>
      <c r="NWO1113" s="247"/>
      <c r="NWP1113" s="248"/>
      <c r="NWQ1113" s="144"/>
      <c r="NWR1113" s="249"/>
      <c r="NWS1113" s="248"/>
      <c r="NWT1113" s="250"/>
      <c r="NWU1113" s="247"/>
      <c r="NWV1113" s="248"/>
      <c r="NWW1113" s="144"/>
      <c r="NWX1113" s="249"/>
      <c r="NWY1113" s="248"/>
      <c r="NWZ1113" s="250"/>
      <c r="NXA1113" s="247"/>
      <c r="NXB1113" s="248"/>
      <c r="NXC1113" s="144"/>
      <c r="NXD1113" s="249"/>
      <c r="NXE1113" s="248"/>
      <c r="NXF1113" s="250"/>
      <c r="NXG1113" s="247"/>
      <c r="NXH1113" s="248"/>
      <c r="NXI1113" s="144"/>
      <c r="NXJ1113" s="249"/>
      <c r="NXK1113" s="248"/>
      <c r="NXL1113" s="250"/>
      <c r="NXM1113" s="247"/>
      <c r="NXN1113" s="248"/>
      <c r="NXO1113" s="144"/>
      <c r="NXP1113" s="249"/>
      <c r="NXQ1113" s="248"/>
      <c r="NXR1113" s="250"/>
      <c r="NXS1113" s="247"/>
      <c r="NXT1113" s="248"/>
      <c r="NXU1113" s="144"/>
      <c r="NXV1113" s="249"/>
      <c r="NXW1113" s="248"/>
      <c r="NXX1113" s="250"/>
      <c r="NXY1113" s="247"/>
      <c r="NXZ1113" s="248"/>
      <c r="NYA1113" s="144"/>
      <c r="NYB1113" s="249"/>
      <c r="NYC1113" s="248"/>
      <c r="NYD1113" s="250"/>
      <c r="NYE1113" s="247"/>
      <c r="NYF1113" s="248"/>
      <c r="NYG1113" s="144"/>
      <c r="NYH1113" s="249"/>
      <c r="NYI1113" s="248"/>
      <c r="NYJ1113" s="250"/>
      <c r="NYK1113" s="247"/>
      <c r="NYL1113" s="248"/>
      <c r="NYM1113" s="144"/>
      <c r="NYN1113" s="249"/>
      <c r="NYO1113" s="248"/>
      <c r="NYP1113" s="250"/>
      <c r="NYQ1113" s="247"/>
      <c r="NYR1113" s="248"/>
      <c r="NYS1113" s="144"/>
      <c r="NYT1113" s="249"/>
      <c r="NYU1113" s="248"/>
      <c r="NYV1113" s="250"/>
      <c r="NYW1113" s="247"/>
      <c r="NYX1113" s="248"/>
      <c r="NYY1113" s="144"/>
      <c r="NYZ1113" s="249"/>
      <c r="NZA1113" s="248"/>
      <c r="NZB1113" s="250"/>
      <c r="NZC1113" s="247"/>
      <c r="NZD1113" s="248"/>
      <c r="NZE1113" s="144"/>
      <c r="NZF1113" s="249"/>
      <c r="NZG1113" s="248"/>
      <c r="NZH1113" s="250"/>
      <c r="NZI1113" s="247"/>
      <c r="NZJ1113" s="248"/>
      <c r="NZK1113" s="144"/>
      <c r="NZL1113" s="249"/>
      <c r="NZM1113" s="248"/>
      <c r="NZN1113" s="250"/>
      <c r="NZO1113" s="247"/>
      <c r="NZP1113" s="248"/>
      <c r="NZQ1113" s="144"/>
      <c r="NZR1113" s="249"/>
      <c r="NZS1113" s="248"/>
      <c r="NZT1113" s="250"/>
      <c r="NZU1113" s="247"/>
      <c r="NZV1113" s="248"/>
      <c r="NZW1113" s="144"/>
      <c r="NZX1113" s="249"/>
      <c r="NZY1113" s="248"/>
      <c r="NZZ1113" s="250"/>
      <c r="OAA1113" s="247"/>
      <c r="OAB1113" s="248"/>
      <c r="OAC1113" s="144"/>
      <c r="OAD1113" s="249"/>
      <c r="OAE1113" s="248"/>
      <c r="OAF1113" s="250"/>
      <c r="OAG1113" s="247"/>
      <c r="OAH1113" s="248"/>
      <c r="OAI1113" s="144"/>
      <c r="OAJ1113" s="249"/>
      <c r="OAK1113" s="248"/>
      <c r="OAL1113" s="250"/>
      <c r="OAM1113" s="247"/>
      <c r="OAN1113" s="248"/>
      <c r="OAO1113" s="144"/>
      <c r="OAP1113" s="249"/>
      <c r="OAQ1113" s="248"/>
      <c r="OAR1113" s="250"/>
      <c r="OAS1113" s="247"/>
      <c r="OAT1113" s="248"/>
      <c r="OAU1113" s="144"/>
      <c r="OAV1113" s="249"/>
      <c r="OAW1113" s="248"/>
      <c r="OAX1113" s="250"/>
      <c r="OAY1113" s="247"/>
      <c r="OAZ1113" s="248"/>
      <c r="OBA1113" s="144"/>
      <c r="OBB1113" s="249"/>
      <c r="OBC1113" s="248"/>
      <c r="OBD1113" s="250"/>
      <c r="OBE1113" s="247"/>
      <c r="OBF1113" s="248"/>
      <c r="OBG1113" s="144"/>
      <c r="OBH1113" s="249"/>
      <c r="OBI1113" s="248"/>
      <c r="OBJ1113" s="250"/>
      <c r="OBK1113" s="247"/>
      <c r="OBL1113" s="248"/>
      <c r="OBM1113" s="144"/>
      <c r="OBN1113" s="249"/>
      <c r="OBO1113" s="248"/>
      <c r="OBP1113" s="250"/>
      <c r="OBQ1113" s="247"/>
      <c r="OBR1113" s="248"/>
      <c r="OBS1113" s="144"/>
      <c r="OBT1113" s="249"/>
      <c r="OBU1113" s="248"/>
      <c r="OBV1113" s="250"/>
      <c r="OBW1113" s="247"/>
      <c r="OBX1113" s="248"/>
      <c r="OBY1113" s="144"/>
      <c r="OBZ1113" s="249"/>
      <c r="OCA1113" s="248"/>
      <c r="OCB1113" s="250"/>
      <c r="OCC1113" s="247"/>
      <c r="OCD1113" s="248"/>
      <c r="OCE1113" s="144"/>
      <c r="OCF1113" s="249"/>
      <c r="OCG1113" s="248"/>
      <c r="OCH1113" s="250"/>
      <c r="OCI1113" s="247"/>
      <c r="OCJ1113" s="248"/>
      <c r="OCK1113" s="144"/>
      <c r="OCL1113" s="249"/>
      <c r="OCM1113" s="248"/>
      <c r="OCN1113" s="250"/>
      <c r="OCO1113" s="247"/>
      <c r="OCP1113" s="248"/>
      <c r="OCQ1113" s="144"/>
      <c r="OCR1113" s="249"/>
      <c r="OCS1113" s="248"/>
      <c r="OCT1113" s="250"/>
      <c r="OCU1113" s="247"/>
      <c r="OCV1113" s="248"/>
      <c r="OCW1113" s="144"/>
      <c r="OCX1113" s="249"/>
      <c r="OCY1113" s="248"/>
      <c r="OCZ1113" s="250"/>
      <c r="ODA1113" s="247"/>
      <c r="ODB1113" s="248"/>
      <c r="ODC1113" s="144"/>
      <c r="ODD1113" s="249"/>
      <c r="ODE1113" s="248"/>
      <c r="ODF1113" s="250"/>
      <c r="ODG1113" s="247"/>
      <c r="ODH1113" s="248"/>
      <c r="ODI1113" s="144"/>
      <c r="ODJ1113" s="249"/>
      <c r="ODK1113" s="248"/>
      <c r="ODL1113" s="250"/>
      <c r="ODM1113" s="247"/>
      <c r="ODN1113" s="248"/>
      <c r="ODO1113" s="144"/>
      <c r="ODP1113" s="249"/>
      <c r="ODQ1113" s="248"/>
      <c r="ODR1113" s="250"/>
      <c r="ODS1113" s="247"/>
      <c r="ODT1113" s="248"/>
      <c r="ODU1113" s="144"/>
      <c r="ODV1113" s="249"/>
      <c r="ODW1113" s="248"/>
      <c r="ODX1113" s="250"/>
      <c r="ODY1113" s="247"/>
      <c r="ODZ1113" s="248"/>
      <c r="OEA1113" s="144"/>
      <c r="OEB1113" s="249"/>
      <c r="OEC1113" s="248"/>
      <c r="OED1113" s="250"/>
      <c r="OEE1113" s="247"/>
      <c r="OEF1113" s="248"/>
      <c r="OEG1113" s="144"/>
      <c r="OEH1113" s="249"/>
      <c r="OEI1113" s="248"/>
      <c r="OEJ1113" s="250"/>
      <c r="OEK1113" s="247"/>
      <c r="OEL1113" s="248"/>
      <c r="OEM1113" s="144"/>
      <c r="OEN1113" s="249"/>
      <c r="OEO1113" s="248"/>
      <c r="OEP1113" s="250"/>
      <c r="OEQ1113" s="247"/>
      <c r="OER1113" s="248"/>
      <c r="OES1113" s="144"/>
      <c r="OET1113" s="249"/>
      <c r="OEU1113" s="248"/>
      <c r="OEV1113" s="250"/>
      <c r="OEW1113" s="247"/>
      <c r="OEX1113" s="248"/>
      <c r="OEY1113" s="144"/>
      <c r="OEZ1113" s="249"/>
      <c r="OFA1113" s="248"/>
      <c r="OFB1113" s="250"/>
      <c r="OFC1113" s="247"/>
      <c r="OFD1113" s="248"/>
      <c r="OFE1113" s="144"/>
      <c r="OFF1113" s="249"/>
      <c r="OFG1113" s="248"/>
      <c r="OFH1113" s="250"/>
      <c r="OFI1113" s="247"/>
      <c r="OFJ1113" s="248"/>
      <c r="OFK1113" s="144"/>
      <c r="OFL1113" s="249"/>
      <c r="OFM1113" s="248"/>
      <c r="OFN1113" s="250"/>
      <c r="OFO1113" s="247"/>
      <c r="OFP1113" s="248"/>
      <c r="OFQ1113" s="144"/>
      <c r="OFR1113" s="249"/>
      <c r="OFS1113" s="248"/>
      <c r="OFT1113" s="250"/>
      <c r="OFU1113" s="247"/>
      <c r="OFV1113" s="248"/>
      <c r="OFW1113" s="144"/>
      <c r="OFX1113" s="249"/>
      <c r="OFY1113" s="248"/>
      <c r="OFZ1113" s="250"/>
      <c r="OGA1113" s="247"/>
      <c r="OGB1113" s="248"/>
      <c r="OGC1113" s="144"/>
      <c r="OGD1113" s="249"/>
      <c r="OGE1113" s="248"/>
      <c r="OGF1113" s="250"/>
      <c r="OGG1113" s="247"/>
      <c r="OGH1113" s="248"/>
      <c r="OGI1113" s="144"/>
      <c r="OGJ1113" s="249"/>
      <c r="OGK1113" s="248"/>
      <c r="OGL1113" s="250"/>
      <c r="OGM1113" s="247"/>
      <c r="OGN1113" s="248"/>
      <c r="OGO1113" s="144"/>
      <c r="OGP1113" s="249"/>
      <c r="OGQ1113" s="248"/>
      <c r="OGR1113" s="250"/>
      <c r="OGS1113" s="247"/>
      <c r="OGT1113" s="248"/>
      <c r="OGU1113" s="144"/>
      <c r="OGV1113" s="249"/>
      <c r="OGW1113" s="248"/>
      <c r="OGX1113" s="250"/>
      <c r="OGY1113" s="247"/>
      <c r="OGZ1113" s="248"/>
      <c r="OHA1113" s="144"/>
      <c r="OHB1113" s="249"/>
      <c r="OHC1113" s="248"/>
      <c r="OHD1113" s="250"/>
      <c r="OHE1113" s="247"/>
      <c r="OHF1113" s="248"/>
      <c r="OHG1113" s="144"/>
      <c r="OHH1113" s="249"/>
      <c r="OHI1113" s="248"/>
      <c r="OHJ1113" s="250"/>
      <c r="OHK1113" s="247"/>
      <c r="OHL1113" s="248"/>
      <c r="OHM1113" s="144"/>
      <c r="OHN1113" s="249"/>
      <c r="OHO1113" s="248"/>
      <c r="OHP1113" s="250"/>
      <c r="OHQ1113" s="247"/>
      <c r="OHR1113" s="248"/>
      <c r="OHS1113" s="144"/>
      <c r="OHT1113" s="249"/>
      <c r="OHU1113" s="248"/>
      <c r="OHV1113" s="250"/>
      <c r="OHW1113" s="247"/>
      <c r="OHX1113" s="248"/>
      <c r="OHY1113" s="144"/>
      <c r="OHZ1113" s="249"/>
      <c r="OIA1113" s="248"/>
      <c r="OIB1113" s="250"/>
      <c r="OIC1113" s="247"/>
      <c r="OID1113" s="248"/>
      <c r="OIE1113" s="144"/>
      <c r="OIF1113" s="249"/>
      <c r="OIG1113" s="248"/>
      <c r="OIH1113" s="250"/>
      <c r="OII1113" s="247"/>
      <c r="OIJ1113" s="248"/>
      <c r="OIK1113" s="144"/>
      <c r="OIL1113" s="249"/>
      <c r="OIM1113" s="248"/>
      <c r="OIN1113" s="250"/>
      <c r="OIO1113" s="247"/>
      <c r="OIP1113" s="248"/>
      <c r="OIQ1113" s="144"/>
      <c r="OIR1113" s="249"/>
      <c r="OIS1113" s="248"/>
      <c r="OIT1113" s="250"/>
      <c r="OIU1113" s="247"/>
      <c r="OIV1113" s="248"/>
      <c r="OIW1113" s="144"/>
      <c r="OIX1113" s="249"/>
      <c r="OIY1113" s="248"/>
      <c r="OIZ1113" s="250"/>
      <c r="OJA1113" s="247"/>
      <c r="OJB1113" s="248"/>
      <c r="OJC1113" s="144"/>
      <c r="OJD1113" s="249"/>
      <c r="OJE1113" s="248"/>
      <c r="OJF1113" s="250"/>
      <c r="OJG1113" s="247"/>
      <c r="OJH1113" s="248"/>
      <c r="OJI1113" s="144"/>
      <c r="OJJ1113" s="249"/>
      <c r="OJK1113" s="248"/>
      <c r="OJL1113" s="250"/>
      <c r="OJM1113" s="247"/>
      <c r="OJN1113" s="248"/>
      <c r="OJO1113" s="144"/>
      <c r="OJP1113" s="249"/>
      <c r="OJQ1113" s="248"/>
      <c r="OJR1113" s="250"/>
      <c r="OJS1113" s="247"/>
      <c r="OJT1113" s="248"/>
      <c r="OJU1113" s="144"/>
      <c r="OJV1113" s="249"/>
      <c r="OJW1113" s="248"/>
      <c r="OJX1113" s="250"/>
      <c r="OJY1113" s="247"/>
      <c r="OJZ1113" s="248"/>
      <c r="OKA1113" s="144"/>
      <c r="OKB1113" s="249"/>
      <c r="OKC1113" s="248"/>
      <c r="OKD1113" s="250"/>
      <c r="OKE1113" s="247"/>
      <c r="OKF1113" s="248"/>
      <c r="OKG1113" s="144"/>
      <c r="OKH1113" s="249"/>
      <c r="OKI1113" s="248"/>
      <c r="OKJ1113" s="250"/>
      <c r="OKK1113" s="247"/>
      <c r="OKL1113" s="248"/>
      <c r="OKM1113" s="144"/>
      <c r="OKN1113" s="249"/>
      <c r="OKO1113" s="248"/>
      <c r="OKP1113" s="250"/>
      <c r="OKQ1113" s="247"/>
      <c r="OKR1113" s="248"/>
      <c r="OKS1113" s="144"/>
      <c r="OKT1113" s="249"/>
      <c r="OKU1113" s="248"/>
      <c r="OKV1113" s="250"/>
      <c r="OKW1113" s="247"/>
      <c r="OKX1113" s="248"/>
      <c r="OKY1113" s="144"/>
      <c r="OKZ1113" s="249"/>
      <c r="OLA1113" s="248"/>
      <c r="OLB1113" s="250"/>
      <c r="OLC1113" s="247"/>
      <c r="OLD1113" s="248"/>
      <c r="OLE1113" s="144"/>
      <c r="OLF1113" s="249"/>
      <c r="OLG1113" s="248"/>
      <c r="OLH1113" s="250"/>
      <c r="OLI1113" s="247"/>
      <c r="OLJ1113" s="248"/>
      <c r="OLK1113" s="144"/>
      <c r="OLL1113" s="249"/>
      <c r="OLM1113" s="248"/>
      <c r="OLN1113" s="250"/>
      <c r="OLO1113" s="247"/>
      <c r="OLP1113" s="248"/>
      <c r="OLQ1113" s="144"/>
      <c r="OLR1113" s="249"/>
      <c r="OLS1113" s="248"/>
      <c r="OLT1113" s="250"/>
      <c r="OLU1113" s="247"/>
      <c r="OLV1113" s="248"/>
      <c r="OLW1113" s="144"/>
      <c r="OLX1113" s="249"/>
      <c r="OLY1113" s="248"/>
      <c r="OLZ1113" s="250"/>
      <c r="OMA1113" s="247"/>
      <c r="OMB1113" s="248"/>
      <c r="OMC1113" s="144"/>
      <c r="OMD1113" s="249"/>
      <c r="OME1113" s="248"/>
      <c r="OMF1113" s="250"/>
      <c r="OMG1113" s="247"/>
      <c r="OMH1113" s="248"/>
      <c r="OMI1113" s="144"/>
      <c r="OMJ1113" s="249"/>
      <c r="OMK1113" s="248"/>
      <c r="OML1113" s="250"/>
      <c r="OMM1113" s="247"/>
      <c r="OMN1113" s="248"/>
      <c r="OMO1113" s="144"/>
      <c r="OMP1113" s="249"/>
      <c r="OMQ1113" s="248"/>
      <c r="OMR1113" s="250"/>
      <c r="OMS1113" s="247"/>
      <c r="OMT1113" s="248"/>
      <c r="OMU1113" s="144"/>
      <c r="OMV1113" s="249"/>
      <c r="OMW1113" s="248"/>
      <c r="OMX1113" s="250"/>
      <c r="OMY1113" s="247"/>
      <c r="OMZ1113" s="248"/>
      <c r="ONA1113" s="144"/>
      <c r="ONB1113" s="249"/>
      <c r="ONC1113" s="248"/>
      <c r="OND1113" s="250"/>
      <c r="ONE1113" s="247"/>
      <c r="ONF1113" s="248"/>
      <c r="ONG1113" s="144"/>
      <c r="ONH1113" s="249"/>
      <c r="ONI1113" s="248"/>
      <c r="ONJ1113" s="250"/>
      <c r="ONK1113" s="247"/>
      <c r="ONL1113" s="248"/>
      <c r="ONM1113" s="144"/>
      <c r="ONN1113" s="249"/>
      <c r="ONO1113" s="248"/>
      <c r="ONP1113" s="250"/>
      <c r="ONQ1113" s="247"/>
      <c r="ONR1113" s="248"/>
      <c r="ONS1113" s="144"/>
      <c r="ONT1113" s="249"/>
      <c r="ONU1113" s="248"/>
      <c r="ONV1113" s="250"/>
      <c r="ONW1113" s="247"/>
      <c r="ONX1113" s="248"/>
      <c r="ONY1113" s="144"/>
      <c r="ONZ1113" s="249"/>
      <c r="OOA1113" s="248"/>
      <c r="OOB1113" s="250"/>
      <c r="OOC1113" s="247"/>
      <c r="OOD1113" s="248"/>
      <c r="OOE1113" s="144"/>
      <c r="OOF1113" s="249"/>
      <c r="OOG1113" s="248"/>
      <c r="OOH1113" s="250"/>
      <c r="OOI1113" s="247"/>
      <c r="OOJ1113" s="248"/>
      <c r="OOK1113" s="144"/>
      <c r="OOL1113" s="249"/>
      <c r="OOM1113" s="248"/>
      <c r="OON1113" s="250"/>
      <c r="OOO1113" s="247"/>
      <c r="OOP1113" s="248"/>
      <c r="OOQ1113" s="144"/>
      <c r="OOR1113" s="249"/>
      <c r="OOS1113" s="248"/>
      <c r="OOT1113" s="250"/>
      <c r="OOU1113" s="247"/>
      <c r="OOV1113" s="248"/>
      <c r="OOW1113" s="144"/>
      <c r="OOX1113" s="249"/>
      <c r="OOY1113" s="248"/>
      <c r="OOZ1113" s="250"/>
      <c r="OPA1113" s="247"/>
      <c r="OPB1113" s="248"/>
      <c r="OPC1113" s="144"/>
      <c r="OPD1113" s="249"/>
      <c r="OPE1113" s="248"/>
      <c r="OPF1113" s="250"/>
      <c r="OPG1113" s="247"/>
      <c r="OPH1113" s="248"/>
      <c r="OPI1113" s="144"/>
      <c r="OPJ1113" s="249"/>
      <c r="OPK1113" s="248"/>
      <c r="OPL1113" s="250"/>
      <c r="OPM1113" s="247"/>
      <c r="OPN1113" s="248"/>
      <c r="OPO1113" s="144"/>
      <c r="OPP1113" s="249"/>
      <c r="OPQ1113" s="248"/>
      <c r="OPR1113" s="250"/>
      <c r="OPS1113" s="247"/>
      <c r="OPT1113" s="248"/>
      <c r="OPU1113" s="144"/>
      <c r="OPV1113" s="249"/>
      <c r="OPW1113" s="248"/>
      <c r="OPX1113" s="250"/>
      <c r="OPY1113" s="247"/>
      <c r="OPZ1113" s="248"/>
      <c r="OQA1113" s="144"/>
      <c r="OQB1113" s="249"/>
      <c r="OQC1113" s="248"/>
      <c r="OQD1113" s="250"/>
      <c r="OQE1113" s="247"/>
      <c r="OQF1113" s="248"/>
      <c r="OQG1113" s="144"/>
      <c r="OQH1113" s="249"/>
      <c r="OQI1113" s="248"/>
      <c r="OQJ1113" s="250"/>
      <c r="OQK1113" s="247"/>
      <c r="OQL1113" s="248"/>
      <c r="OQM1113" s="144"/>
      <c r="OQN1113" s="249"/>
      <c r="OQO1113" s="248"/>
      <c r="OQP1113" s="250"/>
      <c r="OQQ1113" s="247"/>
      <c r="OQR1113" s="248"/>
      <c r="OQS1113" s="144"/>
      <c r="OQT1113" s="249"/>
      <c r="OQU1113" s="248"/>
      <c r="OQV1113" s="250"/>
      <c r="OQW1113" s="247"/>
      <c r="OQX1113" s="248"/>
      <c r="OQY1113" s="144"/>
      <c r="OQZ1113" s="249"/>
      <c r="ORA1113" s="248"/>
      <c r="ORB1113" s="250"/>
      <c r="ORC1113" s="247"/>
      <c r="ORD1113" s="248"/>
      <c r="ORE1113" s="144"/>
      <c r="ORF1113" s="249"/>
      <c r="ORG1113" s="248"/>
      <c r="ORH1113" s="250"/>
      <c r="ORI1113" s="247"/>
      <c r="ORJ1113" s="248"/>
      <c r="ORK1113" s="144"/>
      <c r="ORL1113" s="249"/>
      <c r="ORM1113" s="248"/>
      <c r="ORN1113" s="250"/>
      <c r="ORO1113" s="247"/>
      <c r="ORP1113" s="248"/>
      <c r="ORQ1113" s="144"/>
      <c r="ORR1113" s="249"/>
      <c r="ORS1113" s="248"/>
      <c r="ORT1113" s="250"/>
      <c r="ORU1113" s="247"/>
      <c r="ORV1113" s="248"/>
      <c r="ORW1113" s="144"/>
      <c r="ORX1113" s="249"/>
      <c r="ORY1113" s="248"/>
      <c r="ORZ1113" s="250"/>
      <c r="OSA1113" s="247"/>
      <c r="OSB1113" s="248"/>
      <c r="OSC1113" s="144"/>
      <c r="OSD1113" s="249"/>
      <c r="OSE1113" s="248"/>
      <c r="OSF1113" s="250"/>
      <c r="OSG1113" s="247"/>
      <c r="OSH1113" s="248"/>
      <c r="OSI1113" s="144"/>
      <c r="OSJ1113" s="249"/>
      <c r="OSK1113" s="248"/>
      <c r="OSL1113" s="250"/>
      <c r="OSM1113" s="247"/>
      <c r="OSN1113" s="248"/>
      <c r="OSO1113" s="144"/>
      <c r="OSP1113" s="249"/>
      <c r="OSQ1113" s="248"/>
      <c r="OSR1113" s="250"/>
      <c r="OSS1113" s="247"/>
      <c r="OST1113" s="248"/>
      <c r="OSU1113" s="144"/>
      <c r="OSV1113" s="249"/>
      <c r="OSW1113" s="248"/>
      <c r="OSX1113" s="250"/>
      <c r="OSY1113" s="247"/>
      <c r="OSZ1113" s="248"/>
      <c r="OTA1113" s="144"/>
      <c r="OTB1113" s="249"/>
      <c r="OTC1113" s="248"/>
      <c r="OTD1113" s="250"/>
      <c r="OTE1113" s="247"/>
      <c r="OTF1113" s="248"/>
      <c r="OTG1113" s="144"/>
      <c r="OTH1113" s="249"/>
      <c r="OTI1113" s="248"/>
      <c r="OTJ1113" s="250"/>
      <c r="OTK1113" s="247"/>
      <c r="OTL1113" s="248"/>
      <c r="OTM1113" s="144"/>
      <c r="OTN1113" s="249"/>
      <c r="OTO1113" s="248"/>
      <c r="OTP1113" s="250"/>
      <c r="OTQ1113" s="247"/>
      <c r="OTR1113" s="248"/>
      <c r="OTS1113" s="144"/>
      <c r="OTT1113" s="249"/>
      <c r="OTU1113" s="248"/>
      <c r="OTV1113" s="250"/>
      <c r="OTW1113" s="247"/>
      <c r="OTX1113" s="248"/>
      <c r="OTY1113" s="144"/>
      <c r="OTZ1113" s="249"/>
      <c r="OUA1113" s="248"/>
      <c r="OUB1113" s="250"/>
      <c r="OUC1113" s="247"/>
      <c r="OUD1113" s="248"/>
      <c r="OUE1113" s="144"/>
      <c r="OUF1113" s="249"/>
      <c r="OUG1113" s="248"/>
      <c r="OUH1113" s="250"/>
      <c r="OUI1113" s="247"/>
      <c r="OUJ1113" s="248"/>
      <c r="OUK1113" s="144"/>
      <c r="OUL1113" s="249"/>
      <c r="OUM1113" s="248"/>
      <c r="OUN1113" s="250"/>
      <c r="OUO1113" s="247"/>
      <c r="OUP1113" s="248"/>
      <c r="OUQ1113" s="144"/>
      <c r="OUR1113" s="249"/>
      <c r="OUS1113" s="248"/>
      <c r="OUT1113" s="250"/>
      <c r="OUU1113" s="247"/>
      <c r="OUV1113" s="248"/>
      <c r="OUW1113" s="144"/>
      <c r="OUX1113" s="249"/>
      <c r="OUY1113" s="248"/>
      <c r="OUZ1113" s="250"/>
      <c r="OVA1113" s="247"/>
      <c r="OVB1113" s="248"/>
      <c r="OVC1113" s="144"/>
      <c r="OVD1113" s="249"/>
      <c r="OVE1113" s="248"/>
      <c r="OVF1113" s="250"/>
      <c r="OVG1113" s="247"/>
      <c r="OVH1113" s="248"/>
      <c r="OVI1113" s="144"/>
      <c r="OVJ1113" s="249"/>
      <c r="OVK1113" s="248"/>
      <c r="OVL1113" s="250"/>
      <c r="OVM1113" s="247"/>
      <c r="OVN1113" s="248"/>
      <c r="OVO1113" s="144"/>
      <c r="OVP1113" s="249"/>
      <c r="OVQ1113" s="248"/>
      <c r="OVR1113" s="250"/>
      <c r="OVS1113" s="247"/>
      <c r="OVT1113" s="248"/>
      <c r="OVU1113" s="144"/>
      <c r="OVV1113" s="249"/>
      <c r="OVW1113" s="248"/>
      <c r="OVX1113" s="250"/>
      <c r="OVY1113" s="247"/>
      <c r="OVZ1113" s="248"/>
      <c r="OWA1113" s="144"/>
      <c r="OWB1113" s="249"/>
      <c r="OWC1113" s="248"/>
      <c r="OWD1113" s="250"/>
      <c r="OWE1113" s="247"/>
      <c r="OWF1113" s="248"/>
      <c r="OWG1113" s="144"/>
      <c r="OWH1113" s="249"/>
      <c r="OWI1113" s="248"/>
      <c r="OWJ1113" s="250"/>
      <c r="OWK1113" s="247"/>
      <c r="OWL1113" s="248"/>
      <c r="OWM1113" s="144"/>
      <c r="OWN1113" s="249"/>
      <c r="OWO1113" s="248"/>
      <c r="OWP1113" s="250"/>
      <c r="OWQ1113" s="247"/>
      <c r="OWR1113" s="248"/>
      <c r="OWS1113" s="144"/>
      <c r="OWT1113" s="249"/>
      <c r="OWU1113" s="248"/>
      <c r="OWV1113" s="250"/>
      <c r="OWW1113" s="247"/>
      <c r="OWX1113" s="248"/>
      <c r="OWY1113" s="144"/>
      <c r="OWZ1113" s="249"/>
      <c r="OXA1113" s="248"/>
      <c r="OXB1113" s="250"/>
      <c r="OXC1113" s="247"/>
      <c r="OXD1113" s="248"/>
      <c r="OXE1113" s="144"/>
      <c r="OXF1113" s="249"/>
      <c r="OXG1113" s="248"/>
      <c r="OXH1113" s="250"/>
      <c r="OXI1113" s="247"/>
      <c r="OXJ1113" s="248"/>
      <c r="OXK1113" s="144"/>
      <c r="OXL1113" s="249"/>
      <c r="OXM1113" s="248"/>
      <c r="OXN1113" s="250"/>
      <c r="OXO1113" s="247"/>
      <c r="OXP1113" s="248"/>
      <c r="OXQ1113" s="144"/>
      <c r="OXR1113" s="249"/>
      <c r="OXS1113" s="248"/>
      <c r="OXT1113" s="250"/>
      <c r="OXU1113" s="247"/>
      <c r="OXV1113" s="248"/>
      <c r="OXW1113" s="144"/>
      <c r="OXX1113" s="249"/>
      <c r="OXY1113" s="248"/>
      <c r="OXZ1113" s="250"/>
      <c r="OYA1113" s="247"/>
      <c r="OYB1113" s="248"/>
      <c r="OYC1113" s="144"/>
      <c r="OYD1113" s="249"/>
      <c r="OYE1113" s="248"/>
      <c r="OYF1113" s="250"/>
      <c r="OYG1113" s="247"/>
      <c r="OYH1113" s="248"/>
      <c r="OYI1113" s="144"/>
      <c r="OYJ1113" s="249"/>
      <c r="OYK1113" s="248"/>
      <c r="OYL1113" s="250"/>
      <c r="OYM1113" s="247"/>
      <c r="OYN1113" s="248"/>
      <c r="OYO1113" s="144"/>
      <c r="OYP1113" s="249"/>
      <c r="OYQ1113" s="248"/>
      <c r="OYR1113" s="250"/>
      <c r="OYS1113" s="247"/>
      <c r="OYT1113" s="248"/>
      <c r="OYU1113" s="144"/>
      <c r="OYV1113" s="249"/>
      <c r="OYW1113" s="248"/>
      <c r="OYX1113" s="250"/>
      <c r="OYY1113" s="247"/>
      <c r="OYZ1113" s="248"/>
      <c r="OZA1113" s="144"/>
      <c r="OZB1113" s="249"/>
      <c r="OZC1113" s="248"/>
      <c r="OZD1113" s="250"/>
      <c r="OZE1113" s="247"/>
      <c r="OZF1113" s="248"/>
      <c r="OZG1113" s="144"/>
      <c r="OZH1113" s="249"/>
      <c r="OZI1113" s="248"/>
      <c r="OZJ1113" s="250"/>
      <c r="OZK1113" s="247"/>
      <c r="OZL1113" s="248"/>
      <c r="OZM1113" s="144"/>
      <c r="OZN1113" s="249"/>
      <c r="OZO1113" s="248"/>
      <c r="OZP1113" s="250"/>
      <c r="OZQ1113" s="247"/>
      <c r="OZR1113" s="248"/>
      <c r="OZS1113" s="144"/>
      <c r="OZT1113" s="249"/>
      <c r="OZU1113" s="248"/>
      <c r="OZV1113" s="250"/>
      <c r="OZW1113" s="247"/>
      <c r="OZX1113" s="248"/>
      <c r="OZY1113" s="144"/>
      <c r="OZZ1113" s="249"/>
      <c r="PAA1113" s="248"/>
      <c r="PAB1113" s="250"/>
      <c r="PAC1113" s="247"/>
      <c r="PAD1113" s="248"/>
      <c r="PAE1113" s="144"/>
      <c r="PAF1113" s="249"/>
      <c r="PAG1113" s="248"/>
      <c r="PAH1113" s="250"/>
      <c r="PAI1113" s="247"/>
      <c r="PAJ1113" s="248"/>
      <c r="PAK1113" s="144"/>
      <c r="PAL1113" s="249"/>
      <c r="PAM1113" s="248"/>
      <c r="PAN1113" s="250"/>
      <c r="PAO1113" s="247"/>
      <c r="PAP1113" s="248"/>
      <c r="PAQ1113" s="144"/>
      <c r="PAR1113" s="249"/>
      <c r="PAS1113" s="248"/>
      <c r="PAT1113" s="250"/>
      <c r="PAU1113" s="247"/>
      <c r="PAV1113" s="248"/>
      <c r="PAW1113" s="144"/>
      <c r="PAX1113" s="249"/>
      <c r="PAY1113" s="248"/>
      <c r="PAZ1113" s="250"/>
      <c r="PBA1113" s="247"/>
      <c r="PBB1113" s="248"/>
      <c r="PBC1113" s="144"/>
      <c r="PBD1113" s="249"/>
      <c r="PBE1113" s="248"/>
      <c r="PBF1113" s="250"/>
      <c r="PBG1113" s="247"/>
      <c r="PBH1113" s="248"/>
      <c r="PBI1113" s="144"/>
      <c r="PBJ1113" s="249"/>
      <c r="PBK1113" s="248"/>
      <c r="PBL1113" s="250"/>
      <c r="PBM1113" s="247"/>
      <c r="PBN1113" s="248"/>
      <c r="PBO1113" s="144"/>
      <c r="PBP1113" s="249"/>
      <c r="PBQ1113" s="248"/>
      <c r="PBR1113" s="250"/>
      <c r="PBS1113" s="247"/>
      <c r="PBT1113" s="248"/>
      <c r="PBU1113" s="144"/>
      <c r="PBV1113" s="249"/>
      <c r="PBW1113" s="248"/>
      <c r="PBX1113" s="250"/>
      <c r="PBY1113" s="247"/>
      <c r="PBZ1113" s="248"/>
      <c r="PCA1113" s="144"/>
      <c r="PCB1113" s="249"/>
      <c r="PCC1113" s="248"/>
      <c r="PCD1113" s="250"/>
      <c r="PCE1113" s="247"/>
      <c r="PCF1113" s="248"/>
      <c r="PCG1113" s="144"/>
      <c r="PCH1113" s="249"/>
      <c r="PCI1113" s="248"/>
      <c r="PCJ1113" s="250"/>
      <c r="PCK1113" s="247"/>
      <c r="PCL1113" s="248"/>
      <c r="PCM1113" s="144"/>
      <c r="PCN1113" s="249"/>
      <c r="PCO1113" s="248"/>
      <c r="PCP1113" s="250"/>
      <c r="PCQ1113" s="247"/>
      <c r="PCR1113" s="248"/>
      <c r="PCS1113" s="144"/>
      <c r="PCT1113" s="249"/>
      <c r="PCU1113" s="248"/>
      <c r="PCV1113" s="250"/>
      <c r="PCW1113" s="247"/>
      <c r="PCX1113" s="248"/>
      <c r="PCY1113" s="144"/>
      <c r="PCZ1113" s="249"/>
      <c r="PDA1113" s="248"/>
      <c r="PDB1113" s="250"/>
      <c r="PDC1113" s="247"/>
      <c r="PDD1113" s="248"/>
      <c r="PDE1113" s="144"/>
      <c r="PDF1113" s="249"/>
      <c r="PDG1113" s="248"/>
      <c r="PDH1113" s="250"/>
      <c r="PDI1113" s="247"/>
      <c r="PDJ1113" s="248"/>
      <c r="PDK1113" s="144"/>
      <c r="PDL1113" s="249"/>
      <c r="PDM1113" s="248"/>
      <c r="PDN1113" s="250"/>
      <c r="PDO1113" s="247"/>
      <c r="PDP1113" s="248"/>
      <c r="PDQ1113" s="144"/>
      <c r="PDR1113" s="249"/>
      <c r="PDS1113" s="248"/>
      <c r="PDT1113" s="250"/>
      <c r="PDU1113" s="247"/>
      <c r="PDV1113" s="248"/>
      <c r="PDW1113" s="144"/>
      <c r="PDX1113" s="249"/>
      <c r="PDY1113" s="248"/>
      <c r="PDZ1113" s="250"/>
      <c r="PEA1113" s="247"/>
      <c r="PEB1113" s="248"/>
      <c r="PEC1113" s="144"/>
      <c r="PED1113" s="249"/>
      <c r="PEE1113" s="248"/>
      <c r="PEF1113" s="250"/>
      <c r="PEG1113" s="247"/>
      <c r="PEH1113" s="248"/>
      <c r="PEI1113" s="144"/>
      <c r="PEJ1113" s="249"/>
      <c r="PEK1113" s="248"/>
      <c r="PEL1113" s="250"/>
      <c r="PEM1113" s="247"/>
      <c r="PEN1113" s="248"/>
      <c r="PEO1113" s="144"/>
      <c r="PEP1113" s="249"/>
      <c r="PEQ1113" s="248"/>
      <c r="PER1113" s="250"/>
      <c r="PES1113" s="247"/>
      <c r="PET1113" s="248"/>
      <c r="PEU1113" s="144"/>
      <c r="PEV1113" s="249"/>
      <c r="PEW1113" s="248"/>
      <c r="PEX1113" s="250"/>
      <c r="PEY1113" s="247"/>
      <c r="PEZ1113" s="248"/>
      <c r="PFA1113" s="144"/>
      <c r="PFB1113" s="249"/>
      <c r="PFC1113" s="248"/>
      <c r="PFD1113" s="250"/>
      <c r="PFE1113" s="247"/>
      <c r="PFF1113" s="248"/>
      <c r="PFG1113" s="144"/>
      <c r="PFH1113" s="249"/>
      <c r="PFI1113" s="248"/>
      <c r="PFJ1113" s="250"/>
      <c r="PFK1113" s="247"/>
      <c r="PFL1113" s="248"/>
      <c r="PFM1113" s="144"/>
      <c r="PFN1113" s="249"/>
      <c r="PFO1113" s="248"/>
      <c r="PFP1113" s="250"/>
      <c r="PFQ1113" s="247"/>
      <c r="PFR1113" s="248"/>
      <c r="PFS1113" s="144"/>
      <c r="PFT1113" s="249"/>
      <c r="PFU1113" s="248"/>
      <c r="PFV1113" s="250"/>
      <c r="PFW1113" s="247"/>
      <c r="PFX1113" s="248"/>
      <c r="PFY1113" s="144"/>
      <c r="PFZ1113" s="249"/>
      <c r="PGA1113" s="248"/>
      <c r="PGB1113" s="250"/>
      <c r="PGC1113" s="247"/>
      <c r="PGD1113" s="248"/>
      <c r="PGE1113" s="144"/>
      <c r="PGF1113" s="249"/>
      <c r="PGG1113" s="248"/>
      <c r="PGH1113" s="250"/>
      <c r="PGI1113" s="247"/>
      <c r="PGJ1113" s="248"/>
      <c r="PGK1113" s="144"/>
      <c r="PGL1113" s="249"/>
      <c r="PGM1113" s="248"/>
      <c r="PGN1113" s="250"/>
      <c r="PGO1113" s="247"/>
      <c r="PGP1113" s="248"/>
      <c r="PGQ1113" s="144"/>
      <c r="PGR1113" s="249"/>
      <c r="PGS1113" s="248"/>
      <c r="PGT1113" s="250"/>
      <c r="PGU1113" s="247"/>
      <c r="PGV1113" s="248"/>
      <c r="PGW1113" s="144"/>
      <c r="PGX1113" s="249"/>
      <c r="PGY1113" s="248"/>
      <c r="PGZ1113" s="250"/>
      <c r="PHA1113" s="247"/>
      <c r="PHB1113" s="248"/>
      <c r="PHC1113" s="144"/>
      <c r="PHD1113" s="249"/>
      <c r="PHE1113" s="248"/>
      <c r="PHF1113" s="250"/>
      <c r="PHG1113" s="247"/>
      <c r="PHH1113" s="248"/>
      <c r="PHI1113" s="144"/>
      <c r="PHJ1113" s="249"/>
      <c r="PHK1113" s="248"/>
      <c r="PHL1113" s="250"/>
      <c r="PHM1113" s="247"/>
      <c r="PHN1113" s="248"/>
      <c r="PHO1113" s="144"/>
      <c r="PHP1113" s="249"/>
      <c r="PHQ1113" s="248"/>
      <c r="PHR1113" s="250"/>
      <c r="PHS1113" s="247"/>
      <c r="PHT1113" s="248"/>
      <c r="PHU1113" s="144"/>
      <c r="PHV1113" s="249"/>
      <c r="PHW1113" s="248"/>
      <c r="PHX1113" s="250"/>
      <c r="PHY1113" s="247"/>
      <c r="PHZ1113" s="248"/>
      <c r="PIA1113" s="144"/>
      <c r="PIB1113" s="249"/>
      <c r="PIC1113" s="248"/>
      <c r="PID1113" s="250"/>
      <c r="PIE1113" s="247"/>
      <c r="PIF1113" s="248"/>
      <c r="PIG1113" s="144"/>
      <c r="PIH1113" s="249"/>
      <c r="PII1113" s="248"/>
      <c r="PIJ1113" s="250"/>
      <c r="PIK1113" s="247"/>
      <c r="PIL1113" s="248"/>
      <c r="PIM1113" s="144"/>
      <c r="PIN1113" s="249"/>
      <c r="PIO1113" s="248"/>
      <c r="PIP1113" s="250"/>
      <c r="PIQ1113" s="247"/>
      <c r="PIR1113" s="248"/>
      <c r="PIS1113" s="144"/>
      <c r="PIT1113" s="249"/>
      <c r="PIU1113" s="248"/>
      <c r="PIV1113" s="250"/>
      <c r="PIW1113" s="247"/>
      <c r="PIX1113" s="248"/>
      <c r="PIY1113" s="144"/>
      <c r="PIZ1113" s="249"/>
      <c r="PJA1113" s="248"/>
      <c r="PJB1113" s="250"/>
      <c r="PJC1113" s="247"/>
      <c r="PJD1113" s="248"/>
      <c r="PJE1113" s="144"/>
      <c r="PJF1113" s="249"/>
      <c r="PJG1113" s="248"/>
      <c r="PJH1113" s="250"/>
      <c r="PJI1113" s="247"/>
      <c r="PJJ1113" s="248"/>
      <c r="PJK1113" s="144"/>
      <c r="PJL1113" s="249"/>
      <c r="PJM1113" s="248"/>
      <c r="PJN1113" s="250"/>
      <c r="PJO1113" s="247"/>
      <c r="PJP1113" s="248"/>
      <c r="PJQ1113" s="144"/>
      <c r="PJR1113" s="249"/>
      <c r="PJS1113" s="248"/>
      <c r="PJT1113" s="250"/>
      <c r="PJU1113" s="247"/>
      <c r="PJV1113" s="248"/>
      <c r="PJW1113" s="144"/>
      <c r="PJX1113" s="249"/>
      <c r="PJY1113" s="248"/>
      <c r="PJZ1113" s="250"/>
      <c r="PKA1113" s="247"/>
      <c r="PKB1113" s="248"/>
      <c r="PKC1113" s="144"/>
      <c r="PKD1113" s="249"/>
      <c r="PKE1113" s="248"/>
      <c r="PKF1113" s="250"/>
      <c r="PKG1113" s="247"/>
      <c r="PKH1113" s="248"/>
      <c r="PKI1113" s="144"/>
      <c r="PKJ1113" s="249"/>
      <c r="PKK1113" s="248"/>
      <c r="PKL1113" s="250"/>
      <c r="PKM1113" s="247"/>
      <c r="PKN1113" s="248"/>
      <c r="PKO1113" s="144"/>
      <c r="PKP1113" s="249"/>
      <c r="PKQ1113" s="248"/>
      <c r="PKR1113" s="250"/>
      <c r="PKS1113" s="247"/>
      <c r="PKT1113" s="248"/>
      <c r="PKU1113" s="144"/>
      <c r="PKV1113" s="249"/>
      <c r="PKW1113" s="248"/>
      <c r="PKX1113" s="250"/>
      <c r="PKY1113" s="247"/>
      <c r="PKZ1113" s="248"/>
      <c r="PLA1113" s="144"/>
      <c r="PLB1113" s="249"/>
      <c r="PLC1113" s="248"/>
      <c r="PLD1113" s="250"/>
      <c r="PLE1113" s="247"/>
      <c r="PLF1113" s="248"/>
      <c r="PLG1113" s="144"/>
      <c r="PLH1113" s="249"/>
      <c r="PLI1113" s="248"/>
      <c r="PLJ1113" s="250"/>
      <c r="PLK1113" s="247"/>
      <c r="PLL1113" s="248"/>
      <c r="PLM1113" s="144"/>
      <c r="PLN1113" s="249"/>
      <c r="PLO1113" s="248"/>
      <c r="PLP1113" s="250"/>
      <c r="PLQ1113" s="247"/>
      <c r="PLR1113" s="248"/>
      <c r="PLS1113" s="144"/>
      <c r="PLT1113" s="249"/>
      <c r="PLU1113" s="248"/>
      <c r="PLV1113" s="250"/>
      <c r="PLW1113" s="247"/>
      <c r="PLX1113" s="248"/>
      <c r="PLY1113" s="144"/>
      <c r="PLZ1113" s="249"/>
      <c r="PMA1113" s="248"/>
      <c r="PMB1113" s="250"/>
      <c r="PMC1113" s="247"/>
      <c r="PMD1113" s="248"/>
      <c r="PME1113" s="144"/>
      <c r="PMF1113" s="249"/>
      <c r="PMG1113" s="248"/>
      <c r="PMH1113" s="250"/>
      <c r="PMI1113" s="247"/>
      <c r="PMJ1113" s="248"/>
      <c r="PMK1113" s="144"/>
      <c r="PML1113" s="249"/>
      <c r="PMM1113" s="248"/>
      <c r="PMN1113" s="250"/>
      <c r="PMO1113" s="247"/>
      <c r="PMP1113" s="248"/>
      <c r="PMQ1113" s="144"/>
      <c r="PMR1113" s="249"/>
      <c r="PMS1113" s="248"/>
      <c r="PMT1113" s="250"/>
      <c r="PMU1113" s="247"/>
      <c r="PMV1113" s="248"/>
      <c r="PMW1113" s="144"/>
      <c r="PMX1113" s="249"/>
      <c r="PMY1113" s="248"/>
      <c r="PMZ1113" s="250"/>
      <c r="PNA1113" s="247"/>
      <c r="PNB1113" s="248"/>
      <c r="PNC1113" s="144"/>
      <c r="PND1113" s="249"/>
      <c r="PNE1113" s="248"/>
      <c r="PNF1113" s="250"/>
      <c r="PNG1113" s="247"/>
      <c r="PNH1113" s="248"/>
      <c r="PNI1113" s="144"/>
      <c r="PNJ1113" s="249"/>
      <c r="PNK1113" s="248"/>
      <c r="PNL1113" s="250"/>
      <c r="PNM1113" s="247"/>
      <c r="PNN1113" s="248"/>
      <c r="PNO1113" s="144"/>
      <c r="PNP1113" s="249"/>
      <c r="PNQ1113" s="248"/>
      <c r="PNR1113" s="250"/>
      <c r="PNS1113" s="247"/>
      <c r="PNT1113" s="248"/>
      <c r="PNU1113" s="144"/>
      <c r="PNV1113" s="249"/>
      <c r="PNW1113" s="248"/>
      <c r="PNX1113" s="250"/>
      <c r="PNY1113" s="247"/>
      <c r="PNZ1113" s="248"/>
      <c r="POA1113" s="144"/>
      <c r="POB1113" s="249"/>
      <c r="POC1113" s="248"/>
      <c r="POD1113" s="250"/>
      <c r="POE1113" s="247"/>
      <c r="POF1113" s="248"/>
      <c r="POG1113" s="144"/>
      <c r="POH1113" s="249"/>
      <c r="POI1113" s="248"/>
      <c r="POJ1113" s="250"/>
      <c r="POK1113" s="247"/>
      <c r="POL1113" s="248"/>
      <c r="POM1113" s="144"/>
      <c r="PON1113" s="249"/>
      <c r="POO1113" s="248"/>
      <c r="POP1113" s="250"/>
      <c r="POQ1113" s="247"/>
      <c r="POR1113" s="248"/>
      <c r="POS1113" s="144"/>
      <c r="POT1113" s="249"/>
      <c r="POU1113" s="248"/>
      <c r="POV1113" s="250"/>
      <c r="POW1113" s="247"/>
      <c r="POX1113" s="248"/>
      <c r="POY1113" s="144"/>
      <c r="POZ1113" s="249"/>
      <c r="PPA1113" s="248"/>
      <c r="PPB1113" s="250"/>
      <c r="PPC1113" s="247"/>
      <c r="PPD1113" s="248"/>
      <c r="PPE1113" s="144"/>
      <c r="PPF1113" s="249"/>
      <c r="PPG1113" s="248"/>
      <c r="PPH1113" s="250"/>
      <c r="PPI1113" s="247"/>
      <c r="PPJ1113" s="248"/>
      <c r="PPK1113" s="144"/>
      <c r="PPL1113" s="249"/>
      <c r="PPM1113" s="248"/>
      <c r="PPN1113" s="250"/>
      <c r="PPO1113" s="247"/>
      <c r="PPP1113" s="248"/>
      <c r="PPQ1113" s="144"/>
      <c r="PPR1113" s="249"/>
      <c r="PPS1113" s="248"/>
      <c r="PPT1113" s="250"/>
      <c r="PPU1113" s="247"/>
      <c r="PPV1113" s="248"/>
      <c r="PPW1113" s="144"/>
      <c r="PPX1113" s="249"/>
      <c r="PPY1113" s="248"/>
      <c r="PPZ1113" s="250"/>
      <c r="PQA1113" s="247"/>
      <c r="PQB1113" s="248"/>
      <c r="PQC1113" s="144"/>
      <c r="PQD1113" s="249"/>
      <c r="PQE1113" s="248"/>
      <c r="PQF1113" s="250"/>
      <c r="PQG1113" s="247"/>
      <c r="PQH1113" s="248"/>
      <c r="PQI1113" s="144"/>
      <c r="PQJ1113" s="249"/>
      <c r="PQK1113" s="248"/>
      <c r="PQL1113" s="250"/>
      <c r="PQM1113" s="247"/>
      <c r="PQN1113" s="248"/>
      <c r="PQO1113" s="144"/>
      <c r="PQP1113" s="249"/>
      <c r="PQQ1113" s="248"/>
      <c r="PQR1113" s="250"/>
      <c r="PQS1113" s="247"/>
      <c r="PQT1113" s="248"/>
      <c r="PQU1113" s="144"/>
      <c r="PQV1113" s="249"/>
      <c r="PQW1113" s="248"/>
      <c r="PQX1113" s="250"/>
      <c r="PQY1113" s="247"/>
      <c r="PQZ1113" s="248"/>
      <c r="PRA1113" s="144"/>
      <c r="PRB1113" s="249"/>
      <c r="PRC1113" s="248"/>
      <c r="PRD1113" s="250"/>
      <c r="PRE1113" s="247"/>
      <c r="PRF1113" s="248"/>
      <c r="PRG1113" s="144"/>
      <c r="PRH1113" s="249"/>
      <c r="PRI1113" s="248"/>
      <c r="PRJ1113" s="250"/>
      <c r="PRK1113" s="247"/>
      <c r="PRL1113" s="248"/>
      <c r="PRM1113" s="144"/>
      <c r="PRN1113" s="249"/>
      <c r="PRO1113" s="248"/>
      <c r="PRP1113" s="250"/>
      <c r="PRQ1113" s="247"/>
      <c r="PRR1113" s="248"/>
      <c r="PRS1113" s="144"/>
      <c r="PRT1113" s="249"/>
      <c r="PRU1113" s="248"/>
      <c r="PRV1113" s="250"/>
      <c r="PRW1113" s="247"/>
      <c r="PRX1113" s="248"/>
      <c r="PRY1113" s="144"/>
      <c r="PRZ1113" s="249"/>
      <c r="PSA1113" s="248"/>
      <c r="PSB1113" s="250"/>
      <c r="PSC1113" s="247"/>
      <c r="PSD1113" s="248"/>
      <c r="PSE1113" s="144"/>
      <c r="PSF1113" s="249"/>
      <c r="PSG1113" s="248"/>
      <c r="PSH1113" s="250"/>
      <c r="PSI1113" s="247"/>
      <c r="PSJ1113" s="248"/>
      <c r="PSK1113" s="144"/>
      <c r="PSL1113" s="249"/>
      <c r="PSM1113" s="248"/>
      <c r="PSN1113" s="250"/>
      <c r="PSO1113" s="247"/>
      <c r="PSP1113" s="248"/>
      <c r="PSQ1113" s="144"/>
      <c r="PSR1113" s="249"/>
      <c r="PSS1113" s="248"/>
      <c r="PST1113" s="250"/>
      <c r="PSU1113" s="247"/>
      <c r="PSV1113" s="248"/>
      <c r="PSW1113" s="144"/>
      <c r="PSX1113" s="249"/>
      <c r="PSY1113" s="248"/>
      <c r="PSZ1113" s="250"/>
      <c r="PTA1113" s="247"/>
      <c r="PTB1113" s="248"/>
      <c r="PTC1113" s="144"/>
      <c r="PTD1113" s="249"/>
      <c r="PTE1113" s="248"/>
      <c r="PTF1113" s="250"/>
      <c r="PTG1113" s="247"/>
      <c r="PTH1113" s="248"/>
      <c r="PTI1113" s="144"/>
      <c r="PTJ1113" s="249"/>
      <c r="PTK1113" s="248"/>
      <c r="PTL1113" s="250"/>
      <c r="PTM1113" s="247"/>
      <c r="PTN1113" s="248"/>
      <c r="PTO1113" s="144"/>
      <c r="PTP1113" s="249"/>
      <c r="PTQ1113" s="248"/>
      <c r="PTR1113" s="250"/>
      <c r="PTS1113" s="247"/>
      <c r="PTT1113" s="248"/>
      <c r="PTU1113" s="144"/>
      <c r="PTV1113" s="249"/>
      <c r="PTW1113" s="248"/>
      <c r="PTX1113" s="250"/>
      <c r="PTY1113" s="247"/>
      <c r="PTZ1113" s="248"/>
      <c r="PUA1113" s="144"/>
      <c r="PUB1113" s="249"/>
      <c r="PUC1113" s="248"/>
      <c r="PUD1113" s="250"/>
      <c r="PUE1113" s="247"/>
      <c r="PUF1113" s="248"/>
      <c r="PUG1113" s="144"/>
      <c r="PUH1113" s="249"/>
      <c r="PUI1113" s="248"/>
      <c r="PUJ1113" s="250"/>
      <c r="PUK1113" s="247"/>
      <c r="PUL1113" s="248"/>
      <c r="PUM1113" s="144"/>
      <c r="PUN1113" s="249"/>
      <c r="PUO1113" s="248"/>
      <c r="PUP1113" s="250"/>
      <c r="PUQ1113" s="247"/>
      <c r="PUR1113" s="248"/>
      <c r="PUS1113" s="144"/>
      <c r="PUT1113" s="249"/>
      <c r="PUU1113" s="248"/>
      <c r="PUV1113" s="250"/>
      <c r="PUW1113" s="247"/>
      <c r="PUX1113" s="248"/>
      <c r="PUY1113" s="144"/>
      <c r="PUZ1113" s="249"/>
      <c r="PVA1113" s="248"/>
      <c r="PVB1113" s="250"/>
      <c r="PVC1113" s="247"/>
      <c r="PVD1113" s="248"/>
      <c r="PVE1113" s="144"/>
      <c r="PVF1113" s="249"/>
      <c r="PVG1113" s="248"/>
      <c r="PVH1113" s="250"/>
      <c r="PVI1113" s="247"/>
      <c r="PVJ1113" s="248"/>
      <c r="PVK1113" s="144"/>
      <c r="PVL1113" s="249"/>
      <c r="PVM1113" s="248"/>
      <c r="PVN1113" s="250"/>
      <c r="PVO1113" s="247"/>
      <c r="PVP1113" s="248"/>
      <c r="PVQ1113" s="144"/>
      <c r="PVR1113" s="249"/>
      <c r="PVS1113" s="248"/>
      <c r="PVT1113" s="250"/>
      <c r="PVU1113" s="247"/>
      <c r="PVV1113" s="248"/>
      <c r="PVW1113" s="144"/>
      <c r="PVX1113" s="249"/>
      <c r="PVY1113" s="248"/>
      <c r="PVZ1113" s="250"/>
      <c r="PWA1113" s="247"/>
      <c r="PWB1113" s="248"/>
      <c r="PWC1113" s="144"/>
      <c r="PWD1113" s="249"/>
      <c r="PWE1113" s="248"/>
      <c r="PWF1113" s="250"/>
      <c r="PWG1113" s="247"/>
      <c r="PWH1113" s="248"/>
      <c r="PWI1113" s="144"/>
      <c r="PWJ1113" s="249"/>
      <c r="PWK1113" s="248"/>
      <c r="PWL1113" s="250"/>
      <c r="PWM1113" s="247"/>
      <c r="PWN1113" s="248"/>
      <c r="PWO1113" s="144"/>
      <c r="PWP1113" s="249"/>
      <c r="PWQ1113" s="248"/>
      <c r="PWR1113" s="250"/>
      <c r="PWS1113" s="247"/>
      <c r="PWT1113" s="248"/>
      <c r="PWU1113" s="144"/>
      <c r="PWV1113" s="249"/>
      <c r="PWW1113" s="248"/>
      <c r="PWX1113" s="250"/>
      <c r="PWY1113" s="247"/>
      <c r="PWZ1113" s="248"/>
      <c r="PXA1113" s="144"/>
      <c r="PXB1113" s="249"/>
      <c r="PXC1113" s="248"/>
      <c r="PXD1113" s="250"/>
      <c r="PXE1113" s="247"/>
      <c r="PXF1113" s="248"/>
      <c r="PXG1113" s="144"/>
      <c r="PXH1113" s="249"/>
      <c r="PXI1113" s="248"/>
      <c r="PXJ1113" s="250"/>
      <c r="PXK1113" s="247"/>
      <c r="PXL1113" s="248"/>
      <c r="PXM1113" s="144"/>
      <c r="PXN1113" s="249"/>
      <c r="PXO1113" s="248"/>
      <c r="PXP1113" s="250"/>
      <c r="PXQ1113" s="247"/>
      <c r="PXR1113" s="248"/>
      <c r="PXS1113" s="144"/>
      <c r="PXT1113" s="249"/>
      <c r="PXU1113" s="248"/>
      <c r="PXV1113" s="250"/>
      <c r="PXW1113" s="247"/>
      <c r="PXX1113" s="248"/>
      <c r="PXY1113" s="144"/>
      <c r="PXZ1113" s="249"/>
      <c r="PYA1113" s="248"/>
      <c r="PYB1113" s="250"/>
      <c r="PYC1113" s="247"/>
      <c r="PYD1113" s="248"/>
      <c r="PYE1113" s="144"/>
      <c r="PYF1113" s="249"/>
      <c r="PYG1113" s="248"/>
      <c r="PYH1113" s="250"/>
      <c r="PYI1113" s="247"/>
      <c r="PYJ1113" s="248"/>
      <c r="PYK1113" s="144"/>
      <c r="PYL1113" s="249"/>
      <c r="PYM1113" s="248"/>
      <c r="PYN1113" s="250"/>
      <c r="PYO1113" s="247"/>
      <c r="PYP1113" s="248"/>
      <c r="PYQ1113" s="144"/>
      <c r="PYR1113" s="249"/>
      <c r="PYS1113" s="248"/>
      <c r="PYT1113" s="250"/>
      <c r="PYU1113" s="247"/>
      <c r="PYV1113" s="248"/>
      <c r="PYW1113" s="144"/>
      <c r="PYX1113" s="249"/>
      <c r="PYY1113" s="248"/>
      <c r="PYZ1113" s="250"/>
      <c r="PZA1113" s="247"/>
      <c r="PZB1113" s="248"/>
      <c r="PZC1113" s="144"/>
      <c r="PZD1113" s="249"/>
      <c r="PZE1113" s="248"/>
      <c r="PZF1113" s="250"/>
      <c r="PZG1113" s="247"/>
      <c r="PZH1113" s="248"/>
      <c r="PZI1113" s="144"/>
      <c r="PZJ1113" s="249"/>
      <c r="PZK1113" s="248"/>
      <c r="PZL1113" s="250"/>
      <c r="PZM1113" s="247"/>
      <c r="PZN1113" s="248"/>
      <c r="PZO1113" s="144"/>
      <c r="PZP1113" s="249"/>
      <c r="PZQ1113" s="248"/>
      <c r="PZR1113" s="250"/>
      <c r="PZS1113" s="247"/>
      <c r="PZT1113" s="248"/>
      <c r="PZU1113" s="144"/>
      <c r="PZV1113" s="249"/>
      <c r="PZW1113" s="248"/>
      <c r="PZX1113" s="250"/>
      <c r="PZY1113" s="247"/>
      <c r="PZZ1113" s="248"/>
      <c r="QAA1113" s="144"/>
      <c r="QAB1113" s="249"/>
      <c r="QAC1113" s="248"/>
      <c r="QAD1113" s="250"/>
      <c r="QAE1113" s="247"/>
      <c r="QAF1113" s="248"/>
      <c r="QAG1113" s="144"/>
      <c r="QAH1113" s="249"/>
      <c r="QAI1113" s="248"/>
      <c r="QAJ1113" s="250"/>
      <c r="QAK1113" s="247"/>
      <c r="QAL1113" s="248"/>
      <c r="QAM1113" s="144"/>
      <c r="QAN1113" s="249"/>
      <c r="QAO1113" s="248"/>
      <c r="QAP1113" s="250"/>
      <c r="QAQ1113" s="247"/>
      <c r="QAR1113" s="248"/>
      <c r="QAS1113" s="144"/>
      <c r="QAT1113" s="249"/>
      <c r="QAU1113" s="248"/>
      <c r="QAV1113" s="250"/>
      <c r="QAW1113" s="247"/>
      <c r="QAX1113" s="248"/>
      <c r="QAY1113" s="144"/>
      <c r="QAZ1113" s="249"/>
      <c r="QBA1113" s="248"/>
      <c r="QBB1113" s="250"/>
      <c r="QBC1113" s="247"/>
      <c r="QBD1113" s="248"/>
      <c r="QBE1113" s="144"/>
      <c r="QBF1113" s="249"/>
      <c r="QBG1113" s="248"/>
      <c r="QBH1113" s="250"/>
      <c r="QBI1113" s="247"/>
      <c r="QBJ1113" s="248"/>
      <c r="QBK1113" s="144"/>
      <c r="QBL1113" s="249"/>
      <c r="QBM1113" s="248"/>
      <c r="QBN1113" s="250"/>
      <c r="QBO1113" s="247"/>
      <c r="QBP1113" s="248"/>
      <c r="QBQ1113" s="144"/>
      <c r="QBR1113" s="249"/>
      <c r="QBS1113" s="248"/>
      <c r="QBT1113" s="250"/>
      <c r="QBU1113" s="247"/>
      <c r="QBV1113" s="248"/>
      <c r="QBW1113" s="144"/>
      <c r="QBX1113" s="249"/>
      <c r="QBY1113" s="248"/>
      <c r="QBZ1113" s="250"/>
      <c r="QCA1113" s="247"/>
      <c r="QCB1113" s="248"/>
      <c r="QCC1113" s="144"/>
      <c r="QCD1113" s="249"/>
      <c r="QCE1113" s="248"/>
      <c r="QCF1113" s="250"/>
      <c r="QCG1113" s="247"/>
      <c r="QCH1113" s="248"/>
      <c r="QCI1113" s="144"/>
      <c r="QCJ1113" s="249"/>
      <c r="QCK1113" s="248"/>
      <c r="QCL1113" s="250"/>
      <c r="QCM1113" s="247"/>
      <c r="QCN1113" s="248"/>
      <c r="QCO1113" s="144"/>
      <c r="QCP1113" s="249"/>
      <c r="QCQ1113" s="248"/>
      <c r="QCR1113" s="250"/>
      <c r="QCS1113" s="247"/>
      <c r="QCT1113" s="248"/>
      <c r="QCU1113" s="144"/>
      <c r="QCV1113" s="249"/>
      <c r="QCW1113" s="248"/>
      <c r="QCX1113" s="250"/>
      <c r="QCY1113" s="247"/>
      <c r="QCZ1113" s="248"/>
      <c r="QDA1113" s="144"/>
      <c r="QDB1113" s="249"/>
      <c r="QDC1113" s="248"/>
      <c r="QDD1113" s="250"/>
      <c r="QDE1113" s="247"/>
      <c r="QDF1113" s="248"/>
      <c r="QDG1113" s="144"/>
      <c r="QDH1113" s="249"/>
      <c r="QDI1113" s="248"/>
      <c r="QDJ1113" s="250"/>
      <c r="QDK1113" s="247"/>
      <c r="QDL1113" s="248"/>
      <c r="QDM1113" s="144"/>
      <c r="QDN1113" s="249"/>
      <c r="QDO1113" s="248"/>
      <c r="QDP1113" s="250"/>
      <c r="QDQ1113" s="247"/>
      <c r="QDR1113" s="248"/>
      <c r="QDS1113" s="144"/>
      <c r="QDT1113" s="249"/>
      <c r="QDU1113" s="248"/>
      <c r="QDV1113" s="250"/>
      <c r="QDW1113" s="247"/>
      <c r="QDX1113" s="248"/>
      <c r="QDY1113" s="144"/>
      <c r="QDZ1113" s="249"/>
      <c r="QEA1113" s="248"/>
      <c r="QEB1113" s="250"/>
      <c r="QEC1113" s="247"/>
      <c r="QED1113" s="248"/>
      <c r="QEE1113" s="144"/>
      <c r="QEF1113" s="249"/>
      <c r="QEG1113" s="248"/>
      <c r="QEH1113" s="250"/>
      <c r="QEI1113" s="247"/>
      <c r="QEJ1113" s="248"/>
      <c r="QEK1113" s="144"/>
      <c r="QEL1113" s="249"/>
      <c r="QEM1113" s="248"/>
      <c r="QEN1113" s="250"/>
      <c r="QEO1113" s="247"/>
      <c r="QEP1113" s="248"/>
      <c r="QEQ1113" s="144"/>
      <c r="QER1113" s="249"/>
      <c r="QES1113" s="248"/>
      <c r="QET1113" s="250"/>
      <c r="QEU1113" s="247"/>
      <c r="QEV1113" s="248"/>
      <c r="QEW1113" s="144"/>
      <c r="QEX1113" s="249"/>
      <c r="QEY1113" s="248"/>
      <c r="QEZ1113" s="250"/>
      <c r="QFA1113" s="247"/>
      <c r="QFB1113" s="248"/>
      <c r="QFC1113" s="144"/>
      <c r="QFD1113" s="249"/>
      <c r="QFE1113" s="248"/>
      <c r="QFF1113" s="250"/>
      <c r="QFG1113" s="247"/>
      <c r="QFH1113" s="248"/>
      <c r="QFI1113" s="144"/>
      <c r="QFJ1113" s="249"/>
      <c r="QFK1113" s="248"/>
      <c r="QFL1113" s="250"/>
      <c r="QFM1113" s="247"/>
      <c r="QFN1113" s="248"/>
      <c r="QFO1113" s="144"/>
      <c r="QFP1113" s="249"/>
      <c r="QFQ1113" s="248"/>
      <c r="QFR1113" s="250"/>
      <c r="QFS1113" s="247"/>
      <c r="QFT1113" s="248"/>
      <c r="QFU1113" s="144"/>
      <c r="QFV1113" s="249"/>
      <c r="QFW1113" s="248"/>
      <c r="QFX1113" s="250"/>
      <c r="QFY1113" s="247"/>
      <c r="QFZ1113" s="248"/>
      <c r="QGA1113" s="144"/>
      <c r="QGB1113" s="249"/>
      <c r="QGC1113" s="248"/>
      <c r="QGD1113" s="250"/>
      <c r="QGE1113" s="247"/>
      <c r="QGF1113" s="248"/>
      <c r="QGG1113" s="144"/>
      <c r="QGH1113" s="249"/>
      <c r="QGI1113" s="248"/>
      <c r="QGJ1113" s="250"/>
      <c r="QGK1113" s="247"/>
      <c r="QGL1113" s="248"/>
      <c r="QGM1113" s="144"/>
      <c r="QGN1113" s="249"/>
      <c r="QGO1113" s="248"/>
      <c r="QGP1113" s="250"/>
      <c r="QGQ1113" s="247"/>
      <c r="QGR1113" s="248"/>
      <c r="QGS1113" s="144"/>
      <c r="QGT1113" s="249"/>
      <c r="QGU1113" s="248"/>
      <c r="QGV1113" s="250"/>
      <c r="QGW1113" s="247"/>
      <c r="QGX1113" s="248"/>
      <c r="QGY1113" s="144"/>
      <c r="QGZ1113" s="249"/>
      <c r="QHA1113" s="248"/>
      <c r="QHB1113" s="250"/>
      <c r="QHC1113" s="247"/>
      <c r="QHD1113" s="248"/>
      <c r="QHE1113" s="144"/>
      <c r="QHF1113" s="249"/>
      <c r="QHG1113" s="248"/>
      <c r="QHH1113" s="250"/>
      <c r="QHI1113" s="247"/>
      <c r="QHJ1113" s="248"/>
      <c r="QHK1113" s="144"/>
      <c r="QHL1113" s="249"/>
      <c r="QHM1113" s="248"/>
      <c r="QHN1113" s="250"/>
      <c r="QHO1113" s="247"/>
      <c r="QHP1113" s="248"/>
      <c r="QHQ1113" s="144"/>
      <c r="QHR1113" s="249"/>
      <c r="QHS1113" s="248"/>
      <c r="QHT1113" s="250"/>
      <c r="QHU1113" s="247"/>
      <c r="QHV1113" s="248"/>
      <c r="QHW1113" s="144"/>
      <c r="QHX1113" s="249"/>
      <c r="QHY1113" s="248"/>
      <c r="QHZ1113" s="250"/>
      <c r="QIA1113" s="247"/>
      <c r="QIB1113" s="248"/>
      <c r="QIC1113" s="144"/>
      <c r="QID1113" s="249"/>
      <c r="QIE1113" s="248"/>
      <c r="QIF1113" s="250"/>
      <c r="QIG1113" s="247"/>
      <c r="QIH1113" s="248"/>
      <c r="QII1113" s="144"/>
      <c r="QIJ1113" s="249"/>
      <c r="QIK1113" s="248"/>
      <c r="QIL1113" s="250"/>
      <c r="QIM1113" s="247"/>
      <c r="QIN1113" s="248"/>
      <c r="QIO1113" s="144"/>
      <c r="QIP1113" s="249"/>
      <c r="QIQ1113" s="248"/>
      <c r="QIR1113" s="250"/>
      <c r="QIS1113" s="247"/>
      <c r="QIT1113" s="248"/>
      <c r="QIU1113" s="144"/>
      <c r="QIV1113" s="249"/>
      <c r="QIW1113" s="248"/>
      <c r="QIX1113" s="250"/>
      <c r="QIY1113" s="247"/>
      <c r="QIZ1113" s="248"/>
      <c r="QJA1113" s="144"/>
      <c r="QJB1113" s="249"/>
      <c r="QJC1113" s="248"/>
      <c r="QJD1113" s="250"/>
      <c r="QJE1113" s="247"/>
      <c r="QJF1113" s="248"/>
      <c r="QJG1113" s="144"/>
      <c r="QJH1113" s="249"/>
      <c r="QJI1113" s="248"/>
      <c r="QJJ1113" s="250"/>
      <c r="QJK1113" s="247"/>
      <c r="QJL1113" s="248"/>
      <c r="QJM1113" s="144"/>
      <c r="QJN1113" s="249"/>
      <c r="QJO1113" s="248"/>
      <c r="QJP1113" s="250"/>
      <c r="QJQ1113" s="247"/>
      <c r="QJR1113" s="248"/>
      <c r="QJS1113" s="144"/>
      <c r="QJT1113" s="249"/>
      <c r="QJU1113" s="248"/>
      <c r="QJV1113" s="250"/>
      <c r="QJW1113" s="247"/>
      <c r="QJX1113" s="248"/>
      <c r="QJY1113" s="144"/>
      <c r="QJZ1113" s="249"/>
      <c r="QKA1113" s="248"/>
      <c r="QKB1113" s="250"/>
      <c r="QKC1113" s="247"/>
      <c r="QKD1113" s="248"/>
      <c r="QKE1113" s="144"/>
      <c r="QKF1113" s="249"/>
      <c r="QKG1113" s="248"/>
      <c r="QKH1113" s="250"/>
      <c r="QKI1113" s="247"/>
      <c r="QKJ1113" s="248"/>
      <c r="QKK1113" s="144"/>
      <c r="QKL1113" s="249"/>
      <c r="QKM1113" s="248"/>
      <c r="QKN1113" s="250"/>
      <c r="QKO1113" s="247"/>
      <c r="QKP1113" s="248"/>
      <c r="QKQ1113" s="144"/>
      <c r="QKR1113" s="249"/>
      <c r="QKS1113" s="248"/>
      <c r="QKT1113" s="250"/>
      <c r="QKU1113" s="247"/>
      <c r="QKV1113" s="248"/>
      <c r="QKW1113" s="144"/>
      <c r="QKX1113" s="249"/>
      <c r="QKY1113" s="248"/>
      <c r="QKZ1113" s="250"/>
      <c r="QLA1113" s="247"/>
      <c r="QLB1113" s="248"/>
      <c r="QLC1113" s="144"/>
      <c r="QLD1113" s="249"/>
      <c r="QLE1113" s="248"/>
      <c r="QLF1113" s="250"/>
      <c r="QLG1113" s="247"/>
      <c r="QLH1113" s="248"/>
      <c r="QLI1113" s="144"/>
      <c r="QLJ1113" s="249"/>
      <c r="QLK1113" s="248"/>
      <c r="QLL1113" s="250"/>
      <c r="QLM1113" s="247"/>
      <c r="QLN1113" s="248"/>
      <c r="QLO1113" s="144"/>
      <c r="QLP1113" s="249"/>
      <c r="QLQ1113" s="248"/>
      <c r="QLR1113" s="250"/>
      <c r="QLS1113" s="247"/>
      <c r="QLT1113" s="248"/>
      <c r="QLU1113" s="144"/>
      <c r="QLV1113" s="249"/>
      <c r="QLW1113" s="248"/>
      <c r="QLX1113" s="250"/>
      <c r="QLY1113" s="247"/>
      <c r="QLZ1113" s="248"/>
      <c r="QMA1113" s="144"/>
      <c r="QMB1113" s="249"/>
      <c r="QMC1113" s="248"/>
      <c r="QMD1113" s="250"/>
      <c r="QME1113" s="247"/>
      <c r="QMF1113" s="248"/>
      <c r="QMG1113" s="144"/>
      <c r="QMH1113" s="249"/>
      <c r="QMI1113" s="248"/>
      <c r="QMJ1113" s="250"/>
      <c r="QMK1113" s="247"/>
      <c r="QML1113" s="248"/>
      <c r="QMM1113" s="144"/>
      <c r="QMN1113" s="249"/>
      <c r="QMO1113" s="248"/>
      <c r="QMP1113" s="250"/>
      <c r="QMQ1113" s="247"/>
      <c r="QMR1113" s="248"/>
      <c r="QMS1113" s="144"/>
      <c r="QMT1113" s="249"/>
      <c r="QMU1113" s="248"/>
      <c r="QMV1113" s="250"/>
      <c r="QMW1113" s="247"/>
      <c r="QMX1113" s="248"/>
      <c r="QMY1113" s="144"/>
      <c r="QMZ1113" s="249"/>
      <c r="QNA1113" s="248"/>
      <c r="QNB1113" s="250"/>
      <c r="QNC1113" s="247"/>
      <c r="QND1113" s="248"/>
      <c r="QNE1113" s="144"/>
      <c r="QNF1113" s="249"/>
      <c r="QNG1113" s="248"/>
      <c r="QNH1113" s="250"/>
      <c r="QNI1113" s="247"/>
      <c r="QNJ1113" s="248"/>
      <c r="QNK1113" s="144"/>
      <c r="QNL1113" s="249"/>
      <c r="QNM1113" s="248"/>
      <c r="QNN1113" s="250"/>
      <c r="QNO1113" s="247"/>
      <c r="QNP1113" s="248"/>
      <c r="QNQ1113" s="144"/>
      <c r="QNR1113" s="249"/>
      <c r="QNS1113" s="248"/>
      <c r="QNT1113" s="250"/>
      <c r="QNU1113" s="247"/>
      <c r="QNV1113" s="248"/>
      <c r="QNW1113" s="144"/>
      <c r="QNX1113" s="249"/>
      <c r="QNY1113" s="248"/>
      <c r="QNZ1113" s="250"/>
      <c r="QOA1113" s="247"/>
      <c r="QOB1113" s="248"/>
      <c r="QOC1113" s="144"/>
      <c r="QOD1113" s="249"/>
      <c r="QOE1113" s="248"/>
      <c r="QOF1113" s="250"/>
      <c r="QOG1113" s="247"/>
      <c r="QOH1113" s="248"/>
      <c r="QOI1113" s="144"/>
      <c r="QOJ1113" s="249"/>
      <c r="QOK1113" s="248"/>
      <c r="QOL1113" s="250"/>
      <c r="QOM1113" s="247"/>
      <c r="QON1113" s="248"/>
      <c r="QOO1113" s="144"/>
      <c r="QOP1113" s="249"/>
      <c r="QOQ1113" s="248"/>
      <c r="QOR1113" s="250"/>
      <c r="QOS1113" s="247"/>
      <c r="QOT1113" s="248"/>
      <c r="QOU1113" s="144"/>
      <c r="QOV1113" s="249"/>
      <c r="QOW1113" s="248"/>
      <c r="QOX1113" s="250"/>
      <c r="QOY1113" s="247"/>
      <c r="QOZ1113" s="248"/>
      <c r="QPA1113" s="144"/>
      <c r="QPB1113" s="249"/>
      <c r="QPC1113" s="248"/>
      <c r="QPD1113" s="250"/>
      <c r="QPE1113" s="247"/>
      <c r="QPF1113" s="248"/>
      <c r="QPG1113" s="144"/>
      <c r="QPH1113" s="249"/>
      <c r="QPI1113" s="248"/>
      <c r="QPJ1113" s="250"/>
      <c r="QPK1113" s="247"/>
      <c r="QPL1113" s="248"/>
      <c r="QPM1113" s="144"/>
      <c r="QPN1113" s="249"/>
      <c r="QPO1113" s="248"/>
      <c r="QPP1113" s="250"/>
      <c r="QPQ1113" s="247"/>
      <c r="QPR1113" s="248"/>
      <c r="QPS1113" s="144"/>
      <c r="QPT1113" s="249"/>
      <c r="QPU1113" s="248"/>
      <c r="QPV1113" s="250"/>
      <c r="QPW1113" s="247"/>
      <c r="QPX1113" s="248"/>
      <c r="QPY1113" s="144"/>
      <c r="QPZ1113" s="249"/>
      <c r="QQA1113" s="248"/>
      <c r="QQB1113" s="250"/>
      <c r="QQC1113" s="247"/>
      <c r="QQD1113" s="248"/>
      <c r="QQE1113" s="144"/>
      <c r="QQF1113" s="249"/>
      <c r="QQG1113" s="248"/>
      <c r="QQH1113" s="250"/>
      <c r="QQI1113" s="247"/>
      <c r="QQJ1113" s="248"/>
      <c r="QQK1113" s="144"/>
      <c r="QQL1113" s="249"/>
      <c r="QQM1113" s="248"/>
      <c r="QQN1113" s="250"/>
      <c r="QQO1113" s="247"/>
      <c r="QQP1113" s="248"/>
      <c r="QQQ1113" s="144"/>
      <c r="QQR1113" s="249"/>
      <c r="QQS1113" s="248"/>
      <c r="QQT1113" s="250"/>
      <c r="QQU1113" s="247"/>
      <c r="QQV1113" s="248"/>
      <c r="QQW1113" s="144"/>
      <c r="QQX1113" s="249"/>
      <c r="QQY1113" s="248"/>
      <c r="QQZ1113" s="250"/>
      <c r="QRA1113" s="247"/>
      <c r="QRB1113" s="248"/>
      <c r="QRC1113" s="144"/>
      <c r="QRD1113" s="249"/>
      <c r="QRE1113" s="248"/>
      <c r="QRF1113" s="250"/>
      <c r="QRG1113" s="247"/>
      <c r="QRH1113" s="248"/>
      <c r="QRI1113" s="144"/>
      <c r="QRJ1113" s="249"/>
      <c r="QRK1113" s="248"/>
      <c r="QRL1113" s="250"/>
      <c r="QRM1113" s="247"/>
      <c r="QRN1113" s="248"/>
      <c r="QRO1113" s="144"/>
      <c r="QRP1113" s="249"/>
      <c r="QRQ1113" s="248"/>
      <c r="QRR1113" s="250"/>
      <c r="QRS1113" s="247"/>
      <c r="QRT1113" s="248"/>
      <c r="QRU1113" s="144"/>
      <c r="QRV1113" s="249"/>
      <c r="QRW1113" s="248"/>
      <c r="QRX1113" s="250"/>
      <c r="QRY1113" s="247"/>
      <c r="QRZ1113" s="248"/>
      <c r="QSA1113" s="144"/>
      <c r="QSB1113" s="249"/>
      <c r="QSC1113" s="248"/>
      <c r="QSD1113" s="250"/>
      <c r="QSE1113" s="247"/>
      <c r="QSF1113" s="248"/>
      <c r="QSG1113" s="144"/>
      <c r="QSH1113" s="249"/>
      <c r="QSI1113" s="248"/>
      <c r="QSJ1113" s="250"/>
      <c r="QSK1113" s="247"/>
      <c r="QSL1113" s="248"/>
      <c r="QSM1113" s="144"/>
      <c r="QSN1113" s="249"/>
      <c r="QSO1113" s="248"/>
      <c r="QSP1113" s="250"/>
      <c r="QSQ1113" s="247"/>
      <c r="QSR1113" s="248"/>
      <c r="QSS1113" s="144"/>
      <c r="QST1113" s="249"/>
      <c r="QSU1113" s="248"/>
      <c r="QSV1113" s="250"/>
      <c r="QSW1113" s="247"/>
      <c r="QSX1113" s="248"/>
      <c r="QSY1113" s="144"/>
      <c r="QSZ1113" s="249"/>
      <c r="QTA1113" s="248"/>
      <c r="QTB1113" s="250"/>
      <c r="QTC1113" s="247"/>
      <c r="QTD1113" s="248"/>
      <c r="QTE1113" s="144"/>
      <c r="QTF1113" s="249"/>
      <c r="QTG1113" s="248"/>
      <c r="QTH1113" s="250"/>
      <c r="QTI1113" s="247"/>
      <c r="QTJ1113" s="248"/>
      <c r="QTK1113" s="144"/>
      <c r="QTL1113" s="249"/>
      <c r="QTM1113" s="248"/>
      <c r="QTN1113" s="250"/>
      <c r="QTO1113" s="247"/>
      <c r="QTP1113" s="248"/>
      <c r="QTQ1113" s="144"/>
      <c r="QTR1113" s="249"/>
      <c r="QTS1113" s="248"/>
      <c r="QTT1113" s="250"/>
      <c r="QTU1113" s="247"/>
      <c r="QTV1113" s="248"/>
      <c r="QTW1113" s="144"/>
      <c r="QTX1113" s="249"/>
      <c r="QTY1113" s="248"/>
      <c r="QTZ1113" s="250"/>
      <c r="QUA1113" s="247"/>
      <c r="QUB1113" s="248"/>
      <c r="QUC1113" s="144"/>
      <c r="QUD1113" s="249"/>
      <c r="QUE1113" s="248"/>
      <c r="QUF1113" s="250"/>
      <c r="QUG1113" s="247"/>
      <c r="QUH1113" s="248"/>
      <c r="QUI1113" s="144"/>
      <c r="QUJ1113" s="249"/>
      <c r="QUK1113" s="248"/>
      <c r="QUL1113" s="250"/>
      <c r="QUM1113" s="247"/>
      <c r="QUN1113" s="248"/>
      <c r="QUO1113" s="144"/>
      <c r="QUP1113" s="249"/>
      <c r="QUQ1113" s="248"/>
      <c r="QUR1113" s="250"/>
      <c r="QUS1113" s="247"/>
      <c r="QUT1113" s="248"/>
      <c r="QUU1113" s="144"/>
      <c r="QUV1113" s="249"/>
      <c r="QUW1113" s="248"/>
      <c r="QUX1113" s="250"/>
      <c r="QUY1113" s="247"/>
      <c r="QUZ1113" s="248"/>
      <c r="QVA1113" s="144"/>
      <c r="QVB1113" s="249"/>
      <c r="QVC1113" s="248"/>
      <c r="QVD1113" s="250"/>
      <c r="QVE1113" s="247"/>
      <c r="QVF1113" s="248"/>
      <c r="QVG1113" s="144"/>
      <c r="QVH1113" s="249"/>
      <c r="QVI1113" s="248"/>
      <c r="QVJ1113" s="250"/>
      <c r="QVK1113" s="247"/>
      <c r="QVL1113" s="248"/>
      <c r="QVM1113" s="144"/>
      <c r="QVN1113" s="249"/>
      <c r="QVO1113" s="248"/>
      <c r="QVP1113" s="250"/>
      <c r="QVQ1113" s="247"/>
      <c r="QVR1113" s="248"/>
      <c r="QVS1113" s="144"/>
      <c r="QVT1113" s="249"/>
      <c r="QVU1113" s="248"/>
      <c r="QVV1113" s="250"/>
      <c r="QVW1113" s="247"/>
      <c r="QVX1113" s="248"/>
      <c r="QVY1113" s="144"/>
      <c r="QVZ1113" s="249"/>
      <c r="QWA1113" s="248"/>
      <c r="QWB1113" s="250"/>
      <c r="QWC1113" s="247"/>
      <c r="QWD1113" s="248"/>
      <c r="QWE1113" s="144"/>
      <c r="QWF1113" s="249"/>
      <c r="QWG1113" s="248"/>
      <c r="QWH1113" s="250"/>
      <c r="QWI1113" s="247"/>
      <c r="QWJ1113" s="248"/>
      <c r="QWK1113" s="144"/>
      <c r="QWL1113" s="249"/>
      <c r="QWM1113" s="248"/>
      <c r="QWN1113" s="250"/>
      <c r="QWO1113" s="247"/>
      <c r="QWP1113" s="248"/>
      <c r="QWQ1113" s="144"/>
      <c r="QWR1113" s="249"/>
      <c r="QWS1113" s="248"/>
      <c r="QWT1113" s="250"/>
      <c r="QWU1113" s="247"/>
      <c r="QWV1113" s="248"/>
      <c r="QWW1113" s="144"/>
      <c r="QWX1113" s="249"/>
      <c r="QWY1113" s="248"/>
      <c r="QWZ1113" s="250"/>
      <c r="QXA1113" s="247"/>
      <c r="QXB1113" s="248"/>
      <c r="QXC1113" s="144"/>
      <c r="QXD1113" s="249"/>
      <c r="QXE1113" s="248"/>
      <c r="QXF1113" s="250"/>
      <c r="QXG1113" s="247"/>
      <c r="QXH1113" s="248"/>
      <c r="QXI1113" s="144"/>
      <c r="QXJ1113" s="249"/>
      <c r="QXK1113" s="248"/>
      <c r="QXL1113" s="250"/>
      <c r="QXM1113" s="247"/>
      <c r="QXN1113" s="248"/>
      <c r="QXO1113" s="144"/>
      <c r="QXP1113" s="249"/>
      <c r="QXQ1113" s="248"/>
      <c r="QXR1113" s="250"/>
      <c r="QXS1113" s="247"/>
      <c r="QXT1113" s="248"/>
      <c r="QXU1113" s="144"/>
      <c r="QXV1113" s="249"/>
      <c r="QXW1113" s="248"/>
      <c r="QXX1113" s="250"/>
      <c r="QXY1113" s="247"/>
      <c r="QXZ1113" s="248"/>
      <c r="QYA1113" s="144"/>
      <c r="QYB1113" s="249"/>
      <c r="QYC1113" s="248"/>
      <c r="QYD1113" s="250"/>
      <c r="QYE1113" s="247"/>
      <c r="QYF1113" s="248"/>
      <c r="QYG1113" s="144"/>
      <c r="QYH1113" s="249"/>
      <c r="QYI1113" s="248"/>
      <c r="QYJ1113" s="250"/>
      <c r="QYK1113" s="247"/>
      <c r="QYL1113" s="248"/>
      <c r="QYM1113" s="144"/>
      <c r="QYN1113" s="249"/>
      <c r="QYO1113" s="248"/>
      <c r="QYP1113" s="250"/>
      <c r="QYQ1113" s="247"/>
      <c r="QYR1113" s="248"/>
      <c r="QYS1113" s="144"/>
      <c r="QYT1113" s="249"/>
      <c r="QYU1113" s="248"/>
      <c r="QYV1113" s="250"/>
      <c r="QYW1113" s="247"/>
      <c r="QYX1113" s="248"/>
      <c r="QYY1113" s="144"/>
      <c r="QYZ1113" s="249"/>
      <c r="QZA1113" s="248"/>
      <c r="QZB1113" s="250"/>
      <c r="QZC1113" s="247"/>
      <c r="QZD1113" s="248"/>
      <c r="QZE1113" s="144"/>
      <c r="QZF1113" s="249"/>
      <c r="QZG1113" s="248"/>
      <c r="QZH1113" s="250"/>
      <c r="QZI1113" s="247"/>
      <c r="QZJ1113" s="248"/>
      <c r="QZK1113" s="144"/>
      <c r="QZL1113" s="249"/>
      <c r="QZM1113" s="248"/>
      <c r="QZN1113" s="250"/>
      <c r="QZO1113" s="247"/>
      <c r="QZP1113" s="248"/>
      <c r="QZQ1113" s="144"/>
      <c r="QZR1113" s="249"/>
      <c r="QZS1113" s="248"/>
      <c r="QZT1113" s="250"/>
      <c r="QZU1113" s="247"/>
      <c r="QZV1113" s="248"/>
      <c r="QZW1113" s="144"/>
      <c r="QZX1113" s="249"/>
      <c r="QZY1113" s="248"/>
      <c r="QZZ1113" s="250"/>
      <c r="RAA1113" s="247"/>
      <c r="RAB1113" s="248"/>
      <c r="RAC1113" s="144"/>
      <c r="RAD1113" s="249"/>
      <c r="RAE1113" s="248"/>
      <c r="RAF1113" s="250"/>
      <c r="RAG1113" s="247"/>
      <c r="RAH1113" s="248"/>
      <c r="RAI1113" s="144"/>
      <c r="RAJ1113" s="249"/>
      <c r="RAK1113" s="248"/>
      <c r="RAL1113" s="250"/>
      <c r="RAM1113" s="247"/>
      <c r="RAN1113" s="248"/>
      <c r="RAO1113" s="144"/>
      <c r="RAP1113" s="249"/>
      <c r="RAQ1113" s="248"/>
      <c r="RAR1113" s="250"/>
      <c r="RAS1113" s="247"/>
      <c r="RAT1113" s="248"/>
      <c r="RAU1113" s="144"/>
      <c r="RAV1113" s="249"/>
      <c r="RAW1113" s="248"/>
      <c r="RAX1113" s="250"/>
      <c r="RAY1113" s="247"/>
      <c r="RAZ1113" s="248"/>
      <c r="RBA1113" s="144"/>
      <c r="RBB1113" s="249"/>
      <c r="RBC1113" s="248"/>
      <c r="RBD1113" s="250"/>
      <c r="RBE1113" s="247"/>
      <c r="RBF1113" s="248"/>
      <c r="RBG1113" s="144"/>
      <c r="RBH1113" s="249"/>
      <c r="RBI1113" s="248"/>
      <c r="RBJ1113" s="250"/>
      <c r="RBK1113" s="247"/>
      <c r="RBL1113" s="248"/>
      <c r="RBM1113" s="144"/>
      <c r="RBN1113" s="249"/>
      <c r="RBO1113" s="248"/>
      <c r="RBP1113" s="250"/>
      <c r="RBQ1113" s="247"/>
      <c r="RBR1113" s="248"/>
      <c r="RBS1113" s="144"/>
      <c r="RBT1113" s="249"/>
      <c r="RBU1113" s="248"/>
      <c r="RBV1113" s="250"/>
      <c r="RBW1113" s="247"/>
      <c r="RBX1113" s="248"/>
      <c r="RBY1113" s="144"/>
      <c r="RBZ1113" s="249"/>
      <c r="RCA1113" s="248"/>
      <c r="RCB1113" s="250"/>
      <c r="RCC1113" s="247"/>
      <c r="RCD1113" s="248"/>
      <c r="RCE1113" s="144"/>
      <c r="RCF1113" s="249"/>
      <c r="RCG1113" s="248"/>
      <c r="RCH1113" s="250"/>
      <c r="RCI1113" s="247"/>
      <c r="RCJ1113" s="248"/>
      <c r="RCK1113" s="144"/>
      <c r="RCL1113" s="249"/>
      <c r="RCM1113" s="248"/>
      <c r="RCN1113" s="250"/>
      <c r="RCO1113" s="247"/>
      <c r="RCP1113" s="248"/>
      <c r="RCQ1113" s="144"/>
      <c r="RCR1113" s="249"/>
      <c r="RCS1113" s="248"/>
      <c r="RCT1113" s="250"/>
      <c r="RCU1113" s="247"/>
      <c r="RCV1113" s="248"/>
      <c r="RCW1113" s="144"/>
      <c r="RCX1113" s="249"/>
      <c r="RCY1113" s="248"/>
      <c r="RCZ1113" s="250"/>
      <c r="RDA1113" s="247"/>
      <c r="RDB1113" s="248"/>
      <c r="RDC1113" s="144"/>
      <c r="RDD1113" s="249"/>
      <c r="RDE1113" s="248"/>
      <c r="RDF1113" s="250"/>
      <c r="RDG1113" s="247"/>
      <c r="RDH1113" s="248"/>
      <c r="RDI1113" s="144"/>
      <c r="RDJ1113" s="249"/>
      <c r="RDK1113" s="248"/>
      <c r="RDL1113" s="250"/>
      <c r="RDM1113" s="247"/>
      <c r="RDN1113" s="248"/>
      <c r="RDO1113" s="144"/>
      <c r="RDP1113" s="249"/>
      <c r="RDQ1113" s="248"/>
      <c r="RDR1113" s="250"/>
      <c r="RDS1113" s="247"/>
      <c r="RDT1113" s="248"/>
      <c r="RDU1113" s="144"/>
      <c r="RDV1113" s="249"/>
      <c r="RDW1113" s="248"/>
      <c r="RDX1113" s="250"/>
      <c r="RDY1113" s="247"/>
      <c r="RDZ1113" s="248"/>
      <c r="REA1113" s="144"/>
      <c r="REB1113" s="249"/>
      <c r="REC1113" s="248"/>
      <c r="RED1113" s="250"/>
      <c r="REE1113" s="247"/>
      <c r="REF1113" s="248"/>
      <c r="REG1113" s="144"/>
      <c r="REH1113" s="249"/>
      <c r="REI1113" s="248"/>
      <c r="REJ1113" s="250"/>
      <c r="REK1113" s="247"/>
      <c r="REL1113" s="248"/>
      <c r="REM1113" s="144"/>
      <c r="REN1113" s="249"/>
      <c r="REO1113" s="248"/>
      <c r="REP1113" s="250"/>
      <c r="REQ1113" s="247"/>
      <c r="RER1113" s="248"/>
      <c r="RES1113" s="144"/>
      <c r="RET1113" s="249"/>
      <c r="REU1113" s="248"/>
      <c r="REV1113" s="250"/>
      <c r="REW1113" s="247"/>
      <c r="REX1113" s="248"/>
      <c r="REY1113" s="144"/>
      <c r="REZ1113" s="249"/>
      <c r="RFA1113" s="248"/>
      <c r="RFB1113" s="250"/>
      <c r="RFC1113" s="247"/>
      <c r="RFD1113" s="248"/>
      <c r="RFE1113" s="144"/>
      <c r="RFF1113" s="249"/>
      <c r="RFG1113" s="248"/>
      <c r="RFH1113" s="250"/>
      <c r="RFI1113" s="247"/>
      <c r="RFJ1113" s="248"/>
      <c r="RFK1113" s="144"/>
      <c r="RFL1113" s="249"/>
      <c r="RFM1113" s="248"/>
      <c r="RFN1113" s="250"/>
      <c r="RFO1113" s="247"/>
      <c r="RFP1113" s="248"/>
      <c r="RFQ1113" s="144"/>
      <c r="RFR1113" s="249"/>
      <c r="RFS1113" s="248"/>
      <c r="RFT1113" s="250"/>
      <c r="RFU1113" s="247"/>
      <c r="RFV1113" s="248"/>
      <c r="RFW1113" s="144"/>
      <c r="RFX1113" s="249"/>
      <c r="RFY1113" s="248"/>
      <c r="RFZ1113" s="250"/>
      <c r="RGA1113" s="247"/>
      <c r="RGB1113" s="248"/>
      <c r="RGC1113" s="144"/>
      <c r="RGD1113" s="249"/>
      <c r="RGE1113" s="248"/>
      <c r="RGF1113" s="250"/>
      <c r="RGG1113" s="247"/>
      <c r="RGH1113" s="248"/>
      <c r="RGI1113" s="144"/>
      <c r="RGJ1113" s="249"/>
      <c r="RGK1113" s="248"/>
      <c r="RGL1113" s="250"/>
      <c r="RGM1113" s="247"/>
      <c r="RGN1113" s="248"/>
      <c r="RGO1113" s="144"/>
      <c r="RGP1113" s="249"/>
      <c r="RGQ1113" s="248"/>
      <c r="RGR1113" s="250"/>
      <c r="RGS1113" s="247"/>
      <c r="RGT1113" s="248"/>
      <c r="RGU1113" s="144"/>
      <c r="RGV1113" s="249"/>
      <c r="RGW1113" s="248"/>
      <c r="RGX1113" s="250"/>
      <c r="RGY1113" s="247"/>
      <c r="RGZ1113" s="248"/>
      <c r="RHA1113" s="144"/>
      <c r="RHB1113" s="249"/>
      <c r="RHC1113" s="248"/>
      <c r="RHD1113" s="250"/>
      <c r="RHE1113" s="247"/>
      <c r="RHF1113" s="248"/>
      <c r="RHG1113" s="144"/>
      <c r="RHH1113" s="249"/>
      <c r="RHI1113" s="248"/>
      <c r="RHJ1113" s="250"/>
      <c r="RHK1113" s="247"/>
      <c r="RHL1113" s="248"/>
      <c r="RHM1113" s="144"/>
      <c r="RHN1113" s="249"/>
      <c r="RHO1113" s="248"/>
      <c r="RHP1113" s="250"/>
      <c r="RHQ1113" s="247"/>
      <c r="RHR1113" s="248"/>
      <c r="RHS1113" s="144"/>
      <c r="RHT1113" s="249"/>
      <c r="RHU1113" s="248"/>
      <c r="RHV1113" s="250"/>
      <c r="RHW1113" s="247"/>
      <c r="RHX1113" s="248"/>
      <c r="RHY1113" s="144"/>
      <c r="RHZ1113" s="249"/>
      <c r="RIA1113" s="248"/>
      <c r="RIB1113" s="250"/>
      <c r="RIC1113" s="247"/>
      <c r="RID1113" s="248"/>
      <c r="RIE1113" s="144"/>
      <c r="RIF1113" s="249"/>
      <c r="RIG1113" s="248"/>
      <c r="RIH1113" s="250"/>
      <c r="RII1113" s="247"/>
      <c r="RIJ1113" s="248"/>
      <c r="RIK1113" s="144"/>
      <c r="RIL1113" s="249"/>
      <c r="RIM1113" s="248"/>
      <c r="RIN1113" s="250"/>
      <c r="RIO1113" s="247"/>
      <c r="RIP1113" s="248"/>
      <c r="RIQ1113" s="144"/>
      <c r="RIR1113" s="249"/>
      <c r="RIS1113" s="248"/>
      <c r="RIT1113" s="250"/>
      <c r="RIU1113" s="247"/>
      <c r="RIV1113" s="248"/>
      <c r="RIW1113" s="144"/>
      <c r="RIX1113" s="249"/>
      <c r="RIY1113" s="248"/>
      <c r="RIZ1113" s="250"/>
      <c r="RJA1113" s="247"/>
      <c r="RJB1113" s="248"/>
      <c r="RJC1113" s="144"/>
      <c r="RJD1113" s="249"/>
      <c r="RJE1113" s="248"/>
      <c r="RJF1113" s="250"/>
      <c r="RJG1113" s="247"/>
      <c r="RJH1113" s="248"/>
      <c r="RJI1113" s="144"/>
      <c r="RJJ1113" s="249"/>
      <c r="RJK1113" s="248"/>
      <c r="RJL1113" s="250"/>
      <c r="RJM1113" s="247"/>
      <c r="RJN1113" s="248"/>
      <c r="RJO1113" s="144"/>
      <c r="RJP1113" s="249"/>
      <c r="RJQ1113" s="248"/>
      <c r="RJR1113" s="250"/>
      <c r="RJS1113" s="247"/>
      <c r="RJT1113" s="248"/>
      <c r="RJU1113" s="144"/>
      <c r="RJV1113" s="249"/>
      <c r="RJW1113" s="248"/>
      <c r="RJX1113" s="250"/>
      <c r="RJY1113" s="247"/>
      <c r="RJZ1113" s="248"/>
      <c r="RKA1113" s="144"/>
      <c r="RKB1113" s="249"/>
      <c r="RKC1113" s="248"/>
      <c r="RKD1113" s="250"/>
      <c r="RKE1113" s="247"/>
      <c r="RKF1113" s="248"/>
      <c r="RKG1113" s="144"/>
      <c r="RKH1113" s="249"/>
      <c r="RKI1113" s="248"/>
      <c r="RKJ1113" s="250"/>
      <c r="RKK1113" s="247"/>
      <c r="RKL1113" s="248"/>
      <c r="RKM1113" s="144"/>
      <c r="RKN1113" s="249"/>
      <c r="RKO1113" s="248"/>
      <c r="RKP1113" s="250"/>
      <c r="RKQ1113" s="247"/>
      <c r="RKR1113" s="248"/>
      <c r="RKS1113" s="144"/>
      <c r="RKT1113" s="249"/>
      <c r="RKU1113" s="248"/>
      <c r="RKV1113" s="250"/>
      <c r="RKW1113" s="247"/>
      <c r="RKX1113" s="248"/>
      <c r="RKY1113" s="144"/>
      <c r="RKZ1113" s="249"/>
      <c r="RLA1113" s="248"/>
      <c r="RLB1113" s="250"/>
      <c r="RLC1113" s="247"/>
      <c r="RLD1113" s="248"/>
      <c r="RLE1113" s="144"/>
      <c r="RLF1113" s="249"/>
      <c r="RLG1113" s="248"/>
      <c r="RLH1113" s="250"/>
      <c r="RLI1113" s="247"/>
      <c r="RLJ1113" s="248"/>
      <c r="RLK1113" s="144"/>
      <c r="RLL1113" s="249"/>
      <c r="RLM1113" s="248"/>
      <c r="RLN1113" s="250"/>
      <c r="RLO1113" s="247"/>
      <c r="RLP1113" s="248"/>
      <c r="RLQ1113" s="144"/>
      <c r="RLR1113" s="249"/>
      <c r="RLS1113" s="248"/>
      <c r="RLT1113" s="250"/>
      <c r="RLU1113" s="247"/>
      <c r="RLV1113" s="248"/>
      <c r="RLW1113" s="144"/>
      <c r="RLX1113" s="249"/>
      <c r="RLY1113" s="248"/>
      <c r="RLZ1113" s="250"/>
      <c r="RMA1113" s="247"/>
      <c r="RMB1113" s="248"/>
      <c r="RMC1113" s="144"/>
      <c r="RMD1113" s="249"/>
      <c r="RME1113" s="248"/>
      <c r="RMF1113" s="250"/>
      <c r="RMG1113" s="247"/>
      <c r="RMH1113" s="248"/>
      <c r="RMI1113" s="144"/>
      <c r="RMJ1113" s="249"/>
      <c r="RMK1113" s="248"/>
      <c r="RML1113" s="250"/>
      <c r="RMM1113" s="247"/>
      <c r="RMN1113" s="248"/>
      <c r="RMO1113" s="144"/>
      <c r="RMP1113" s="249"/>
      <c r="RMQ1113" s="248"/>
      <c r="RMR1113" s="250"/>
      <c r="RMS1113" s="247"/>
      <c r="RMT1113" s="248"/>
      <c r="RMU1113" s="144"/>
      <c r="RMV1113" s="249"/>
      <c r="RMW1113" s="248"/>
      <c r="RMX1113" s="250"/>
      <c r="RMY1113" s="247"/>
      <c r="RMZ1113" s="248"/>
      <c r="RNA1113" s="144"/>
      <c r="RNB1113" s="249"/>
      <c r="RNC1113" s="248"/>
      <c r="RND1113" s="250"/>
      <c r="RNE1113" s="247"/>
      <c r="RNF1113" s="248"/>
      <c r="RNG1113" s="144"/>
      <c r="RNH1113" s="249"/>
      <c r="RNI1113" s="248"/>
      <c r="RNJ1113" s="250"/>
      <c r="RNK1113" s="247"/>
      <c r="RNL1113" s="248"/>
      <c r="RNM1113" s="144"/>
      <c r="RNN1113" s="249"/>
      <c r="RNO1113" s="248"/>
      <c r="RNP1113" s="250"/>
      <c r="RNQ1113" s="247"/>
      <c r="RNR1113" s="248"/>
      <c r="RNS1113" s="144"/>
      <c r="RNT1113" s="249"/>
      <c r="RNU1113" s="248"/>
      <c r="RNV1113" s="250"/>
      <c r="RNW1113" s="247"/>
      <c r="RNX1113" s="248"/>
      <c r="RNY1113" s="144"/>
      <c r="RNZ1113" s="249"/>
      <c r="ROA1113" s="248"/>
      <c r="ROB1113" s="250"/>
      <c r="ROC1113" s="247"/>
      <c r="ROD1113" s="248"/>
      <c r="ROE1113" s="144"/>
      <c r="ROF1113" s="249"/>
      <c r="ROG1113" s="248"/>
      <c r="ROH1113" s="250"/>
      <c r="ROI1113" s="247"/>
      <c r="ROJ1113" s="248"/>
      <c r="ROK1113" s="144"/>
      <c r="ROL1113" s="249"/>
      <c r="ROM1113" s="248"/>
      <c r="RON1113" s="250"/>
      <c r="ROO1113" s="247"/>
      <c r="ROP1113" s="248"/>
      <c r="ROQ1113" s="144"/>
      <c r="ROR1113" s="249"/>
      <c r="ROS1113" s="248"/>
      <c r="ROT1113" s="250"/>
      <c r="ROU1113" s="247"/>
      <c r="ROV1113" s="248"/>
      <c r="ROW1113" s="144"/>
      <c r="ROX1113" s="249"/>
      <c r="ROY1113" s="248"/>
      <c r="ROZ1113" s="250"/>
      <c r="RPA1113" s="247"/>
      <c r="RPB1113" s="248"/>
      <c r="RPC1113" s="144"/>
      <c r="RPD1113" s="249"/>
      <c r="RPE1113" s="248"/>
      <c r="RPF1113" s="250"/>
      <c r="RPG1113" s="247"/>
      <c r="RPH1113" s="248"/>
      <c r="RPI1113" s="144"/>
      <c r="RPJ1113" s="249"/>
      <c r="RPK1113" s="248"/>
      <c r="RPL1113" s="250"/>
      <c r="RPM1113" s="247"/>
      <c r="RPN1113" s="248"/>
      <c r="RPO1113" s="144"/>
      <c r="RPP1113" s="249"/>
      <c r="RPQ1113" s="248"/>
      <c r="RPR1113" s="250"/>
      <c r="RPS1113" s="247"/>
      <c r="RPT1113" s="248"/>
      <c r="RPU1113" s="144"/>
      <c r="RPV1113" s="249"/>
      <c r="RPW1113" s="248"/>
      <c r="RPX1113" s="250"/>
      <c r="RPY1113" s="247"/>
      <c r="RPZ1113" s="248"/>
      <c r="RQA1113" s="144"/>
      <c r="RQB1113" s="249"/>
      <c r="RQC1113" s="248"/>
      <c r="RQD1113" s="250"/>
      <c r="RQE1113" s="247"/>
      <c r="RQF1113" s="248"/>
      <c r="RQG1113" s="144"/>
      <c r="RQH1113" s="249"/>
      <c r="RQI1113" s="248"/>
      <c r="RQJ1113" s="250"/>
      <c r="RQK1113" s="247"/>
      <c r="RQL1113" s="248"/>
      <c r="RQM1113" s="144"/>
      <c r="RQN1113" s="249"/>
      <c r="RQO1113" s="248"/>
      <c r="RQP1113" s="250"/>
      <c r="RQQ1113" s="247"/>
      <c r="RQR1113" s="248"/>
      <c r="RQS1113" s="144"/>
      <c r="RQT1113" s="249"/>
      <c r="RQU1113" s="248"/>
      <c r="RQV1113" s="250"/>
      <c r="RQW1113" s="247"/>
      <c r="RQX1113" s="248"/>
      <c r="RQY1113" s="144"/>
      <c r="RQZ1113" s="249"/>
      <c r="RRA1113" s="248"/>
      <c r="RRB1113" s="250"/>
      <c r="RRC1113" s="247"/>
      <c r="RRD1113" s="248"/>
      <c r="RRE1113" s="144"/>
      <c r="RRF1113" s="249"/>
      <c r="RRG1113" s="248"/>
      <c r="RRH1113" s="250"/>
      <c r="RRI1113" s="247"/>
      <c r="RRJ1113" s="248"/>
      <c r="RRK1113" s="144"/>
      <c r="RRL1113" s="249"/>
      <c r="RRM1113" s="248"/>
      <c r="RRN1113" s="250"/>
      <c r="RRO1113" s="247"/>
      <c r="RRP1113" s="248"/>
      <c r="RRQ1113" s="144"/>
      <c r="RRR1113" s="249"/>
      <c r="RRS1113" s="248"/>
      <c r="RRT1113" s="250"/>
      <c r="RRU1113" s="247"/>
      <c r="RRV1113" s="248"/>
      <c r="RRW1113" s="144"/>
      <c r="RRX1113" s="249"/>
      <c r="RRY1113" s="248"/>
      <c r="RRZ1113" s="250"/>
      <c r="RSA1113" s="247"/>
      <c r="RSB1113" s="248"/>
      <c r="RSC1113" s="144"/>
      <c r="RSD1113" s="249"/>
      <c r="RSE1113" s="248"/>
      <c r="RSF1113" s="250"/>
      <c r="RSG1113" s="247"/>
      <c r="RSH1113" s="248"/>
      <c r="RSI1113" s="144"/>
      <c r="RSJ1113" s="249"/>
      <c r="RSK1113" s="248"/>
      <c r="RSL1113" s="250"/>
      <c r="RSM1113" s="247"/>
      <c r="RSN1113" s="248"/>
      <c r="RSO1113" s="144"/>
      <c r="RSP1113" s="249"/>
      <c r="RSQ1113" s="248"/>
      <c r="RSR1113" s="250"/>
      <c r="RSS1113" s="247"/>
      <c r="RST1113" s="248"/>
      <c r="RSU1113" s="144"/>
      <c r="RSV1113" s="249"/>
      <c r="RSW1113" s="248"/>
      <c r="RSX1113" s="250"/>
      <c r="RSY1113" s="247"/>
      <c r="RSZ1113" s="248"/>
      <c r="RTA1113" s="144"/>
      <c r="RTB1113" s="249"/>
      <c r="RTC1113" s="248"/>
      <c r="RTD1113" s="250"/>
      <c r="RTE1113" s="247"/>
      <c r="RTF1113" s="248"/>
      <c r="RTG1113" s="144"/>
      <c r="RTH1113" s="249"/>
      <c r="RTI1113" s="248"/>
      <c r="RTJ1113" s="250"/>
      <c r="RTK1113" s="247"/>
      <c r="RTL1113" s="248"/>
      <c r="RTM1113" s="144"/>
      <c r="RTN1113" s="249"/>
      <c r="RTO1113" s="248"/>
      <c r="RTP1113" s="250"/>
      <c r="RTQ1113" s="247"/>
      <c r="RTR1113" s="248"/>
      <c r="RTS1113" s="144"/>
      <c r="RTT1113" s="249"/>
      <c r="RTU1113" s="248"/>
      <c r="RTV1113" s="250"/>
      <c r="RTW1113" s="247"/>
      <c r="RTX1113" s="248"/>
      <c r="RTY1113" s="144"/>
      <c r="RTZ1113" s="249"/>
      <c r="RUA1113" s="248"/>
      <c r="RUB1113" s="250"/>
      <c r="RUC1113" s="247"/>
      <c r="RUD1113" s="248"/>
      <c r="RUE1113" s="144"/>
      <c r="RUF1113" s="249"/>
      <c r="RUG1113" s="248"/>
      <c r="RUH1113" s="250"/>
      <c r="RUI1113" s="247"/>
      <c r="RUJ1113" s="248"/>
      <c r="RUK1113" s="144"/>
      <c r="RUL1113" s="249"/>
      <c r="RUM1113" s="248"/>
      <c r="RUN1113" s="250"/>
      <c r="RUO1113" s="247"/>
      <c r="RUP1113" s="248"/>
      <c r="RUQ1113" s="144"/>
      <c r="RUR1113" s="249"/>
      <c r="RUS1113" s="248"/>
      <c r="RUT1113" s="250"/>
      <c r="RUU1113" s="247"/>
      <c r="RUV1113" s="248"/>
      <c r="RUW1113" s="144"/>
      <c r="RUX1113" s="249"/>
      <c r="RUY1113" s="248"/>
      <c r="RUZ1113" s="250"/>
      <c r="RVA1113" s="247"/>
      <c r="RVB1113" s="248"/>
      <c r="RVC1113" s="144"/>
      <c r="RVD1113" s="249"/>
      <c r="RVE1113" s="248"/>
      <c r="RVF1113" s="250"/>
      <c r="RVG1113" s="247"/>
      <c r="RVH1113" s="248"/>
      <c r="RVI1113" s="144"/>
      <c r="RVJ1113" s="249"/>
      <c r="RVK1113" s="248"/>
      <c r="RVL1113" s="250"/>
      <c r="RVM1113" s="247"/>
      <c r="RVN1113" s="248"/>
      <c r="RVO1113" s="144"/>
      <c r="RVP1113" s="249"/>
      <c r="RVQ1113" s="248"/>
      <c r="RVR1113" s="250"/>
      <c r="RVS1113" s="247"/>
      <c r="RVT1113" s="248"/>
      <c r="RVU1113" s="144"/>
      <c r="RVV1113" s="249"/>
      <c r="RVW1113" s="248"/>
      <c r="RVX1113" s="250"/>
      <c r="RVY1113" s="247"/>
      <c r="RVZ1113" s="248"/>
      <c r="RWA1113" s="144"/>
      <c r="RWB1113" s="249"/>
      <c r="RWC1113" s="248"/>
      <c r="RWD1113" s="250"/>
      <c r="RWE1113" s="247"/>
      <c r="RWF1113" s="248"/>
      <c r="RWG1113" s="144"/>
      <c r="RWH1113" s="249"/>
      <c r="RWI1113" s="248"/>
      <c r="RWJ1113" s="250"/>
      <c r="RWK1113" s="247"/>
      <c r="RWL1113" s="248"/>
      <c r="RWM1113" s="144"/>
      <c r="RWN1113" s="249"/>
      <c r="RWO1113" s="248"/>
      <c r="RWP1113" s="250"/>
      <c r="RWQ1113" s="247"/>
      <c r="RWR1113" s="248"/>
      <c r="RWS1113" s="144"/>
      <c r="RWT1113" s="249"/>
      <c r="RWU1113" s="248"/>
      <c r="RWV1113" s="250"/>
      <c r="RWW1113" s="247"/>
      <c r="RWX1113" s="248"/>
      <c r="RWY1113" s="144"/>
      <c r="RWZ1113" s="249"/>
      <c r="RXA1113" s="248"/>
      <c r="RXB1113" s="250"/>
      <c r="RXC1113" s="247"/>
      <c r="RXD1113" s="248"/>
      <c r="RXE1113" s="144"/>
      <c r="RXF1113" s="249"/>
      <c r="RXG1113" s="248"/>
      <c r="RXH1113" s="250"/>
      <c r="RXI1113" s="247"/>
      <c r="RXJ1113" s="248"/>
      <c r="RXK1113" s="144"/>
      <c r="RXL1113" s="249"/>
      <c r="RXM1113" s="248"/>
      <c r="RXN1113" s="250"/>
      <c r="RXO1113" s="247"/>
      <c r="RXP1113" s="248"/>
      <c r="RXQ1113" s="144"/>
      <c r="RXR1113" s="249"/>
      <c r="RXS1113" s="248"/>
      <c r="RXT1113" s="250"/>
      <c r="RXU1113" s="247"/>
      <c r="RXV1113" s="248"/>
      <c r="RXW1113" s="144"/>
      <c r="RXX1113" s="249"/>
      <c r="RXY1113" s="248"/>
      <c r="RXZ1113" s="250"/>
      <c r="RYA1113" s="247"/>
      <c r="RYB1113" s="248"/>
      <c r="RYC1113" s="144"/>
      <c r="RYD1113" s="249"/>
      <c r="RYE1113" s="248"/>
      <c r="RYF1113" s="250"/>
      <c r="RYG1113" s="247"/>
      <c r="RYH1113" s="248"/>
      <c r="RYI1113" s="144"/>
      <c r="RYJ1113" s="249"/>
      <c r="RYK1113" s="248"/>
      <c r="RYL1113" s="250"/>
      <c r="RYM1113" s="247"/>
      <c r="RYN1113" s="248"/>
      <c r="RYO1113" s="144"/>
      <c r="RYP1113" s="249"/>
      <c r="RYQ1113" s="248"/>
      <c r="RYR1113" s="250"/>
      <c r="RYS1113" s="247"/>
      <c r="RYT1113" s="248"/>
      <c r="RYU1113" s="144"/>
      <c r="RYV1113" s="249"/>
      <c r="RYW1113" s="248"/>
      <c r="RYX1113" s="250"/>
      <c r="RYY1113" s="247"/>
      <c r="RYZ1113" s="248"/>
      <c r="RZA1113" s="144"/>
      <c r="RZB1113" s="249"/>
      <c r="RZC1113" s="248"/>
      <c r="RZD1113" s="250"/>
      <c r="RZE1113" s="247"/>
      <c r="RZF1113" s="248"/>
      <c r="RZG1113" s="144"/>
      <c r="RZH1113" s="249"/>
      <c r="RZI1113" s="248"/>
      <c r="RZJ1113" s="250"/>
      <c r="RZK1113" s="247"/>
      <c r="RZL1113" s="248"/>
      <c r="RZM1113" s="144"/>
      <c r="RZN1113" s="249"/>
      <c r="RZO1113" s="248"/>
      <c r="RZP1113" s="250"/>
      <c r="RZQ1113" s="247"/>
      <c r="RZR1113" s="248"/>
      <c r="RZS1113" s="144"/>
      <c r="RZT1113" s="249"/>
      <c r="RZU1113" s="248"/>
      <c r="RZV1113" s="250"/>
      <c r="RZW1113" s="247"/>
      <c r="RZX1113" s="248"/>
      <c r="RZY1113" s="144"/>
      <c r="RZZ1113" s="249"/>
      <c r="SAA1113" s="248"/>
      <c r="SAB1113" s="250"/>
      <c r="SAC1113" s="247"/>
      <c r="SAD1113" s="248"/>
      <c r="SAE1113" s="144"/>
      <c r="SAF1113" s="249"/>
      <c r="SAG1113" s="248"/>
      <c r="SAH1113" s="250"/>
      <c r="SAI1113" s="247"/>
      <c r="SAJ1113" s="248"/>
      <c r="SAK1113" s="144"/>
      <c r="SAL1113" s="249"/>
      <c r="SAM1113" s="248"/>
      <c r="SAN1113" s="250"/>
      <c r="SAO1113" s="247"/>
      <c r="SAP1113" s="248"/>
      <c r="SAQ1113" s="144"/>
      <c r="SAR1113" s="249"/>
      <c r="SAS1113" s="248"/>
      <c r="SAT1113" s="250"/>
      <c r="SAU1113" s="247"/>
      <c r="SAV1113" s="248"/>
      <c r="SAW1113" s="144"/>
      <c r="SAX1113" s="249"/>
      <c r="SAY1113" s="248"/>
      <c r="SAZ1113" s="250"/>
      <c r="SBA1113" s="247"/>
      <c r="SBB1113" s="248"/>
      <c r="SBC1113" s="144"/>
      <c r="SBD1113" s="249"/>
      <c r="SBE1113" s="248"/>
      <c r="SBF1113" s="250"/>
      <c r="SBG1113" s="247"/>
      <c r="SBH1113" s="248"/>
      <c r="SBI1113" s="144"/>
      <c r="SBJ1113" s="249"/>
      <c r="SBK1113" s="248"/>
      <c r="SBL1113" s="250"/>
      <c r="SBM1113" s="247"/>
      <c r="SBN1113" s="248"/>
      <c r="SBO1113" s="144"/>
      <c r="SBP1113" s="249"/>
      <c r="SBQ1113" s="248"/>
      <c r="SBR1113" s="250"/>
      <c r="SBS1113" s="247"/>
      <c r="SBT1113" s="248"/>
      <c r="SBU1113" s="144"/>
      <c r="SBV1113" s="249"/>
      <c r="SBW1113" s="248"/>
      <c r="SBX1113" s="250"/>
      <c r="SBY1113" s="247"/>
      <c r="SBZ1113" s="248"/>
      <c r="SCA1113" s="144"/>
      <c r="SCB1113" s="249"/>
      <c r="SCC1113" s="248"/>
      <c r="SCD1113" s="250"/>
      <c r="SCE1113" s="247"/>
      <c r="SCF1113" s="248"/>
      <c r="SCG1113" s="144"/>
      <c r="SCH1113" s="249"/>
      <c r="SCI1113" s="248"/>
      <c r="SCJ1113" s="250"/>
      <c r="SCK1113" s="247"/>
      <c r="SCL1113" s="248"/>
      <c r="SCM1113" s="144"/>
      <c r="SCN1113" s="249"/>
      <c r="SCO1113" s="248"/>
      <c r="SCP1113" s="250"/>
      <c r="SCQ1113" s="247"/>
      <c r="SCR1113" s="248"/>
      <c r="SCS1113" s="144"/>
      <c r="SCT1113" s="249"/>
      <c r="SCU1113" s="248"/>
      <c r="SCV1113" s="250"/>
      <c r="SCW1113" s="247"/>
      <c r="SCX1113" s="248"/>
      <c r="SCY1113" s="144"/>
      <c r="SCZ1113" s="249"/>
      <c r="SDA1113" s="248"/>
      <c r="SDB1113" s="250"/>
      <c r="SDC1113" s="247"/>
      <c r="SDD1113" s="248"/>
      <c r="SDE1113" s="144"/>
      <c r="SDF1113" s="249"/>
      <c r="SDG1113" s="248"/>
      <c r="SDH1113" s="250"/>
      <c r="SDI1113" s="247"/>
      <c r="SDJ1113" s="248"/>
      <c r="SDK1113" s="144"/>
      <c r="SDL1113" s="249"/>
      <c r="SDM1113" s="248"/>
      <c r="SDN1113" s="250"/>
      <c r="SDO1113" s="247"/>
      <c r="SDP1113" s="248"/>
      <c r="SDQ1113" s="144"/>
      <c r="SDR1113" s="249"/>
      <c r="SDS1113" s="248"/>
      <c r="SDT1113" s="250"/>
      <c r="SDU1113" s="247"/>
      <c r="SDV1113" s="248"/>
      <c r="SDW1113" s="144"/>
      <c r="SDX1113" s="249"/>
      <c r="SDY1113" s="248"/>
      <c r="SDZ1113" s="250"/>
      <c r="SEA1113" s="247"/>
      <c r="SEB1113" s="248"/>
      <c r="SEC1113" s="144"/>
      <c r="SED1113" s="249"/>
      <c r="SEE1113" s="248"/>
      <c r="SEF1113" s="250"/>
      <c r="SEG1113" s="247"/>
      <c r="SEH1113" s="248"/>
      <c r="SEI1113" s="144"/>
      <c r="SEJ1113" s="249"/>
      <c r="SEK1113" s="248"/>
      <c r="SEL1113" s="250"/>
      <c r="SEM1113" s="247"/>
      <c r="SEN1113" s="248"/>
      <c r="SEO1113" s="144"/>
      <c r="SEP1113" s="249"/>
      <c r="SEQ1113" s="248"/>
      <c r="SER1113" s="250"/>
      <c r="SES1113" s="247"/>
      <c r="SET1113" s="248"/>
      <c r="SEU1113" s="144"/>
      <c r="SEV1113" s="249"/>
      <c r="SEW1113" s="248"/>
      <c r="SEX1113" s="250"/>
      <c r="SEY1113" s="247"/>
      <c r="SEZ1113" s="248"/>
      <c r="SFA1113" s="144"/>
      <c r="SFB1113" s="249"/>
      <c r="SFC1113" s="248"/>
      <c r="SFD1113" s="250"/>
      <c r="SFE1113" s="247"/>
      <c r="SFF1113" s="248"/>
      <c r="SFG1113" s="144"/>
      <c r="SFH1113" s="249"/>
      <c r="SFI1113" s="248"/>
      <c r="SFJ1113" s="250"/>
      <c r="SFK1113" s="247"/>
      <c r="SFL1113" s="248"/>
      <c r="SFM1113" s="144"/>
      <c r="SFN1113" s="249"/>
      <c r="SFO1113" s="248"/>
      <c r="SFP1113" s="250"/>
      <c r="SFQ1113" s="247"/>
      <c r="SFR1113" s="248"/>
      <c r="SFS1113" s="144"/>
      <c r="SFT1113" s="249"/>
      <c r="SFU1113" s="248"/>
      <c r="SFV1113" s="250"/>
      <c r="SFW1113" s="247"/>
      <c r="SFX1113" s="248"/>
      <c r="SFY1113" s="144"/>
      <c r="SFZ1113" s="249"/>
      <c r="SGA1113" s="248"/>
      <c r="SGB1113" s="250"/>
      <c r="SGC1113" s="247"/>
      <c r="SGD1113" s="248"/>
      <c r="SGE1113" s="144"/>
      <c r="SGF1113" s="249"/>
      <c r="SGG1113" s="248"/>
      <c r="SGH1113" s="250"/>
      <c r="SGI1113" s="247"/>
      <c r="SGJ1113" s="248"/>
      <c r="SGK1113" s="144"/>
      <c r="SGL1113" s="249"/>
      <c r="SGM1113" s="248"/>
      <c r="SGN1113" s="250"/>
      <c r="SGO1113" s="247"/>
      <c r="SGP1113" s="248"/>
      <c r="SGQ1113" s="144"/>
      <c r="SGR1113" s="249"/>
      <c r="SGS1113" s="248"/>
      <c r="SGT1113" s="250"/>
      <c r="SGU1113" s="247"/>
      <c r="SGV1113" s="248"/>
      <c r="SGW1113" s="144"/>
      <c r="SGX1113" s="249"/>
      <c r="SGY1113" s="248"/>
      <c r="SGZ1113" s="250"/>
      <c r="SHA1113" s="247"/>
      <c r="SHB1113" s="248"/>
      <c r="SHC1113" s="144"/>
      <c r="SHD1113" s="249"/>
      <c r="SHE1113" s="248"/>
      <c r="SHF1113" s="250"/>
      <c r="SHG1113" s="247"/>
      <c r="SHH1113" s="248"/>
      <c r="SHI1113" s="144"/>
      <c r="SHJ1113" s="249"/>
      <c r="SHK1113" s="248"/>
      <c r="SHL1113" s="250"/>
      <c r="SHM1113" s="247"/>
      <c r="SHN1113" s="248"/>
      <c r="SHO1113" s="144"/>
      <c r="SHP1113" s="249"/>
      <c r="SHQ1113" s="248"/>
      <c r="SHR1113" s="250"/>
      <c r="SHS1113" s="247"/>
      <c r="SHT1113" s="248"/>
      <c r="SHU1113" s="144"/>
      <c r="SHV1113" s="249"/>
      <c r="SHW1113" s="248"/>
      <c r="SHX1113" s="250"/>
      <c r="SHY1113" s="247"/>
      <c r="SHZ1113" s="248"/>
      <c r="SIA1113" s="144"/>
      <c r="SIB1113" s="249"/>
      <c r="SIC1113" s="248"/>
      <c r="SID1113" s="250"/>
      <c r="SIE1113" s="247"/>
      <c r="SIF1113" s="248"/>
      <c r="SIG1113" s="144"/>
      <c r="SIH1113" s="249"/>
      <c r="SII1113" s="248"/>
      <c r="SIJ1113" s="250"/>
      <c r="SIK1113" s="247"/>
      <c r="SIL1113" s="248"/>
      <c r="SIM1113" s="144"/>
      <c r="SIN1113" s="249"/>
      <c r="SIO1113" s="248"/>
      <c r="SIP1113" s="250"/>
      <c r="SIQ1113" s="247"/>
      <c r="SIR1113" s="248"/>
      <c r="SIS1113" s="144"/>
      <c r="SIT1113" s="249"/>
      <c r="SIU1113" s="248"/>
      <c r="SIV1113" s="250"/>
      <c r="SIW1113" s="247"/>
      <c r="SIX1113" s="248"/>
      <c r="SIY1113" s="144"/>
      <c r="SIZ1113" s="249"/>
      <c r="SJA1113" s="248"/>
      <c r="SJB1113" s="250"/>
      <c r="SJC1113" s="247"/>
      <c r="SJD1113" s="248"/>
      <c r="SJE1113" s="144"/>
      <c r="SJF1113" s="249"/>
      <c r="SJG1113" s="248"/>
      <c r="SJH1113" s="250"/>
      <c r="SJI1113" s="247"/>
      <c r="SJJ1113" s="248"/>
      <c r="SJK1113" s="144"/>
      <c r="SJL1113" s="249"/>
      <c r="SJM1113" s="248"/>
      <c r="SJN1113" s="250"/>
      <c r="SJO1113" s="247"/>
      <c r="SJP1113" s="248"/>
      <c r="SJQ1113" s="144"/>
      <c r="SJR1113" s="249"/>
      <c r="SJS1113" s="248"/>
      <c r="SJT1113" s="250"/>
      <c r="SJU1113" s="247"/>
      <c r="SJV1113" s="248"/>
      <c r="SJW1113" s="144"/>
      <c r="SJX1113" s="249"/>
      <c r="SJY1113" s="248"/>
      <c r="SJZ1113" s="250"/>
      <c r="SKA1113" s="247"/>
      <c r="SKB1113" s="248"/>
      <c r="SKC1113" s="144"/>
      <c r="SKD1113" s="249"/>
      <c r="SKE1113" s="248"/>
      <c r="SKF1113" s="250"/>
      <c r="SKG1113" s="247"/>
      <c r="SKH1113" s="248"/>
      <c r="SKI1113" s="144"/>
      <c r="SKJ1113" s="249"/>
      <c r="SKK1113" s="248"/>
      <c r="SKL1113" s="250"/>
      <c r="SKM1113" s="247"/>
      <c r="SKN1113" s="248"/>
      <c r="SKO1113" s="144"/>
      <c r="SKP1113" s="249"/>
      <c r="SKQ1113" s="248"/>
      <c r="SKR1113" s="250"/>
      <c r="SKS1113" s="247"/>
      <c r="SKT1113" s="248"/>
      <c r="SKU1113" s="144"/>
      <c r="SKV1113" s="249"/>
      <c r="SKW1113" s="248"/>
      <c r="SKX1113" s="250"/>
      <c r="SKY1113" s="247"/>
      <c r="SKZ1113" s="248"/>
      <c r="SLA1113" s="144"/>
      <c r="SLB1113" s="249"/>
      <c r="SLC1113" s="248"/>
      <c r="SLD1113" s="250"/>
      <c r="SLE1113" s="247"/>
      <c r="SLF1113" s="248"/>
      <c r="SLG1113" s="144"/>
      <c r="SLH1113" s="249"/>
      <c r="SLI1113" s="248"/>
      <c r="SLJ1113" s="250"/>
      <c r="SLK1113" s="247"/>
      <c r="SLL1113" s="248"/>
      <c r="SLM1113" s="144"/>
      <c r="SLN1113" s="249"/>
      <c r="SLO1113" s="248"/>
      <c r="SLP1113" s="250"/>
      <c r="SLQ1113" s="247"/>
      <c r="SLR1113" s="248"/>
      <c r="SLS1113" s="144"/>
      <c r="SLT1113" s="249"/>
      <c r="SLU1113" s="248"/>
      <c r="SLV1113" s="250"/>
      <c r="SLW1113" s="247"/>
      <c r="SLX1113" s="248"/>
      <c r="SLY1113" s="144"/>
      <c r="SLZ1113" s="249"/>
      <c r="SMA1113" s="248"/>
      <c r="SMB1113" s="250"/>
      <c r="SMC1113" s="247"/>
      <c r="SMD1113" s="248"/>
      <c r="SME1113" s="144"/>
      <c r="SMF1113" s="249"/>
      <c r="SMG1113" s="248"/>
      <c r="SMH1113" s="250"/>
      <c r="SMI1113" s="247"/>
      <c r="SMJ1113" s="248"/>
      <c r="SMK1113" s="144"/>
      <c r="SML1113" s="249"/>
      <c r="SMM1113" s="248"/>
      <c r="SMN1113" s="250"/>
      <c r="SMO1113" s="247"/>
      <c r="SMP1113" s="248"/>
      <c r="SMQ1113" s="144"/>
      <c r="SMR1113" s="249"/>
      <c r="SMS1113" s="248"/>
      <c r="SMT1113" s="250"/>
      <c r="SMU1113" s="247"/>
      <c r="SMV1113" s="248"/>
      <c r="SMW1113" s="144"/>
      <c r="SMX1113" s="249"/>
      <c r="SMY1113" s="248"/>
      <c r="SMZ1113" s="250"/>
      <c r="SNA1113" s="247"/>
      <c r="SNB1113" s="248"/>
      <c r="SNC1113" s="144"/>
      <c r="SND1113" s="249"/>
      <c r="SNE1113" s="248"/>
      <c r="SNF1113" s="250"/>
      <c r="SNG1113" s="247"/>
      <c r="SNH1113" s="248"/>
      <c r="SNI1113" s="144"/>
      <c r="SNJ1113" s="249"/>
      <c r="SNK1113" s="248"/>
      <c r="SNL1113" s="250"/>
      <c r="SNM1113" s="247"/>
      <c r="SNN1113" s="248"/>
      <c r="SNO1113" s="144"/>
      <c r="SNP1113" s="249"/>
      <c r="SNQ1113" s="248"/>
      <c r="SNR1113" s="250"/>
      <c r="SNS1113" s="247"/>
      <c r="SNT1113" s="248"/>
      <c r="SNU1113" s="144"/>
      <c r="SNV1113" s="249"/>
      <c r="SNW1113" s="248"/>
      <c r="SNX1113" s="250"/>
      <c r="SNY1113" s="247"/>
      <c r="SNZ1113" s="248"/>
      <c r="SOA1113" s="144"/>
      <c r="SOB1113" s="249"/>
      <c r="SOC1113" s="248"/>
      <c r="SOD1113" s="250"/>
      <c r="SOE1113" s="247"/>
      <c r="SOF1113" s="248"/>
      <c r="SOG1113" s="144"/>
      <c r="SOH1113" s="249"/>
      <c r="SOI1113" s="248"/>
      <c r="SOJ1113" s="250"/>
      <c r="SOK1113" s="247"/>
      <c r="SOL1113" s="248"/>
      <c r="SOM1113" s="144"/>
      <c r="SON1113" s="249"/>
      <c r="SOO1113" s="248"/>
      <c r="SOP1113" s="250"/>
      <c r="SOQ1113" s="247"/>
      <c r="SOR1113" s="248"/>
      <c r="SOS1113" s="144"/>
      <c r="SOT1113" s="249"/>
      <c r="SOU1113" s="248"/>
      <c r="SOV1113" s="250"/>
      <c r="SOW1113" s="247"/>
      <c r="SOX1113" s="248"/>
      <c r="SOY1113" s="144"/>
      <c r="SOZ1113" s="249"/>
      <c r="SPA1113" s="248"/>
      <c r="SPB1113" s="250"/>
      <c r="SPC1113" s="247"/>
      <c r="SPD1113" s="248"/>
      <c r="SPE1113" s="144"/>
      <c r="SPF1113" s="249"/>
      <c r="SPG1113" s="248"/>
      <c r="SPH1113" s="250"/>
      <c r="SPI1113" s="247"/>
      <c r="SPJ1113" s="248"/>
      <c r="SPK1113" s="144"/>
      <c r="SPL1113" s="249"/>
      <c r="SPM1113" s="248"/>
      <c r="SPN1113" s="250"/>
      <c r="SPO1113" s="247"/>
      <c r="SPP1113" s="248"/>
      <c r="SPQ1113" s="144"/>
      <c r="SPR1113" s="249"/>
      <c r="SPS1113" s="248"/>
      <c r="SPT1113" s="250"/>
      <c r="SPU1113" s="247"/>
      <c r="SPV1113" s="248"/>
      <c r="SPW1113" s="144"/>
      <c r="SPX1113" s="249"/>
      <c r="SPY1113" s="248"/>
      <c r="SPZ1113" s="250"/>
      <c r="SQA1113" s="247"/>
      <c r="SQB1113" s="248"/>
      <c r="SQC1113" s="144"/>
      <c r="SQD1113" s="249"/>
      <c r="SQE1113" s="248"/>
      <c r="SQF1113" s="250"/>
      <c r="SQG1113" s="247"/>
      <c r="SQH1113" s="248"/>
      <c r="SQI1113" s="144"/>
      <c r="SQJ1113" s="249"/>
      <c r="SQK1113" s="248"/>
      <c r="SQL1113" s="250"/>
      <c r="SQM1113" s="247"/>
      <c r="SQN1113" s="248"/>
      <c r="SQO1113" s="144"/>
      <c r="SQP1113" s="249"/>
      <c r="SQQ1113" s="248"/>
      <c r="SQR1113" s="250"/>
      <c r="SQS1113" s="247"/>
      <c r="SQT1113" s="248"/>
      <c r="SQU1113" s="144"/>
      <c r="SQV1113" s="249"/>
      <c r="SQW1113" s="248"/>
      <c r="SQX1113" s="250"/>
      <c r="SQY1113" s="247"/>
      <c r="SQZ1113" s="248"/>
      <c r="SRA1113" s="144"/>
      <c r="SRB1113" s="249"/>
      <c r="SRC1113" s="248"/>
      <c r="SRD1113" s="250"/>
      <c r="SRE1113" s="247"/>
      <c r="SRF1113" s="248"/>
      <c r="SRG1113" s="144"/>
      <c r="SRH1113" s="249"/>
      <c r="SRI1113" s="248"/>
      <c r="SRJ1113" s="250"/>
      <c r="SRK1113" s="247"/>
      <c r="SRL1113" s="248"/>
      <c r="SRM1113" s="144"/>
      <c r="SRN1113" s="249"/>
      <c r="SRO1113" s="248"/>
      <c r="SRP1113" s="250"/>
      <c r="SRQ1113" s="247"/>
      <c r="SRR1113" s="248"/>
      <c r="SRS1113" s="144"/>
      <c r="SRT1113" s="249"/>
      <c r="SRU1113" s="248"/>
      <c r="SRV1113" s="250"/>
      <c r="SRW1113" s="247"/>
      <c r="SRX1113" s="248"/>
      <c r="SRY1113" s="144"/>
      <c r="SRZ1113" s="249"/>
      <c r="SSA1113" s="248"/>
      <c r="SSB1113" s="250"/>
      <c r="SSC1113" s="247"/>
      <c r="SSD1113" s="248"/>
      <c r="SSE1113" s="144"/>
      <c r="SSF1113" s="249"/>
      <c r="SSG1113" s="248"/>
      <c r="SSH1113" s="250"/>
      <c r="SSI1113" s="247"/>
      <c r="SSJ1113" s="248"/>
      <c r="SSK1113" s="144"/>
      <c r="SSL1113" s="249"/>
      <c r="SSM1113" s="248"/>
      <c r="SSN1113" s="250"/>
      <c r="SSO1113" s="247"/>
      <c r="SSP1113" s="248"/>
      <c r="SSQ1113" s="144"/>
      <c r="SSR1113" s="249"/>
      <c r="SSS1113" s="248"/>
      <c r="SST1113" s="250"/>
      <c r="SSU1113" s="247"/>
      <c r="SSV1113" s="248"/>
      <c r="SSW1113" s="144"/>
      <c r="SSX1113" s="249"/>
      <c r="SSY1113" s="248"/>
      <c r="SSZ1113" s="250"/>
      <c r="STA1113" s="247"/>
      <c r="STB1113" s="248"/>
      <c r="STC1113" s="144"/>
      <c r="STD1113" s="249"/>
      <c r="STE1113" s="248"/>
      <c r="STF1113" s="250"/>
      <c r="STG1113" s="247"/>
      <c r="STH1113" s="248"/>
      <c r="STI1113" s="144"/>
      <c r="STJ1113" s="249"/>
      <c r="STK1113" s="248"/>
      <c r="STL1113" s="250"/>
      <c r="STM1113" s="247"/>
      <c r="STN1113" s="248"/>
      <c r="STO1113" s="144"/>
      <c r="STP1113" s="249"/>
      <c r="STQ1113" s="248"/>
      <c r="STR1113" s="250"/>
      <c r="STS1113" s="247"/>
      <c r="STT1113" s="248"/>
      <c r="STU1113" s="144"/>
      <c r="STV1113" s="249"/>
      <c r="STW1113" s="248"/>
      <c r="STX1113" s="250"/>
      <c r="STY1113" s="247"/>
      <c r="STZ1113" s="248"/>
      <c r="SUA1113" s="144"/>
      <c r="SUB1113" s="249"/>
      <c r="SUC1113" s="248"/>
      <c r="SUD1113" s="250"/>
      <c r="SUE1113" s="247"/>
      <c r="SUF1113" s="248"/>
      <c r="SUG1113" s="144"/>
      <c r="SUH1113" s="249"/>
      <c r="SUI1113" s="248"/>
      <c r="SUJ1113" s="250"/>
      <c r="SUK1113" s="247"/>
      <c r="SUL1113" s="248"/>
      <c r="SUM1113" s="144"/>
      <c r="SUN1113" s="249"/>
      <c r="SUO1113" s="248"/>
      <c r="SUP1113" s="250"/>
      <c r="SUQ1113" s="247"/>
      <c r="SUR1113" s="248"/>
      <c r="SUS1113" s="144"/>
      <c r="SUT1113" s="249"/>
      <c r="SUU1113" s="248"/>
      <c r="SUV1113" s="250"/>
      <c r="SUW1113" s="247"/>
      <c r="SUX1113" s="248"/>
      <c r="SUY1113" s="144"/>
      <c r="SUZ1113" s="249"/>
      <c r="SVA1113" s="248"/>
      <c r="SVB1113" s="250"/>
      <c r="SVC1113" s="247"/>
      <c r="SVD1113" s="248"/>
      <c r="SVE1113" s="144"/>
      <c r="SVF1113" s="249"/>
      <c r="SVG1113" s="248"/>
      <c r="SVH1113" s="250"/>
      <c r="SVI1113" s="247"/>
      <c r="SVJ1113" s="248"/>
      <c r="SVK1113" s="144"/>
      <c r="SVL1113" s="249"/>
      <c r="SVM1113" s="248"/>
      <c r="SVN1113" s="250"/>
      <c r="SVO1113" s="247"/>
      <c r="SVP1113" s="248"/>
      <c r="SVQ1113" s="144"/>
      <c r="SVR1113" s="249"/>
      <c r="SVS1113" s="248"/>
      <c r="SVT1113" s="250"/>
      <c r="SVU1113" s="247"/>
      <c r="SVV1113" s="248"/>
      <c r="SVW1113" s="144"/>
      <c r="SVX1113" s="249"/>
      <c r="SVY1113" s="248"/>
      <c r="SVZ1113" s="250"/>
      <c r="SWA1113" s="247"/>
      <c r="SWB1113" s="248"/>
      <c r="SWC1113" s="144"/>
      <c r="SWD1113" s="249"/>
      <c r="SWE1113" s="248"/>
      <c r="SWF1113" s="250"/>
      <c r="SWG1113" s="247"/>
      <c r="SWH1113" s="248"/>
      <c r="SWI1113" s="144"/>
      <c r="SWJ1113" s="249"/>
      <c r="SWK1113" s="248"/>
      <c r="SWL1113" s="250"/>
      <c r="SWM1113" s="247"/>
      <c r="SWN1113" s="248"/>
      <c r="SWO1113" s="144"/>
      <c r="SWP1113" s="249"/>
      <c r="SWQ1113" s="248"/>
      <c r="SWR1113" s="250"/>
      <c r="SWS1113" s="247"/>
      <c r="SWT1113" s="248"/>
      <c r="SWU1113" s="144"/>
      <c r="SWV1113" s="249"/>
      <c r="SWW1113" s="248"/>
      <c r="SWX1113" s="250"/>
      <c r="SWY1113" s="247"/>
      <c r="SWZ1113" s="248"/>
      <c r="SXA1113" s="144"/>
      <c r="SXB1113" s="249"/>
      <c r="SXC1113" s="248"/>
      <c r="SXD1113" s="250"/>
      <c r="SXE1113" s="247"/>
      <c r="SXF1113" s="248"/>
      <c r="SXG1113" s="144"/>
      <c r="SXH1113" s="249"/>
      <c r="SXI1113" s="248"/>
      <c r="SXJ1113" s="250"/>
      <c r="SXK1113" s="247"/>
      <c r="SXL1113" s="248"/>
      <c r="SXM1113" s="144"/>
      <c r="SXN1113" s="249"/>
      <c r="SXO1113" s="248"/>
      <c r="SXP1113" s="250"/>
      <c r="SXQ1113" s="247"/>
      <c r="SXR1113" s="248"/>
      <c r="SXS1113" s="144"/>
      <c r="SXT1113" s="249"/>
      <c r="SXU1113" s="248"/>
      <c r="SXV1113" s="250"/>
      <c r="SXW1113" s="247"/>
      <c r="SXX1113" s="248"/>
      <c r="SXY1113" s="144"/>
      <c r="SXZ1113" s="249"/>
      <c r="SYA1113" s="248"/>
      <c r="SYB1113" s="250"/>
      <c r="SYC1113" s="247"/>
      <c r="SYD1113" s="248"/>
      <c r="SYE1113" s="144"/>
      <c r="SYF1113" s="249"/>
      <c r="SYG1113" s="248"/>
      <c r="SYH1113" s="250"/>
      <c r="SYI1113" s="247"/>
      <c r="SYJ1113" s="248"/>
      <c r="SYK1113" s="144"/>
      <c r="SYL1113" s="249"/>
      <c r="SYM1113" s="248"/>
      <c r="SYN1113" s="250"/>
      <c r="SYO1113" s="247"/>
      <c r="SYP1113" s="248"/>
      <c r="SYQ1113" s="144"/>
      <c r="SYR1113" s="249"/>
      <c r="SYS1113" s="248"/>
      <c r="SYT1113" s="250"/>
      <c r="SYU1113" s="247"/>
      <c r="SYV1113" s="248"/>
      <c r="SYW1113" s="144"/>
      <c r="SYX1113" s="249"/>
      <c r="SYY1113" s="248"/>
      <c r="SYZ1113" s="250"/>
      <c r="SZA1113" s="247"/>
      <c r="SZB1113" s="248"/>
      <c r="SZC1113" s="144"/>
      <c r="SZD1113" s="249"/>
      <c r="SZE1113" s="248"/>
      <c r="SZF1113" s="250"/>
      <c r="SZG1113" s="247"/>
      <c r="SZH1113" s="248"/>
      <c r="SZI1113" s="144"/>
      <c r="SZJ1113" s="249"/>
      <c r="SZK1113" s="248"/>
      <c r="SZL1113" s="250"/>
      <c r="SZM1113" s="247"/>
      <c r="SZN1113" s="248"/>
      <c r="SZO1113" s="144"/>
      <c r="SZP1113" s="249"/>
      <c r="SZQ1113" s="248"/>
      <c r="SZR1113" s="250"/>
      <c r="SZS1113" s="247"/>
      <c r="SZT1113" s="248"/>
      <c r="SZU1113" s="144"/>
      <c r="SZV1113" s="249"/>
      <c r="SZW1113" s="248"/>
      <c r="SZX1113" s="250"/>
      <c r="SZY1113" s="247"/>
      <c r="SZZ1113" s="248"/>
      <c r="TAA1113" s="144"/>
      <c r="TAB1113" s="249"/>
      <c r="TAC1113" s="248"/>
      <c r="TAD1113" s="250"/>
      <c r="TAE1113" s="247"/>
      <c r="TAF1113" s="248"/>
      <c r="TAG1113" s="144"/>
      <c r="TAH1113" s="249"/>
      <c r="TAI1113" s="248"/>
      <c r="TAJ1113" s="250"/>
      <c r="TAK1113" s="247"/>
      <c r="TAL1113" s="248"/>
      <c r="TAM1113" s="144"/>
      <c r="TAN1113" s="249"/>
      <c r="TAO1113" s="248"/>
      <c r="TAP1113" s="250"/>
      <c r="TAQ1113" s="247"/>
      <c r="TAR1113" s="248"/>
      <c r="TAS1113" s="144"/>
      <c r="TAT1113" s="249"/>
      <c r="TAU1113" s="248"/>
      <c r="TAV1113" s="250"/>
      <c r="TAW1113" s="247"/>
      <c r="TAX1113" s="248"/>
      <c r="TAY1113" s="144"/>
      <c r="TAZ1113" s="249"/>
      <c r="TBA1113" s="248"/>
      <c r="TBB1113" s="250"/>
      <c r="TBC1113" s="247"/>
      <c r="TBD1113" s="248"/>
      <c r="TBE1113" s="144"/>
      <c r="TBF1113" s="249"/>
      <c r="TBG1113" s="248"/>
      <c r="TBH1113" s="250"/>
      <c r="TBI1113" s="247"/>
      <c r="TBJ1113" s="248"/>
      <c r="TBK1113" s="144"/>
      <c r="TBL1113" s="249"/>
      <c r="TBM1113" s="248"/>
      <c r="TBN1113" s="250"/>
      <c r="TBO1113" s="247"/>
      <c r="TBP1113" s="248"/>
      <c r="TBQ1113" s="144"/>
      <c r="TBR1113" s="249"/>
      <c r="TBS1113" s="248"/>
      <c r="TBT1113" s="250"/>
      <c r="TBU1113" s="247"/>
      <c r="TBV1113" s="248"/>
      <c r="TBW1113" s="144"/>
      <c r="TBX1113" s="249"/>
      <c r="TBY1113" s="248"/>
      <c r="TBZ1113" s="250"/>
      <c r="TCA1113" s="247"/>
      <c r="TCB1113" s="248"/>
      <c r="TCC1113" s="144"/>
      <c r="TCD1113" s="249"/>
      <c r="TCE1113" s="248"/>
      <c r="TCF1113" s="250"/>
      <c r="TCG1113" s="247"/>
      <c r="TCH1113" s="248"/>
      <c r="TCI1113" s="144"/>
      <c r="TCJ1113" s="249"/>
      <c r="TCK1113" s="248"/>
      <c r="TCL1113" s="250"/>
      <c r="TCM1113" s="247"/>
      <c r="TCN1113" s="248"/>
      <c r="TCO1113" s="144"/>
      <c r="TCP1113" s="249"/>
      <c r="TCQ1113" s="248"/>
      <c r="TCR1113" s="250"/>
      <c r="TCS1113" s="247"/>
      <c r="TCT1113" s="248"/>
      <c r="TCU1113" s="144"/>
      <c r="TCV1113" s="249"/>
      <c r="TCW1113" s="248"/>
      <c r="TCX1113" s="250"/>
      <c r="TCY1113" s="247"/>
      <c r="TCZ1113" s="248"/>
      <c r="TDA1113" s="144"/>
      <c r="TDB1113" s="249"/>
      <c r="TDC1113" s="248"/>
      <c r="TDD1113" s="250"/>
      <c r="TDE1113" s="247"/>
      <c r="TDF1113" s="248"/>
      <c r="TDG1113" s="144"/>
      <c r="TDH1113" s="249"/>
      <c r="TDI1113" s="248"/>
      <c r="TDJ1113" s="250"/>
      <c r="TDK1113" s="247"/>
      <c r="TDL1113" s="248"/>
      <c r="TDM1113" s="144"/>
      <c r="TDN1113" s="249"/>
      <c r="TDO1113" s="248"/>
      <c r="TDP1113" s="250"/>
      <c r="TDQ1113" s="247"/>
      <c r="TDR1113" s="248"/>
      <c r="TDS1113" s="144"/>
      <c r="TDT1113" s="249"/>
      <c r="TDU1113" s="248"/>
      <c r="TDV1113" s="250"/>
      <c r="TDW1113" s="247"/>
      <c r="TDX1113" s="248"/>
      <c r="TDY1113" s="144"/>
      <c r="TDZ1113" s="249"/>
      <c r="TEA1113" s="248"/>
      <c r="TEB1113" s="250"/>
      <c r="TEC1113" s="247"/>
      <c r="TED1113" s="248"/>
      <c r="TEE1113" s="144"/>
      <c r="TEF1113" s="249"/>
      <c r="TEG1113" s="248"/>
      <c r="TEH1113" s="250"/>
      <c r="TEI1113" s="247"/>
      <c r="TEJ1113" s="248"/>
      <c r="TEK1113" s="144"/>
      <c r="TEL1113" s="249"/>
      <c r="TEM1113" s="248"/>
      <c r="TEN1113" s="250"/>
      <c r="TEO1113" s="247"/>
      <c r="TEP1113" s="248"/>
      <c r="TEQ1113" s="144"/>
      <c r="TER1113" s="249"/>
      <c r="TES1113" s="248"/>
      <c r="TET1113" s="250"/>
      <c r="TEU1113" s="247"/>
      <c r="TEV1113" s="248"/>
      <c r="TEW1113" s="144"/>
      <c r="TEX1113" s="249"/>
      <c r="TEY1113" s="248"/>
      <c r="TEZ1113" s="250"/>
      <c r="TFA1113" s="247"/>
      <c r="TFB1113" s="248"/>
      <c r="TFC1113" s="144"/>
      <c r="TFD1113" s="249"/>
      <c r="TFE1113" s="248"/>
      <c r="TFF1113" s="250"/>
      <c r="TFG1113" s="247"/>
      <c r="TFH1113" s="248"/>
      <c r="TFI1113" s="144"/>
      <c r="TFJ1113" s="249"/>
      <c r="TFK1113" s="248"/>
      <c r="TFL1113" s="250"/>
      <c r="TFM1113" s="247"/>
      <c r="TFN1113" s="248"/>
      <c r="TFO1113" s="144"/>
      <c r="TFP1113" s="249"/>
      <c r="TFQ1113" s="248"/>
      <c r="TFR1113" s="250"/>
      <c r="TFS1113" s="247"/>
      <c r="TFT1113" s="248"/>
      <c r="TFU1113" s="144"/>
      <c r="TFV1113" s="249"/>
      <c r="TFW1113" s="248"/>
      <c r="TFX1113" s="250"/>
      <c r="TFY1113" s="247"/>
      <c r="TFZ1113" s="248"/>
      <c r="TGA1113" s="144"/>
      <c r="TGB1113" s="249"/>
      <c r="TGC1113" s="248"/>
      <c r="TGD1113" s="250"/>
      <c r="TGE1113" s="247"/>
      <c r="TGF1113" s="248"/>
      <c r="TGG1113" s="144"/>
      <c r="TGH1113" s="249"/>
      <c r="TGI1113" s="248"/>
      <c r="TGJ1113" s="250"/>
      <c r="TGK1113" s="247"/>
      <c r="TGL1113" s="248"/>
      <c r="TGM1113" s="144"/>
      <c r="TGN1113" s="249"/>
      <c r="TGO1113" s="248"/>
      <c r="TGP1113" s="250"/>
      <c r="TGQ1113" s="247"/>
      <c r="TGR1113" s="248"/>
      <c r="TGS1113" s="144"/>
      <c r="TGT1113" s="249"/>
      <c r="TGU1113" s="248"/>
      <c r="TGV1113" s="250"/>
      <c r="TGW1113" s="247"/>
      <c r="TGX1113" s="248"/>
      <c r="TGY1113" s="144"/>
      <c r="TGZ1113" s="249"/>
      <c r="THA1113" s="248"/>
      <c r="THB1113" s="250"/>
      <c r="THC1113" s="247"/>
      <c r="THD1113" s="248"/>
      <c r="THE1113" s="144"/>
      <c r="THF1113" s="249"/>
      <c r="THG1113" s="248"/>
      <c r="THH1113" s="250"/>
      <c r="THI1113" s="247"/>
      <c r="THJ1113" s="248"/>
      <c r="THK1113" s="144"/>
      <c r="THL1113" s="249"/>
      <c r="THM1113" s="248"/>
      <c r="THN1113" s="250"/>
      <c r="THO1113" s="247"/>
      <c r="THP1113" s="248"/>
      <c r="THQ1113" s="144"/>
      <c r="THR1113" s="249"/>
      <c r="THS1113" s="248"/>
      <c r="THT1113" s="250"/>
      <c r="THU1113" s="247"/>
      <c r="THV1113" s="248"/>
      <c r="THW1113" s="144"/>
      <c r="THX1113" s="249"/>
      <c r="THY1113" s="248"/>
      <c r="THZ1113" s="250"/>
      <c r="TIA1113" s="247"/>
      <c r="TIB1113" s="248"/>
      <c r="TIC1113" s="144"/>
      <c r="TID1113" s="249"/>
      <c r="TIE1113" s="248"/>
      <c r="TIF1113" s="250"/>
      <c r="TIG1113" s="247"/>
      <c r="TIH1113" s="248"/>
      <c r="TII1113" s="144"/>
      <c r="TIJ1113" s="249"/>
      <c r="TIK1113" s="248"/>
      <c r="TIL1113" s="250"/>
      <c r="TIM1113" s="247"/>
      <c r="TIN1113" s="248"/>
      <c r="TIO1113" s="144"/>
      <c r="TIP1113" s="249"/>
      <c r="TIQ1113" s="248"/>
      <c r="TIR1113" s="250"/>
      <c r="TIS1113" s="247"/>
      <c r="TIT1113" s="248"/>
      <c r="TIU1113" s="144"/>
      <c r="TIV1113" s="249"/>
      <c r="TIW1113" s="248"/>
      <c r="TIX1113" s="250"/>
      <c r="TIY1113" s="247"/>
      <c r="TIZ1113" s="248"/>
      <c r="TJA1113" s="144"/>
      <c r="TJB1113" s="249"/>
      <c r="TJC1113" s="248"/>
      <c r="TJD1113" s="250"/>
      <c r="TJE1113" s="247"/>
      <c r="TJF1113" s="248"/>
      <c r="TJG1113" s="144"/>
      <c r="TJH1113" s="249"/>
      <c r="TJI1113" s="248"/>
      <c r="TJJ1113" s="250"/>
      <c r="TJK1113" s="247"/>
      <c r="TJL1113" s="248"/>
      <c r="TJM1113" s="144"/>
      <c r="TJN1113" s="249"/>
      <c r="TJO1113" s="248"/>
      <c r="TJP1113" s="250"/>
      <c r="TJQ1113" s="247"/>
      <c r="TJR1113" s="248"/>
      <c r="TJS1113" s="144"/>
      <c r="TJT1113" s="249"/>
      <c r="TJU1113" s="248"/>
      <c r="TJV1113" s="250"/>
      <c r="TJW1113" s="247"/>
      <c r="TJX1113" s="248"/>
      <c r="TJY1113" s="144"/>
      <c r="TJZ1113" s="249"/>
      <c r="TKA1113" s="248"/>
      <c r="TKB1113" s="250"/>
      <c r="TKC1113" s="247"/>
      <c r="TKD1113" s="248"/>
      <c r="TKE1113" s="144"/>
      <c r="TKF1113" s="249"/>
      <c r="TKG1113" s="248"/>
      <c r="TKH1113" s="250"/>
      <c r="TKI1113" s="247"/>
      <c r="TKJ1113" s="248"/>
      <c r="TKK1113" s="144"/>
      <c r="TKL1113" s="249"/>
      <c r="TKM1113" s="248"/>
      <c r="TKN1113" s="250"/>
      <c r="TKO1113" s="247"/>
      <c r="TKP1113" s="248"/>
      <c r="TKQ1113" s="144"/>
      <c r="TKR1113" s="249"/>
      <c r="TKS1113" s="248"/>
      <c r="TKT1113" s="250"/>
      <c r="TKU1113" s="247"/>
      <c r="TKV1113" s="248"/>
      <c r="TKW1113" s="144"/>
      <c r="TKX1113" s="249"/>
      <c r="TKY1113" s="248"/>
      <c r="TKZ1113" s="250"/>
      <c r="TLA1113" s="247"/>
      <c r="TLB1113" s="248"/>
      <c r="TLC1113" s="144"/>
      <c r="TLD1113" s="249"/>
      <c r="TLE1113" s="248"/>
      <c r="TLF1113" s="250"/>
      <c r="TLG1113" s="247"/>
      <c r="TLH1113" s="248"/>
      <c r="TLI1113" s="144"/>
      <c r="TLJ1113" s="249"/>
      <c r="TLK1113" s="248"/>
      <c r="TLL1113" s="250"/>
      <c r="TLM1113" s="247"/>
      <c r="TLN1113" s="248"/>
      <c r="TLO1113" s="144"/>
      <c r="TLP1113" s="249"/>
      <c r="TLQ1113" s="248"/>
      <c r="TLR1113" s="250"/>
      <c r="TLS1113" s="247"/>
      <c r="TLT1113" s="248"/>
      <c r="TLU1113" s="144"/>
      <c r="TLV1113" s="249"/>
      <c r="TLW1113" s="248"/>
      <c r="TLX1113" s="250"/>
      <c r="TLY1113" s="247"/>
      <c r="TLZ1113" s="248"/>
      <c r="TMA1113" s="144"/>
      <c r="TMB1113" s="249"/>
      <c r="TMC1113" s="248"/>
      <c r="TMD1113" s="250"/>
      <c r="TME1113" s="247"/>
      <c r="TMF1113" s="248"/>
      <c r="TMG1113" s="144"/>
      <c r="TMH1113" s="249"/>
      <c r="TMI1113" s="248"/>
      <c r="TMJ1113" s="250"/>
      <c r="TMK1113" s="247"/>
      <c r="TML1113" s="248"/>
      <c r="TMM1113" s="144"/>
      <c r="TMN1113" s="249"/>
      <c r="TMO1113" s="248"/>
      <c r="TMP1113" s="250"/>
      <c r="TMQ1113" s="247"/>
      <c r="TMR1113" s="248"/>
      <c r="TMS1113" s="144"/>
      <c r="TMT1113" s="249"/>
      <c r="TMU1113" s="248"/>
      <c r="TMV1113" s="250"/>
      <c r="TMW1113" s="247"/>
      <c r="TMX1113" s="248"/>
      <c r="TMY1113" s="144"/>
      <c r="TMZ1113" s="249"/>
      <c r="TNA1113" s="248"/>
      <c r="TNB1113" s="250"/>
      <c r="TNC1113" s="247"/>
      <c r="TND1113" s="248"/>
      <c r="TNE1113" s="144"/>
      <c r="TNF1113" s="249"/>
      <c r="TNG1113" s="248"/>
      <c r="TNH1113" s="250"/>
      <c r="TNI1113" s="247"/>
      <c r="TNJ1113" s="248"/>
      <c r="TNK1113" s="144"/>
      <c r="TNL1113" s="249"/>
      <c r="TNM1113" s="248"/>
      <c r="TNN1113" s="250"/>
      <c r="TNO1113" s="247"/>
      <c r="TNP1113" s="248"/>
      <c r="TNQ1113" s="144"/>
      <c r="TNR1113" s="249"/>
      <c r="TNS1113" s="248"/>
      <c r="TNT1113" s="250"/>
      <c r="TNU1113" s="247"/>
      <c r="TNV1113" s="248"/>
      <c r="TNW1113" s="144"/>
      <c r="TNX1113" s="249"/>
      <c r="TNY1113" s="248"/>
      <c r="TNZ1113" s="250"/>
      <c r="TOA1113" s="247"/>
      <c r="TOB1113" s="248"/>
      <c r="TOC1113" s="144"/>
      <c r="TOD1113" s="249"/>
      <c r="TOE1113" s="248"/>
      <c r="TOF1113" s="250"/>
      <c r="TOG1113" s="247"/>
      <c r="TOH1113" s="248"/>
      <c r="TOI1113" s="144"/>
      <c r="TOJ1113" s="249"/>
      <c r="TOK1113" s="248"/>
      <c r="TOL1113" s="250"/>
      <c r="TOM1113" s="247"/>
      <c r="TON1113" s="248"/>
      <c r="TOO1113" s="144"/>
      <c r="TOP1113" s="249"/>
      <c r="TOQ1113" s="248"/>
      <c r="TOR1113" s="250"/>
      <c r="TOS1113" s="247"/>
      <c r="TOT1113" s="248"/>
      <c r="TOU1113" s="144"/>
      <c r="TOV1113" s="249"/>
      <c r="TOW1113" s="248"/>
      <c r="TOX1113" s="250"/>
      <c r="TOY1113" s="247"/>
      <c r="TOZ1113" s="248"/>
      <c r="TPA1113" s="144"/>
      <c r="TPB1113" s="249"/>
      <c r="TPC1113" s="248"/>
      <c r="TPD1113" s="250"/>
      <c r="TPE1113" s="247"/>
      <c r="TPF1113" s="248"/>
      <c r="TPG1113" s="144"/>
      <c r="TPH1113" s="249"/>
      <c r="TPI1113" s="248"/>
      <c r="TPJ1113" s="250"/>
      <c r="TPK1113" s="247"/>
      <c r="TPL1113" s="248"/>
      <c r="TPM1113" s="144"/>
      <c r="TPN1113" s="249"/>
      <c r="TPO1113" s="248"/>
      <c r="TPP1113" s="250"/>
      <c r="TPQ1113" s="247"/>
      <c r="TPR1113" s="248"/>
      <c r="TPS1113" s="144"/>
      <c r="TPT1113" s="249"/>
      <c r="TPU1113" s="248"/>
      <c r="TPV1113" s="250"/>
      <c r="TPW1113" s="247"/>
      <c r="TPX1113" s="248"/>
      <c r="TPY1113" s="144"/>
      <c r="TPZ1113" s="249"/>
      <c r="TQA1113" s="248"/>
      <c r="TQB1113" s="250"/>
      <c r="TQC1113" s="247"/>
      <c r="TQD1113" s="248"/>
      <c r="TQE1113" s="144"/>
      <c r="TQF1113" s="249"/>
      <c r="TQG1113" s="248"/>
      <c r="TQH1113" s="250"/>
      <c r="TQI1113" s="247"/>
      <c r="TQJ1113" s="248"/>
      <c r="TQK1113" s="144"/>
      <c r="TQL1113" s="249"/>
      <c r="TQM1113" s="248"/>
      <c r="TQN1113" s="250"/>
      <c r="TQO1113" s="247"/>
      <c r="TQP1113" s="248"/>
      <c r="TQQ1113" s="144"/>
      <c r="TQR1113" s="249"/>
      <c r="TQS1113" s="248"/>
      <c r="TQT1113" s="250"/>
      <c r="TQU1113" s="247"/>
      <c r="TQV1113" s="248"/>
      <c r="TQW1113" s="144"/>
      <c r="TQX1113" s="249"/>
      <c r="TQY1113" s="248"/>
      <c r="TQZ1113" s="250"/>
      <c r="TRA1113" s="247"/>
      <c r="TRB1113" s="248"/>
      <c r="TRC1113" s="144"/>
      <c r="TRD1113" s="249"/>
      <c r="TRE1113" s="248"/>
      <c r="TRF1113" s="250"/>
      <c r="TRG1113" s="247"/>
      <c r="TRH1113" s="248"/>
      <c r="TRI1113" s="144"/>
      <c r="TRJ1113" s="249"/>
      <c r="TRK1113" s="248"/>
      <c r="TRL1113" s="250"/>
      <c r="TRM1113" s="247"/>
      <c r="TRN1113" s="248"/>
      <c r="TRO1113" s="144"/>
      <c r="TRP1113" s="249"/>
      <c r="TRQ1113" s="248"/>
      <c r="TRR1113" s="250"/>
      <c r="TRS1113" s="247"/>
      <c r="TRT1113" s="248"/>
      <c r="TRU1113" s="144"/>
      <c r="TRV1113" s="249"/>
      <c r="TRW1113" s="248"/>
      <c r="TRX1113" s="250"/>
      <c r="TRY1113" s="247"/>
      <c r="TRZ1113" s="248"/>
      <c r="TSA1113" s="144"/>
      <c r="TSB1113" s="249"/>
      <c r="TSC1113" s="248"/>
      <c r="TSD1113" s="250"/>
      <c r="TSE1113" s="247"/>
      <c r="TSF1113" s="248"/>
      <c r="TSG1113" s="144"/>
      <c r="TSH1113" s="249"/>
      <c r="TSI1113" s="248"/>
      <c r="TSJ1113" s="250"/>
      <c r="TSK1113" s="247"/>
      <c r="TSL1113" s="248"/>
      <c r="TSM1113" s="144"/>
      <c r="TSN1113" s="249"/>
      <c r="TSO1113" s="248"/>
      <c r="TSP1113" s="250"/>
      <c r="TSQ1113" s="247"/>
      <c r="TSR1113" s="248"/>
      <c r="TSS1113" s="144"/>
      <c r="TST1113" s="249"/>
      <c r="TSU1113" s="248"/>
      <c r="TSV1113" s="250"/>
      <c r="TSW1113" s="247"/>
      <c r="TSX1113" s="248"/>
      <c r="TSY1113" s="144"/>
      <c r="TSZ1113" s="249"/>
      <c r="TTA1113" s="248"/>
      <c r="TTB1113" s="250"/>
      <c r="TTC1113" s="247"/>
      <c r="TTD1113" s="248"/>
      <c r="TTE1113" s="144"/>
      <c r="TTF1113" s="249"/>
      <c r="TTG1113" s="248"/>
      <c r="TTH1113" s="250"/>
      <c r="TTI1113" s="247"/>
      <c r="TTJ1113" s="248"/>
      <c r="TTK1113" s="144"/>
      <c r="TTL1113" s="249"/>
      <c r="TTM1113" s="248"/>
      <c r="TTN1113" s="250"/>
      <c r="TTO1113" s="247"/>
      <c r="TTP1113" s="248"/>
      <c r="TTQ1113" s="144"/>
      <c r="TTR1113" s="249"/>
      <c r="TTS1113" s="248"/>
      <c r="TTT1113" s="250"/>
      <c r="TTU1113" s="247"/>
      <c r="TTV1113" s="248"/>
      <c r="TTW1113" s="144"/>
      <c r="TTX1113" s="249"/>
      <c r="TTY1113" s="248"/>
      <c r="TTZ1113" s="250"/>
      <c r="TUA1113" s="247"/>
      <c r="TUB1113" s="248"/>
      <c r="TUC1113" s="144"/>
      <c r="TUD1113" s="249"/>
      <c r="TUE1113" s="248"/>
      <c r="TUF1113" s="250"/>
      <c r="TUG1113" s="247"/>
      <c r="TUH1113" s="248"/>
      <c r="TUI1113" s="144"/>
      <c r="TUJ1113" s="249"/>
      <c r="TUK1113" s="248"/>
      <c r="TUL1113" s="250"/>
      <c r="TUM1113" s="247"/>
      <c r="TUN1113" s="248"/>
      <c r="TUO1113" s="144"/>
      <c r="TUP1113" s="249"/>
      <c r="TUQ1113" s="248"/>
      <c r="TUR1113" s="250"/>
      <c r="TUS1113" s="247"/>
      <c r="TUT1113" s="248"/>
      <c r="TUU1113" s="144"/>
      <c r="TUV1113" s="249"/>
      <c r="TUW1113" s="248"/>
      <c r="TUX1113" s="250"/>
      <c r="TUY1113" s="247"/>
      <c r="TUZ1113" s="248"/>
      <c r="TVA1113" s="144"/>
      <c r="TVB1113" s="249"/>
      <c r="TVC1113" s="248"/>
      <c r="TVD1113" s="250"/>
      <c r="TVE1113" s="247"/>
      <c r="TVF1113" s="248"/>
      <c r="TVG1113" s="144"/>
      <c r="TVH1113" s="249"/>
      <c r="TVI1113" s="248"/>
      <c r="TVJ1113" s="250"/>
      <c r="TVK1113" s="247"/>
      <c r="TVL1113" s="248"/>
      <c r="TVM1113" s="144"/>
      <c r="TVN1113" s="249"/>
      <c r="TVO1113" s="248"/>
      <c r="TVP1113" s="250"/>
      <c r="TVQ1113" s="247"/>
      <c r="TVR1113" s="248"/>
      <c r="TVS1113" s="144"/>
      <c r="TVT1113" s="249"/>
      <c r="TVU1113" s="248"/>
      <c r="TVV1113" s="250"/>
      <c r="TVW1113" s="247"/>
      <c r="TVX1113" s="248"/>
      <c r="TVY1113" s="144"/>
      <c r="TVZ1113" s="249"/>
      <c r="TWA1113" s="248"/>
      <c r="TWB1113" s="250"/>
      <c r="TWC1113" s="247"/>
      <c r="TWD1113" s="248"/>
      <c r="TWE1113" s="144"/>
      <c r="TWF1113" s="249"/>
      <c r="TWG1113" s="248"/>
      <c r="TWH1113" s="250"/>
      <c r="TWI1113" s="247"/>
      <c r="TWJ1113" s="248"/>
      <c r="TWK1113" s="144"/>
      <c r="TWL1113" s="249"/>
      <c r="TWM1113" s="248"/>
      <c r="TWN1113" s="250"/>
      <c r="TWO1113" s="247"/>
      <c r="TWP1113" s="248"/>
      <c r="TWQ1113" s="144"/>
      <c r="TWR1113" s="249"/>
      <c r="TWS1113" s="248"/>
      <c r="TWT1113" s="250"/>
      <c r="TWU1113" s="247"/>
      <c r="TWV1113" s="248"/>
      <c r="TWW1113" s="144"/>
      <c r="TWX1113" s="249"/>
      <c r="TWY1113" s="248"/>
      <c r="TWZ1113" s="250"/>
      <c r="TXA1113" s="247"/>
      <c r="TXB1113" s="248"/>
      <c r="TXC1113" s="144"/>
      <c r="TXD1113" s="249"/>
      <c r="TXE1113" s="248"/>
      <c r="TXF1113" s="250"/>
      <c r="TXG1113" s="247"/>
      <c r="TXH1113" s="248"/>
      <c r="TXI1113" s="144"/>
      <c r="TXJ1113" s="249"/>
      <c r="TXK1113" s="248"/>
      <c r="TXL1113" s="250"/>
      <c r="TXM1113" s="247"/>
      <c r="TXN1113" s="248"/>
      <c r="TXO1113" s="144"/>
      <c r="TXP1113" s="249"/>
      <c r="TXQ1113" s="248"/>
      <c r="TXR1113" s="250"/>
      <c r="TXS1113" s="247"/>
      <c r="TXT1113" s="248"/>
      <c r="TXU1113" s="144"/>
      <c r="TXV1113" s="249"/>
      <c r="TXW1113" s="248"/>
      <c r="TXX1113" s="250"/>
      <c r="TXY1113" s="247"/>
      <c r="TXZ1113" s="248"/>
      <c r="TYA1113" s="144"/>
      <c r="TYB1113" s="249"/>
      <c r="TYC1113" s="248"/>
      <c r="TYD1113" s="250"/>
      <c r="TYE1113" s="247"/>
      <c r="TYF1113" s="248"/>
      <c r="TYG1113" s="144"/>
      <c r="TYH1113" s="249"/>
      <c r="TYI1113" s="248"/>
      <c r="TYJ1113" s="250"/>
      <c r="TYK1113" s="247"/>
      <c r="TYL1113" s="248"/>
      <c r="TYM1113" s="144"/>
      <c r="TYN1113" s="249"/>
      <c r="TYO1113" s="248"/>
      <c r="TYP1113" s="250"/>
      <c r="TYQ1113" s="247"/>
      <c r="TYR1113" s="248"/>
      <c r="TYS1113" s="144"/>
      <c r="TYT1113" s="249"/>
      <c r="TYU1113" s="248"/>
      <c r="TYV1113" s="250"/>
      <c r="TYW1113" s="247"/>
      <c r="TYX1113" s="248"/>
      <c r="TYY1113" s="144"/>
      <c r="TYZ1113" s="249"/>
      <c r="TZA1113" s="248"/>
      <c r="TZB1113" s="250"/>
      <c r="TZC1113" s="247"/>
      <c r="TZD1113" s="248"/>
      <c r="TZE1113" s="144"/>
      <c r="TZF1113" s="249"/>
      <c r="TZG1113" s="248"/>
      <c r="TZH1113" s="250"/>
      <c r="TZI1113" s="247"/>
      <c r="TZJ1113" s="248"/>
      <c r="TZK1113" s="144"/>
      <c r="TZL1113" s="249"/>
      <c r="TZM1113" s="248"/>
      <c r="TZN1113" s="250"/>
      <c r="TZO1113" s="247"/>
      <c r="TZP1113" s="248"/>
      <c r="TZQ1113" s="144"/>
      <c r="TZR1113" s="249"/>
      <c r="TZS1113" s="248"/>
      <c r="TZT1113" s="250"/>
      <c r="TZU1113" s="247"/>
      <c r="TZV1113" s="248"/>
      <c r="TZW1113" s="144"/>
      <c r="TZX1113" s="249"/>
      <c r="TZY1113" s="248"/>
      <c r="TZZ1113" s="250"/>
      <c r="UAA1113" s="247"/>
      <c r="UAB1113" s="248"/>
      <c r="UAC1113" s="144"/>
      <c r="UAD1113" s="249"/>
      <c r="UAE1113" s="248"/>
      <c r="UAF1113" s="250"/>
      <c r="UAG1113" s="247"/>
      <c r="UAH1113" s="248"/>
      <c r="UAI1113" s="144"/>
      <c r="UAJ1113" s="249"/>
      <c r="UAK1113" s="248"/>
      <c r="UAL1113" s="250"/>
      <c r="UAM1113" s="247"/>
      <c r="UAN1113" s="248"/>
      <c r="UAO1113" s="144"/>
      <c r="UAP1113" s="249"/>
      <c r="UAQ1113" s="248"/>
      <c r="UAR1113" s="250"/>
      <c r="UAS1113" s="247"/>
      <c r="UAT1113" s="248"/>
      <c r="UAU1113" s="144"/>
      <c r="UAV1113" s="249"/>
      <c r="UAW1113" s="248"/>
      <c r="UAX1113" s="250"/>
      <c r="UAY1113" s="247"/>
      <c r="UAZ1113" s="248"/>
      <c r="UBA1113" s="144"/>
      <c r="UBB1113" s="249"/>
      <c r="UBC1113" s="248"/>
      <c r="UBD1113" s="250"/>
      <c r="UBE1113" s="247"/>
      <c r="UBF1113" s="248"/>
      <c r="UBG1113" s="144"/>
      <c r="UBH1113" s="249"/>
      <c r="UBI1113" s="248"/>
      <c r="UBJ1113" s="250"/>
      <c r="UBK1113" s="247"/>
      <c r="UBL1113" s="248"/>
      <c r="UBM1113" s="144"/>
      <c r="UBN1113" s="249"/>
      <c r="UBO1113" s="248"/>
      <c r="UBP1113" s="250"/>
      <c r="UBQ1113" s="247"/>
      <c r="UBR1113" s="248"/>
      <c r="UBS1113" s="144"/>
      <c r="UBT1113" s="249"/>
      <c r="UBU1113" s="248"/>
      <c r="UBV1113" s="250"/>
      <c r="UBW1113" s="247"/>
      <c r="UBX1113" s="248"/>
      <c r="UBY1113" s="144"/>
      <c r="UBZ1113" s="249"/>
      <c r="UCA1113" s="248"/>
      <c r="UCB1113" s="250"/>
      <c r="UCC1113" s="247"/>
      <c r="UCD1113" s="248"/>
      <c r="UCE1113" s="144"/>
      <c r="UCF1113" s="249"/>
      <c r="UCG1113" s="248"/>
      <c r="UCH1113" s="250"/>
      <c r="UCI1113" s="247"/>
      <c r="UCJ1113" s="248"/>
      <c r="UCK1113" s="144"/>
      <c r="UCL1113" s="249"/>
      <c r="UCM1113" s="248"/>
      <c r="UCN1113" s="250"/>
      <c r="UCO1113" s="247"/>
      <c r="UCP1113" s="248"/>
      <c r="UCQ1113" s="144"/>
      <c r="UCR1113" s="249"/>
      <c r="UCS1113" s="248"/>
      <c r="UCT1113" s="250"/>
      <c r="UCU1113" s="247"/>
      <c r="UCV1113" s="248"/>
      <c r="UCW1113" s="144"/>
      <c r="UCX1113" s="249"/>
      <c r="UCY1113" s="248"/>
      <c r="UCZ1113" s="250"/>
      <c r="UDA1113" s="247"/>
      <c r="UDB1113" s="248"/>
      <c r="UDC1113" s="144"/>
      <c r="UDD1113" s="249"/>
      <c r="UDE1113" s="248"/>
      <c r="UDF1113" s="250"/>
      <c r="UDG1113" s="247"/>
      <c r="UDH1113" s="248"/>
      <c r="UDI1113" s="144"/>
      <c r="UDJ1113" s="249"/>
      <c r="UDK1113" s="248"/>
      <c r="UDL1113" s="250"/>
      <c r="UDM1113" s="247"/>
      <c r="UDN1113" s="248"/>
      <c r="UDO1113" s="144"/>
      <c r="UDP1113" s="249"/>
      <c r="UDQ1113" s="248"/>
      <c r="UDR1113" s="250"/>
      <c r="UDS1113" s="247"/>
      <c r="UDT1113" s="248"/>
      <c r="UDU1113" s="144"/>
      <c r="UDV1113" s="249"/>
      <c r="UDW1113" s="248"/>
      <c r="UDX1113" s="250"/>
      <c r="UDY1113" s="247"/>
      <c r="UDZ1113" s="248"/>
      <c r="UEA1113" s="144"/>
      <c r="UEB1113" s="249"/>
      <c r="UEC1113" s="248"/>
      <c r="UED1113" s="250"/>
      <c r="UEE1113" s="247"/>
      <c r="UEF1113" s="248"/>
      <c r="UEG1113" s="144"/>
      <c r="UEH1113" s="249"/>
      <c r="UEI1113" s="248"/>
      <c r="UEJ1113" s="250"/>
      <c r="UEK1113" s="247"/>
      <c r="UEL1113" s="248"/>
      <c r="UEM1113" s="144"/>
      <c r="UEN1113" s="249"/>
      <c r="UEO1113" s="248"/>
      <c r="UEP1113" s="250"/>
      <c r="UEQ1113" s="247"/>
      <c r="UER1113" s="248"/>
      <c r="UES1113" s="144"/>
      <c r="UET1113" s="249"/>
      <c r="UEU1113" s="248"/>
      <c r="UEV1113" s="250"/>
      <c r="UEW1113" s="247"/>
      <c r="UEX1113" s="248"/>
      <c r="UEY1113" s="144"/>
      <c r="UEZ1113" s="249"/>
      <c r="UFA1113" s="248"/>
      <c r="UFB1113" s="250"/>
      <c r="UFC1113" s="247"/>
      <c r="UFD1113" s="248"/>
      <c r="UFE1113" s="144"/>
      <c r="UFF1113" s="249"/>
      <c r="UFG1113" s="248"/>
      <c r="UFH1113" s="250"/>
      <c r="UFI1113" s="247"/>
      <c r="UFJ1113" s="248"/>
      <c r="UFK1113" s="144"/>
      <c r="UFL1113" s="249"/>
      <c r="UFM1113" s="248"/>
      <c r="UFN1113" s="250"/>
      <c r="UFO1113" s="247"/>
      <c r="UFP1113" s="248"/>
      <c r="UFQ1113" s="144"/>
      <c r="UFR1113" s="249"/>
      <c r="UFS1113" s="248"/>
      <c r="UFT1113" s="250"/>
      <c r="UFU1113" s="247"/>
      <c r="UFV1113" s="248"/>
      <c r="UFW1113" s="144"/>
      <c r="UFX1113" s="249"/>
      <c r="UFY1113" s="248"/>
      <c r="UFZ1113" s="250"/>
      <c r="UGA1113" s="247"/>
      <c r="UGB1113" s="248"/>
      <c r="UGC1113" s="144"/>
      <c r="UGD1113" s="249"/>
      <c r="UGE1113" s="248"/>
      <c r="UGF1113" s="250"/>
      <c r="UGG1113" s="247"/>
      <c r="UGH1113" s="248"/>
      <c r="UGI1113" s="144"/>
      <c r="UGJ1113" s="249"/>
      <c r="UGK1113" s="248"/>
      <c r="UGL1113" s="250"/>
      <c r="UGM1113" s="247"/>
      <c r="UGN1113" s="248"/>
      <c r="UGO1113" s="144"/>
      <c r="UGP1113" s="249"/>
      <c r="UGQ1113" s="248"/>
      <c r="UGR1113" s="250"/>
      <c r="UGS1113" s="247"/>
      <c r="UGT1113" s="248"/>
      <c r="UGU1113" s="144"/>
      <c r="UGV1113" s="249"/>
      <c r="UGW1113" s="248"/>
      <c r="UGX1113" s="250"/>
      <c r="UGY1113" s="247"/>
      <c r="UGZ1113" s="248"/>
      <c r="UHA1113" s="144"/>
      <c r="UHB1113" s="249"/>
      <c r="UHC1113" s="248"/>
      <c r="UHD1113" s="250"/>
      <c r="UHE1113" s="247"/>
      <c r="UHF1113" s="248"/>
      <c r="UHG1113" s="144"/>
      <c r="UHH1113" s="249"/>
      <c r="UHI1113" s="248"/>
      <c r="UHJ1113" s="250"/>
      <c r="UHK1113" s="247"/>
      <c r="UHL1113" s="248"/>
      <c r="UHM1113" s="144"/>
      <c r="UHN1113" s="249"/>
      <c r="UHO1113" s="248"/>
      <c r="UHP1113" s="250"/>
      <c r="UHQ1113" s="247"/>
      <c r="UHR1113" s="248"/>
      <c r="UHS1113" s="144"/>
      <c r="UHT1113" s="249"/>
      <c r="UHU1113" s="248"/>
      <c r="UHV1113" s="250"/>
      <c r="UHW1113" s="247"/>
      <c r="UHX1113" s="248"/>
      <c r="UHY1113" s="144"/>
      <c r="UHZ1113" s="249"/>
      <c r="UIA1113" s="248"/>
      <c r="UIB1113" s="250"/>
      <c r="UIC1113" s="247"/>
      <c r="UID1113" s="248"/>
      <c r="UIE1113" s="144"/>
      <c r="UIF1113" s="249"/>
      <c r="UIG1113" s="248"/>
      <c r="UIH1113" s="250"/>
      <c r="UII1113" s="247"/>
      <c r="UIJ1113" s="248"/>
      <c r="UIK1113" s="144"/>
      <c r="UIL1113" s="249"/>
      <c r="UIM1113" s="248"/>
      <c r="UIN1113" s="250"/>
      <c r="UIO1113" s="247"/>
      <c r="UIP1113" s="248"/>
      <c r="UIQ1113" s="144"/>
      <c r="UIR1113" s="249"/>
      <c r="UIS1113" s="248"/>
      <c r="UIT1113" s="250"/>
      <c r="UIU1113" s="247"/>
      <c r="UIV1113" s="248"/>
      <c r="UIW1113" s="144"/>
      <c r="UIX1113" s="249"/>
      <c r="UIY1113" s="248"/>
      <c r="UIZ1113" s="250"/>
      <c r="UJA1113" s="247"/>
      <c r="UJB1113" s="248"/>
      <c r="UJC1113" s="144"/>
      <c r="UJD1113" s="249"/>
      <c r="UJE1113" s="248"/>
      <c r="UJF1113" s="250"/>
      <c r="UJG1113" s="247"/>
      <c r="UJH1113" s="248"/>
      <c r="UJI1113" s="144"/>
      <c r="UJJ1113" s="249"/>
      <c r="UJK1113" s="248"/>
      <c r="UJL1113" s="250"/>
      <c r="UJM1113" s="247"/>
      <c r="UJN1113" s="248"/>
      <c r="UJO1113" s="144"/>
      <c r="UJP1113" s="249"/>
      <c r="UJQ1113" s="248"/>
      <c r="UJR1113" s="250"/>
      <c r="UJS1113" s="247"/>
      <c r="UJT1113" s="248"/>
      <c r="UJU1113" s="144"/>
      <c r="UJV1113" s="249"/>
      <c r="UJW1113" s="248"/>
      <c r="UJX1113" s="250"/>
      <c r="UJY1113" s="247"/>
      <c r="UJZ1113" s="248"/>
      <c r="UKA1113" s="144"/>
      <c r="UKB1113" s="249"/>
      <c r="UKC1113" s="248"/>
      <c r="UKD1113" s="250"/>
      <c r="UKE1113" s="247"/>
      <c r="UKF1113" s="248"/>
      <c r="UKG1113" s="144"/>
      <c r="UKH1113" s="249"/>
      <c r="UKI1113" s="248"/>
      <c r="UKJ1113" s="250"/>
      <c r="UKK1113" s="247"/>
      <c r="UKL1113" s="248"/>
      <c r="UKM1113" s="144"/>
      <c r="UKN1113" s="249"/>
      <c r="UKO1113" s="248"/>
      <c r="UKP1113" s="250"/>
      <c r="UKQ1113" s="247"/>
      <c r="UKR1113" s="248"/>
      <c r="UKS1113" s="144"/>
      <c r="UKT1113" s="249"/>
      <c r="UKU1113" s="248"/>
      <c r="UKV1113" s="250"/>
      <c r="UKW1113" s="247"/>
      <c r="UKX1113" s="248"/>
      <c r="UKY1113" s="144"/>
      <c r="UKZ1113" s="249"/>
      <c r="ULA1113" s="248"/>
      <c r="ULB1113" s="250"/>
      <c r="ULC1113" s="247"/>
      <c r="ULD1113" s="248"/>
      <c r="ULE1113" s="144"/>
      <c r="ULF1113" s="249"/>
      <c r="ULG1113" s="248"/>
      <c r="ULH1113" s="250"/>
      <c r="ULI1113" s="247"/>
      <c r="ULJ1113" s="248"/>
      <c r="ULK1113" s="144"/>
      <c r="ULL1113" s="249"/>
      <c r="ULM1113" s="248"/>
      <c r="ULN1113" s="250"/>
      <c r="ULO1113" s="247"/>
      <c r="ULP1113" s="248"/>
      <c r="ULQ1113" s="144"/>
      <c r="ULR1113" s="249"/>
      <c r="ULS1113" s="248"/>
      <c r="ULT1113" s="250"/>
      <c r="ULU1113" s="247"/>
      <c r="ULV1113" s="248"/>
      <c r="ULW1113" s="144"/>
      <c r="ULX1113" s="249"/>
      <c r="ULY1113" s="248"/>
      <c r="ULZ1113" s="250"/>
      <c r="UMA1113" s="247"/>
      <c r="UMB1113" s="248"/>
      <c r="UMC1113" s="144"/>
      <c r="UMD1113" s="249"/>
      <c r="UME1113" s="248"/>
      <c r="UMF1113" s="250"/>
      <c r="UMG1113" s="247"/>
      <c r="UMH1113" s="248"/>
      <c r="UMI1113" s="144"/>
      <c r="UMJ1113" s="249"/>
      <c r="UMK1113" s="248"/>
      <c r="UML1113" s="250"/>
      <c r="UMM1113" s="247"/>
      <c r="UMN1113" s="248"/>
      <c r="UMO1113" s="144"/>
      <c r="UMP1113" s="249"/>
      <c r="UMQ1113" s="248"/>
      <c r="UMR1113" s="250"/>
      <c r="UMS1113" s="247"/>
      <c r="UMT1113" s="248"/>
      <c r="UMU1113" s="144"/>
      <c r="UMV1113" s="249"/>
      <c r="UMW1113" s="248"/>
      <c r="UMX1113" s="250"/>
      <c r="UMY1113" s="247"/>
      <c r="UMZ1113" s="248"/>
      <c r="UNA1113" s="144"/>
      <c r="UNB1113" s="249"/>
      <c r="UNC1113" s="248"/>
      <c r="UND1113" s="250"/>
      <c r="UNE1113" s="247"/>
      <c r="UNF1113" s="248"/>
      <c r="UNG1113" s="144"/>
      <c r="UNH1113" s="249"/>
      <c r="UNI1113" s="248"/>
      <c r="UNJ1113" s="250"/>
      <c r="UNK1113" s="247"/>
      <c r="UNL1113" s="248"/>
      <c r="UNM1113" s="144"/>
      <c r="UNN1113" s="249"/>
      <c r="UNO1113" s="248"/>
      <c r="UNP1113" s="250"/>
      <c r="UNQ1113" s="247"/>
      <c r="UNR1113" s="248"/>
      <c r="UNS1113" s="144"/>
      <c r="UNT1113" s="249"/>
      <c r="UNU1113" s="248"/>
      <c r="UNV1113" s="250"/>
      <c r="UNW1113" s="247"/>
      <c r="UNX1113" s="248"/>
      <c r="UNY1113" s="144"/>
      <c r="UNZ1113" s="249"/>
      <c r="UOA1113" s="248"/>
      <c r="UOB1113" s="250"/>
      <c r="UOC1113" s="247"/>
      <c r="UOD1113" s="248"/>
      <c r="UOE1113" s="144"/>
      <c r="UOF1113" s="249"/>
      <c r="UOG1113" s="248"/>
      <c r="UOH1113" s="250"/>
      <c r="UOI1113" s="247"/>
      <c r="UOJ1113" s="248"/>
      <c r="UOK1113" s="144"/>
      <c r="UOL1113" s="249"/>
      <c r="UOM1113" s="248"/>
      <c r="UON1113" s="250"/>
      <c r="UOO1113" s="247"/>
      <c r="UOP1113" s="248"/>
      <c r="UOQ1113" s="144"/>
      <c r="UOR1113" s="249"/>
      <c r="UOS1113" s="248"/>
      <c r="UOT1113" s="250"/>
      <c r="UOU1113" s="247"/>
      <c r="UOV1113" s="248"/>
      <c r="UOW1113" s="144"/>
      <c r="UOX1113" s="249"/>
      <c r="UOY1113" s="248"/>
      <c r="UOZ1113" s="250"/>
      <c r="UPA1113" s="247"/>
      <c r="UPB1113" s="248"/>
      <c r="UPC1113" s="144"/>
      <c r="UPD1113" s="249"/>
      <c r="UPE1113" s="248"/>
      <c r="UPF1113" s="250"/>
      <c r="UPG1113" s="247"/>
      <c r="UPH1113" s="248"/>
      <c r="UPI1113" s="144"/>
      <c r="UPJ1113" s="249"/>
      <c r="UPK1113" s="248"/>
      <c r="UPL1113" s="250"/>
      <c r="UPM1113" s="247"/>
      <c r="UPN1113" s="248"/>
      <c r="UPO1113" s="144"/>
      <c r="UPP1113" s="249"/>
      <c r="UPQ1113" s="248"/>
      <c r="UPR1113" s="250"/>
      <c r="UPS1113" s="247"/>
      <c r="UPT1113" s="248"/>
      <c r="UPU1113" s="144"/>
      <c r="UPV1113" s="249"/>
      <c r="UPW1113" s="248"/>
      <c r="UPX1113" s="250"/>
      <c r="UPY1113" s="247"/>
      <c r="UPZ1113" s="248"/>
      <c r="UQA1113" s="144"/>
      <c r="UQB1113" s="249"/>
      <c r="UQC1113" s="248"/>
      <c r="UQD1113" s="250"/>
      <c r="UQE1113" s="247"/>
      <c r="UQF1113" s="248"/>
      <c r="UQG1113" s="144"/>
      <c r="UQH1113" s="249"/>
      <c r="UQI1113" s="248"/>
      <c r="UQJ1113" s="250"/>
      <c r="UQK1113" s="247"/>
      <c r="UQL1113" s="248"/>
      <c r="UQM1113" s="144"/>
      <c r="UQN1113" s="249"/>
      <c r="UQO1113" s="248"/>
      <c r="UQP1113" s="250"/>
      <c r="UQQ1113" s="247"/>
      <c r="UQR1113" s="248"/>
      <c r="UQS1113" s="144"/>
      <c r="UQT1113" s="249"/>
      <c r="UQU1113" s="248"/>
      <c r="UQV1113" s="250"/>
      <c r="UQW1113" s="247"/>
      <c r="UQX1113" s="248"/>
      <c r="UQY1113" s="144"/>
      <c r="UQZ1113" s="249"/>
      <c r="URA1113" s="248"/>
      <c r="URB1113" s="250"/>
      <c r="URC1113" s="247"/>
      <c r="URD1113" s="248"/>
      <c r="URE1113" s="144"/>
      <c r="URF1113" s="249"/>
      <c r="URG1113" s="248"/>
      <c r="URH1113" s="250"/>
      <c r="URI1113" s="247"/>
      <c r="URJ1113" s="248"/>
      <c r="URK1113" s="144"/>
      <c r="URL1113" s="249"/>
      <c r="URM1113" s="248"/>
      <c r="URN1113" s="250"/>
      <c r="URO1113" s="247"/>
      <c r="URP1113" s="248"/>
      <c r="URQ1113" s="144"/>
      <c r="URR1113" s="249"/>
      <c r="URS1113" s="248"/>
      <c r="URT1113" s="250"/>
      <c r="URU1113" s="247"/>
      <c r="URV1113" s="248"/>
      <c r="URW1113" s="144"/>
      <c r="URX1113" s="249"/>
      <c r="URY1113" s="248"/>
      <c r="URZ1113" s="250"/>
      <c r="USA1113" s="247"/>
      <c r="USB1113" s="248"/>
      <c r="USC1113" s="144"/>
      <c r="USD1113" s="249"/>
      <c r="USE1113" s="248"/>
      <c r="USF1113" s="250"/>
      <c r="USG1113" s="247"/>
      <c r="USH1113" s="248"/>
      <c r="USI1113" s="144"/>
      <c r="USJ1113" s="249"/>
      <c r="USK1113" s="248"/>
      <c r="USL1113" s="250"/>
      <c r="USM1113" s="247"/>
      <c r="USN1113" s="248"/>
      <c r="USO1113" s="144"/>
      <c r="USP1113" s="249"/>
      <c r="USQ1113" s="248"/>
      <c r="USR1113" s="250"/>
      <c r="USS1113" s="247"/>
      <c r="UST1113" s="248"/>
      <c r="USU1113" s="144"/>
      <c r="USV1113" s="249"/>
      <c r="USW1113" s="248"/>
      <c r="USX1113" s="250"/>
      <c r="USY1113" s="247"/>
      <c r="USZ1113" s="248"/>
      <c r="UTA1113" s="144"/>
      <c r="UTB1113" s="249"/>
      <c r="UTC1113" s="248"/>
      <c r="UTD1113" s="250"/>
      <c r="UTE1113" s="247"/>
      <c r="UTF1113" s="248"/>
      <c r="UTG1113" s="144"/>
      <c r="UTH1113" s="249"/>
      <c r="UTI1113" s="248"/>
      <c r="UTJ1113" s="250"/>
      <c r="UTK1113" s="247"/>
      <c r="UTL1113" s="248"/>
      <c r="UTM1113" s="144"/>
      <c r="UTN1113" s="249"/>
      <c r="UTO1113" s="248"/>
      <c r="UTP1113" s="250"/>
      <c r="UTQ1113" s="247"/>
      <c r="UTR1113" s="248"/>
      <c r="UTS1113" s="144"/>
      <c r="UTT1113" s="249"/>
      <c r="UTU1113" s="248"/>
      <c r="UTV1113" s="250"/>
      <c r="UTW1113" s="247"/>
      <c r="UTX1113" s="248"/>
      <c r="UTY1113" s="144"/>
      <c r="UTZ1113" s="249"/>
      <c r="UUA1113" s="248"/>
      <c r="UUB1113" s="250"/>
      <c r="UUC1113" s="247"/>
      <c r="UUD1113" s="248"/>
      <c r="UUE1113" s="144"/>
      <c r="UUF1113" s="249"/>
      <c r="UUG1113" s="248"/>
      <c r="UUH1113" s="250"/>
      <c r="UUI1113" s="247"/>
      <c r="UUJ1113" s="248"/>
      <c r="UUK1113" s="144"/>
      <c r="UUL1113" s="249"/>
      <c r="UUM1113" s="248"/>
      <c r="UUN1113" s="250"/>
      <c r="UUO1113" s="247"/>
      <c r="UUP1113" s="248"/>
      <c r="UUQ1113" s="144"/>
      <c r="UUR1113" s="249"/>
      <c r="UUS1113" s="248"/>
      <c r="UUT1113" s="250"/>
      <c r="UUU1113" s="247"/>
      <c r="UUV1113" s="248"/>
      <c r="UUW1113" s="144"/>
      <c r="UUX1113" s="249"/>
      <c r="UUY1113" s="248"/>
      <c r="UUZ1113" s="250"/>
      <c r="UVA1113" s="247"/>
      <c r="UVB1113" s="248"/>
      <c r="UVC1113" s="144"/>
      <c r="UVD1113" s="249"/>
      <c r="UVE1113" s="248"/>
      <c r="UVF1113" s="250"/>
      <c r="UVG1113" s="247"/>
      <c r="UVH1113" s="248"/>
      <c r="UVI1113" s="144"/>
      <c r="UVJ1113" s="249"/>
      <c r="UVK1113" s="248"/>
      <c r="UVL1113" s="250"/>
      <c r="UVM1113" s="247"/>
      <c r="UVN1113" s="248"/>
      <c r="UVO1113" s="144"/>
      <c r="UVP1113" s="249"/>
      <c r="UVQ1113" s="248"/>
      <c r="UVR1113" s="250"/>
      <c r="UVS1113" s="247"/>
      <c r="UVT1113" s="248"/>
      <c r="UVU1113" s="144"/>
      <c r="UVV1113" s="249"/>
      <c r="UVW1113" s="248"/>
      <c r="UVX1113" s="250"/>
      <c r="UVY1113" s="247"/>
      <c r="UVZ1113" s="248"/>
      <c r="UWA1113" s="144"/>
      <c r="UWB1113" s="249"/>
      <c r="UWC1113" s="248"/>
      <c r="UWD1113" s="250"/>
      <c r="UWE1113" s="247"/>
      <c r="UWF1113" s="248"/>
      <c r="UWG1113" s="144"/>
      <c r="UWH1113" s="249"/>
      <c r="UWI1113" s="248"/>
      <c r="UWJ1113" s="250"/>
      <c r="UWK1113" s="247"/>
      <c r="UWL1113" s="248"/>
      <c r="UWM1113" s="144"/>
      <c r="UWN1113" s="249"/>
      <c r="UWO1113" s="248"/>
      <c r="UWP1113" s="250"/>
      <c r="UWQ1113" s="247"/>
      <c r="UWR1113" s="248"/>
      <c r="UWS1113" s="144"/>
      <c r="UWT1113" s="249"/>
      <c r="UWU1113" s="248"/>
      <c r="UWV1113" s="250"/>
      <c r="UWW1113" s="247"/>
      <c r="UWX1113" s="248"/>
      <c r="UWY1113" s="144"/>
      <c r="UWZ1113" s="249"/>
      <c r="UXA1113" s="248"/>
      <c r="UXB1113" s="250"/>
      <c r="UXC1113" s="247"/>
      <c r="UXD1113" s="248"/>
      <c r="UXE1113" s="144"/>
      <c r="UXF1113" s="249"/>
      <c r="UXG1113" s="248"/>
      <c r="UXH1113" s="250"/>
      <c r="UXI1113" s="247"/>
      <c r="UXJ1113" s="248"/>
      <c r="UXK1113" s="144"/>
      <c r="UXL1113" s="249"/>
      <c r="UXM1113" s="248"/>
      <c r="UXN1113" s="250"/>
      <c r="UXO1113" s="247"/>
      <c r="UXP1113" s="248"/>
      <c r="UXQ1113" s="144"/>
      <c r="UXR1113" s="249"/>
      <c r="UXS1113" s="248"/>
      <c r="UXT1113" s="250"/>
      <c r="UXU1113" s="247"/>
      <c r="UXV1113" s="248"/>
      <c r="UXW1113" s="144"/>
      <c r="UXX1113" s="249"/>
      <c r="UXY1113" s="248"/>
      <c r="UXZ1113" s="250"/>
      <c r="UYA1113" s="247"/>
      <c r="UYB1113" s="248"/>
      <c r="UYC1113" s="144"/>
      <c r="UYD1113" s="249"/>
      <c r="UYE1113" s="248"/>
      <c r="UYF1113" s="250"/>
      <c r="UYG1113" s="247"/>
      <c r="UYH1113" s="248"/>
      <c r="UYI1113" s="144"/>
      <c r="UYJ1113" s="249"/>
      <c r="UYK1113" s="248"/>
      <c r="UYL1113" s="250"/>
      <c r="UYM1113" s="247"/>
      <c r="UYN1113" s="248"/>
      <c r="UYO1113" s="144"/>
      <c r="UYP1113" s="249"/>
      <c r="UYQ1113" s="248"/>
      <c r="UYR1113" s="250"/>
      <c r="UYS1113" s="247"/>
      <c r="UYT1113" s="248"/>
      <c r="UYU1113" s="144"/>
      <c r="UYV1113" s="249"/>
      <c r="UYW1113" s="248"/>
      <c r="UYX1113" s="250"/>
      <c r="UYY1113" s="247"/>
      <c r="UYZ1113" s="248"/>
      <c r="UZA1113" s="144"/>
      <c r="UZB1113" s="249"/>
      <c r="UZC1113" s="248"/>
      <c r="UZD1113" s="250"/>
      <c r="UZE1113" s="247"/>
      <c r="UZF1113" s="248"/>
      <c r="UZG1113" s="144"/>
      <c r="UZH1113" s="249"/>
      <c r="UZI1113" s="248"/>
      <c r="UZJ1113" s="250"/>
      <c r="UZK1113" s="247"/>
      <c r="UZL1113" s="248"/>
      <c r="UZM1113" s="144"/>
      <c r="UZN1113" s="249"/>
      <c r="UZO1113" s="248"/>
      <c r="UZP1113" s="250"/>
      <c r="UZQ1113" s="247"/>
      <c r="UZR1113" s="248"/>
      <c r="UZS1113" s="144"/>
      <c r="UZT1113" s="249"/>
      <c r="UZU1113" s="248"/>
      <c r="UZV1113" s="250"/>
      <c r="UZW1113" s="247"/>
      <c r="UZX1113" s="248"/>
      <c r="UZY1113" s="144"/>
      <c r="UZZ1113" s="249"/>
      <c r="VAA1113" s="248"/>
      <c r="VAB1113" s="250"/>
      <c r="VAC1113" s="247"/>
      <c r="VAD1113" s="248"/>
      <c r="VAE1113" s="144"/>
      <c r="VAF1113" s="249"/>
      <c r="VAG1113" s="248"/>
      <c r="VAH1113" s="250"/>
      <c r="VAI1113" s="247"/>
      <c r="VAJ1113" s="248"/>
      <c r="VAK1113" s="144"/>
      <c r="VAL1113" s="249"/>
      <c r="VAM1113" s="248"/>
      <c r="VAN1113" s="250"/>
      <c r="VAO1113" s="247"/>
      <c r="VAP1113" s="248"/>
      <c r="VAQ1113" s="144"/>
      <c r="VAR1113" s="249"/>
      <c r="VAS1113" s="248"/>
      <c r="VAT1113" s="250"/>
      <c r="VAU1113" s="247"/>
      <c r="VAV1113" s="248"/>
      <c r="VAW1113" s="144"/>
      <c r="VAX1113" s="249"/>
      <c r="VAY1113" s="248"/>
      <c r="VAZ1113" s="250"/>
      <c r="VBA1113" s="247"/>
      <c r="VBB1113" s="248"/>
      <c r="VBC1113" s="144"/>
      <c r="VBD1113" s="249"/>
      <c r="VBE1113" s="248"/>
      <c r="VBF1113" s="250"/>
      <c r="VBG1113" s="247"/>
      <c r="VBH1113" s="248"/>
      <c r="VBI1113" s="144"/>
      <c r="VBJ1113" s="249"/>
      <c r="VBK1113" s="248"/>
      <c r="VBL1113" s="250"/>
      <c r="VBM1113" s="247"/>
      <c r="VBN1113" s="248"/>
      <c r="VBO1113" s="144"/>
      <c r="VBP1113" s="249"/>
      <c r="VBQ1113" s="248"/>
      <c r="VBR1113" s="250"/>
      <c r="VBS1113" s="247"/>
      <c r="VBT1113" s="248"/>
      <c r="VBU1113" s="144"/>
      <c r="VBV1113" s="249"/>
      <c r="VBW1113" s="248"/>
      <c r="VBX1113" s="250"/>
      <c r="VBY1113" s="247"/>
      <c r="VBZ1113" s="248"/>
      <c r="VCA1113" s="144"/>
      <c r="VCB1113" s="249"/>
      <c r="VCC1113" s="248"/>
      <c r="VCD1113" s="250"/>
      <c r="VCE1113" s="247"/>
      <c r="VCF1113" s="248"/>
      <c r="VCG1113" s="144"/>
      <c r="VCH1113" s="249"/>
      <c r="VCI1113" s="248"/>
      <c r="VCJ1113" s="250"/>
      <c r="VCK1113" s="247"/>
      <c r="VCL1113" s="248"/>
      <c r="VCM1113" s="144"/>
      <c r="VCN1113" s="249"/>
      <c r="VCO1113" s="248"/>
      <c r="VCP1113" s="250"/>
      <c r="VCQ1113" s="247"/>
      <c r="VCR1113" s="248"/>
      <c r="VCS1113" s="144"/>
      <c r="VCT1113" s="249"/>
      <c r="VCU1113" s="248"/>
      <c r="VCV1113" s="250"/>
      <c r="VCW1113" s="247"/>
      <c r="VCX1113" s="248"/>
      <c r="VCY1113" s="144"/>
      <c r="VCZ1113" s="249"/>
      <c r="VDA1113" s="248"/>
      <c r="VDB1113" s="250"/>
      <c r="VDC1113" s="247"/>
      <c r="VDD1113" s="248"/>
      <c r="VDE1113" s="144"/>
      <c r="VDF1113" s="249"/>
      <c r="VDG1113" s="248"/>
      <c r="VDH1113" s="250"/>
      <c r="VDI1113" s="247"/>
      <c r="VDJ1113" s="248"/>
      <c r="VDK1113" s="144"/>
      <c r="VDL1113" s="249"/>
      <c r="VDM1113" s="248"/>
      <c r="VDN1113" s="250"/>
      <c r="VDO1113" s="247"/>
      <c r="VDP1113" s="248"/>
      <c r="VDQ1113" s="144"/>
      <c r="VDR1113" s="249"/>
      <c r="VDS1113" s="248"/>
      <c r="VDT1113" s="250"/>
      <c r="VDU1113" s="247"/>
      <c r="VDV1113" s="248"/>
      <c r="VDW1113" s="144"/>
      <c r="VDX1113" s="249"/>
      <c r="VDY1113" s="248"/>
      <c r="VDZ1113" s="250"/>
      <c r="VEA1113" s="247"/>
      <c r="VEB1113" s="248"/>
      <c r="VEC1113" s="144"/>
      <c r="VED1113" s="249"/>
      <c r="VEE1113" s="248"/>
      <c r="VEF1113" s="250"/>
      <c r="VEG1113" s="247"/>
      <c r="VEH1113" s="248"/>
      <c r="VEI1113" s="144"/>
      <c r="VEJ1113" s="249"/>
      <c r="VEK1113" s="248"/>
      <c r="VEL1113" s="250"/>
      <c r="VEM1113" s="247"/>
      <c r="VEN1113" s="248"/>
      <c r="VEO1113" s="144"/>
      <c r="VEP1113" s="249"/>
      <c r="VEQ1113" s="248"/>
      <c r="VER1113" s="250"/>
      <c r="VES1113" s="247"/>
      <c r="VET1113" s="248"/>
      <c r="VEU1113" s="144"/>
      <c r="VEV1113" s="249"/>
      <c r="VEW1113" s="248"/>
      <c r="VEX1113" s="250"/>
      <c r="VEY1113" s="247"/>
      <c r="VEZ1113" s="248"/>
      <c r="VFA1113" s="144"/>
      <c r="VFB1113" s="249"/>
      <c r="VFC1113" s="248"/>
      <c r="VFD1113" s="250"/>
      <c r="VFE1113" s="247"/>
      <c r="VFF1113" s="248"/>
      <c r="VFG1113" s="144"/>
      <c r="VFH1113" s="249"/>
      <c r="VFI1113" s="248"/>
      <c r="VFJ1113" s="250"/>
      <c r="VFK1113" s="247"/>
      <c r="VFL1113" s="248"/>
      <c r="VFM1113" s="144"/>
      <c r="VFN1113" s="249"/>
      <c r="VFO1113" s="248"/>
      <c r="VFP1113" s="250"/>
      <c r="VFQ1113" s="247"/>
      <c r="VFR1113" s="248"/>
      <c r="VFS1113" s="144"/>
      <c r="VFT1113" s="249"/>
      <c r="VFU1113" s="248"/>
      <c r="VFV1113" s="250"/>
      <c r="VFW1113" s="247"/>
      <c r="VFX1113" s="248"/>
      <c r="VFY1113" s="144"/>
      <c r="VFZ1113" s="249"/>
      <c r="VGA1113" s="248"/>
      <c r="VGB1113" s="250"/>
      <c r="VGC1113" s="247"/>
      <c r="VGD1113" s="248"/>
      <c r="VGE1113" s="144"/>
      <c r="VGF1113" s="249"/>
      <c r="VGG1113" s="248"/>
      <c r="VGH1113" s="250"/>
      <c r="VGI1113" s="247"/>
      <c r="VGJ1113" s="248"/>
      <c r="VGK1113" s="144"/>
      <c r="VGL1113" s="249"/>
      <c r="VGM1113" s="248"/>
      <c r="VGN1113" s="250"/>
      <c r="VGO1113" s="247"/>
      <c r="VGP1113" s="248"/>
      <c r="VGQ1113" s="144"/>
      <c r="VGR1113" s="249"/>
      <c r="VGS1113" s="248"/>
      <c r="VGT1113" s="250"/>
      <c r="VGU1113" s="247"/>
      <c r="VGV1113" s="248"/>
      <c r="VGW1113" s="144"/>
      <c r="VGX1113" s="249"/>
      <c r="VGY1113" s="248"/>
      <c r="VGZ1113" s="250"/>
      <c r="VHA1113" s="247"/>
      <c r="VHB1113" s="248"/>
      <c r="VHC1113" s="144"/>
      <c r="VHD1113" s="249"/>
      <c r="VHE1113" s="248"/>
      <c r="VHF1113" s="250"/>
      <c r="VHG1113" s="247"/>
      <c r="VHH1113" s="248"/>
      <c r="VHI1113" s="144"/>
      <c r="VHJ1113" s="249"/>
      <c r="VHK1113" s="248"/>
      <c r="VHL1113" s="250"/>
      <c r="VHM1113" s="247"/>
      <c r="VHN1113" s="248"/>
      <c r="VHO1113" s="144"/>
      <c r="VHP1113" s="249"/>
      <c r="VHQ1113" s="248"/>
      <c r="VHR1113" s="250"/>
      <c r="VHS1113" s="247"/>
      <c r="VHT1113" s="248"/>
      <c r="VHU1113" s="144"/>
      <c r="VHV1113" s="249"/>
      <c r="VHW1113" s="248"/>
      <c r="VHX1113" s="250"/>
      <c r="VHY1113" s="247"/>
      <c r="VHZ1113" s="248"/>
      <c r="VIA1113" s="144"/>
      <c r="VIB1113" s="249"/>
      <c r="VIC1113" s="248"/>
      <c r="VID1113" s="250"/>
      <c r="VIE1113" s="247"/>
      <c r="VIF1113" s="248"/>
      <c r="VIG1113" s="144"/>
      <c r="VIH1113" s="249"/>
      <c r="VII1113" s="248"/>
      <c r="VIJ1113" s="250"/>
      <c r="VIK1113" s="247"/>
      <c r="VIL1113" s="248"/>
      <c r="VIM1113" s="144"/>
      <c r="VIN1113" s="249"/>
      <c r="VIO1113" s="248"/>
      <c r="VIP1113" s="250"/>
      <c r="VIQ1113" s="247"/>
      <c r="VIR1113" s="248"/>
      <c r="VIS1113" s="144"/>
      <c r="VIT1113" s="249"/>
      <c r="VIU1113" s="248"/>
      <c r="VIV1113" s="250"/>
      <c r="VIW1113" s="247"/>
      <c r="VIX1113" s="248"/>
      <c r="VIY1113" s="144"/>
      <c r="VIZ1113" s="249"/>
      <c r="VJA1113" s="248"/>
      <c r="VJB1113" s="250"/>
      <c r="VJC1113" s="247"/>
      <c r="VJD1113" s="248"/>
      <c r="VJE1113" s="144"/>
      <c r="VJF1113" s="249"/>
      <c r="VJG1113" s="248"/>
      <c r="VJH1113" s="250"/>
      <c r="VJI1113" s="247"/>
      <c r="VJJ1113" s="248"/>
      <c r="VJK1113" s="144"/>
      <c r="VJL1113" s="249"/>
      <c r="VJM1113" s="248"/>
      <c r="VJN1113" s="250"/>
      <c r="VJO1113" s="247"/>
      <c r="VJP1113" s="248"/>
      <c r="VJQ1113" s="144"/>
      <c r="VJR1113" s="249"/>
      <c r="VJS1113" s="248"/>
      <c r="VJT1113" s="250"/>
      <c r="VJU1113" s="247"/>
      <c r="VJV1113" s="248"/>
      <c r="VJW1113" s="144"/>
      <c r="VJX1113" s="249"/>
      <c r="VJY1113" s="248"/>
      <c r="VJZ1113" s="250"/>
      <c r="VKA1113" s="247"/>
      <c r="VKB1113" s="248"/>
      <c r="VKC1113" s="144"/>
      <c r="VKD1113" s="249"/>
      <c r="VKE1113" s="248"/>
      <c r="VKF1113" s="250"/>
      <c r="VKG1113" s="247"/>
      <c r="VKH1113" s="248"/>
      <c r="VKI1113" s="144"/>
      <c r="VKJ1113" s="249"/>
      <c r="VKK1113" s="248"/>
      <c r="VKL1113" s="250"/>
      <c r="VKM1113" s="247"/>
      <c r="VKN1113" s="248"/>
      <c r="VKO1113" s="144"/>
      <c r="VKP1113" s="249"/>
      <c r="VKQ1113" s="248"/>
      <c r="VKR1113" s="250"/>
      <c r="VKS1113" s="247"/>
      <c r="VKT1113" s="248"/>
      <c r="VKU1113" s="144"/>
      <c r="VKV1113" s="249"/>
      <c r="VKW1113" s="248"/>
      <c r="VKX1113" s="250"/>
      <c r="VKY1113" s="247"/>
      <c r="VKZ1113" s="248"/>
      <c r="VLA1113" s="144"/>
      <c r="VLB1113" s="249"/>
      <c r="VLC1113" s="248"/>
      <c r="VLD1113" s="250"/>
      <c r="VLE1113" s="247"/>
      <c r="VLF1113" s="248"/>
      <c r="VLG1113" s="144"/>
      <c r="VLH1113" s="249"/>
      <c r="VLI1113" s="248"/>
      <c r="VLJ1113" s="250"/>
      <c r="VLK1113" s="247"/>
      <c r="VLL1113" s="248"/>
      <c r="VLM1113" s="144"/>
      <c r="VLN1113" s="249"/>
      <c r="VLO1113" s="248"/>
      <c r="VLP1113" s="250"/>
      <c r="VLQ1113" s="247"/>
      <c r="VLR1113" s="248"/>
      <c r="VLS1113" s="144"/>
      <c r="VLT1113" s="249"/>
      <c r="VLU1113" s="248"/>
      <c r="VLV1113" s="250"/>
      <c r="VLW1113" s="247"/>
      <c r="VLX1113" s="248"/>
      <c r="VLY1113" s="144"/>
      <c r="VLZ1113" s="249"/>
      <c r="VMA1113" s="248"/>
      <c r="VMB1113" s="250"/>
      <c r="VMC1113" s="247"/>
      <c r="VMD1113" s="248"/>
      <c r="VME1113" s="144"/>
      <c r="VMF1113" s="249"/>
      <c r="VMG1113" s="248"/>
      <c r="VMH1113" s="250"/>
      <c r="VMI1113" s="247"/>
      <c r="VMJ1113" s="248"/>
      <c r="VMK1113" s="144"/>
      <c r="VML1113" s="249"/>
      <c r="VMM1113" s="248"/>
      <c r="VMN1113" s="250"/>
      <c r="VMO1113" s="247"/>
      <c r="VMP1113" s="248"/>
      <c r="VMQ1113" s="144"/>
      <c r="VMR1113" s="249"/>
      <c r="VMS1113" s="248"/>
      <c r="VMT1113" s="250"/>
      <c r="VMU1113" s="247"/>
      <c r="VMV1113" s="248"/>
      <c r="VMW1113" s="144"/>
      <c r="VMX1113" s="249"/>
      <c r="VMY1113" s="248"/>
      <c r="VMZ1113" s="250"/>
      <c r="VNA1113" s="247"/>
      <c r="VNB1113" s="248"/>
      <c r="VNC1113" s="144"/>
      <c r="VND1113" s="249"/>
      <c r="VNE1113" s="248"/>
      <c r="VNF1113" s="250"/>
      <c r="VNG1113" s="247"/>
      <c r="VNH1113" s="248"/>
      <c r="VNI1113" s="144"/>
      <c r="VNJ1113" s="249"/>
      <c r="VNK1113" s="248"/>
      <c r="VNL1113" s="250"/>
      <c r="VNM1113" s="247"/>
      <c r="VNN1113" s="248"/>
      <c r="VNO1113" s="144"/>
      <c r="VNP1113" s="249"/>
      <c r="VNQ1113" s="248"/>
      <c r="VNR1113" s="250"/>
      <c r="VNS1113" s="247"/>
      <c r="VNT1113" s="248"/>
      <c r="VNU1113" s="144"/>
      <c r="VNV1113" s="249"/>
      <c r="VNW1113" s="248"/>
      <c r="VNX1113" s="250"/>
      <c r="VNY1113" s="247"/>
      <c r="VNZ1113" s="248"/>
      <c r="VOA1113" s="144"/>
      <c r="VOB1113" s="249"/>
      <c r="VOC1113" s="248"/>
      <c r="VOD1113" s="250"/>
      <c r="VOE1113" s="247"/>
      <c r="VOF1113" s="248"/>
      <c r="VOG1113" s="144"/>
      <c r="VOH1113" s="249"/>
      <c r="VOI1113" s="248"/>
      <c r="VOJ1113" s="250"/>
      <c r="VOK1113" s="247"/>
      <c r="VOL1113" s="248"/>
      <c r="VOM1113" s="144"/>
      <c r="VON1113" s="249"/>
      <c r="VOO1113" s="248"/>
      <c r="VOP1113" s="250"/>
      <c r="VOQ1113" s="247"/>
      <c r="VOR1113" s="248"/>
      <c r="VOS1113" s="144"/>
      <c r="VOT1113" s="249"/>
      <c r="VOU1113" s="248"/>
      <c r="VOV1113" s="250"/>
      <c r="VOW1113" s="247"/>
      <c r="VOX1113" s="248"/>
      <c r="VOY1113" s="144"/>
      <c r="VOZ1113" s="249"/>
      <c r="VPA1113" s="248"/>
      <c r="VPB1113" s="250"/>
      <c r="VPC1113" s="247"/>
      <c r="VPD1113" s="248"/>
      <c r="VPE1113" s="144"/>
      <c r="VPF1113" s="249"/>
      <c r="VPG1113" s="248"/>
      <c r="VPH1113" s="250"/>
      <c r="VPI1113" s="247"/>
      <c r="VPJ1113" s="248"/>
      <c r="VPK1113" s="144"/>
      <c r="VPL1113" s="249"/>
      <c r="VPM1113" s="248"/>
      <c r="VPN1113" s="250"/>
      <c r="VPO1113" s="247"/>
      <c r="VPP1113" s="248"/>
      <c r="VPQ1113" s="144"/>
      <c r="VPR1113" s="249"/>
      <c r="VPS1113" s="248"/>
      <c r="VPT1113" s="250"/>
      <c r="VPU1113" s="247"/>
      <c r="VPV1113" s="248"/>
      <c r="VPW1113" s="144"/>
      <c r="VPX1113" s="249"/>
      <c r="VPY1113" s="248"/>
      <c r="VPZ1113" s="250"/>
      <c r="VQA1113" s="247"/>
      <c r="VQB1113" s="248"/>
      <c r="VQC1113" s="144"/>
      <c r="VQD1113" s="249"/>
      <c r="VQE1113" s="248"/>
      <c r="VQF1113" s="250"/>
      <c r="VQG1113" s="247"/>
      <c r="VQH1113" s="248"/>
      <c r="VQI1113" s="144"/>
      <c r="VQJ1113" s="249"/>
      <c r="VQK1113" s="248"/>
      <c r="VQL1113" s="250"/>
      <c r="VQM1113" s="247"/>
      <c r="VQN1113" s="248"/>
      <c r="VQO1113" s="144"/>
      <c r="VQP1113" s="249"/>
      <c r="VQQ1113" s="248"/>
      <c r="VQR1113" s="250"/>
      <c r="VQS1113" s="247"/>
      <c r="VQT1113" s="248"/>
      <c r="VQU1113" s="144"/>
      <c r="VQV1113" s="249"/>
      <c r="VQW1113" s="248"/>
      <c r="VQX1113" s="250"/>
      <c r="VQY1113" s="247"/>
      <c r="VQZ1113" s="248"/>
      <c r="VRA1113" s="144"/>
      <c r="VRB1113" s="249"/>
      <c r="VRC1113" s="248"/>
      <c r="VRD1113" s="250"/>
      <c r="VRE1113" s="247"/>
      <c r="VRF1113" s="248"/>
      <c r="VRG1113" s="144"/>
      <c r="VRH1113" s="249"/>
      <c r="VRI1113" s="248"/>
      <c r="VRJ1113" s="250"/>
      <c r="VRK1113" s="247"/>
      <c r="VRL1113" s="248"/>
      <c r="VRM1113" s="144"/>
      <c r="VRN1113" s="249"/>
      <c r="VRO1113" s="248"/>
      <c r="VRP1113" s="250"/>
      <c r="VRQ1113" s="247"/>
      <c r="VRR1113" s="248"/>
      <c r="VRS1113" s="144"/>
      <c r="VRT1113" s="249"/>
      <c r="VRU1113" s="248"/>
      <c r="VRV1113" s="250"/>
      <c r="VRW1113" s="247"/>
      <c r="VRX1113" s="248"/>
      <c r="VRY1113" s="144"/>
      <c r="VRZ1113" s="249"/>
      <c r="VSA1113" s="248"/>
      <c r="VSB1113" s="250"/>
      <c r="VSC1113" s="247"/>
      <c r="VSD1113" s="248"/>
      <c r="VSE1113" s="144"/>
      <c r="VSF1113" s="249"/>
      <c r="VSG1113" s="248"/>
      <c r="VSH1113" s="250"/>
      <c r="VSI1113" s="247"/>
      <c r="VSJ1113" s="248"/>
      <c r="VSK1113" s="144"/>
      <c r="VSL1113" s="249"/>
      <c r="VSM1113" s="248"/>
      <c r="VSN1113" s="250"/>
      <c r="VSO1113" s="247"/>
      <c r="VSP1113" s="248"/>
      <c r="VSQ1113" s="144"/>
      <c r="VSR1113" s="249"/>
      <c r="VSS1113" s="248"/>
      <c r="VST1113" s="250"/>
      <c r="VSU1113" s="247"/>
      <c r="VSV1113" s="248"/>
      <c r="VSW1113" s="144"/>
      <c r="VSX1113" s="249"/>
      <c r="VSY1113" s="248"/>
      <c r="VSZ1113" s="250"/>
      <c r="VTA1113" s="247"/>
      <c r="VTB1113" s="248"/>
      <c r="VTC1113" s="144"/>
      <c r="VTD1113" s="249"/>
      <c r="VTE1113" s="248"/>
      <c r="VTF1113" s="250"/>
      <c r="VTG1113" s="247"/>
      <c r="VTH1113" s="248"/>
      <c r="VTI1113" s="144"/>
      <c r="VTJ1113" s="249"/>
      <c r="VTK1113" s="248"/>
      <c r="VTL1113" s="250"/>
      <c r="VTM1113" s="247"/>
      <c r="VTN1113" s="248"/>
      <c r="VTO1113" s="144"/>
      <c r="VTP1113" s="249"/>
      <c r="VTQ1113" s="248"/>
      <c r="VTR1113" s="250"/>
      <c r="VTS1113" s="247"/>
      <c r="VTT1113" s="248"/>
      <c r="VTU1113" s="144"/>
      <c r="VTV1113" s="249"/>
      <c r="VTW1113" s="248"/>
      <c r="VTX1113" s="250"/>
      <c r="VTY1113" s="247"/>
      <c r="VTZ1113" s="248"/>
      <c r="VUA1113" s="144"/>
      <c r="VUB1113" s="249"/>
      <c r="VUC1113" s="248"/>
      <c r="VUD1113" s="250"/>
      <c r="VUE1113" s="247"/>
      <c r="VUF1113" s="248"/>
      <c r="VUG1113" s="144"/>
      <c r="VUH1113" s="249"/>
      <c r="VUI1113" s="248"/>
      <c r="VUJ1113" s="250"/>
      <c r="VUK1113" s="247"/>
      <c r="VUL1113" s="248"/>
      <c r="VUM1113" s="144"/>
      <c r="VUN1113" s="249"/>
      <c r="VUO1113" s="248"/>
      <c r="VUP1113" s="250"/>
      <c r="VUQ1113" s="247"/>
      <c r="VUR1113" s="248"/>
      <c r="VUS1113" s="144"/>
      <c r="VUT1113" s="249"/>
      <c r="VUU1113" s="248"/>
      <c r="VUV1113" s="250"/>
      <c r="VUW1113" s="247"/>
      <c r="VUX1113" s="248"/>
      <c r="VUY1113" s="144"/>
      <c r="VUZ1113" s="249"/>
      <c r="VVA1113" s="248"/>
      <c r="VVB1113" s="250"/>
      <c r="VVC1113" s="247"/>
      <c r="VVD1113" s="248"/>
      <c r="VVE1113" s="144"/>
      <c r="VVF1113" s="249"/>
      <c r="VVG1113" s="248"/>
      <c r="VVH1113" s="250"/>
      <c r="VVI1113" s="247"/>
      <c r="VVJ1113" s="248"/>
      <c r="VVK1113" s="144"/>
      <c r="VVL1113" s="249"/>
      <c r="VVM1113" s="248"/>
      <c r="VVN1113" s="250"/>
      <c r="VVO1113" s="247"/>
      <c r="VVP1113" s="248"/>
      <c r="VVQ1113" s="144"/>
      <c r="VVR1113" s="249"/>
      <c r="VVS1113" s="248"/>
      <c r="VVT1113" s="250"/>
      <c r="VVU1113" s="247"/>
      <c r="VVV1113" s="248"/>
      <c r="VVW1113" s="144"/>
      <c r="VVX1113" s="249"/>
      <c r="VVY1113" s="248"/>
      <c r="VVZ1113" s="250"/>
      <c r="VWA1113" s="247"/>
      <c r="VWB1113" s="248"/>
      <c r="VWC1113" s="144"/>
      <c r="VWD1113" s="249"/>
      <c r="VWE1113" s="248"/>
      <c r="VWF1113" s="250"/>
      <c r="VWG1113" s="247"/>
      <c r="VWH1113" s="248"/>
      <c r="VWI1113" s="144"/>
      <c r="VWJ1113" s="249"/>
      <c r="VWK1113" s="248"/>
      <c r="VWL1113" s="250"/>
      <c r="VWM1113" s="247"/>
      <c r="VWN1113" s="248"/>
      <c r="VWO1113" s="144"/>
      <c r="VWP1113" s="249"/>
      <c r="VWQ1113" s="248"/>
      <c r="VWR1113" s="250"/>
      <c r="VWS1113" s="247"/>
      <c r="VWT1113" s="248"/>
      <c r="VWU1113" s="144"/>
      <c r="VWV1113" s="249"/>
      <c r="VWW1113" s="248"/>
      <c r="VWX1113" s="250"/>
      <c r="VWY1113" s="247"/>
      <c r="VWZ1113" s="248"/>
      <c r="VXA1113" s="144"/>
      <c r="VXB1113" s="249"/>
      <c r="VXC1113" s="248"/>
      <c r="VXD1113" s="250"/>
      <c r="VXE1113" s="247"/>
      <c r="VXF1113" s="248"/>
      <c r="VXG1113" s="144"/>
      <c r="VXH1113" s="249"/>
      <c r="VXI1113" s="248"/>
      <c r="VXJ1113" s="250"/>
      <c r="VXK1113" s="247"/>
      <c r="VXL1113" s="248"/>
      <c r="VXM1113" s="144"/>
      <c r="VXN1113" s="249"/>
      <c r="VXO1113" s="248"/>
      <c r="VXP1113" s="250"/>
      <c r="VXQ1113" s="247"/>
      <c r="VXR1113" s="248"/>
      <c r="VXS1113" s="144"/>
      <c r="VXT1113" s="249"/>
      <c r="VXU1113" s="248"/>
      <c r="VXV1113" s="250"/>
      <c r="VXW1113" s="247"/>
      <c r="VXX1113" s="248"/>
      <c r="VXY1113" s="144"/>
      <c r="VXZ1113" s="249"/>
      <c r="VYA1113" s="248"/>
      <c r="VYB1113" s="250"/>
      <c r="VYC1113" s="247"/>
      <c r="VYD1113" s="248"/>
      <c r="VYE1113" s="144"/>
      <c r="VYF1113" s="249"/>
      <c r="VYG1113" s="248"/>
      <c r="VYH1113" s="250"/>
      <c r="VYI1113" s="247"/>
      <c r="VYJ1113" s="248"/>
      <c r="VYK1113" s="144"/>
      <c r="VYL1113" s="249"/>
      <c r="VYM1113" s="248"/>
      <c r="VYN1113" s="250"/>
      <c r="VYO1113" s="247"/>
      <c r="VYP1113" s="248"/>
      <c r="VYQ1113" s="144"/>
      <c r="VYR1113" s="249"/>
      <c r="VYS1113" s="248"/>
      <c r="VYT1113" s="250"/>
      <c r="VYU1113" s="247"/>
      <c r="VYV1113" s="248"/>
      <c r="VYW1113" s="144"/>
      <c r="VYX1113" s="249"/>
      <c r="VYY1113" s="248"/>
      <c r="VYZ1113" s="250"/>
      <c r="VZA1113" s="247"/>
      <c r="VZB1113" s="248"/>
      <c r="VZC1113" s="144"/>
      <c r="VZD1113" s="249"/>
      <c r="VZE1113" s="248"/>
      <c r="VZF1113" s="250"/>
      <c r="VZG1113" s="247"/>
      <c r="VZH1113" s="248"/>
      <c r="VZI1113" s="144"/>
      <c r="VZJ1113" s="249"/>
      <c r="VZK1113" s="248"/>
      <c r="VZL1113" s="250"/>
      <c r="VZM1113" s="247"/>
      <c r="VZN1113" s="248"/>
      <c r="VZO1113" s="144"/>
      <c r="VZP1113" s="249"/>
      <c r="VZQ1113" s="248"/>
      <c r="VZR1113" s="250"/>
      <c r="VZS1113" s="247"/>
      <c r="VZT1113" s="248"/>
      <c r="VZU1113" s="144"/>
      <c r="VZV1113" s="249"/>
      <c r="VZW1113" s="248"/>
      <c r="VZX1113" s="250"/>
      <c r="VZY1113" s="247"/>
      <c r="VZZ1113" s="248"/>
      <c r="WAA1113" s="144"/>
      <c r="WAB1113" s="249"/>
      <c r="WAC1113" s="248"/>
      <c r="WAD1113" s="250"/>
      <c r="WAE1113" s="247"/>
      <c r="WAF1113" s="248"/>
      <c r="WAG1113" s="144"/>
      <c r="WAH1113" s="249"/>
      <c r="WAI1113" s="248"/>
      <c r="WAJ1113" s="250"/>
      <c r="WAK1113" s="247"/>
      <c r="WAL1113" s="248"/>
      <c r="WAM1113" s="144"/>
      <c r="WAN1113" s="249"/>
      <c r="WAO1113" s="248"/>
      <c r="WAP1113" s="250"/>
      <c r="WAQ1113" s="247"/>
      <c r="WAR1113" s="248"/>
      <c r="WAS1113" s="144"/>
      <c r="WAT1113" s="249"/>
      <c r="WAU1113" s="248"/>
      <c r="WAV1113" s="250"/>
      <c r="WAW1113" s="247"/>
      <c r="WAX1113" s="248"/>
      <c r="WAY1113" s="144"/>
      <c r="WAZ1113" s="249"/>
      <c r="WBA1113" s="248"/>
      <c r="WBB1113" s="250"/>
      <c r="WBC1113" s="247"/>
      <c r="WBD1113" s="248"/>
      <c r="WBE1113" s="144"/>
      <c r="WBF1113" s="249"/>
      <c r="WBG1113" s="248"/>
      <c r="WBH1113" s="250"/>
      <c r="WBI1113" s="247"/>
      <c r="WBJ1113" s="248"/>
      <c r="WBK1113" s="144"/>
      <c r="WBL1113" s="249"/>
      <c r="WBM1113" s="248"/>
      <c r="WBN1113" s="250"/>
      <c r="WBO1113" s="247"/>
      <c r="WBP1113" s="248"/>
      <c r="WBQ1113" s="144"/>
      <c r="WBR1113" s="249"/>
      <c r="WBS1113" s="248"/>
      <c r="WBT1113" s="250"/>
      <c r="WBU1113" s="247"/>
      <c r="WBV1113" s="248"/>
      <c r="WBW1113" s="144"/>
      <c r="WBX1113" s="249"/>
      <c r="WBY1113" s="248"/>
      <c r="WBZ1113" s="250"/>
      <c r="WCA1113" s="247"/>
      <c r="WCB1113" s="248"/>
      <c r="WCC1113" s="144"/>
      <c r="WCD1113" s="249"/>
      <c r="WCE1113" s="248"/>
      <c r="WCF1113" s="250"/>
      <c r="WCG1113" s="247"/>
      <c r="WCH1113" s="248"/>
      <c r="WCI1113" s="144"/>
      <c r="WCJ1113" s="249"/>
      <c r="WCK1113" s="248"/>
      <c r="WCL1113" s="250"/>
      <c r="WCM1113" s="247"/>
      <c r="WCN1113" s="248"/>
      <c r="WCO1113" s="144"/>
      <c r="WCP1113" s="249"/>
      <c r="WCQ1113" s="248"/>
      <c r="WCR1113" s="250"/>
      <c r="WCS1113" s="247"/>
      <c r="WCT1113" s="248"/>
      <c r="WCU1113" s="144"/>
      <c r="WCV1113" s="249"/>
      <c r="WCW1113" s="248"/>
      <c r="WCX1113" s="250"/>
      <c r="WCY1113" s="247"/>
      <c r="WCZ1113" s="248"/>
      <c r="WDA1113" s="144"/>
      <c r="WDB1113" s="249"/>
      <c r="WDC1113" s="248"/>
      <c r="WDD1113" s="250"/>
      <c r="WDE1113" s="247"/>
      <c r="WDF1113" s="248"/>
      <c r="WDG1113" s="144"/>
      <c r="WDH1113" s="249"/>
      <c r="WDI1113" s="248"/>
      <c r="WDJ1113" s="250"/>
      <c r="WDK1113" s="247"/>
      <c r="WDL1113" s="248"/>
      <c r="WDM1113" s="144"/>
      <c r="WDN1113" s="249"/>
      <c r="WDO1113" s="248"/>
      <c r="WDP1113" s="250"/>
      <c r="WDQ1113" s="247"/>
      <c r="WDR1113" s="248"/>
      <c r="WDS1113" s="144"/>
      <c r="WDT1113" s="249"/>
      <c r="WDU1113" s="248"/>
      <c r="WDV1113" s="250"/>
      <c r="WDW1113" s="247"/>
      <c r="WDX1113" s="248"/>
      <c r="WDY1113" s="144"/>
      <c r="WDZ1113" s="249"/>
      <c r="WEA1113" s="248"/>
      <c r="WEB1113" s="250"/>
      <c r="WEC1113" s="247"/>
      <c r="WED1113" s="248"/>
      <c r="WEE1113" s="144"/>
      <c r="WEF1113" s="249"/>
      <c r="WEG1113" s="248"/>
      <c r="WEH1113" s="250"/>
      <c r="WEI1113" s="247"/>
      <c r="WEJ1113" s="248"/>
      <c r="WEK1113" s="144"/>
      <c r="WEL1113" s="249"/>
      <c r="WEM1113" s="248"/>
      <c r="WEN1113" s="250"/>
      <c r="WEO1113" s="247"/>
      <c r="WEP1113" s="248"/>
      <c r="WEQ1113" s="144"/>
      <c r="WER1113" s="249"/>
      <c r="WES1113" s="248"/>
      <c r="WET1113" s="250"/>
      <c r="WEU1113" s="247"/>
      <c r="WEV1113" s="248"/>
      <c r="WEW1113" s="144"/>
      <c r="WEX1113" s="249"/>
      <c r="WEY1113" s="248"/>
      <c r="WEZ1113" s="250"/>
      <c r="WFA1113" s="247"/>
      <c r="WFB1113" s="248"/>
      <c r="WFC1113" s="144"/>
      <c r="WFD1113" s="249"/>
      <c r="WFE1113" s="248"/>
      <c r="WFF1113" s="250"/>
      <c r="WFG1113" s="247"/>
      <c r="WFH1113" s="248"/>
      <c r="WFI1113" s="144"/>
      <c r="WFJ1113" s="249"/>
      <c r="WFK1113" s="248"/>
      <c r="WFL1113" s="250"/>
      <c r="WFM1113" s="247"/>
      <c r="WFN1113" s="248"/>
      <c r="WFO1113" s="144"/>
      <c r="WFP1113" s="249"/>
      <c r="WFQ1113" s="248"/>
      <c r="WFR1113" s="250"/>
      <c r="WFS1113" s="247"/>
      <c r="WFT1113" s="248"/>
      <c r="WFU1113" s="144"/>
      <c r="WFV1113" s="249"/>
      <c r="WFW1113" s="248"/>
      <c r="WFX1113" s="250"/>
      <c r="WFY1113" s="247"/>
      <c r="WFZ1113" s="248"/>
      <c r="WGA1113" s="144"/>
      <c r="WGB1113" s="249"/>
      <c r="WGC1113" s="248"/>
      <c r="WGD1113" s="250"/>
      <c r="WGE1113" s="247"/>
      <c r="WGF1113" s="248"/>
      <c r="WGG1113" s="144"/>
      <c r="WGH1113" s="249"/>
      <c r="WGI1113" s="248"/>
      <c r="WGJ1113" s="250"/>
      <c r="WGK1113" s="247"/>
      <c r="WGL1113" s="248"/>
      <c r="WGM1113" s="144"/>
      <c r="WGN1113" s="249"/>
      <c r="WGO1113" s="248"/>
      <c r="WGP1113" s="250"/>
      <c r="WGQ1113" s="247"/>
      <c r="WGR1113" s="248"/>
      <c r="WGS1113" s="144"/>
      <c r="WGT1113" s="249"/>
      <c r="WGU1113" s="248"/>
      <c r="WGV1113" s="250"/>
      <c r="WGW1113" s="247"/>
      <c r="WGX1113" s="248"/>
      <c r="WGY1113" s="144"/>
      <c r="WGZ1113" s="249"/>
      <c r="WHA1113" s="248"/>
      <c r="WHB1113" s="250"/>
      <c r="WHC1113" s="247"/>
      <c r="WHD1113" s="248"/>
      <c r="WHE1113" s="144"/>
      <c r="WHF1113" s="249"/>
      <c r="WHG1113" s="248"/>
      <c r="WHH1113" s="250"/>
      <c r="WHI1113" s="247"/>
      <c r="WHJ1113" s="248"/>
      <c r="WHK1113" s="144"/>
      <c r="WHL1113" s="249"/>
      <c r="WHM1113" s="248"/>
      <c r="WHN1113" s="250"/>
      <c r="WHO1113" s="247"/>
      <c r="WHP1113" s="248"/>
      <c r="WHQ1113" s="144"/>
      <c r="WHR1113" s="249"/>
      <c r="WHS1113" s="248"/>
      <c r="WHT1113" s="250"/>
      <c r="WHU1113" s="247"/>
      <c r="WHV1113" s="248"/>
      <c r="WHW1113" s="144"/>
      <c r="WHX1113" s="249"/>
      <c r="WHY1113" s="248"/>
      <c r="WHZ1113" s="250"/>
      <c r="WIA1113" s="247"/>
      <c r="WIB1113" s="248"/>
      <c r="WIC1113" s="144"/>
      <c r="WID1113" s="249"/>
      <c r="WIE1113" s="248"/>
      <c r="WIF1113" s="250"/>
      <c r="WIG1113" s="247"/>
      <c r="WIH1113" s="248"/>
      <c r="WII1113" s="144"/>
      <c r="WIJ1113" s="249"/>
      <c r="WIK1113" s="248"/>
      <c r="WIL1113" s="250"/>
      <c r="WIM1113" s="247"/>
      <c r="WIN1113" s="248"/>
      <c r="WIO1113" s="144"/>
      <c r="WIP1113" s="249"/>
      <c r="WIQ1113" s="248"/>
      <c r="WIR1113" s="250"/>
      <c r="WIS1113" s="247"/>
      <c r="WIT1113" s="248"/>
      <c r="WIU1113" s="144"/>
      <c r="WIV1113" s="249"/>
      <c r="WIW1113" s="248"/>
      <c r="WIX1113" s="250"/>
      <c r="WIY1113" s="247"/>
      <c r="WIZ1113" s="248"/>
      <c r="WJA1113" s="144"/>
      <c r="WJB1113" s="249"/>
      <c r="WJC1113" s="248"/>
      <c r="WJD1113" s="250"/>
      <c r="WJE1113" s="247"/>
      <c r="WJF1113" s="248"/>
      <c r="WJG1113" s="144"/>
      <c r="WJH1113" s="249"/>
      <c r="WJI1113" s="248"/>
      <c r="WJJ1113" s="250"/>
      <c r="WJK1113" s="247"/>
      <c r="WJL1113" s="248"/>
      <c r="WJM1113" s="144"/>
      <c r="WJN1113" s="249"/>
      <c r="WJO1113" s="248"/>
      <c r="WJP1113" s="250"/>
      <c r="WJQ1113" s="247"/>
      <c r="WJR1113" s="248"/>
      <c r="WJS1113" s="144"/>
      <c r="WJT1113" s="249"/>
      <c r="WJU1113" s="248"/>
      <c r="WJV1113" s="250"/>
      <c r="WJW1113" s="247"/>
      <c r="WJX1113" s="248"/>
      <c r="WJY1113" s="144"/>
      <c r="WJZ1113" s="249"/>
      <c r="WKA1113" s="248"/>
      <c r="WKB1113" s="250"/>
      <c r="WKC1113" s="247"/>
      <c r="WKD1113" s="248"/>
      <c r="WKE1113" s="144"/>
      <c r="WKF1113" s="249"/>
      <c r="WKG1113" s="248"/>
      <c r="WKH1113" s="250"/>
      <c r="WKI1113" s="247"/>
      <c r="WKJ1113" s="248"/>
      <c r="WKK1113" s="144"/>
      <c r="WKL1113" s="249"/>
      <c r="WKM1113" s="248"/>
      <c r="WKN1113" s="250"/>
      <c r="WKO1113" s="247"/>
      <c r="WKP1113" s="248"/>
      <c r="WKQ1113" s="144"/>
      <c r="WKR1113" s="249"/>
      <c r="WKS1113" s="248"/>
      <c r="WKT1113" s="250"/>
      <c r="WKU1113" s="247"/>
      <c r="WKV1113" s="248"/>
      <c r="WKW1113" s="144"/>
      <c r="WKX1113" s="249"/>
      <c r="WKY1113" s="248"/>
      <c r="WKZ1113" s="250"/>
      <c r="WLA1113" s="247"/>
      <c r="WLB1113" s="248"/>
      <c r="WLC1113" s="144"/>
      <c r="WLD1113" s="249"/>
      <c r="WLE1113" s="248"/>
      <c r="WLF1113" s="250"/>
      <c r="WLG1113" s="247"/>
      <c r="WLH1113" s="248"/>
      <c r="WLI1113" s="144"/>
      <c r="WLJ1113" s="249"/>
      <c r="WLK1113" s="248"/>
      <c r="WLL1113" s="250"/>
      <c r="WLM1113" s="247"/>
      <c r="WLN1113" s="248"/>
      <c r="WLO1113" s="144"/>
      <c r="WLP1113" s="249"/>
      <c r="WLQ1113" s="248"/>
      <c r="WLR1113" s="250"/>
      <c r="WLS1113" s="247"/>
      <c r="WLT1113" s="248"/>
      <c r="WLU1113" s="144"/>
      <c r="WLV1113" s="249"/>
      <c r="WLW1113" s="248"/>
      <c r="WLX1113" s="250"/>
      <c r="WLY1113" s="247"/>
      <c r="WLZ1113" s="248"/>
      <c r="WMA1113" s="144"/>
      <c r="WMB1113" s="249"/>
      <c r="WMC1113" s="248"/>
      <c r="WMD1113" s="250"/>
      <c r="WME1113" s="247"/>
      <c r="WMF1113" s="248"/>
      <c r="WMG1113" s="144"/>
      <c r="WMH1113" s="249"/>
      <c r="WMI1113" s="248"/>
      <c r="WMJ1113" s="250"/>
      <c r="WMK1113" s="247"/>
      <c r="WML1113" s="248"/>
      <c r="WMM1113" s="144"/>
      <c r="WMN1113" s="249"/>
      <c r="WMO1113" s="248"/>
      <c r="WMP1113" s="250"/>
      <c r="WMQ1113" s="247"/>
      <c r="WMR1113" s="248"/>
      <c r="WMS1113" s="144"/>
      <c r="WMT1113" s="249"/>
      <c r="WMU1113" s="248"/>
      <c r="WMV1113" s="250"/>
      <c r="WMW1113" s="247"/>
      <c r="WMX1113" s="248"/>
      <c r="WMY1113" s="144"/>
      <c r="WMZ1113" s="249"/>
      <c r="WNA1113" s="248"/>
      <c r="WNB1113" s="250"/>
      <c r="WNC1113" s="247"/>
      <c r="WND1113" s="248"/>
      <c r="WNE1113" s="144"/>
      <c r="WNF1113" s="249"/>
      <c r="WNG1113" s="248"/>
      <c r="WNH1113" s="250"/>
      <c r="WNI1113" s="247"/>
      <c r="WNJ1113" s="248"/>
      <c r="WNK1113" s="144"/>
      <c r="WNL1113" s="249"/>
      <c r="WNM1113" s="248"/>
      <c r="WNN1113" s="250"/>
      <c r="WNO1113" s="247"/>
      <c r="WNP1113" s="248"/>
      <c r="WNQ1113" s="144"/>
      <c r="WNR1113" s="249"/>
      <c r="WNS1113" s="248"/>
      <c r="WNT1113" s="250"/>
      <c r="WNU1113" s="247"/>
      <c r="WNV1113" s="248"/>
      <c r="WNW1113" s="144"/>
      <c r="WNX1113" s="249"/>
      <c r="WNY1113" s="248"/>
      <c r="WNZ1113" s="250"/>
      <c r="WOA1113" s="247"/>
      <c r="WOB1113" s="248"/>
      <c r="WOC1113" s="144"/>
      <c r="WOD1113" s="249"/>
      <c r="WOE1113" s="248"/>
      <c r="WOF1113" s="250"/>
      <c r="WOG1113" s="247"/>
      <c r="WOH1113" s="248"/>
      <c r="WOI1113" s="144"/>
      <c r="WOJ1113" s="249"/>
      <c r="WOK1113" s="248"/>
      <c r="WOL1113" s="250"/>
      <c r="WOM1113" s="247"/>
      <c r="WON1113" s="248"/>
      <c r="WOO1113" s="144"/>
      <c r="WOP1113" s="249"/>
      <c r="WOQ1113" s="248"/>
      <c r="WOR1113" s="250"/>
      <c r="WOS1113" s="247"/>
      <c r="WOT1113" s="248"/>
      <c r="WOU1113" s="144"/>
      <c r="WOV1113" s="249"/>
      <c r="WOW1113" s="248"/>
      <c r="WOX1113" s="250"/>
      <c r="WOY1113" s="247"/>
      <c r="WOZ1113" s="248"/>
      <c r="WPA1113" s="144"/>
      <c r="WPB1113" s="249"/>
      <c r="WPC1113" s="248"/>
      <c r="WPD1113" s="250"/>
      <c r="WPE1113" s="247"/>
      <c r="WPF1113" s="248"/>
      <c r="WPG1113" s="144"/>
      <c r="WPH1113" s="249"/>
      <c r="WPI1113" s="248"/>
      <c r="WPJ1113" s="250"/>
      <c r="WPK1113" s="247"/>
      <c r="WPL1113" s="248"/>
      <c r="WPM1113" s="144"/>
      <c r="WPN1113" s="249"/>
      <c r="WPO1113" s="248"/>
      <c r="WPP1113" s="250"/>
      <c r="WPQ1113" s="247"/>
      <c r="WPR1113" s="248"/>
      <c r="WPS1113" s="144"/>
      <c r="WPT1113" s="249"/>
      <c r="WPU1113" s="248"/>
      <c r="WPV1113" s="250"/>
      <c r="WPW1113" s="247"/>
      <c r="WPX1113" s="248"/>
      <c r="WPY1113" s="144"/>
      <c r="WPZ1113" s="249"/>
      <c r="WQA1113" s="248"/>
      <c r="WQB1113" s="250"/>
      <c r="WQC1113" s="247"/>
      <c r="WQD1113" s="248"/>
      <c r="WQE1113" s="144"/>
      <c r="WQF1113" s="249"/>
      <c r="WQG1113" s="248"/>
      <c r="WQH1113" s="250"/>
      <c r="WQI1113" s="247"/>
      <c r="WQJ1113" s="248"/>
      <c r="WQK1113" s="144"/>
      <c r="WQL1113" s="249"/>
      <c r="WQM1113" s="248"/>
      <c r="WQN1113" s="250"/>
      <c r="WQO1113" s="247"/>
      <c r="WQP1113" s="248"/>
      <c r="WQQ1113" s="144"/>
      <c r="WQR1113" s="249"/>
      <c r="WQS1113" s="248"/>
      <c r="WQT1113" s="250"/>
      <c r="WQU1113" s="247"/>
      <c r="WQV1113" s="248"/>
      <c r="WQW1113" s="144"/>
      <c r="WQX1113" s="249"/>
      <c r="WQY1113" s="248"/>
      <c r="WQZ1113" s="250"/>
      <c r="WRA1113" s="247"/>
      <c r="WRB1113" s="248"/>
      <c r="WRC1113" s="144"/>
      <c r="WRD1113" s="249"/>
      <c r="WRE1113" s="248"/>
      <c r="WRF1113" s="250"/>
      <c r="WRG1113" s="247"/>
      <c r="WRH1113" s="248"/>
      <c r="WRI1113" s="144"/>
      <c r="WRJ1113" s="249"/>
      <c r="WRK1113" s="248"/>
      <c r="WRL1113" s="250"/>
      <c r="WRM1113" s="247"/>
      <c r="WRN1113" s="248"/>
      <c r="WRO1113" s="144"/>
      <c r="WRP1113" s="249"/>
      <c r="WRQ1113" s="248"/>
      <c r="WRR1113" s="250"/>
      <c r="WRS1113" s="247"/>
      <c r="WRT1113" s="248"/>
      <c r="WRU1113" s="144"/>
      <c r="WRV1113" s="249"/>
      <c r="WRW1113" s="248"/>
      <c r="WRX1113" s="250"/>
      <c r="WRY1113" s="247"/>
      <c r="WRZ1113" s="248"/>
      <c r="WSA1113" s="144"/>
      <c r="WSB1113" s="249"/>
      <c r="WSC1113" s="248"/>
      <c r="WSD1113" s="250"/>
      <c r="WSE1113" s="247"/>
      <c r="WSF1113" s="248"/>
      <c r="WSG1113" s="144"/>
      <c r="WSH1113" s="249"/>
      <c r="WSI1113" s="248"/>
      <c r="WSJ1113" s="250"/>
      <c r="WSK1113" s="247"/>
      <c r="WSL1113" s="248"/>
      <c r="WSM1113" s="144"/>
      <c r="WSN1113" s="249"/>
      <c r="WSO1113" s="248"/>
      <c r="WSP1113" s="250"/>
      <c r="WSQ1113" s="247"/>
      <c r="WSR1113" s="248"/>
      <c r="WSS1113" s="144"/>
      <c r="WST1113" s="249"/>
      <c r="WSU1113" s="248"/>
      <c r="WSV1113" s="250"/>
      <c r="WSW1113" s="247"/>
      <c r="WSX1113" s="248"/>
      <c r="WSY1113" s="144"/>
      <c r="WSZ1113" s="249"/>
      <c r="WTA1113" s="248"/>
      <c r="WTB1113" s="250"/>
      <c r="WTC1113" s="247"/>
      <c r="WTD1113" s="248"/>
      <c r="WTE1113" s="144"/>
      <c r="WTF1113" s="249"/>
      <c r="WTG1113" s="248"/>
      <c r="WTH1113" s="250"/>
      <c r="WTI1113" s="247"/>
      <c r="WTJ1113" s="248"/>
      <c r="WTK1113" s="144"/>
      <c r="WTL1113" s="249"/>
      <c r="WTM1113" s="248"/>
      <c r="WTN1113" s="250"/>
      <c r="WTO1113" s="247"/>
      <c r="WTP1113" s="248"/>
      <c r="WTQ1113" s="144"/>
      <c r="WTR1113" s="249"/>
      <c r="WTS1113" s="248"/>
      <c r="WTT1113" s="250"/>
      <c r="WTU1113" s="247"/>
      <c r="WTV1113" s="248"/>
      <c r="WTW1113" s="144"/>
      <c r="WTX1113" s="249"/>
      <c r="WTY1113" s="248"/>
      <c r="WTZ1113" s="250"/>
      <c r="WUA1113" s="247"/>
      <c r="WUB1113" s="248"/>
      <c r="WUC1113" s="144"/>
      <c r="WUD1113" s="249"/>
      <c r="WUE1113" s="248"/>
      <c r="WUF1113" s="250"/>
      <c r="WUG1113" s="247"/>
      <c r="WUH1113" s="248"/>
      <c r="WUI1113" s="144"/>
      <c r="WUJ1113" s="249"/>
      <c r="WUK1113" s="248"/>
      <c r="WUL1113" s="250"/>
      <c r="WUM1113" s="247"/>
      <c r="WUN1113" s="248"/>
      <c r="WUO1113" s="144"/>
      <c r="WUP1113" s="249"/>
      <c r="WUQ1113" s="248"/>
      <c r="WUR1113" s="250"/>
      <c r="WUS1113" s="247"/>
      <c r="WUT1113" s="248"/>
      <c r="WUU1113" s="144"/>
      <c r="WUV1113" s="249"/>
      <c r="WUW1113" s="248"/>
      <c r="WUX1113" s="250"/>
      <c r="WUY1113" s="247"/>
      <c r="WUZ1113" s="248"/>
      <c r="WVA1113" s="144"/>
      <c r="WVB1113" s="249"/>
      <c r="WVC1113" s="248"/>
      <c r="WVD1113" s="250"/>
      <c r="WVE1113" s="247"/>
      <c r="WVF1113" s="248"/>
      <c r="WVG1113" s="144"/>
      <c r="WVH1113" s="249"/>
      <c r="WVI1113" s="248"/>
      <c r="WVJ1113" s="250"/>
      <c r="WVK1113" s="247"/>
      <c r="WVL1113" s="248"/>
      <c r="WVM1113" s="144"/>
      <c r="WVN1113" s="249"/>
      <c r="WVO1113" s="248"/>
      <c r="WVP1113" s="250"/>
      <c r="WVQ1113" s="247"/>
      <c r="WVR1113" s="248"/>
      <c r="WVS1113" s="144"/>
      <c r="WVT1113" s="249"/>
      <c r="WVU1113" s="248"/>
      <c r="WVV1113" s="250"/>
      <c r="WVW1113" s="247"/>
      <c r="WVX1113" s="248"/>
      <c r="WVY1113" s="144"/>
      <c r="WVZ1113" s="249"/>
      <c r="WWA1113" s="248"/>
      <c r="WWB1113" s="250"/>
      <c r="WWC1113" s="247"/>
      <c r="WWD1113" s="248"/>
      <c r="WWE1113" s="144"/>
      <c r="WWF1113" s="249"/>
      <c r="WWG1113" s="248"/>
      <c r="WWH1113" s="250"/>
      <c r="WWI1113" s="247"/>
      <c r="WWJ1113" s="248"/>
      <c r="WWK1113" s="144"/>
      <c r="WWL1113" s="249"/>
      <c r="WWM1113" s="248"/>
      <c r="WWN1113" s="250"/>
      <c r="WWO1113" s="247"/>
      <c r="WWP1113" s="248"/>
      <c r="WWQ1113" s="144"/>
      <c r="WWR1113" s="249"/>
      <c r="WWS1113" s="248"/>
      <c r="WWT1113" s="250"/>
      <c r="WWU1113" s="247"/>
      <c r="WWV1113" s="248"/>
      <c r="WWW1113" s="144"/>
      <c r="WWX1113" s="249"/>
      <c r="WWY1113" s="248"/>
      <c r="WWZ1113" s="250"/>
      <c r="WXA1113" s="247"/>
      <c r="WXB1113" s="248"/>
      <c r="WXC1113" s="144"/>
      <c r="WXD1113" s="249"/>
      <c r="WXE1113" s="248"/>
      <c r="WXF1113" s="250"/>
      <c r="WXG1113" s="247"/>
      <c r="WXH1113" s="248"/>
      <c r="WXI1113" s="144"/>
      <c r="WXJ1113" s="249"/>
      <c r="WXK1113" s="248"/>
      <c r="WXL1113" s="250"/>
      <c r="WXM1113" s="247"/>
      <c r="WXN1113" s="248"/>
      <c r="WXO1113" s="144"/>
      <c r="WXP1113" s="249"/>
      <c r="WXQ1113" s="248"/>
      <c r="WXR1113" s="250"/>
      <c r="WXS1113" s="247"/>
      <c r="WXT1113" s="248"/>
      <c r="WXU1113" s="144"/>
      <c r="WXV1113" s="249"/>
      <c r="WXW1113" s="248"/>
      <c r="WXX1113" s="250"/>
      <c r="WXY1113" s="247"/>
      <c r="WXZ1113" s="248"/>
      <c r="WYA1113" s="144"/>
      <c r="WYB1113" s="249"/>
      <c r="WYC1113" s="248"/>
      <c r="WYD1113" s="250"/>
      <c r="WYE1113" s="247"/>
      <c r="WYF1113" s="248"/>
      <c r="WYG1113" s="144"/>
      <c r="WYH1113" s="249"/>
      <c r="WYI1113" s="248"/>
      <c r="WYJ1113" s="250"/>
      <c r="WYK1113" s="247"/>
      <c r="WYL1113" s="248"/>
      <c r="WYM1113" s="144"/>
      <c r="WYN1113" s="249"/>
      <c r="WYO1113" s="248"/>
      <c r="WYP1113" s="250"/>
      <c r="WYQ1113" s="247"/>
      <c r="WYR1113" s="248"/>
      <c r="WYS1113" s="144"/>
      <c r="WYT1113" s="249"/>
      <c r="WYU1113" s="248"/>
      <c r="WYV1113" s="250"/>
      <c r="WYW1113" s="247"/>
      <c r="WYX1113" s="248"/>
      <c r="WYY1113" s="144"/>
      <c r="WYZ1113" s="249"/>
      <c r="WZA1113" s="248"/>
      <c r="WZB1113" s="250"/>
      <c r="WZC1113" s="247"/>
      <c r="WZD1113" s="248"/>
      <c r="WZE1113" s="144"/>
      <c r="WZF1113" s="249"/>
      <c r="WZG1113" s="248"/>
      <c r="WZH1113" s="250"/>
      <c r="WZI1113" s="247"/>
      <c r="WZJ1113" s="248"/>
      <c r="WZK1113" s="144"/>
      <c r="WZL1113" s="249"/>
      <c r="WZM1113" s="248"/>
      <c r="WZN1113" s="250"/>
      <c r="WZO1113" s="247"/>
      <c r="WZP1113" s="248"/>
      <c r="WZQ1113" s="144"/>
      <c r="WZR1113" s="249"/>
      <c r="WZS1113" s="248"/>
      <c r="WZT1113" s="250"/>
      <c r="WZU1113" s="247"/>
      <c r="WZV1113" s="248"/>
      <c r="WZW1113" s="144"/>
      <c r="WZX1113" s="249"/>
      <c r="WZY1113" s="248"/>
      <c r="WZZ1113" s="250"/>
      <c r="XAA1113" s="247"/>
      <c r="XAB1113" s="248"/>
      <c r="XAC1113" s="144"/>
      <c r="XAD1113" s="249"/>
      <c r="XAE1113" s="248"/>
      <c r="XAF1113" s="250"/>
      <c r="XAG1113" s="247"/>
      <c r="XAH1113" s="248"/>
      <c r="XAI1113" s="144"/>
      <c r="XAJ1113" s="249"/>
      <c r="XAK1113" s="248"/>
      <c r="XAL1113" s="250"/>
      <c r="XAM1113" s="247"/>
      <c r="XAN1113" s="248"/>
      <c r="XAO1113" s="144"/>
      <c r="XAP1113" s="249"/>
      <c r="XAQ1113" s="248"/>
      <c r="XAR1113" s="250"/>
      <c r="XAS1113" s="247"/>
      <c r="XAT1113" s="248"/>
      <c r="XAU1113" s="144"/>
      <c r="XAV1113" s="249"/>
      <c r="XAW1113" s="248"/>
      <c r="XAX1113" s="250"/>
      <c r="XAY1113" s="247"/>
      <c r="XAZ1113" s="248"/>
      <c r="XBA1113" s="144"/>
      <c r="XBB1113" s="249"/>
      <c r="XBC1113" s="248"/>
      <c r="XBD1113" s="250"/>
      <c r="XBE1113" s="247"/>
      <c r="XBF1113" s="248"/>
      <c r="XBG1113" s="144"/>
      <c r="XBH1113" s="249"/>
      <c r="XBI1113" s="248"/>
      <c r="XBJ1113" s="250"/>
      <c r="XBK1113" s="247"/>
      <c r="XBL1113" s="248"/>
      <c r="XBM1113" s="144"/>
      <c r="XBN1113" s="249"/>
      <c r="XBO1113" s="248"/>
      <c r="XBP1113" s="250"/>
      <c r="XBQ1113" s="247"/>
      <c r="XBR1113" s="248"/>
      <c r="XBS1113" s="144"/>
      <c r="XBT1113" s="249"/>
      <c r="XBU1113" s="248"/>
      <c r="XBV1113" s="250"/>
      <c r="XBW1113" s="247"/>
      <c r="XBX1113" s="248"/>
      <c r="XBY1113" s="144"/>
      <c r="XBZ1113" s="249"/>
      <c r="XCA1113" s="248"/>
      <c r="XCB1113" s="250"/>
      <c r="XCC1113" s="247"/>
      <c r="XCD1113" s="248"/>
      <c r="XCE1113" s="144"/>
      <c r="XCF1113" s="249"/>
      <c r="XCG1113" s="248"/>
      <c r="XCH1113" s="250"/>
      <c r="XCI1113" s="247"/>
      <c r="XCJ1113" s="248"/>
      <c r="XCK1113" s="144"/>
      <c r="XCL1113" s="249"/>
      <c r="XCM1113" s="248"/>
      <c r="XCN1113" s="250"/>
      <c r="XCO1113" s="247"/>
      <c r="XCP1113" s="248"/>
      <c r="XCQ1113" s="144"/>
      <c r="XCR1113" s="249"/>
      <c r="XCS1113" s="248"/>
      <c r="XCT1113" s="250"/>
      <c r="XCU1113" s="247"/>
      <c r="XCV1113" s="248"/>
      <c r="XCW1113" s="144"/>
      <c r="XCX1113" s="249"/>
      <c r="XCY1113" s="248"/>
      <c r="XCZ1113" s="250"/>
      <c r="XDA1113" s="247"/>
      <c r="XDB1113" s="248"/>
      <c r="XDC1113" s="144"/>
      <c r="XDD1113" s="249"/>
      <c r="XDE1113" s="248"/>
      <c r="XDF1113" s="250"/>
      <c r="XDG1113" s="247"/>
      <c r="XDH1113" s="248"/>
      <c r="XDI1113" s="144"/>
      <c r="XDJ1113" s="249"/>
      <c r="XDK1113" s="248"/>
      <c r="XDL1113" s="250"/>
      <c r="XDM1113" s="247"/>
      <c r="XDN1113" s="248"/>
      <c r="XDO1113" s="144"/>
      <c r="XDP1113" s="249"/>
      <c r="XDQ1113" s="248"/>
      <c r="XDR1113" s="250"/>
      <c r="XDS1113" s="247"/>
      <c r="XDT1113" s="248"/>
      <c r="XDU1113" s="144"/>
      <c r="XDV1113" s="249"/>
      <c r="XDW1113" s="248"/>
      <c r="XDX1113" s="250"/>
      <c r="XDY1113" s="247"/>
      <c r="XDZ1113" s="248"/>
      <c r="XEA1113" s="144"/>
      <c r="XEB1113" s="249"/>
      <c r="XEC1113" s="248"/>
      <c r="XED1113" s="250"/>
      <c r="XEE1113" s="247"/>
      <c r="XEF1113" s="248"/>
      <c r="XEG1113" s="144"/>
      <c r="XEH1113" s="249"/>
      <c r="XEI1113" s="248"/>
      <c r="XEJ1113" s="250"/>
      <c r="XEK1113" s="247"/>
      <c r="XEL1113" s="248"/>
      <c r="XEM1113" s="144"/>
      <c r="XEN1113" s="249"/>
      <c r="XEO1113" s="248"/>
      <c r="XEP1113" s="250"/>
      <c r="XEQ1113" s="247"/>
      <c r="XER1113" s="248"/>
      <c r="XES1113" s="144"/>
      <c r="XET1113" s="249"/>
      <c r="XEU1113" s="248"/>
      <c r="XEV1113" s="250"/>
      <c r="XEW1113" s="247"/>
      <c r="XEX1113" s="248"/>
      <c r="XEY1113" s="144"/>
      <c r="XEZ1113" s="249"/>
      <c r="XFA1113" s="248"/>
      <c r="XFB1113" s="250"/>
      <c r="XFC1113" s="247"/>
      <c r="XFD1113" s="248"/>
    </row>
    <row r="1114" spans="1:16384" ht="45.75" thickBot="1">
      <c r="A1114" s="88" t="s">
        <v>7690</v>
      </c>
      <c r="B1114" s="179">
        <v>29030</v>
      </c>
      <c r="C1114" s="89">
        <v>43665</v>
      </c>
      <c r="D1114" s="66" t="s">
        <v>7689</v>
      </c>
      <c r="E1114" s="37" t="s">
        <v>2175</v>
      </c>
      <c r="F1114" s="64" t="s">
        <v>16</v>
      </c>
      <c r="G1114" s="248"/>
      <c r="H1114" s="250"/>
      <c r="I1114" s="247"/>
      <c r="J1114" s="248"/>
      <c r="K1114" s="144"/>
      <c r="L1114" s="249"/>
      <c r="M1114" s="248"/>
      <c r="N1114" s="250"/>
      <c r="O1114" s="247"/>
      <c r="P1114" s="248"/>
      <c r="Q1114" s="144"/>
      <c r="R1114" s="249"/>
      <c r="S1114" s="248"/>
      <c r="T1114" s="250"/>
      <c r="U1114" s="247"/>
      <c r="V1114" s="248"/>
      <c r="W1114" s="144"/>
      <c r="X1114" s="249"/>
      <c r="Y1114" s="248"/>
      <c r="Z1114" s="250"/>
      <c r="AA1114" s="247"/>
      <c r="AB1114" s="248"/>
      <c r="AC1114" s="144"/>
      <c r="AD1114" s="249"/>
      <c r="AE1114" s="248"/>
      <c r="AF1114" s="250"/>
      <c r="AG1114" s="247"/>
      <c r="AH1114" s="248"/>
      <c r="AI1114" s="144"/>
      <c r="AJ1114" s="249"/>
      <c r="AK1114" s="248"/>
      <c r="AL1114" s="250"/>
      <c r="AM1114" s="247"/>
      <c r="AN1114" s="248"/>
      <c r="AO1114" s="144"/>
      <c r="AP1114" s="249"/>
      <c r="AQ1114" s="248"/>
      <c r="AR1114" s="250"/>
      <c r="AS1114" s="247"/>
      <c r="AT1114" s="248"/>
      <c r="AU1114" s="144"/>
      <c r="AV1114" s="249"/>
      <c r="AW1114" s="248"/>
      <c r="AX1114" s="250"/>
      <c r="AY1114" s="247"/>
      <c r="AZ1114" s="248"/>
      <c r="BA1114" s="144"/>
      <c r="BB1114" s="249"/>
      <c r="BC1114" s="248"/>
      <c r="BD1114" s="250"/>
      <c r="BE1114" s="247"/>
      <c r="BF1114" s="248"/>
      <c r="BG1114" s="144"/>
      <c r="BH1114" s="249"/>
      <c r="BI1114" s="248"/>
      <c r="BJ1114" s="250"/>
      <c r="BK1114" s="247"/>
      <c r="BL1114" s="248"/>
      <c r="BM1114" s="144"/>
      <c r="BN1114" s="249"/>
      <c r="BO1114" s="248"/>
      <c r="BP1114" s="250"/>
      <c r="BQ1114" s="247"/>
      <c r="BR1114" s="248"/>
      <c r="BS1114" s="144"/>
      <c r="BT1114" s="249"/>
      <c r="BU1114" s="248"/>
      <c r="BV1114" s="250"/>
      <c r="BW1114" s="247"/>
      <c r="BX1114" s="248"/>
      <c r="BY1114" s="144"/>
      <c r="BZ1114" s="249"/>
      <c r="CA1114" s="248"/>
      <c r="CB1114" s="250"/>
      <c r="CC1114" s="247"/>
      <c r="CD1114" s="248"/>
      <c r="CE1114" s="144"/>
      <c r="CF1114" s="249"/>
      <c r="CG1114" s="248"/>
      <c r="CH1114" s="250"/>
      <c r="CI1114" s="247"/>
      <c r="CJ1114" s="248"/>
      <c r="CK1114" s="144"/>
      <c r="CL1114" s="249"/>
      <c r="CM1114" s="248"/>
      <c r="CN1114" s="250"/>
      <c r="CO1114" s="247"/>
      <c r="CP1114" s="248"/>
      <c r="CQ1114" s="144"/>
      <c r="CR1114" s="249"/>
      <c r="CS1114" s="248"/>
      <c r="CT1114" s="250"/>
      <c r="CU1114" s="247"/>
      <c r="CV1114" s="248"/>
      <c r="CW1114" s="144"/>
      <c r="CX1114" s="249"/>
      <c r="CY1114" s="248"/>
      <c r="CZ1114" s="250"/>
      <c r="DA1114" s="247"/>
      <c r="DB1114" s="248"/>
      <c r="DC1114" s="144"/>
      <c r="DD1114" s="249"/>
      <c r="DE1114" s="248"/>
      <c r="DF1114" s="250"/>
      <c r="DG1114" s="247"/>
      <c r="DH1114" s="248"/>
      <c r="DI1114" s="144"/>
      <c r="DJ1114" s="249"/>
      <c r="DK1114" s="248"/>
      <c r="DL1114" s="250"/>
      <c r="DM1114" s="247"/>
      <c r="DN1114" s="248"/>
      <c r="DO1114" s="144"/>
      <c r="DP1114" s="249"/>
      <c r="DQ1114" s="248"/>
      <c r="DR1114" s="250"/>
      <c r="DS1114" s="247"/>
      <c r="DT1114" s="248"/>
      <c r="DU1114" s="144"/>
      <c r="DV1114" s="249"/>
      <c r="DW1114" s="248"/>
      <c r="DX1114" s="250"/>
      <c r="DY1114" s="247"/>
      <c r="DZ1114" s="248"/>
      <c r="EA1114" s="144"/>
      <c r="EB1114" s="249"/>
      <c r="EC1114" s="248"/>
      <c r="ED1114" s="250"/>
      <c r="EE1114" s="247"/>
      <c r="EF1114" s="248"/>
      <c r="EG1114" s="144"/>
      <c r="EH1114" s="249"/>
      <c r="EI1114" s="248"/>
      <c r="EJ1114" s="250"/>
      <c r="EK1114" s="247"/>
      <c r="EL1114" s="248"/>
      <c r="EM1114" s="144"/>
      <c r="EN1114" s="249"/>
      <c r="EO1114" s="248"/>
      <c r="EP1114" s="250"/>
      <c r="EQ1114" s="247"/>
      <c r="ER1114" s="248"/>
      <c r="ES1114" s="144"/>
      <c r="ET1114" s="249"/>
      <c r="EU1114" s="248"/>
      <c r="EV1114" s="250"/>
      <c r="EW1114" s="247"/>
      <c r="EX1114" s="248"/>
      <c r="EY1114" s="144"/>
      <c r="EZ1114" s="249"/>
      <c r="FA1114" s="248"/>
      <c r="FB1114" s="250"/>
      <c r="FC1114" s="247"/>
      <c r="FD1114" s="248"/>
      <c r="FE1114" s="144"/>
      <c r="FF1114" s="249"/>
      <c r="FG1114" s="248"/>
      <c r="FH1114" s="250"/>
      <c r="FI1114" s="247"/>
      <c r="FJ1114" s="248"/>
      <c r="FK1114" s="144"/>
      <c r="FL1114" s="249"/>
      <c r="FM1114" s="248"/>
      <c r="FN1114" s="250"/>
      <c r="FO1114" s="247"/>
      <c r="FP1114" s="248"/>
      <c r="FQ1114" s="144"/>
      <c r="FR1114" s="249"/>
      <c r="FS1114" s="248"/>
      <c r="FT1114" s="250"/>
      <c r="FU1114" s="247"/>
      <c r="FV1114" s="248"/>
      <c r="FW1114" s="144"/>
      <c r="FX1114" s="249"/>
      <c r="FY1114" s="248"/>
      <c r="FZ1114" s="250"/>
      <c r="GA1114" s="247"/>
      <c r="GB1114" s="248"/>
      <c r="GC1114" s="144"/>
      <c r="GD1114" s="249"/>
      <c r="GE1114" s="248"/>
      <c r="GF1114" s="250"/>
      <c r="GG1114" s="247"/>
      <c r="GH1114" s="248"/>
      <c r="GI1114" s="144"/>
      <c r="GJ1114" s="249"/>
      <c r="GK1114" s="248"/>
      <c r="GL1114" s="250"/>
      <c r="GM1114" s="247"/>
      <c r="GN1114" s="248"/>
      <c r="GO1114" s="144"/>
      <c r="GP1114" s="249"/>
      <c r="GQ1114" s="248"/>
      <c r="GR1114" s="250"/>
      <c r="GS1114" s="247"/>
      <c r="GT1114" s="248"/>
      <c r="GU1114" s="144"/>
      <c r="GV1114" s="249"/>
      <c r="GW1114" s="248"/>
      <c r="GX1114" s="250"/>
      <c r="GY1114" s="247"/>
      <c r="GZ1114" s="248"/>
      <c r="HA1114" s="144"/>
      <c r="HB1114" s="249"/>
      <c r="HC1114" s="248"/>
      <c r="HD1114" s="250"/>
      <c r="HE1114" s="247"/>
      <c r="HF1114" s="248"/>
      <c r="HG1114" s="144"/>
      <c r="HH1114" s="249"/>
      <c r="HI1114" s="248"/>
      <c r="HJ1114" s="250"/>
      <c r="HK1114" s="247"/>
      <c r="HL1114" s="248"/>
      <c r="HM1114" s="144"/>
      <c r="HN1114" s="249"/>
      <c r="HO1114" s="248"/>
      <c r="HP1114" s="250"/>
      <c r="HQ1114" s="247"/>
      <c r="HR1114" s="248"/>
      <c r="HS1114" s="144"/>
      <c r="HT1114" s="249"/>
      <c r="HU1114" s="248"/>
      <c r="HV1114" s="250"/>
      <c r="HW1114" s="247"/>
      <c r="HX1114" s="248"/>
      <c r="HY1114" s="144"/>
      <c r="HZ1114" s="249"/>
      <c r="IA1114" s="248"/>
      <c r="IB1114" s="250"/>
      <c r="IC1114" s="247"/>
      <c r="ID1114" s="248"/>
      <c r="IE1114" s="144"/>
      <c r="IF1114" s="249"/>
      <c r="IG1114" s="248"/>
      <c r="IH1114" s="250"/>
      <c r="II1114" s="247"/>
      <c r="IJ1114" s="248"/>
      <c r="IK1114" s="144"/>
      <c r="IL1114" s="249"/>
      <c r="IM1114" s="248"/>
      <c r="IN1114" s="250"/>
      <c r="IO1114" s="247"/>
      <c r="IP1114" s="248"/>
      <c r="IQ1114" s="144"/>
      <c r="IR1114" s="249"/>
      <c r="IS1114" s="248"/>
      <c r="IT1114" s="250"/>
      <c r="IU1114" s="247"/>
      <c r="IV1114" s="248"/>
      <c r="IW1114" s="144"/>
      <c r="IX1114" s="249"/>
      <c r="IY1114" s="248"/>
      <c r="IZ1114" s="250"/>
      <c r="JA1114" s="247"/>
      <c r="JB1114" s="248"/>
      <c r="JC1114" s="144"/>
      <c r="JD1114" s="249"/>
      <c r="JE1114" s="248"/>
      <c r="JF1114" s="250"/>
      <c r="JG1114" s="247"/>
      <c r="JH1114" s="248"/>
      <c r="JI1114" s="144"/>
      <c r="JJ1114" s="249"/>
      <c r="JK1114" s="248"/>
      <c r="JL1114" s="250"/>
      <c r="JM1114" s="247"/>
      <c r="JN1114" s="248"/>
      <c r="JO1114" s="144"/>
      <c r="JP1114" s="249"/>
      <c r="JQ1114" s="248"/>
      <c r="JR1114" s="250"/>
      <c r="JS1114" s="247"/>
      <c r="JT1114" s="248"/>
      <c r="JU1114" s="144"/>
      <c r="JV1114" s="249"/>
      <c r="JW1114" s="248"/>
      <c r="JX1114" s="250"/>
      <c r="JY1114" s="247"/>
      <c r="JZ1114" s="248"/>
      <c r="KA1114" s="144"/>
      <c r="KB1114" s="249"/>
      <c r="KC1114" s="248"/>
      <c r="KD1114" s="250"/>
      <c r="KE1114" s="247"/>
      <c r="KF1114" s="248"/>
      <c r="KG1114" s="144"/>
      <c r="KH1114" s="249"/>
      <c r="KI1114" s="248"/>
      <c r="KJ1114" s="250"/>
      <c r="KK1114" s="247"/>
      <c r="KL1114" s="248"/>
      <c r="KM1114" s="144"/>
      <c r="KN1114" s="249"/>
      <c r="KO1114" s="248"/>
      <c r="KP1114" s="250"/>
      <c r="KQ1114" s="247"/>
      <c r="KR1114" s="248"/>
      <c r="KS1114" s="144"/>
      <c r="KT1114" s="249"/>
      <c r="KU1114" s="248"/>
      <c r="KV1114" s="250"/>
      <c r="KW1114" s="247"/>
      <c r="KX1114" s="248"/>
      <c r="KY1114" s="144"/>
      <c r="KZ1114" s="249"/>
      <c r="LA1114" s="248"/>
      <c r="LB1114" s="250"/>
      <c r="LC1114" s="247"/>
      <c r="LD1114" s="248"/>
      <c r="LE1114" s="144"/>
      <c r="LF1114" s="249"/>
      <c r="LG1114" s="248"/>
      <c r="LH1114" s="250"/>
      <c r="LI1114" s="247"/>
      <c r="LJ1114" s="248"/>
      <c r="LK1114" s="144"/>
      <c r="LL1114" s="249"/>
      <c r="LM1114" s="248"/>
      <c r="LN1114" s="250"/>
      <c r="LO1114" s="247"/>
      <c r="LP1114" s="248"/>
      <c r="LQ1114" s="144"/>
      <c r="LR1114" s="249"/>
      <c r="LS1114" s="248"/>
      <c r="LT1114" s="250"/>
      <c r="LU1114" s="247"/>
      <c r="LV1114" s="248"/>
      <c r="LW1114" s="144"/>
      <c r="LX1114" s="249"/>
      <c r="LY1114" s="248"/>
      <c r="LZ1114" s="250"/>
      <c r="MA1114" s="247"/>
      <c r="MB1114" s="248"/>
      <c r="MC1114" s="144"/>
      <c r="MD1114" s="249"/>
      <c r="ME1114" s="248"/>
      <c r="MF1114" s="250"/>
      <c r="MG1114" s="247"/>
      <c r="MH1114" s="248"/>
      <c r="MI1114" s="144"/>
      <c r="MJ1114" s="249"/>
      <c r="MK1114" s="248"/>
      <c r="ML1114" s="250"/>
      <c r="MM1114" s="247"/>
      <c r="MN1114" s="248"/>
      <c r="MO1114" s="144"/>
      <c r="MP1114" s="249"/>
      <c r="MQ1114" s="248"/>
      <c r="MR1114" s="250"/>
      <c r="MS1114" s="247"/>
      <c r="MT1114" s="248"/>
      <c r="MU1114" s="144"/>
      <c r="MV1114" s="249"/>
      <c r="MW1114" s="248"/>
      <c r="MX1114" s="250"/>
      <c r="MY1114" s="247"/>
      <c r="MZ1114" s="248"/>
      <c r="NA1114" s="144"/>
      <c r="NB1114" s="249"/>
      <c r="NC1114" s="248"/>
      <c r="ND1114" s="250"/>
      <c r="NE1114" s="247"/>
      <c r="NF1114" s="248"/>
      <c r="NG1114" s="144"/>
      <c r="NH1114" s="249"/>
      <c r="NI1114" s="248"/>
      <c r="NJ1114" s="250"/>
      <c r="NK1114" s="247"/>
      <c r="NL1114" s="248"/>
      <c r="NM1114" s="144"/>
      <c r="NN1114" s="249"/>
      <c r="NO1114" s="248"/>
      <c r="NP1114" s="250"/>
      <c r="NQ1114" s="247"/>
      <c r="NR1114" s="248"/>
      <c r="NS1114" s="144"/>
      <c r="NT1114" s="249"/>
      <c r="NU1114" s="248"/>
      <c r="NV1114" s="250"/>
      <c r="NW1114" s="247"/>
      <c r="NX1114" s="248"/>
      <c r="NY1114" s="144"/>
      <c r="NZ1114" s="249"/>
      <c r="OA1114" s="248"/>
      <c r="OB1114" s="250"/>
      <c r="OC1114" s="247"/>
      <c r="OD1114" s="248"/>
      <c r="OE1114" s="144"/>
      <c r="OF1114" s="249"/>
      <c r="OG1114" s="248"/>
      <c r="OH1114" s="250"/>
      <c r="OI1114" s="247"/>
      <c r="OJ1114" s="248"/>
      <c r="OK1114" s="144"/>
      <c r="OL1114" s="249"/>
      <c r="OM1114" s="248"/>
      <c r="ON1114" s="250"/>
      <c r="OO1114" s="247"/>
      <c r="OP1114" s="248"/>
      <c r="OQ1114" s="144"/>
      <c r="OR1114" s="249"/>
      <c r="OS1114" s="248"/>
      <c r="OT1114" s="250"/>
      <c r="OU1114" s="247"/>
      <c r="OV1114" s="248"/>
      <c r="OW1114" s="144"/>
      <c r="OX1114" s="249"/>
      <c r="OY1114" s="248"/>
      <c r="OZ1114" s="250"/>
      <c r="PA1114" s="247"/>
      <c r="PB1114" s="248"/>
      <c r="PC1114" s="144"/>
      <c r="PD1114" s="249"/>
      <c r="PE1114" s="248"/>
      <c r="PF1114" s="250"/>
      <c r="PG1114" s="247"/>
      <c r="PH1114" s="248"/>
      <c r="PI1114" s="144"/>
      <c r="PJ1114" s="249"/>
      <c r="PK1114" s="248"/>
      <c r="PL1114" s="250"/>
      <c r="PM1114" s="247"/>
      <c r="PN1114" s="248"/>
      <c r="PO1114" s="144"/>
      <c r="PP1114" s="249"/>
      <c r="PQ1114" s="248"/>
      <c r="PR1114" s="250"/>
      <c r="PS1114" s="247"/>
      <c r="PT1114" s="248"/>
      <c r="PU1114" s="144"/>
      <c r="PV1114" s="249"/>
      <c r="PW1114" s="248"/>
      <c r="PX1114" s="250"/>
      <c r="PY1114" s="247"/>
      <c r="PZ1114" s="248"/>
      <c r="QA1114" s="144"/>
      <c r="QB1114" s="249"/>
      <c r="QC1114" s="248"/>
      <c r="QD1114" s="250"/>
      <c r="QE1114" s="247"/>
      <c r="QF1114" s="248"/>
      <c r="QG1114" s="144"/>
      <c r="QH1114" s="249"/>
      <c r="QI1114" s="248"/>
      <c r="QJ1114" s="250"/>
      <c r="QK1114" s="247"/>
      <c r="QL1114" s="248"/>
      <c r="QM1114" s="144"/>
      <c r="QN1114" s="249"/>
      <c r="QO1114" s="248"/>
      <c r="QP1114" s="250"/>
      <c r="QQ1114" s="247"/>
      <c r="QR1114" s="248"/>
      <c r="QS1114" s="144"/>
      <c r="QT1114" s="249"/>
      <c r="QU1114" s="248"/>
      <c r="QV1114" s="250"/>
      <c r="QW1114" s="247"/>
      <c r="QX1114" s="248"/>
      <c r="QY1114" s="144"/>
      <c r="QZ1114" s="249"/>
      <c r="RA1114" s="248"/>
      <c r="RB1114" s="250"/>
      <c r="RC1114" s="247"/>
      <c r="RD1114" s="248"/>
      <c r="RE1114" s="144"/>
      <c r="RF1114" s="249"/>
      <c r="RG1114" s="248"/>
      <c r="RH1114" s="250"/>
      <c r="RI1114" s="247"/>
      <c r="RJ1114" s="248"/>
      <c r="RK1114" s="144"/>
      <c r="RL1114" s="249"/>
      <c r="RM1114" s="248"/>
      <c r="RN1114" s="250"/>
      <c r="RO1114" s="247"/>
      <c r="RP1114" s="248"/>
      <c r="RQ1114" s="144"/>
      <c r="RR1114" s="249"/>
      <c r="RS1114" s="248"/>
      <c r="RT1114" s="250"/>
      <c r="RU1114" s="247"/>
      <c r="RV1114" s="248"/>
      <c r="RW1114" s="144"/>
      <c r="RX1114" s="249"/>
      <c r="RY1114" s="248"/>
      <c r="RZ1114" s="250"/>
      <c r="SA1114" s="247"/>
      <c r="SB1114" s="248"/>
      <c r="SC1114" s="144"/>
      <c r="SD1114" s="249"/>
      <c r="SE1114" s="248"/>
      <c r="SF1114" s="250"/>
      <c r="SG1114" s="247"/>
      <c r="SH1114" s="248"/>
      <c r="SI1114" s="144"/>
      <c r="SJ1114" s="249"/>
      <c r="SK1114" s="248"/>
      <c r="SL1114" s="250"/>
      <c r="SM1114" s="247"/>
      <c r="SN1114" s="248"/>
      <c r="SO1114" s="144"/>
      <c r="SP1114" s="249"/>
      <c r="SQ1114" s="248"/>
      <c r="SR1114" s="250"/>
      <c r="SS1114" s="247"/>
      <c r="ST1114" s="248"/>
      <c r="SU1114" s="144"/>
      <c r="SV1114" s="249"/>
      <c r="SW1114" s="248"/>
      <c r="SX1114" s="250"/>
      <c r="SY1114" s="247"/>
      <c r="SZ1114" s="248"/>
      <c r="TA1114" s="144"/>
      <c r="TB1114" s="249"/>
      <c r="TC1114" s="248"/>
      <c r="TD1114" s="250"/>
      <c r="TE1114" s="247"/>
      <c r="TF1114" s="248"/>
      <c r="TG1114" s="144"/>
      <c r="TH1114" s="249"/>
      <c r="TI1114" s="248"/>
      <c r="TJ1114" s="250"/>
      <c r="TK1114" s="247"/>
      <c r="TL1114" s="248"/>
      <c r="TM1114" s="144"/>
      <c r="TN1114" s="249"/>
      <c r="TO1114" s="248"/>
      <c r="TP1114" s="250"/>
      <c r="TQ1114" s="247"/>
      <c r="TR1114" s="248"/>
      <c r="TS1114" s="144"/>
      <c r="TT1114" s="249"/>
      <c r="TU1114" s="248"/>
      <c r="TV1114" s="250"/>
      <c r="TW1114" s="247"/>
      <c r="TX1114" s="248"/>
      <c r="TY1114" s="144"/>
      <c r="TZ1114" s="249"/>
      <c r="UA1114" s="248"/>
      <c r="UB1114" s="250"/>
      <c r="UC1114" s="247"/>
      <c r="UD1114" s="248"/>
      <c r="UE1114" s="144"/>
      <c r="UF1114" s="249"/>
      <c r="UG1114" s="248"/>
      <c r="UH1114" s="250"/>
      <c r="UI1114" s="247"/>
      <c r="UJ1114" s="248"/>
      <c r="UK1114" s="144"/>
      <c r="UL1114" s="249"/>
      <c r="UM1114" s="248"/>
      <c r="UN1114" s="250"/>
      <c r="UO1114" s="247"/>
      <c r="UP1114" s="248"/>
      <c r="UQ1114" s="144"/>
      <c r="UR1114" s="249"/>
      <c r="US1114" s="248"/>
      <c r="UT1114" s="250"/>
      <c r="UU1114" s="247"/>
      <c r="UV1114" s="248"/>
      <c r="UW1114" s="144"/>
      <c r="UX1114" s="249"/>
      <c r="UY1114" s="248"/>
      <c r="UZ1114" s="250"/>
      <c r="VA1114" s="247"/>
      <c r="VB1114" s="248"/>
      <c r="VC1114" s="144"/>
      <c r="VD1114" s="249"/>
      <c r="VE1114" s="248"/>
      <c r="VF1114" s="250"/>
      <c r="VG1114" s="247"/>
      <c r="VH1114" s="248"/>
      <c r="VI1114" s="144"/>
      <c r="VJ1114" s="249"/>
      <c r="VK1114" s="248"/>
      <c r="VL1114" s="250"/>
      <c r="VM1114" s="247"/>
      <c r="VN1114" s="248"/>
      <c r="VO1114" s="144"/>
      <c r="VP1114" s="249"/>
      <c r="VQ1114" s="248"/>
      <c r="VR1114" s="250"/>
      <c r="VS1114" s="247"/>
      <c r="VT1114" s="248"/>
      <c r="VU1114" s="144"/>
      <c r="VV1114" s="249"/>
      <c r="VW1114" s="248"/>
      <c r="VX1114" s="250"/>
      <c r="VY1114" s="247"/>
      <c r="VZ1114" s="248"/>
      <c r="WA1114" s="144"/>
      <c r="WB1114" s="249"/>
      <c r="WC1114" s="248"/>
      <c r="WD1114" s="250"/>
      <c r="WE1114" s="247"/>
      <c r="WF1114" s="248"/>
      <c r="WG1114" s="144"/>
      <c r="WH1114" s="249"/>
      <c r="WI1114" s="248"/>
      <c r="WJ1114" s="250"/>
      <c r="WK1114" s="247"/>
      <c r="WL1114" s="248"/>
      <c r="WM1114" s="144"/>
      <c r="WN1114" s="249"/>
      <c r="WO1114" s="248"/>
      <c r="WP1114" s="250"/>
      <c r="WQ1114" s="247"/>
      <c r="WR1114" s="248"/>
      <c r="WS1114" s="144"/>
      <c r="WT1114" s="249"/>
      <c r="WU1114" s="248"/>
      <c r="WV1114" s="250"/>
      <c r="WW1114" s="247"/>
      <c r="WX1114" s="248"/>
      <c r="WY1114" s="144"/>
      <c r="WZ1114" s="249"/>
      <c r="XA1114" s="248"/>
      <c r="XB1114" s="250"/>
      <c r="XC1114" s="247"/>
      <c r="XD1114" s="248"/>
      <c r="XE1114" s="144"/>
      <c r="XF1114" s="249"/>
      <c r="XG1114" s="248"/>
      <c r="XH1114" s="250"/>
      <c r="XI1114" s="247"/>
      <c r="XJ1114" s="248"/>
      <c r="XK1114" s="144"/>
      <c r="XL1114" s="249"/>
      <c r="XM1114" s="248"/>
      <c r="XN1114" s="250"/>
      <c r="XO1114" s="247"/>
      <c r="XP1114" s="248"/>
      <c r="XQ1114" s="144"/>
      <c r="XR1114" s="249"/>
      <c r="XS1114" s="248"/>
      <c r="XT1114" s="250"/>
      <c r="XU1114" s="247"/>
      <c r="XV1114" s="248"/>
      <c r="XW1114" s="144"/>
      <c r="XX1114" s="249"/>
      <c r="XY1114" s="248"/>
      <c r="XZ1114" s="250"/>
      <c r="YA1114" s="247"/>
      <c r="YB1114" s="248"/>
      <c r="YC1114" s="144"/>
      <c r="YD1114" s="249"/>
      <c r="YE1114" s="248"/>
      <c r="YF1114" s="250"/>
      <c r="YG1114" s="247"/>
      <c r="YH1114" s="248"/>
      <c r="YI1114" s="144"/>
      <c r="YJ1114" s="249"/>
      <c r="YK1114" s="248"/>
      <c r="YL1114" s="250"/>
      <c r="YM1114" s="247"/>
      <c r="YN1114" s="248"/>
      <c r="YO1114" s="144"/>
      <c r="YP1114" s="249"/>
      <c r="YQ1114" s="248"/>
      <c r="YR1114" s="250"/>
      <c r="YS1114" s="247"/>
      <c r="YT1114" s="248"/>
      <c r="YU1114" s="144"/>
      <c r="YV1114" s="249"/>
      <c r="YW1114" s="248"/>
      <c r="YX1114" s="250"/>
      <c r="YY1114" s="247"/>
      <c r="YZ1114" s="248"/>
      <c r="ZA1114" s="144"/>
      <c r="ZB1114" s="249"/>
      <c r="ZC1114" s="248"/>
      <c r="ZD1114" s="250"/>
      <c r="ZE1114" s="247"/>
      <c r="ZF1114" s="248"/>
      <c r="ZG1114" s="144"/>
      <c r="ZH1114" s="249"/>
      <c r="ZI1114" s="248"/>
      <c r="ZJ1114" s="250"/>
      <c r="ZK1114" s="247"/>
      <c r="ZL1114" s="248"/>
      <c r="ZM1114" s="144"/>
      <c r="ZN1114" s="249"/>
      <c r="ZO1114" s="248"/>
      <c r="ZP1114" s="250"/>
      <c r="ZQ1114" s="247"/>
      <c r="ZR1114" s="248"/>
      <c r="ZS1114" s="144"/>
      <c r="ZT1114" s="249"/>
      <c r="ZU1114" s="248"/>
      <c r="ZV1114" s="250"/>
      <c r="ZW1114" s="247"/>
      <c r="ZX1114" s="248"/>
      <c r="ZY1114" s="144"/>
      <c r="ZZ1114" s="249"/>
      <c r="AAA1114" s="248"/>
      <c r="AAB1114" s="250"/>
      <c r="AAC1114" s="247"/>
      <c r="AAD1114" s="248"/>
      <c r="AAE1114" s="144"/>
      <c r="AAF1114" s="249"/>
      <c r="AAG1114" s="248"/>
      <c r="AAH1114" s="250"/>
      <c r="AAI1114" s="247"/>
      <c r="AAJ1114" s="248"/>
      <c r="AAK1114" s="144"/>
      <c r="AAL1114" s="249"/>
      <c r="AAM1114" s="248"/>
      <c r="AAN1114" s="250"/>
      <c r="AAO1114" s="247"/>
      <c r="AAP1114" s="248"/>
      <c r="AAQ1114" s="144"/>
      <c r="AAR1114" s="249"/>
      <c r="AAS1114" s="248"/>
      <c r="AAT1114" s="250"/>
      <c r="AAU1114" s="247"/>
      <c r="AAV1114" s="248"/>
      <c r="AAW1114" s="144"/>
      <c r="AAX1114" s="249"/>
      <c r="AAY1114" s="248"/>
      <c r="AAZ1114" s="250"/>
      <c r="ABA1114" s="247"/>
      <c r="ABB1114" s="248"/>
      <c r="ABC1114" s="144"/>
      <c r="ABD1114" s="249"/>
      <c r="ABE1114" s="248"/>
      <c r="ABF1114" s="250"/>
      <c r="ABG1114" s="247"/>
      <c r="ABH1114" s="248"/>
      <c r="ABI1114" s="144"/>
      <c r="ABJ1114" s="249"/>
      <c r="ABK1114" s="248"/>
      <c r="ABL1114" s="250"/>
      <c r="ABM1114" s="247"/>
      <c r="ABN1114" s="248"/>
      <c r="ABO1114" s="144"/>
      <c r="ABP1114" s="249"/>
      <c r="ABQ1114" s="248"/>
      <c r="ABR1114" s="250"/>
      <c r="ABS1114" s="247"/>
      <c r="ABT1114" s="248"/>
      <c r="ABU1114" s="144"/>
      <c r="ABV1114" s="249"/>
      <c r="ABW1114" s="248"/>
      <c r="ABX1114" s="250"/>
      <c r="ABY1114" s="247"/>
      <c r="ABZ1114" s="248"/>
      <c r="ACA1114" s="144"/>
      <c r="ACB1114" s="249"/>
      <c r="ACC1114" s="248"/>
      <c r="ACD1114" s="250"/>
      <c r="ACE1114" s="247"/>
      <c r="ACF1114" s="248"/>
      <c r="ACG1114" s="144"/>
      <c r="ACH1114" s="249"/>
      <c r="ACI1114" s="248"/>
      <c r="ACJ1114" s="250"/>
      <c r="ACK1114" s="247"/>
      <c r="ACL1114" s="248"/>
      <c r="ACM1114" s="144"/>
      <c r="ACN1114" s="249"/>
      <c r="ACO1114" s="248"/>
      <c r="ACP1114" s="250"/>
      <c r="ACQ1114" s="247"/>
      <c r="ACR1114" s="248"/>
      <c r="ACS1114" s="144"/>
      <c r="ACT1114" s="249"/>
      <c r="ACU1114" s="248"/>
      <c r="ACV1114" s="250"/>
      <c r="ACW1114" s="247"/>
      <c r="ACX1114" s="248"/>
      <c r="ACY1114" s="144"/>
      <c r="ACZ1114" s="249"/>
      <c r="ADA1114" s="248"/>
      <c r="ADB1114" s="250"/>
      <c r="ADC1114" s="247"/>
      <c r="ADD1114" s="248"/>
      <c r="ADE1114" s="144"/>
      <c r="ADF1114" s="249"/>
      <c r="ADG1114" s="248"/>
      <c r="ADH1114" s="250"/>
      <c r="ADI1114" s="247"/>
      <c r="ADJ1114" s="248"/>
      <c r="ADK1114" s="144"/>
      <c r="ADL1114" s="249"/>
      <c r="ADM1114" s="248"/>
      <c r="ADN1114" s="250"/>
      <c r="ADO1114" s="247"/>
      <c r="ADP1114" s="248"/>
      <c r="ADQ1114" s="144"/>
      <c r="ADR1114" s="249"/>
      <c r="ADS1114" s="248"/>
      <c r="ADT1114" s="250"/>
      <c r="ADU1114" s="247"/>
      <c r="ADV1114" s="248"/>
      <c r="ADW1114" s="144"/>
      <c r="ADX1114" s="249"/>
      <c r="ADY1114" s="248"/>
      <c r="ADZ1114" s="250"/>
      <c r="AEA1114" s="247"/>
      <c r="AEB1114" s="248"/>
      <c r="AEC1114" s="144"/>
      <c r="AED1114" s="249"/>
      <c r="AEE1114" s="248"/>
      <c r="AEF1114" s="250"/>
      <c r="AEG1114" s="247"/>
      <c r="AEH1114" s="248"/>
      <c r="AEI1114" s="144"/>
      <c r="AEJ1114" s="249"/>
      <c r="AEK1114" s="248"/>
      <c r="AEL1114" s="250"/>
      <c r="AEM1114" s="247"/>
      <c r="AEN1114" s="248"/>
      <c r="AEO1114" s="144"/>
      <c r="AEP1114" s="249"/>
      <c r="AEQ1114" s="248"/>
      <c r="AER1114" s="250"/>
      <c r="AES1114" s="247"/>
      <c r="AET1114" s="248"/>
      <c r="AEU1114" s="144"/>
      <c r="AEV1114" s="249"/>
      <c r="AEW1114" s="248"/>
      <c r="AEX1114" s="250"/>
      <c r="AEY1114" s="247"/>
      <c r="AEZ1114" s="248"/>
      <c r="AFA1114" s="144"/>
      <c r="AFB1114" s="249"/>
      <c r="AFC1114" s="248"/>
      <c r="AFD1114" s="250"/>
      <c r="AFE1114" s="247"/>
      <c r="AFF1114" s="248"/>
      <c r="AFG1114" s="144"/>
      <c r="AFH1114" s="249"/>
      <c r="AFI1114" s="248"/>
      <c r="AFJ1114" s="250"/>
      <c r="AFK1114" s="247"/>
      <c r="AFL1114" s="248"/>
      <c r="AFM1114" s="144"/>
      <c r="AFN1114" s="249"/>
      <c r="AFO1114" s="248"/>
      <c r="AFP1114" s="250"/>
      <c r="AFQ1114" s="247"/>
      <c r="AFR1114" s="248"/>
      <c r="AFS1114" s="144"/>
      <c r="AFT1114" s="249"/>
      <c r="AFU1114" s="248"/>
      <c r="AFV1114" s="250"/>
      <c r="AFW1114" s="247"/>
      <c r="AFX1114" s="248"/>
      <c r="AFY1114" s="144"/>
      <c r="AFZ1114" s="249"/>
      <c r="AGA1114" s="248"/>
      <c r="AGB1114" s="250"/>
      <c r="AGC1114" s="247"/>
      <c r="AGD1114" s="248"/>
      <c r="AGE1114" s="144"/>
      <c r="AGF1114" s="249"/>
      <c r="AGG1114" s="248"/>
      <c r="AGH1114" s="250"/>
      <c r="AGI1114" s="247"/>
      <c r="AGJ1114" s="248"/>
      <c r="AGK1114" s="144"/>
      <c r="AGL1114" s="249"/>
      <c r="AGM1114" s="248"/>
      <c r="AGN1114" s="250"/>
      <c r="AGO1114" s="247"/>
      <c r="AGP1114" s="248"/>
      <c r="AGQ1114" s="144"/>
      <c r="AGR1114" s="249"/>
      <c r="AGS1114" s="248"/>
      <c r="AGT1114" s="250"/>
      <c r="AGU1114" s="247"/>
      <c r="AGV1114" s="248"/>
      <c r="AGW1114" s="144"/>
      <c r="AGX1114" s="249"/>
      <c r="AGY1114" s="248"/>
      <c r="AGZ1114" s="250"/>
      <c r="AHA1114" s="247"/>
      <c r="AHB1114" s="248"/>
      <c r="AHC1114" s="144"/>
      <c r="AHD1114" s="249"/>
      <c r="AHE1114" s="248"/>
      <c r="AHF1114" s="250"/>
      <c r="AHG1114" s="247"/>
      <c r="AHH1114" s="248"/>
      <c r="AHI1114" s="144"/>
      <c r="AHJ1114" s="249"/>
      <c r="AHK1114" s="248"/>
      <c r="AHL1114" s="250"/>
      <c r="AHM1114" s="247"/>
      <c r="AHN1114" s="248"/>
      <c r="AHO1114" s="144"/>
      <c r="AHP1114" s="249"/>
      <c r="AHQ1114" s="248"/>
      <c r="AHR1114" s="250"/>
      <c r="AHS1114" s="247"/>
      <c r="AHT1114" s="248"/>
      <c r="AHU1114" s="144"/>
      <c r="AHV1114" s="249"/>
      <c r="AHW1114" s="248"/>
      <c r="AHX1114" s="250"/>
      <c r="AHY1114" s="247"/>
      <c r="AHZ1114" s="248"/>
      <c r="AIA1114" s="144"/>
      <c r="AIB1114" s="249"/>
      <c r="AIC1114" s="248"/>
      <c r="AID1114" s="250"/>
      <c r="AIE1114" s="247"/>
      <c r="AIF1114" s="248"/>
      <c r="AIG1114" s="144"/>
      <c r="AIH1114" s="249"/>
      <c r="AII1114" s="248"/>
      <c r="AIJ1114" s="250"/>
      <c r="AIK1114" s="247"/>
      <c r="AIL1114" s="248"/>
      <c r="AIM1114" s="144"/>
      <c r="AIN1114" s="249"/>
      <c r="AIO1114" s="248"/>
      <c r="AIP1114" s="250"/>
      <c r="AIQ1114" s="247"/>
      <c r="AIR1114" s="248"/>
      <c r="AIS1114" s="144"/>
      <c r="AIT1114" s="249"/>
      <c r="AIU1114" s="248"/>
      <c r="AIV1114" s="250"/>
      <c r="AIW1114" s="247"/>
      <c r="AIX1114" s="248"/>
      <c r="AIY1114" s="144"/>
      <c r="AIZ1114" s="249"/>
      <c r="AJA1114" s="248"/>
      <c r="AJB1114" s="250"/>
      <c r="AJC1114" s="247"/>
      <c r="AJD1114" s="248"/>
      <c r="AJE1114" s="144"/>
      <c r="AJF1114" s="249"/>
      <c r="AJG1114" s="248"/>
      <c r="AJH1114" s="250"/>
      <c r="AJI1114" s="247"/>
      <c r="AJJ1114" s="248"/>
      <c r="AJK1114" s="144"/>
      <c r="AJL1114" s="249"/>
      <c r="AJM1114" s="248"/>
      <c r="AJN1114" s="250"/>
      <c r="AJO1114" s="247"/>
      <c r="AJP1114" s="248"/>
      <c r="AJQ1114" s="144"/>
      <c r="AJR1114" s="249"/>
      <c r="AJS1114" s="248"/>
      <c r="AJT1114" s="250"/>
      <c r="AJU1114" s="247"/>
      <c r="AJV1114" s="248"/>
      <c r="AJW1114" s="144"/>
      <c r="AJX1114" s="249"/>
      <c r="AJY1114" s="248"/>
      <c r="AJZ1114" s="250"/>
      <c r="AKA1114" s="247"/>
      <c r="AKB1114" s="248"/>
      <c r="AKC1114" s="144"/>
      <c r="AKD1114" s="249"/>
      <c r="AKE1114" s="248"/>
      <c r="AKF1114" s="250"/>
      <c r="AKG1114" s="247"/>
      <c r="AKH1114" s="248"/>
      <c r="AKI1114" s="144"/>
      <c r="AKJ1114" s="249"/>
      <c r="AKK1114" s="248"/>
      <c r="AKL1114" s="250"/>
      <c r="AKM1114" s="247"/>
      <c r="AKN1114" s="248"/>
      <c r="AKO1114" s="144"/>
      <c r="AKP1114" s="249"/>
      <c r="AKQ1114" s="248"/>
      <c r="AKR1114" s="250"/>
      <c r="AKS1114" s="247"/>
      <c r="AKT1114" s="248"/>
      <c r="AKU1114" s="144"/>
      <c r="AKV1114" s="249"/>
      <c r="AKW1114" s="248"/>
      <c r="AKX1114" s="250"/>
      <c r="AKY1114" s="247"/>
      <c r="AKZ1114" s="248"/>
      <c r="ALA1114" s="144"/>
      <c r="ALB1114" s="249"/>
      <c r="ALC1114" s="248"/>
      <c r="ALD1114" s="250"/>
      <c r="ALE1114" s="247"/>
      <c r="ALF1114" s="248"/>
      <c r="ALG1114" s="144"/>
      <c r="ALH1114" s="249"/>
      <c r="ALI1114" s="248"/>
      <c r="ALJ1114" s="250"/>
      <c r="ALK1114" s="247"/>
      <c r="ALL1114" s="248"/>
      <c r="ALM1114" s="144"/>
      <c r="ALN1114" s="249"/>
      <c r="ALO1114" s="248"/>
      <c r="ALP1114" s="250"/>
      <c r="ALQ1114" s="247"/>
      <c r="ALR1114" s="248"/>
      <c r="ALS1114" s="144"/>
      <c r="ALT1114" s="249"/>
      <c r="ALU1114" s="248"/>
      <c r="ALV1114" s="250"/>
      <c r="ALW1114" s="247"/>
      <c r="ALX1114" s="248"/>
      <c r="ALY1114" s="144"/>
      <c r="ALZ1114" s="249"/>
      <c r="AMA1114" s="248"/>
      <c r="AMB1114" s="250"/>
      <c r="AMC1114" s="247"/>
      <c r="AMD1114" s="248"/>
      <c r="AME1114" s="144"/>
      <c r="AMF1114" s="249"/>
      <c r="AMG1114" s="248"/>
      <c r="AMH1114" s="250"/>
      <c r="AMI1114" s="247"/>
      <c r="AMJ1114" s="248"/>
      <c r="AMK1114" s="144"/>
      <c r="AML1114" s="249"/>
      <c r="AMM1114" s="248"/>
      <c r="AMN1114" s="250"/>
      <c r="AMO1114" s="247"/>
      <c r="AMP1114" s="248"/>
      <c r="AMQ1114" s="144"/>
      <c r="AMR1114" s="249"/>
      <c r="AMS1114" s="248"/>
      <c r="AMT1114" s="250"/>
      <c r="AMU1114" s="247"/>
      <c r="AMV1114" s="248"/>
      <c r="AMW1114" s="144"/>
      <c r="AMX1114" s="249"/>
      <c r="AMY1114" s="248"/>
      <c r="AMZ1114" s="250"/>
      <c r="ANA1114" s="247"/>
      <c r="ANB1114" s="248"/>
      <c r="ANC1114" s="144"/>
      <c r="AND1114" s="249"/>
      <c r="ANE1114" s="248"/>
      <c r="ANF1114" s="250"/>
      <c r="ANG1114" s="247"/>
      <c r="ANH1114" s="248"/>
      <c r="ANI1114" s="144"/>
      <c r="ANJ1114" s="249"/>
      <c r="ANK1114" s="248"/>
      <c r="ANL1114" s="250"/>
      <c r="ANM1114" s="247"/>
      <c r="ANN1114" s="248"/>
      <c r="ANO1114" s="144"/>
      <c r="ANP1114" s="249"/>
      <c r="ANQ1114" s="248"/>
      <c r="ANR1114" s="250"/>
      <c r="ANS1114" s="247"/>
      <c r="ANT1114" s="248"/>
      <c r="ANU1114" s="144"/>
      <c r="ANV1114" s="249"/>
      <c r="ANW1114" s="248"/>
      <c r="ANX1114" s="250"/>
      <c r="ANY1114" s="247"/>
      <c r="ANZ1114" s="248"/>
      <c r="AOA1114" s="144"/>
      <c r="AOB1114" s="249"/>
      <c r="AOC1114" s="248"/>
      <c r="AOD1114" s="250"/>
      <c r="AOE1114" s="247"/>
      <c r="AOF1114" s="248"/>
      <c r="AOG1114" s="144"/>
      <c r="AOH1114" s="249"/>
      <c r="AOI1114" s="248"/>
      <c r="AOJ1114" s="250"/>
      <c r="AOK1114" s="247"/>
      <c r="AOL1114" s="248"/>
      <c r="AOM1114" s="144"/>
      <c r="AON1114" s="249"/>
      <c r="AOO1114" s="248"/>
      <c r="AOP1114" s="250"/>
      <c r="AOQ1114" s="247"/>
      <c r="AOR1114" s="248"/>
      <c r="AOS1114" s="144"/>
      <c r="AOT1114" s="249"/>
      <c r="AOU1114" s="248"/>
      <c r="AOV1114" s="250"/>
      <c r="AOW1114" s="247"/>
      <c r="AOX1114" s="248"/>
      <c r="AOY1114" s="144"/>
      <c r="AOZ1114" s="249"/>
      <c r="APA1114" s="248"/>
      <c r="APB1114" s="250"/>
      <c r="APC1114" s="247"/>
      <c r="APD1114" s="248"/>
      <c r="APE1114" s="144"/>
      <c r="APF1114" s="249"/>
      <c r="APG1114" s="248"/>
      <c r="APH1114" s="250"/>
      <c r="API1114" s="247"/>
      <c r="APJ1114" s="248"/>
      <c r="APK1114" s="144"/>
      <c r="APL1114" s="249"/>
      <c r="APM1114" s="248"/>
      <c r="APN1114" s="250"/>
      <c r="APO1114" s="247"/>
      <c r="APP1114" s="248"/>
      <c r="APQ1114" s="144"/>
      <c r="APR1114" s="249"/>
      <c r="APS1114" s="248"/>
      <c r="APT1114" s="250"/>
      <c r="APU1114" s="247"/>
      <c r="APV1114" s="248"/>
      <c r="APW1114" s="144"/>
      <c r="APX1114" s="249"/>
      <c r="APY1114" s="248"/>
      <c r="APZ1114" s="250"/>
      <c r="AQA1114" s="247"/>
      <c r="AQB1114" s="248"/>
      <c r="AQC1114" s="144"/>
      <c r="AQD1114" s="249"/>
      <c r="AQE1114" s="248"/>
      <c r="AQF1114" s="250"/>
      <c r="AQG1114" s="247"/>
      <c r="AQH1114" s="248"/>
      <c r="AQI1114" s="144"/>
      <c r="AQJ1114" s="249"/>
      <c r="AQK1114" s="248"/>
      <c r="AQL1114" s="250"/>
      <c r="AQM1114" s="247"/>
      <c r="AQN1114" s="248"/>
      <c r="AQO1114" s="144"/>
      <c r="AQP1114" s="249"/>
      <c r="AQQ1114" s="248"/>
      <c r="AQR1114" s="250"/>
      <c r="AQS1114" s="247"/>
      <c r="AQT1114" s="248"/>
      <c r="AQU1114" s="144"/>
      <c r="AQV1114" s="249"/>
      <c r="AQW1114" s="248"/>
      <c r="AQX1114" s="250"/>
      <c r="AQY1114" s="247"/>
      <c r="AQZ1114" s="248"/>
      <c r="ARA1114" s="144"/>
      <c r="ARB1114" s="249"/>
      <c r="ARC1114" s="248"/>
      <c r="ARD1114" s="250"/>
      <c r="ARE1114" s="247"/>
      <c r="ARF1114" s="248"/>
      <c r="ARG1114" s="144"/>
      <c r="ARH1114" s="249"/>
      <c r="ARI1114" s="248"/>
      <c r="ARJ1114" s="250"/>
      <c r="ARK1114" s="247"/>
      <c r="ARL1114" s="248"/>
      <c r="ARM1114" s="144"/>
      <c r="ARN1114" s="249"/>
      <c r="ARO1114" s="248"/>
      <c r="ARP1114" s="250"/>
      <c r="ARQ1114" s="247"/>
      <c r="ARR1114" s="248"/>
      <c r="ARS1114" s="144"/>
      <c r="ART1114" s="249"/>
      <c r="ARU1114" s="248"/>
      <c r="ARV1114" s="250"/>
      <c r="ARW1114" s="247"/>
      <c r="ARX1114" s="248"/>
      <c r="ARY1114" s="144"/>
      <c r="ARZ1114" s="249"/>
      <c r="ASA1114" s="248"/>
      <c r="ASB1114" s="250"/>
      <c r="ASC1114" s="247"/>
      <c r="ASD1114" s="248"/>
      <c r="ASE1114" s="144"/>
      <c r="ASF1114" s="249"/>
      <c r="ASG1114" s="248"/>
      <c r="ASH1114" s="250"/>
      <c r="ASI1114" s="247"/>
      <c r="ASJ1114" s="248"/>
      <c r="ASK1114" s="144"/>
      <c r="ASL1114" s="249"/>
      <c r="ASM1114" s="248"/>
      <c r="ASN1114" s="250"/>
      <c r="ASO1114" s="247"/>
      <c r="ASP1114" s="248"/>
      <c r="ASQ1114" s="144"/>
      <c r="ASR1114" s="249"/>
      <c r="ASS1114" s="248"/>
      <c r="AST1114" s="250"/>
      <c r="ASU1114" s="247"/>
      <c r="ASV1114" s="248"/>
      <c r="ASW1114" s="144"/>
      <c r="ASX1114" s="249"/>
      <c r="ASY1114" s="248"/>
      <c r="ASZ1114" s="250"/>
      <c r="ATA1114" s="247"/>
      <c r="ATB1114" s="248"/>
      <c r="ATC1114" s="144"/>
      <c r="ATD1114" s="249"/>
      <c r="ATE1114" s="248"/>
      <c r="ATF1114" s="250"/>
      <c r="ATG1114" s="247"/>
      <c r="ATH1114" s="248"/>
      <c r="ATI1114" s="144"/>
      <c r="ATJ1114" s="249"/>
      <c r="ATK1114" s="248"/>
      <c r="ATL1114" s="250"/>
      <c r="ATM1114" s="247"/>
      <c r="ATN1114" s="248"/>
      <c r="ATO1114" s="144"/>
      <c r="ATP1114" s="249"/>
      <c r="ATQ1114" s="248"/>
      <c r="ATR1114" s="250"/>
      <c r="ATS1114" s="247"/>
      <c r="ATT1114" s="248"/>
      <c r="ATU1114" s="144"/>
      <c r="ATV1114" s="249"/>
      <c r="ATW1114" s="248"/>
      <c r="ATX1114" s="250"/>
      <c r="ATY1114" s="247"/>
      <c r="ATZ1114" s="248"/>
      <c r="AUA1114" s="144"/>
      <c r="AUB1114" s="249"/>
      <c r="AUC1114" s="248"/>
      <c r="AUD1114" s="250"/>
      <c r="AUE1114" s="247"/>
      <c r="AUF1114" s="248"/>
      <c r="AUG1114" s="144"/>
      <c r="AUH1114" s="249"/>
      <c r="AUI1114" s="248"/>
      <c r="AUJ1114" s="250"/>
      <c r="AUK1114" s="247"/>
      <c r="AUL1114" s="248"/>
      <c r="AUM1114" s="144"/>
      <c r="AUN1114" s="249"/>
      <c r="AUO1114" s="248"/>
      <c r="AUP1114" s="250"/>
      <c r="AUQ1114" s="247"/>
      <c r="AUR1114" s="248"/>
      <c r="AUS1114" s="144"/>
      <c r="AUT1114" s="249"/>
      <c r="AUU1114" s="248"/>
      <c r="AUV1114" s="250"/>
      <c r="AUW1114" s="247"/>
      <c r="AUX1114" s="248"/>
      <c r="AUY1114" s="144"/>
      <c r="AUZ1114" s="249"/>
      <c r="AVA1114" s="248"/>
      <c r="AVB1114" s="250"/>
      <c r="AVC1114" s="247"/>
      <c r="AVD1114" s="248"/>
      <c r="AVE1114" s="144"/>
      <c r="AVF1114" s="249"/>
      <c r="AVG1114" s="248"/>
      <c r="AVH1114" s="250"/>
      <c r="AVI1114" s="247"/>
      <c r="AVJ1114" s="248"/>
      <c r="AVK1114" s="144"/>
      <c r="AVL1114" s="249"/>
      <c r="AVM1114" s="248"/>
      <c r="AVN1114" s="250"/>
      <c r="AVO1114" s="247"/>
      <c r="AVP1114" s="248"/>
      <c r="AVQ1114" s="144"/>
      <c r="AVR1114" s="249"/>
      <c r="AVS1114" s="248"/>
      <c r="AVT1114" s="250"/>
      <c r="AVU1114" s="247"/>
      <c r="AVV1114" s="248"/>
      <c r="AVW1114" s="144"/>
      <c r="AVX1114" s="249"/>
      <c r="AVY1114" s="248"/>
      <c r="AVZ1114" s="250"/>
      <c r="AWA1114" s="247"/>
      <c r="AWB1114" s="248"/>
      <c r="AWC1114" s="144"/>
      <c r="AWD1114" s="249"/>
      <c r="AWE1114" s="248"/>
      <c r="AWF1114" s="250"/>
      <c r="AWG1114" s="247"/>
      <c r="AWH1114" s="248"/>
      <c r="AWI1114" s="144"/>
      <c r="AWJ1114" s="249"/>
      <c r="AWK1114" s="248"/>
      <c r="AWL1114" s="250"/>
      <c r="AWM1114" s="247"/>
      <c r="AWN1114" s="248"/>
      <c r="AWO1114" s="144"/>
      <c r="AWP1114" s="249"/>
      <c r="AWQ1114" s="248"/>
      <c r="AWR1114" s="250"/>
      <c r="AWS1114" s="247"/>
      <c r="AWT1114" s="248"/>
      <c r="AWU1114" s="144"/>
      <c r="AWV1114" s="249"/>
      <c r="AWW1114" s="248"/>
      <c r="AWX1114" s="250"/>
      <c r="AWY1114" s="247"/>
      <c r="AWZ1114" s="248"/>
      <c r="AXA1114" s="144"/>
      <c r="AXB1114" s="249"/>
      <c r="AXC1114" s="248"/>
      <c r="AXD1114" s="250"/>
      <c r="AXE1114" s="247"/>
      <c r="AXF1114" s="248"/>
      <c r="AXG1114" s="144"/>
      <c r="AXH1114" s="249"/>
      <c r="AXI1114" s="248"/>
      <c r="AXJ1114" s="250"/>
      <c r="AXK1114" s="247"/>
      <c r="AXL1114" s="248"/>
      <c r="AXM1114" s="144"/>
      <c r="AXN1114" s="249"/>
      <c r="AXO1114" s="248"/>
      <c r="AXP1114" s="250"/>
      <c r="AXQ1114" s="247"/>
      <c r="AXR1114" s="248"/>
      <c r="AXS1114" s="144"/>
      <c r="AXT1114" s="249"/>
      <c r="AXU1114" s="248"/>
      <c r="AXV1114" s="250"/>
      <c r="AXW1114" s="247"/>
      <c r="AXX1114" s="248"/>
      <c r="AXY1114" s="144"/>
      <c r="AXZ1114" s="249"/>
      <c r="AYA1114" s="248"/>
      <c r="AYB1114" s="250"/>
      <c r="AYC1114" s="247"/>
      <c r="AYD1114" s="248"/>
      <c r="AYE1114" s="144"/>
      <c r="AYF1114" s="249"/>
      <c r="AYG1114" s="248"/>
      <c r="AYH1114" s="250"/>
      <c r="AYI1114" s="247"/>
      <c r="AYJ1114" s="248"/>
      <c r="AYK1114" s="144"/>
      <c r="AYL1114" s="249"/>
      <c r="AYM1114" s="248"/>
      <c r="AYN1114" s="250"/>
      <c r="AYO1114" s="247"/>
      <c r="AYP1114" s="248"/>
      <c r="AYQ1114" s="144"/>
      <c r="AYR1114" s="249"/>
      <c r="AYS1114" s="248"/>
      <c r="AYT1114" s="250"/>
      <c r="AYU1114" s="247"/>
      <c r="AYV1114" s="248"/>
      <c r="AYW1114" s="144"/>
      <c r="AYX1114" s="249"/>
      <c r="AYY1114" s="248"/>
      <c r="AYZ1114" s="250"/>
      <c r="AZA1114" s="247"/>
      <c r="AZB1114" s="248"/>
      <c r="AZC1114" s="144"/>
      <c r="AZD1114" s="249"/>
      <c r="AZE1114" s="248"/>
      <c r="AZF1114" s="250"/>
      <c r="AZG1114" s="247"/>
      <c r="AZH1114" s="248"/>
      <c r="AZI1114" s="144"/>
      <c r="AZJ1114" s="249"/>
      <c r="AZK1114" s="248"/>
      <c r="AZL1114" s="250"/>
      <c r="AZM1114" s="247"/>
      <c r="AZN1114" s="248"/>
      <c r="AZO1114" s="144"/>
      <c r="AZP1114" s="249"/>
      <c r="AZQ1114" s="248"/>
      <c r="AZR1114" s="250"/>
      <c r="AZS1114" s="247"/>
      <c r="AZT1114" s="248"/>
      <c r="AZU1114" s="144"/>
      <c r="AZV1114" s="249"/>
      <c r="AZW1114" s="248"/>
      <c r="AZX1114" s="250"/>
      <c r="AZY1114" s="247"/>
      <c r="AZZ1114" s="248"/>
      <c r="BAA1114" s="144"/>
      <c r="BAB1114" s="249"/>
      <c r="BAC1114" s="248"/>
      <c r="BAD1114" s="250"/>
      <c r="BAE1114" s="247"/>
      <c r="BAF1114" s="248"/>
      <c r="BAG1114" s="144"/>
      <c r="BAH1114" s="249"/>
      <c r="BAI1114" s="248"/>
      <c r="BAJ1114" s="250"/>
      <c r="BAK1114" s="247"/>
      <c r="BAL1114" s="248"/>
      <c r="BAM1114" s="144"/>
      <c r="BAN1114" s="249"/>
      <c r="BAO1114" s="248"/>
      <c r="BAP1114" s="250"/>
      <c r="BAQ1114" s="247"/>
      <c r="BAR1114" s="248"/>
      <c r="BAS1114" s="144"/>
      <c r="BAT1114" s="249"/>
      <c r="BAU1114" s="248"/>
      <c r="BAV1114" s="250"/>
      <c r="BAW1114" s="247"/>
      <c r="BAX1114" s="248"/>
      <c r="BAY1114" s="144"/>
      <c r="BAZ1114" s="249"/>
      <c r="BBA1114" s="248"/>
      <c r="BBB1114" s="250"/>
      <c r="BBC1114" s="247"/>
      <c r="BBD1114" s="248"/>
      <c r="BBE1114" s="144"/>
      <c r="BBF1114" s="249"/>
      <c r="BBG1114" s="248"/>
      <c r="BBH1114" s="250"/>
      <c r="BBI1114" s="247"/>
      <c r="BBJ1114" s="248"/>
      <c r="BBK1114" s="144"/>
      <c r="BBL1114" s="249"/>
      <c r="BBM1114" s="248"/>
      <c r="BBN1114" s="250"/>
      <c r="BBO1114" s="247"/>
      <c r="BBP1114" s="248"/>
      <c r="BBQ1114" s="144"/>
      <c r="BBR1114" s="249"/>
      <c r="BBS1114" s="248"/>
      <c r="BBT1114" s="250"/>
      <c r="BBU1114" s="247"/>
      <c r="BBV1114" s="248"/>
      <c r="BBW1114" s="144"/>
      <c r="BBX1114" s="249"/>
      <c r="BBY1114" s="248"/>
      <c r="BBZ1114" s="250"/>
      <c r="BCA1114" s="247"/>
      <c r="BCB1114" s="248"/>
      <c r="BCC1114" s="144"/>
      <c r="BCD1114" s="249"/>
      <c r="BCE1114" s="248"/>
      <c r="BCF1114" s="250"/>
      <c r="BCG1114" s="247"/>
      <c r="BCH1114" s="248"/>
      <c r="BCI1114" s="144"/>
      <c r="BCJ1114" s="249"/>
      <c r="BCK1114" s="248"/>
      <c r="BCL1114" s="250"/>
      <c r="BCM1114" s="247"/>
      <c r="BCN1114" s="248"/>
      <c r="BCO1114" s="144"/>
      <c r="BCP1114" s="249"/>
      <c r="BCQ1114" s="248"/>
      <c r="BCR1114" s="250"/>
      <c r="BCS1114" s="247"/>
      <c r="BCT1114" s="248"/>
      <c r="BCU1114" s="144"/>
      <c r="BCV1114" s="249"/>
      <c r="BCW1114" s="248"/>
      <c r="BCX1114" s="250"/>
      <c r="BCY1114" s="247"/>
      <c r="BCZ1114" s="248"/>
      <c r="BDA1114" s="144"/>
      <c r="BDB1114" s="249"/>
      <c r="BDC1114" s="248"/>
      <c r="BDD1114" s="250"/>
      <c r="BDE1114" s="247"/>
      <c r="BDF1114" s="248"/>
      <c r="BDG1114" s="144"/>
      <c r="BDH1114" s="249"/>
      <c r="BDI1114" s="248"/>
      <c r="BDJ1114" s="250"/>
      <c r="BDK1114" s="247"/>
      <c r="BDL1114" s="248"/>
      <c r="BDM1114" s="144"/>
      <c r="BDN1114" s="249"/>
      <c r="BDO1114" s="248"/>
      <c r="BDP1114" s="250"/>
      <c r="BDQ1114" s="247"/>
      <c r="BDR1114" s="248"/>
      <c r="BDS1114" s="144"/>
      <c r="BDT1114" s="249"/>
      <c r="BDU1114" s="248"/>
      <c r="BDV1114" s="250"/>
      <c r="BDW1114" s="247"/>
      <c r="BDX1114" s="248"/>
      <c r="BDY1114" s="144"/>
      <c r="BDZ1114" s="249"/>
      <c r="BEA1114" s="248"/>
      <c r="BEB1114" s="250"/>
      <c r="BEC1114" s="247"/>
      <c r="BED1114" s="248"/>
      <c r="BEE1114" s="144"/>
      <c r="BEF1114" s="249"/>
      <c r="BEG1114" s="248"/>
      <c r="BEH1114" s="250"/>
      <c r="BEI1114" s="247"/>
      <c r="BEJ1114" s="248"/>
      <c r="BEK1114" s="144"/>
      <c r="BEL1114" s="249"/>
      <c r="BEM1114" s="248"/>
      <c r="BEN1114" s="250"/>
      <c r="BEO1114" s="247"/>
      <c r="BEP1114" s="248"/>
      <c r="BEQ1114" s="144"/>
      <c r="BER1114" s="249"/>
      <c r="BES1114" s="248"/>
      <c r="BET1114" s="250"/>
      <c r="BEU1114" s="247"/>
      <c r="BEV1114" s="248"/>
      <c r="BEW1114" s="144"/>
      <c r="BEX1114" s="249"/>
      <c r="BEY1114" s="248"/>
      <c r="BEZ1114" s="250"/>
      <c r="BFA1114" s="247"/>
      <c r="BFB1114" s="248"/>
      <c r="BFC1114" s="144"/>
      <c r="BFD1114" s="249"/>
      <c r="BFE1114" s="248"/>
      <c r="BFF1114" s="250"/>
      <c r="BFG1114" s="247"/>
      <c r="BFH1114" s="248"/>
      <c r="BFI1114" s="144"/>
      <c r="BFJ1114" s="249"/>
      <c r="BFK1114" s="248"/>
      <c r="BFL1114" s="250"/>
      <c r="BFM1114" s="247"/>
      <c r="BFN1114" s="248"/>
      <c r="BFO1114" s="144"/>
      <c r="BFP1114" s="249"/>
      <c r="BFQ1114" s="248"/>
      <c r="BFR1114" s="250"/>
      <c r="BFS1114" s="247"/>
      <c r="BFT1114" s="248"/>
      <c r="BFU1114" s="144"/>
      <c r="BFV1114" s="249"/>
      <c r="BFW1114" s="248"/>
      <c r="BFX1114" s="250"/>
      <c r="BFY1114" s="247"/>
      <c r="BFZ1114" s="248"/>
      <c r="BGA1114" s="144"/>
      <c r="BGB1114" s="249"/>
      <c r="BGC1114" s="248"/>
      <c r="BGD1114" s="250"/>
      <c r="BGE1114" s="247"/>
      <c r="BGF1114" s="248"/>
      <c r="BGG1114" s="144"/>
      <c r="BGH1114" s="249"/>
      <c r="BGI1114" s="248"/>
      <c r="BGJ1114" s="250"/>
      <c r="BGK1114" s="247"/>
      <c r="BGL1114" s="248"/>
      <c r="BGM1114" s="144"/>
      <c r="BGN1114" s="249"/>
      <c r="BGO1114" s="248"/>
      <c r="BGP1114" s="250"/>
      <c r="BGQ1114" s="247"/>
      <c r="BGR1114" s="248"/>
      <c r="BGS1114" s="144"/>
      <c r="BGT1114" s="249"/>
      <c r="BGU1114" s="248"/>
      <c r="BGV1114" s="250"/>
      <c r="BGW1114" s="247"/>
      <c r="BGX1114" s="248"/>
      <c r="BGY1114" s="144"/>
      <c r="BGZ1114" s="249"/>
      <c r="BHA1114" s="248"/>
      <c r="BHB1114" s="250"/>
      <c r="BHC1114" s="247"/>
      <c r="BHD1114" s="248"/>
      <c r="BHE1114" s="144"/>
      <c r="BHF1114" s="249"/>
      <c r="BHG1114" s="248"/>
      <c r="BHH1114" s="250"/>
      <c r="BHI1114" s="247"/>
      <c r="BHJ1114" s="248"/>
      <c r="BHK1114" s="144"/>
      <c r="BHL1114" s="249"/>
      <c r="BHM1114" s="248"/>
      <c r="BHN1114" s="250"/>
      <c r="BHO1114" s="247"/>
      <c r="BHP1114" s="248"/>
      <c r="BHQ1114" s="144"/>
      <c r="BHR1114" s="249"/>
      <c r="BHS1114" s="248"/>
      <c r="BHT1114" s="250"/>
      <c r="BHU1114" s="247"/>
      <c r="BHV1114" s="248"/>
      <c r="BHW1114" s="144"/>
      <c r="BHX1114" s="249"/>
      <c r="BHY1114" s="248"/>
      <c r="BHZ1114" s="250"/>
      <c r="BIA1114" s="247"/>
      <c r="BIB1114" s="248"/>
      <c r="BIC1114" s="144"/>
      <c r="BID1114" s="249"/>
      <c r="BIE1114" s="248"/>
      <c r="BIF1114" s="250"/>
      <c r="BIG1114" s="247"/>
      <c r="BIH1114" s="248"/>
      <c r="BII1114" s="144"/>
      <c r="BIJ1114" s="249"/>
      <c r="BIK1114" s="248"/>
      <c r="BIL1114" s="250"/>
      <c r="BIM1114" s="247"/>
      <c r="BIN1114" s="248"/>
      <c r="BIO1114" s="144"/>
      <c r="BIP1114" s="249"/>
      <c r="BIQ1114" s="248"/>
      <c r="BIR1114" s="250"/>
      <c r="BIS1114" s="247"/>
      <c r="BIT1114" s="248"/>
      <c r="BIU1114" s="144"/>
      <c r="BIV1114" s="249"/>
      <c r="BIW1114" s="248"/>
      <c r="BIX1114" s="250"/>
      <c r="BIY1114" s="247"/>
      <c r="BIZ1114" s="248"/>
      <c r="BJA1114" s="144"/>
      <c r="BJB1114" s="249"/>
      <c r="BJC1114" s="248"/>
      <c r="BJD1114" s="250"/>
      <c r="BJE1114" s="247"/>
      <c r="BJF1114" s="248"/>
      <c r="BJG1114" s="144"/>
      <c r="BJH1114" s="249"/>
      <c r="BJI1114" s="248"/>
      <c r="BJJ1114" s="250"/>
      <c r="BJK1114" s="247"/>
      <c r="BJL1114" s="248"/>
      <c r="BJM1114" s="144"/>
      <c r="BJN1114" s="249"/>
      <c r="BJO1114" s="248"/>
      <c r="BJP1114" s="250"/>
      <c r="BJQ1114" s="247"/>
      <c r="BJR1114" s="248"/>
      <c r="BJS1114" s="144"/>
      <c r="BJT1114" s="249"/>
      <c r="BJU1114" s="248"/>
      <c r="BJV1114" s="250"/>
      <c r="BJW1114" s="247"/>
      <c r="BJX1114" s="248"/>
      <c r="BJY1114" s="144"/>
      <c r="BJZ1114" s="249"/>
      <c r="BKA1114" s="248"/>
      <c r="BKB1114" s="250"/>
      <c r="BKC1114" s="247"/>
      <c r="BKD1114" s="248"/>
      <c r="BKE1114" s="144"/>
      <c r="BKF1114" s="249"/>
      <c r="BKG1114" s="248"/>
      <c r="BKH1114" s="250"/>
      <c r="BKI1114" s="247"/>
      <c r="BKJ1114" s="248"/>
      <c r="BKK1114" s="144"/>
      <c r="BKL1114" s="249"/>
      <c r="BKM1114" s="248"/>
      <c r="BKN1114" s="250"/>
      <c r="BKO1114" s="247"/>
      <c r="BKP1114" s="248"/>
      <c r="BKQ1114" s="144"/>
      <c r="BKR1114" s="249"/>
      <c r="BKS1114" s="248"/>
      <c r="BKT1114" s="250"/>
      <c r="BKU1114" s="247"/>
      <c r="BKV1114" s="248"/>
      <c r="BKW1114" s="144"/>
      <c r="BKX1114" s="249"/>
      <c r="BKY1114" s="248"/>
      <c r="BKZ1114" s="250"/>
      <c r="BLA1114" s="247"/>
      <c r="BLB1114" s="248"/>
      <c r="BLC1114" s="144"/>
      <c r="BLD1114" s="249"/>
      <c r="BLE1114" s="248"/>
      <c r="BLF1114" s="250"/>
      <c r="BLG1114" s="247"/>
      <c r="BLH1114" s="248"/>
      <c r="BLI1114" s="144"/>
      <c r="BLJ1114" s="249"/>
      <c r="BLK1114" s="248"/>
      <c r="BLL1114" s="250"/>
      <c r="BLM1114" s="247"/>
      <c r="BLN1114" s="248"/>
      <c r="BLO1114" s="144"/>
      <c r="BLP1114" s="249"/>
      <c r="BLQ1114" s="248"/>
      <c r="BLR1114" s="250"/>
      <c r="BLS1114" s="247"/>
      <c r="BLT1114" s="248"/>
      <c r="BLU1114" s="144"/>
      <c r="BLV1114" s="249"/>
      <c r="BLW1114" s="248"/>
      <c r="BLX1114" s="250"/>
      <c r="BLY1114" s="247"/>
      <c r="BLZ1114" s="248"/>
      <c r="BMA1114" s="144"/>
      <c r="BMB1114" s="249"/>
      <c r="BMC1114" s="248"/>
      <c r="BMD1114" s="250"/>
      <c r="BME1114" s="247"/>
      <c r="BMF1114" s="248"/>
      <c r="BMG1114" s="144"/>
      <c r="BMH1114" s="249"/>
      <c r="BMI1114" s="248"/>
      <c r="BMJ1114" s="250"/>
      <c r="BMK1114" s="247"/>
      <c r="BML1114" s="248"/>
      <c r="BMM1114" s="144"/>
      <c r="BMN1114" s="249"/>
      <c r="BMO1114" s="248"/>
      <c r="BMP1114" s="250"/>
      <c r="BMQ1114" s="247"/>
      <c r="BMR1114" s="248"/>
      <c r="BMS1114" s="144"/>
      <c r="BMT1114" s="249"/>
      <c r="BMU1114" s="248"/>
      <c r="BMV1114" s="250"/>
      <c r="BMW1114" s="247"/>
      <c r="BMX1114" s="248"/>
      <c r="BMY1114" s="144"/>
      <c r="BMZ1114" s="249"/>
      <c r="BNA1114" s="248"/>
      <c r="BNB1114" s="250"/>
      <c r="BNC1114" s="247"/>
      <c r="BND1114" s="248"/>
      <c r="BNE1114" s="144"/>
      <c r="BNF1114" s="249"/>
      <c r="BNG1114" s="248"/>
      <c r="BNH1114" s="250"/>
      <c r="BNI1114" s="247"/>
      <c r="BNJ1114" s="248"/>
      <c r="BNK1114" s="144"/>
      <c r="BNL1114" s="249"/>
      <c r="BNM1114" s="248"/>
      <c r="BNN1114" s="250"/>
      <c r="BNO1114" s="247"/>
      <c r="BNP1114" s="248"/>
      <c r="BNQ1114" s="144"/>
      <c r="BNR1114" s="249"/>
      <c r="BNS1114" s="248"/>
      <c r="BNT1114" s="250"/>
      <c r="BNU1114" s="247"/>
      <c r="BNV1114" s="248"/>
      <c r="BNW1114" s="144"/>
      <c r="BNX1114" s="249"/>
      <c r="BNY1114" s="248"/>
      <c r="BNZ1114" s="250"/>
      <c r="BOA1114" s="247"/>
      <c r="BOB1114" s="248"/>
      <c r="BOC1114" s="144"/>
      <c r="BOD1114" s="249"/>
      <c r="BOE1114" s="248"/>
      <c r="BOF1114" s="250"/>
      <c r="BOG1114" s="247"/>
      <c r="BOH1114" s="248"/>
      <c r="BOI1114" s="144"/>
      <c r="BOJ1114" s="249"/>
      <c r="BOK1114" s="248"/>
      <c r="BOL1114" s="250"/>
      <c r="BOM1114" s="247"/>
      <c r="BON1114" s="248"/>
      <c r="BOO1114" s="144"/>
      <c r="BOP1114" s="249"/>
      <c r="BOQ1114" s="248"/>
      <c r="BOR1114" s="250"/>
      <c r="BOS1114" s="247"/>
      <c r="BOT1114" s="248"/>
      <c r="BOU1114" s="144"/>
      <c r="BOV1114" s="249"/>
      <c r="BOW1114" s="248"/>
      <c r="BOX1114" s="250"/>
      <c r="BOY1114" s="247"/>
      <c r="BOZ1114" s="248"/>
      <c r="BPA1114" s="144"/>
      <c r="BPB1114" s="249"/>
      <c r="BPC1114" s="248"/>
      <c r="BPD1114" s="250"/>
      <c r="BPE1114" s="247"/>
      <c r="BPF1114" s="248"/>
      <c r="BPG1114" s="144"/>
      <c r="BPH1114" s="249"/>
      <c r="BPI1114" s="248"/>
      <c r="BPJ1114" s="250"/>
      <c r="BPK1114" s="247"/>
      <c r="BPL1114" s="248"/>
      <c r="BPM1114" s="144"/>
      <c r="BPN1114" s="249"/>
      <c r="BPO1114" s="248"/>
      <c r="BPP1114" s="250"/>
      <c r="BPQ1114" s="247"/>
      <c r="BPR1114" s="248"/>
      <c r="BPS1114" s="144"/>
      <c r="BPT1114" s="249"/>
      <c r="BPU1114" s="248"/>
      <c r="BPV1114" s="250"/>
      <c r="BPW1114" s="247"/>
      <c r="BPX1114" s="248"/>
      <c r="BPY1114" s="144"/>
      <c r="BPZ1114" s="249"/>
      <c r="BQA1114" s="248"/>
      <c r="BQB1114" s="250"/>
      <c r="BQC1114" s="247"/>
      <c r="BQD1114" s="248"/>
      <c r="BQE1114" s="144"/>
      <c r="BQF1114" s="249"/>
      <c r="BQG1114" s="248"/>
      <c r="BQH1114" s="250"/>
      <c r="BQI1114" s="247"/>
      <c r="BQJ1114" s="248"/>
      <c r="BQK1114" s="144"/>
      <c r="BQL1114" s="249"/>
      <c r="BQM1114" s="248"/>
      <c r="BQN1114" s="250"/>
      <c r="BQO1114" s="247"/>
      <c r="BQP1114" s="248"/>
      <c r="BQQ1114" s="144"/>
      <c r="BQR1114" s="249"/>
      <c r="BQS1114" s="248"/>
      <c r="BQT1114" s="250"/>
      <c r="BQU1114" s="247"/>
      <c r="BQV1114" s="248"/>
      <c r="BQW1114" s="144"/>
      <c r="BQX1114" s="249"/>
      <c r="BQY1114" s="248"/>
      <c r="BQZ1114" s="250"/>
      <c r="BRA1114" s="247"/>
      <c r="BRB1114" s="248"/>
      <c r="BRC1114" s="144"/>
      <c r="BRD1114" s="249"/>
      <c r="BRE1114" s="248"/>
      <c r="BRF1114" s="250"/>
      <c r="BRG1114" s="247"/>
      <c r="BRH1114" s="248"/>
      <c r="BRI1114" s="144"/>
      <c r="BRJ1114" s="249"/>
      <c r="BRK1114" s="248"/>
      <c r="BRL1114" s="250"/>
      <c r="BRM1114" s="247"/>
      <c r="BRN1114" s="248"/>
      <c r="BRO1114" s="144"/>
      <c r="BRP1114" s="249"/>
      <c r="BRQ1114" s="248"/>
      <c r="BRR1114" s="250"/>
      <c r="BRS1114" s="247"/>
      <c r="BRT1114" s="248"/>
      <c r="BRU1114" s="144"/>
      <c r="BRV1114" s="249"/>
      <c r="BRW1114" s="248"/>
      <c r="BRX1114" s="250"/>
      <c r="BRY1114" s="247"/>
      <c r="BRZ1114" s="248"/>
      <c r="BSA1114" s="144"/>
      <c r="BSB1114" s="249"/>
      <c r="BSC1114" s="248"/>
      <c r="BSD1114" s="250"/>
      <c r="BSE1114" s="247"/>
      <c r="BSF1114" s="248"/>
      <c r="BSG1114" s="144"/>
      <c r="BSH1114" s="249"/>
      <c r="BSI1114" s="248"/>
      <c r="BSJ1114" s="250"/>
      <c r="BSK1114" s="247"/>
      <c r="BSL1114" s="248"/>
      <c r="BSM1114" s="144"/>
      <c r="BSN1114" s="249"/>
      <c r="BSO1114" s="248"/>
      <c r="BSP1114" s="250"/>
      <c r="BSQ1114" s="247"/>
      <c r="BSR1114" s="248"/>
      <c r="BSS1114" s="144"/>
      <c r="BST1114" s="249"/>
      <c r="BSU1114" s="248"/>
      <c r="BSV1114" s="250"/>
      <c r="BSW1114" s="247"/>
      <c r="BSX1114" s="248"/>
      <c r="BSY1114" s="144"/>
      <c r="BSZ1114" s="249"/>
      <c r="BTA1114" s="248"/>
      <c r="BTB1114" s="250"/>
      <c r="BTC1114" s="247"/>
      <c r="BTD1114" s="248"/>
      <c r="BTE1114" s="144"/>
      <c r="BTF1114" s="249"/>
      <c r="BTG1114" s="248"/>
      <c r="BTH1114" s="250"/>
      <c r="BTI1114" s="247"/>
      <c r="BTJ1114" s="248"/>
      <c r="BTK1114" s="144"/>
      <c r="BTL1114" s="249"/>
      <c r="BTM1114" s="248"/>
      <c r="BTN1114" s="250"/>
      <c r="BTO1114" s="247"/>
      <c r="BTP1114" s="248"/>
      <c r="BTQ1114" s="144"/>
      <c r="BTR1114" s="249"/>
      <c r="BTS1114" s="248"/>
      <c r="BTT1114" s="250"/>
      <c r="BTU1114" s="247"/>
      <c r="BTV1114" s="248"/>
      <c r="BTW1114" s="144"/>
      <c r="BTX1114" s="249"/>
      <c r="BTY1114" s="248"/>
      <c r="BTZ1114" s="250"/>
      <c r="BUA1114" s="247"/>
      <c r="BUB1114" s="248"/>
      <c r="BUC1114" s="144"/>
      <c r="BUD1114" s="249"/>
      <c r="BUE1114" s="248"/>
      <c r="BUF1114" s="250"/>
      <c r="BUG1114" s="247"/>
      <c r="BUH1114" s="248"/>
      <c r="BUI1114" s="144"/>
      <c r="BUJ1114" s="249"/>
      <c r="BUK1114" s="248"/>
      <c r="BUL1114" s="250"/>
      <c r="BUM1114" s="247"/>
      <c r="BUN1114" s="248"/>
      <c r="BUO1114" s="144"/>
      <c r="BUP1114" s="249"/>
      <c r="BUQ1114" s="248"/>
      <c r="BUR1114" s="250"/>
      <c r="BUS1114" s="247"/>
      <c r="BUT1114" s="248"/>
      <c r="BUU1114" s="144"/>
      <c r="BUV1114" s="249"/>
      <c r="BUW1114" s="248"/>
      <c r="BUX1114" s="250"/>
      <c r="BUY1114" s="247"/>
      <c r="BUZ1114" s="248"/>
      <c r="BVA1114" s="144"/>
      <c r="BVB1114" s="249"/>
      <c r="BVC1114" s="248"/>
      <c r="BVD1114" s="250"/>
      <c r="BVE1114" s="247"/>
      <c r="BVF1114" s="248"/>
      <c r="BVG1114" s="144"/>
      <c r="BVH1114" s="249"/>
      <c r="BVI1114" s="248"/>
      <c r="BVJ1114" s="250"/>
      <c r="BVK1114" s="247"/>
      <c r="BVL1114" s="248"/>
      <c r="BVM1114" s="144"/>
      <c r="BVN1114" s="249"/>
      <c r="BVO1114" s="248"/>
      <c r="BVP1114" s="250"/>
      <c r="BVQ1114" s="247"/>
      <c r="BVR1114" s="248"/>
      <c r="BVS1114" s="144"/>
      <c r="BVT1114" s="249"/>
      <c r="BVU1114" s="248"/>
      <c r="BVV1114" s="250"/>
      <c r="BVW1114" s="247"/>
      <c r="BVX1114" s="248"/>
      <c r="BVY1114" s="144"/>
      <c r="BVZ1114" s="249"/>
      <c r="BWA1114" s="248"/>
      <c r="BWB1114" s="250"/>
      <c r="BWC1114" s="247"/>
      <c r="BWD1114" s="248"/>
      <c r="BWE1114" s="144"/>
      <c r="BWF1114" s="249"/>
      <c r="BWG1114" s="248"/>
      <c r="BWH1114" s="250"/>
      <c r="BWI1114" s="247"/>
      <c r="BWJ1114" s="248"/>
      <c r="BWK1114" s="144"/>
      <c r="BWL1114" s="249"/>
      <c r="BWM1114" s="248"/>
      <c r="BWN1114" s="250"/>
      <c r="BWO1114" s="247"/>
      <c r="BWP1114" s="248"/>
      <c r="BWQ1114" s="144"/>
      <c r="BWR1114" s="249"/>
      <c r="BWS1114" s="248"/>
      <c r="BWT1114" s="250"/>
      <c r="BWU1114" s="247"/>
      <c r="BWV1114" s="248"/>
      <c r="BWW1114" s="144"/>
      <c r="BWX1114" s="249"/>
      <c r="BWY1114" s="248"/>
      <c r="BWZ1114" s="250"/>
      <c r="BXA1114" s="247"/>
      <c r="BXB1114" s="248"/>
      <c r="BXC1114" s="144"/>
      <c r="BXD1114" s="249"/>
      <c r="BXE1114" s="248"/>
      <c r="BXF1114" s="250"/>
      <c r="BXG1114" s="247"/>
      <c r="BXH1114" s="248"/>
      <c r="BXI1114" s="144"/>
      <c r="BXJ1114" s="249"/>
      <c r="BXK1114" s="248"/>
      <c r="BXL1114" s="250"/>
      <c r="BXM1114" s="247"/>
      <c r="BXN1114" s="248"/>
      <c r="BXO1114" s="144"/>
      <c r="BXP1114" s="249"/>
      <c r="BXQ1114" s="248"/>
      <c r="BXR1114" s="250"/>
      <c r="BXS1114" s="247"/>
      <c r="BXT1114" s="248"/>
      <c r="BXU1114" s="144"/>
      <c r="BXV1114" s="249"/>
      <c r="BXW1114" s="248"/>
      <c r="BXX1114" s="250"/>
      <c r="BXY1114" s="247"/>
      <c r="BXZ1114" s="248"/>
      <c r="BYA1114" s="144"/>
      <c r="BYB1114" s="249"/>
      <c r="BYC1114" s="248"/>
      <c r="BYD1114" s="250"/>
      <c r="BYE1114" s="247"/>
      <c r="BYF1114" s="248"/>
      <c r="BYG1114" s="144"/>
      <c r="BYH1114" s="249"/>
      <c r="BYI1114" s="248"/>
      <c r="BYJ1114" s="250"/>
      <c r="BYK1114" s="247"/>
      <c r="BYL1114" s="248"/>
      <c r="BYM1114" s="144"/>
      <c r="BYN1114" s="249"/>
      <c r="BYO1114" s="248"/>
      <c r="BYP1114" s="250"/>
      <c r="BYQ1114" s="247"/>
      <c r="BYR1114" s="248"/>
      <c r="BYS1114" s="144"/>
      <c r="BYT1114" s="249"/>
      <c r="BYU1114" s="248"/>
      <c r="BYV1114" s="250"/>
      <c r="BYW1114" s="247"/>
      <c r="BYX1114" s="248"/>
      <c r="BYY1114" s="144"/>
      <c r="BYZ1114" s="249"/>
      <c r="BZA1114" s="248"/>
      <c r="BZB1114" s="250"/>
      <c r="BZC1114" s="247"/>
      <c r="BZD1114" s="248"/>
      <c r="BZE1114" s="144"/>
      <c r="BZF1114" s="249"/>
      <c r="BZG1114" s="248"/>
      <c r="BZH1114" s="250"/>
      <c r="BZI1114" s="247"/>
      <c r="BZJ1114" s="248"/>
      <c r="BZK1114" s="144"/>
      <c r="BZL1114" s="249"/>
      <c r="BZM1114" s="248"/>
      <c r="BZN1114" s="250"/>
      <c r="BZO1114" s="247"/>
      <c r="BZP1114" s="248"/>
      <c r="BZQ1114" s="144"/>
      <c r="BZR1114" s="249"/>
      <c r="BZS1114" s="248"/>
      <c r="BZT1114" s="250"/>
      <c r="BZU1114" s="247"/>
      <c r="BZV1114" s="248"/>
      <c r="BZW1114" s="144"/>
      <c r="BZX1114" s="249"/>
      <c r="BZY1114" s="248"/>
      <c r="BZZ1114" s="250"/>
      <c r="CAA1114" s="247"/>
      <c r="CAB1114" s="248"/>
      <c r="CAC1114" s="144"/>
      <c r="CAD1114" s="249"/>
      <c r="CAE1114" s="248"/>
      <c r="CAF1114" s="250"/>
      <c r="CAG1114" s="247"/>
      <c r="CAH1114" s="248"/>
      <c r="CAI1114" s="144"/>
      <c r="CAJ1114" s="249"/>
      <c r="CAK1114" s="248"/>
      <c r="CAL1114" s="250"/>
      <c r="CAM1114" s="247"/>
      <c r="CAN1114" s="248"/>
      <c r="CAO1114" s="144"/>
      <c r="CAP1114" s="249"/>
      <c r="CAQ1114" s="248"/>
      <c r="CAR1114" s="250"/>
      <c r="CAS1114" s="247"/>
      <c r="CAT1114" s="248"/>
      <c r="CAU1114" s="144"/>
      <c r="CAV1114" s="249"/>
      <c r="CAW1114" s="248"/>
      <c r="CAX1114" s="250"/>
      <c r="CAY1114" s="247"/>
      <c r="CAZ1114" s="248"/>
      <c r="CBA1114" s="144"/>
      <c r="CBB1114" s="249"/>
      <c r="CBC1114" s="248"/>
      <c r="CBD1114" s="250"/>
      <c r="CBE1114" s="247"/>
      <c r="CBF1114" s="248"/>
      <c r="CBG1114" s="144"/>
      <c r="CBH1114" s="249"/>
      <c r="CBI1114" s="248"/>
      <c r="CBJ1114" s="250"/>
      <c r="CBK1114" s="247"/>
      <c r="CBL1114" s="248"/>
      <c r="CBM1114" s="144"/>
      <c r="CBN1114" s="249"/>
      <c r="CBO1114" s="248"/>
      <c r="CBP1114" s="250"/>
      <c r="CBQ1114" s="247"/>
      <c r="CBR1114" s="248"/>
      <c r="CBS1114" s="144"/>
      <c r="CBT1114" s="249"/>
      <c r="CBU1114" s="248"/>
      <c r="CBV1114" s="250"/>
      <c r="CBW1114" s="247"/>
      <c r="CBX1114" s="248"/>
      <c r="CBY1114" s="144"/>
      <c r="CBZ1114" s="249"/>
      <c r="CCA1114" s="248"/>
      <c r="CCB1114" s="250"/>
      <c r="CCC1114" s="247"/>
      <c r="CCD1114" s="248"/>
      <c r="CCE1114" s="144"/>
      <c r="CCF1114" s="249"/>
      <c r="CCG1114" s="248"/>
      <c r="CCH1114" s="250"/>
      <c r="CCI1114" s="247"/>
      <c r="CCJ1114" s="248"/>
      <c r="CCK1114" s="144"/>
      <c r="CCL1114" s="249"/>
      <c r="CCM1114" s="248"/>
      <c r="CCN1114" s="250"/>
      <c r="CCO1114" s="247"/>
      <c r="CCP1114" s="248"/>
      <c r="CCQ1114" s="144"/>
      <c r="CCR1114" s="249"/>
      <c r="CCS1114" s="248"/>
      <c r="CCT1114" s="250"/>
      <c r="CCU1114" s="247"/>
      <c r="CCV1114" s="248"/>
      <c r="CCW1114" s="144"/>
      <c r="CCX1114" s="249"/>
      <c r="CCY1114" s="248"/>
      <c r="CCZ1114" s="250"/>
      <c r="CDA1114" s="247"/>
      <c r="CDB1114" s="248"/>
      <c r="CDC1114" s="144"/>
      <c r="CDD1114" s="249"/>
      <c r="CDE1114" s="248"/>
      <c r="CDF1114" s="250"/>
      <c r="CDG1114" s="247"/>
      <c r="CDH1114" s="248"/>
      <c r="CDI1114" s="144"/>
      <c r="CDJ1114" s="249"/>
      <c r="CDK1114" s="248"/>
      <c r="CDL1114" s="250"/>
      <c r="CDM1114" s="247"/>
      <c r="CDN1114" s="248"/>
      <c r="CDO1114" s="144"/>
      <c r="CDP1114" s="249"/>
      <c r="CDQ1114" s="248"/>
      <c r="CDR1114" s="250"/>
      <c r="CDS1114" s="247"/>
      <c r="CDT1114" s="248"/>
      <c r="CDU1114" s="144"/>
      <c r="CDV1114" s="249"/>
      <c r="CDW1114" s="248"/>
      <c r="CDX1114" s="250"/>
      <c r="CDY1114" s="247"/>
      <c r="CDZ1114" s="248"/>
      <c r="CEA1114" s="144"/>
      <c r="CEB1114" s="249"/>
      <c r="CEC1114" s="248"/>
      <c r="CED1114" s="250"/>
      <c r="CEE1114" s="247"/>
      <c r="CEF1114" s="248"/>
      <c r="CEG1114" s="144"/>
      <c r="CEH1114" s="249"/>
      <c r="CEI1114" s="248"/>
      <c r="CEJ1114" s="250"/>
      <c r="CEK1114" s="247"/>
      <c r="CEL1114" s="248"/>
      <c r="CEM1114" s="144"/>
      <c r="CEN1114" s="249"/>
      <c r="CEO1114" s="248"/>
      <c r="CEP1114" s="250"/>
      <c r="CEQ1114" s="247"/>
      <c r="CER1114" s="248"/>
      <c r="CES1114" s="144"/>
      <c r="CET1114" s="249"/>
      <c r="CEU1114" s="248"/>
      <c r="CEV1114" s="250"/>
      <c r="CEW1114" s="247"/>
      <c r="CEX1114" s="248"/>
      <c r="CEY1114" s="144"/>
      <c r="CEZ1114" s="249"/>
      <c r="CFA1114" s="248"/>
      <c r="CFB1114" s="250"/>
      <c r="CFC1114" s="247"/>
      <c r="CFD1114" s="248"/>
      <c r="CFE1114" s="144"/>
      <c r="CFF1114" s="249"/>
      <c r="CFG1114" s="248"/>
      <c r="CFH1114" s="250"/>
      <c r="CFI1114" s="247"/>
      <c r="CFJ1114" s="248"/>
      <c r="CFK1114" s="144"/>
      <c r="CFL1114" s="249"/>
      <c r="CFM1114" s="248"/>
      <c r="CFN1114" s="250"/>
      <c r="CFO1114" s="247"/>
      <c r="CFP1114" s="248"/>
      <c r="CFQ1114" s="144"/>
      <c r="CFR1114" s="249"/>
      <c r="CFS1114" s="248"/>
      <c r="CFT1114" s="250"/>
      <c r="CFU1114" s="247"/>
      <c r="CFV1114" s="248"/>
      <c r="CFW1114" s="144"/>
      <c r="CFX1114" s="249"/>
      <c r="CFY1114" s="248"/>
      <c r="CFZ1114" s="250"/>
      <c r="CGA1114" s="247"/>
      <c r="CGB1114" s="248"/>
      <c r="CGC1114" s="144"/>
      <c r="CGD1114" s="249"/>
      <c r="CGE1114" s="248"/>
      <c r="CGF1114" s="250"/>
      <c r="CGG1114" s="247"/>
      <c r="CGH1114" s="248"/>
      <c r="CGI1114" s="144"/>
      <c r="CGJ1114" s="249"/>
      <c r="CGK1114" s="248"/>
      <c r="CGL1114" s="250"/>
      <c r="CGM1114" s="247"/>
      <c r="CGN1114" s="248"/>
      <c r="CGO1114" s="144"/>
      <c r="CGP1114" s="249"/>
      <c r="CGQ1114" s="248"/>
      <c r="CGR1114" s="250"/>
      <c r="CGS1114" s="247"/>
      <c r="CGT1114" s="248"/>
      <c r="CGU1114" s="144"/>
      <c r="CGV1114" s="249"/>
      <c r="CGW1114" s="248"/>
      <c r="CGX1114" s="250"/>
      <c r="CGY1114" s="247"/>
      <c r="CGZ1114" s="248"/>
      <c r="CHA1114" s="144"/>
      <c r="CHB1114" s="249"/>
      <c r="CHC1114" s="248"/>
      <c r="CHD1114" s="250"/>
      <c r="CHE1114" s="247"/>
      <c r="CHF1114" s="248"/>
      <c r="CHG1114" s="144"/>
      <c r="CHH1114" s="249"/>
      <c r="CHI1114" s="248"/>
      <c r="CHJ1114" s="250"/>
      <c r="CHK1114" s="247"/>
      <c r="CHL1114" s="248"/>
      <c r="CHM1114" s="144"/>
      <c r="CHN1114" s="249"/>
      <c r="CHO1114" s="248"/>
      <c r="CHP1114" s="250"/>
      <c r="CHQ1114" s="247"/>
      <c r="CHR1114" s="248"/>
      <c r="CHS1114" s="144"/>
      <c r="CHT1114" s="249"/>
      <c r="CHU1114" s="248"/>
      <c r="CHV1114" s="250"/>
      <c r="CHW1114" s="247"/>
      <c r="CHX1114" s="248"/>
      <c r="CHY1114" s="144"/>
      <c r="CHZ1114" s="249"/>
      <c r="CIA1114" s="248"/>
      <c r="CIB1114" s="250"/>
      <c r="CIC1114" s="247"/>
      <c r="CID1114" s="248"/>
      <c r="CIE1114" s="144"/>
      <c r="CIF1114" s="249"/>
      <c r="CIG1114" s="248"/>
      <c r="CIH1114" s="250"/>
      <c r="CII1114" s="247"/>
      <c r="CIJ1114" s="248"/>
      <c r="CIK1114" s="144"/>
      <c r="CIL1114" s="249"/>
      <c r="CIM1114" s="248"/>
      <c r="CIN1114" s="250"/>
      <c r="CIO1114" s="247"/>
      <c r="CIP1114" s="248"/>
      <c r="CIQ1114" s="144"/>
      <c r="CIR1114" s="249"/>
      <c r="CIS1114" s="248"/>
      <c r="CIT1114" s="250"/>
      <c r="CIU1114" s="247"/>
      <c r="CIV1114" s="248"/>
      <c r="CIW1114" s="144"/>
      <c r="CIX1114" s="249"/>
      <c r="CIY1114" s="248"/>
      <c r="CIZ1114" s="250"/>
      <c r="CJA1114" s="247"/>
      <c r="CJB1114" s="248"/>
      <c r="CJC1114" s="144"/>
      <c r="CJD1114" s="249"/>
      <c r="CJE1114" s="248"/>
      <c r="CJF1114" s="250"/>
      <c r="CJG1114" s="247"/>
      <c r="CJH1114" s="248"/>
      <c r="CJI1114" s="144"/>
      <c r="CJJ1114" s="249"/>
      <c r="CJK1114" s="248"/>
      <c r="CJL1114" s="250"/>
      <c r="CJM1114" s="247"/>
      <c r="CJN1114" s="248"/>
      <c r="CJO1114" s="144"/>
      <c r="CJP1114" s="249"/>
      <c r="CJQ1114" s="248"/>
      <c r="CJR1114" s="250"/>
      <c r="CJS1114" s="247"/>
      <c r="CJT1114" s="248"/>
      <c r="CJU1114" s="144"/>
      <c r="CJV1114" s="249"/>
      <c r="CJW1114" s="248"/>
      <c r="CJX1114" s="250"/>
      <c r="CJY1114" s="247"/>
      <c r="CJZ1114" s="248"/>
      <c r="CKA1114" s="144"/>
      <c r="CKB1114" s="249"/>
      <c r="CKC1114" s="248"/>
      <c r="CKD1114" s="250"/>
      <c r="CKE1114" s="247"/>
      <c r="CKF1114" s="248"/>
      <c r="CKG1114" s="144"/>
      <c r="CKH1114" s="249"/>
      <c r="CKI1114" s="248"/>
      <c r="CKJ1114" s="250"/>
      <c r="CKK1114" s="247"/>
      <c r="CKL1114" s="248"/>
      <c r="CKM1114" s="144"/>
      <c r="CKN1114" s="249"/>
      <c r="CKO1114" s="248"/>
      <c r="CKP1114" s="250"/>
      <c r="CKQ1114" s="247"/>
      <c r="CKR1114" s="248"/>
      <c r="CKS1114" s="144"/>
      <c r="CKT1114" s="249"/>
      <c r="CKU1114" s="248"/>
      <c r="CKV1114" s="250"/>
      <c r="CKW1114" s="247"/>
      <c r="CKX1114" s="248"/>
      <c r="CKY1114" s="144"/>
      <c r="CKZ1114" s="249"/>
      <c r="CLA1114" s="248"/>
      <c r="CLB1114" s="250"/>
      <c r="CLC1114" s="247"/>
      <c r="CLD1114" s="248"/>
      <c r="CLE1114" s="144"/>
      <c r="CLF1114" s="249"/>
      <c r="CLG1114" s="248"/>
      <c r="CLH1114" s="250"/>
      <c r="CLI1114" s="247"/>
      <c r="CLJ1114" s="248"/>
      <c r="CLK1114" s="144"/>
      <c r="CLL1114" s="249"/>
      <c r="CLM1114" s="248"/>
      <c r="CLN1114" s="250"/>
      <c r="CLO1114" s="247"/>
      <c r="CLP1114" s="248"/>
      <c r="CLQ1114" s="144"/>
      <c r="CLR1114" s="249"/>
      <c r="CLS1114" s="248"/>
      <c r="CLT1114" s="250"/>
      <c r="CLU1114" s="247"/>
      <c r="CLV1114" s="248"/>
      <c r="CLW1114" s="144"/>
      <c r="CLX1114" s="249"/>
      <c r="CLY1114" s="248"/>
      <c r="CLZ1114" s="250"/>
      <c r="CMA1114" s="247"/>
      <c r="CMB1114" s="248"/>
      <c r="CMC1114" s="144"/>
      <c r="CMD1114" s="249"/>
      <c r="CME1114" s="248"/>
      <c r="CMF1114" s="250"/>
      <c r="CMG1114" s="247"/>
      <c r="CMH1114" s="248"/>
      <c r="CMI1114" s="144"/>
      <c r="CMJ1114" s="249"/>
      <c r="CMK1114" s="248"/>
      <c r="CML1114" s="250"/>
      <c r="CMM1114" s="247"/>
      <c r="CMN1114" s="248"/>
      <c r="CMO1114" s="144"/>
      <c r="CMP1114" s="249"/>
      <c r="CMQ1114" s="248"/>
      <c r="CMR1114" s="250"/>
      <c r="CMS1114" s="247"/>
      <c r="CMT1114" s="248"/>
      <c r="CMU1114" s="144"/>
      <c r="CMV1114" s="249"/>
      <c r="CMW1114" s="248"/>
      <c r="CMX1114" s="250"/>
      <c r="CMY1114" s="247"/>
      <c r="CMZ1114" s="248"/>
      <c r="CNA1114" s="144"/>
      <c r="CNB1114" s="249"/>
      <c r="CNC1114" s="248"/>
      <c r="CND1114" s="250"/>
      <c r="CNE1114" s="247"/>
      <c r="CNF1114" s="248"/>
      <c r="CNG1114" s="144"/>
      <c r="CNH1114" s="249"/>
      <c r="CNI1114" s="248"/>
      <c r="CNJ1114" s="250"/>
      <c r="CNK1114" s="247"/>
      <c r="CNL1114" s="248"/>
      <c r="CNM1114" s="144"/>
      <c r="CNN1114" s="249"/>
      <c r="CNO1114" s="248"/>
      <c r="CNP1114" s="250"/>
      <c r="CNQ1114" s="247"/>
      <c r="CNR1114" s="248"/>
      <c r="CNS1114" s="144"/>
      <c r="CNT1114" s="249"/>
      <c r="CNU1114" s="248"/>
      <c r="CNV1114" s="250"/>
      <c r="CNW1114" s="247"/>
      <c r="CNX1114" s="248"/>
      <c r="CNY1114" s="144"/>
      <c r="CNZ1114" s="249"/>
      <c r="COA1114" s="248"/>
      <c r="COB1114" s="250"/>
      <c r="COC1114" s="247"/>
      <c r="COD1114" s="248"/>
      <c r="COE1114" s="144"/>
      <c r="COF1114" s="249"/>
      <c r="COG1114" s="248"/>
      <c r="COH1114" s="250"/>
      <c r="COI1114" s="247"/>
      <c r="COJ1114" s="248"/>
      <c r="COK1114" s="144"/>
      <c r="COL1114" s="249"/>
      <c r="COM1114" s="248"/>
      <c r="CON1114" s="250"/>
      <c r="COO1114" s="247"/>
      <c r="COP1114" s="248"/>
      <c r="COQ1114" s="144"/>
      <c r="COR1114" s="249"/>
      <c r="COS1114" s="248"/>
      <c r="COT1114" s="250"/>
      <c r="COU1114" s="247"/>
      <c r="COV1114" s="248"/>
      <c r="COW1114" s="144"/>
      <c r="COX1114" s="249"/>
      <c r="COY1114" s="248"/>
      <c r="COZ1114" s="250"/>
      <c r="CPA1114" s="247"/>
      <c r="CPB1114" s="248"/>
      <c r="CPC1114" s="144"/>
      <c r="CPD1114" s="249"/>
      <c r="CPE1114" s="248"/>
      <c r="CPF1114" s="250"/>
      <c r="CPG1114" s="247"/>
      <c r="CPH1114" s="248"/>
      <c r="CPI1114" s="144"/>
      <c r="CPJ1114" s="249"/>
      <c r="CPK1114" s="248"/>
      <c r="CPL1114" s="250"/>
      <c r="CPM1114" s="247"/>
      <c r="CPN1114" s="248"/>
      <c r="CPO1114" s="144"/>
      <c r="CPP1114" s="249"/>
      <c r="CPQ1114" s="248"/>
      <c r="CPR1114" s="250"/>
      <c r="CPS1114" s="247"/>
      <c r="CPT1114" s="248"/>
      <c r="CPU1114" s="144"/>
      <c r="CPV1114" s="249"/>
      <c r="CPW1114" s="248"/>
      <c r="CPX1114" s="250"/>
      <c r="CPY1114" s="247"/>
      <c r="CPZ1114" s="248"/>
      <c r="CQA1114" s="144"/>
      <c r="CQB1114" s="249"/>
      <c r="CQC1114" s="248"/>
      <c r="CQD1114" s="250"/>
      <c r="CQE1114" s="247"/>
      <c r="CQF1114" s="248"/>
      <c r="CQG1114" s="144"/>
      <c r="CQH1114" s="249"/>
      <c r="CQI1114" s="248"/>
      <c r="CQJ1114" s="250"/>
      <c r="CQK1114" s="247"/>
      <c r="CQL1114" s="248"/>
      <c r="CQM1114" s="144"/>
      <c r="CQN1114" s="249"/>
      <c r="CQO1114" s="248"/>
      <c r="CQP1114" s="250"/>
      <c r="CQQ1114" s="247"/>
      <c r="CQR1114" s="248"/>
      <c r="CQS1114" s="144"/>
      <c r="CQT1114" s="249"/>
      <c r="CQU1114" s="248"/>
      <c r="CQV1114" s="250"/>
      <c r="CQW1114" s="247"/>
      <c r="CQX1114" s="248"/>
      <c r="CQY1114" s="144"/>
      <c r="CQZ1114" s="249"/>
      <c r="CRA1114" s="248"/>
      <c r="CRB1114" s="250"/>
      <c r="CRC1114" s="247"/>
      <c r="CRD1114" s="248"/>
      <c r="CRE1114" s="144"/>
      <c r="CRF1114" s="249"/>
      <c r="CRG1114" s="248"/>
      <c r="CRH1114" s="250"/>
      <c r="CRI1114" s="247"/>
      <c r="CRJ1114" s="248"/>
      <c r="CRK1114" s="144"/>
      <c r="CRL1114" s="249"/>
      <c r="CRM1114" s="248"/>
      <c r="CRN1114" s="250"/>
      <c r="CRO1114" s="247"/>
      <c r="CRP1114" s="248"/>
      <c r="CRQ1114" s="144"/>
      <c r="CRR1114" s="249"/>
      <c r="CRS1114" s="248"/>
      <c r="CRT1114" s="250"/>
      <c r="CRU1114" s="247"/>
      <c r="CRV1114" s="248"/>
      <c r="CRW1114" s="144"/>
      <c r="CRX1114" s="249"/>
      <c r="CRY1114" s="248"/>
      <c r="CRZ1114" s="250"/>
      <c r="CSA1114" s="247"/>
      <c r="CSB1114" s="248"/>
      <c r="CSC1114" s="144"/>
      <c r="CSD1114" s="249"/>
      <c r="CSE1114" s="248"/>
      <c r="CSF1114" s="250"/>
      <c r="CSG1114" s="247"/>
      <c r="CSH1114" s="248"/>
      <c r="CSI1114" s="144"/>
      <c r="CSJ1114" s="249"/>
      <c r="CSK1114" s="248"/>
      <c r="CSL1114" s="250"/>
      <c r="CSM1114" s="247"/>
      <c r="CSN1114" s="248"/>
      <c r="CSO1114" s="144"/>
      <c r="CSP1114" s="249"/>
      <c r="CSQ1114" s="248"/>
      <c r="CSR1114" s="250"/>
      <c r="CSS1114" s="247"/>
      <c r="CST1114" s="248"/>
      <c r="CSU1114" s="144"/>
      <c r="CSV1114" s="249"/>
      <c r="CSW1114" s="248"/>
      <c r="CSX1114" s="250"/>
      <c r="CSY1114" s="247"/>
      <c r="CSZ1114" s="248"/>
      <c r="CTA1114" s="144"/>
      <c r="CTB1114" s="249"/>
      <c r="CTC1114" s="248"/>
      <c r="CTD1114" s="250"/>
      <c r="CTE1114" s="247"/>
      <c r="CTF1114" s="248"/>
      <c r="CTG1114" s="144"/>
      <c r="CTH1114" s="249"/>
      <c r="CTI1114" s="248"/>
      <c r="CTJ1114" s="250"/>
      <c r="CTK1114" s="247"/>
      <c r="CTL1114" s="248"/>
      <c r="CTM1114" s="144"/>
      <c r="CTN1114" s="249"/>
      <c r="CTO1114" s="248"/>
      <c r="CTP1114" s="250"/>
      <c r="CTQ1114" s="247"/>
      <c r="CTR1114" s="248"/>
      <c r="CTS1114" s="144"/>
      <c r="CTT1114" s="249"/>
      <c r="CTU1114" s="248"/>
      <c r="CTV1114" s="250"/>
      <c r="CTW1114" s="247"/>
      <c r="CTX1114" s="248"/>
      <c r="CTY1114" s="144"/>
      <c r="CTZ1114" s="249"/>
      <c r="CUA1114" s="248"/>
      <c r="CUB1114" s="250"/>
      <c r="CUC1114" s="247"/>
      <c r="CUD1114" s="248"/>
      <c r="CUE1114" s="144"/>
      <c r="CUF1114" s="249"/>
      <c r="CUG1114" s="248"/>
      <c r="CUH1114" s="250"/>
      <c r="CUI1114" s="247"/>
      <c r="CUJ1114" s="248"/>
      <c r="CUK1114" s="144"/>
      <c r="CUL1114" s="249"/>
      <c r="CUM1114" s="248"/>
      <c r="CUN1114" s="250"/>
      <c r="CUO1114" s="247"/>
      <c r="CUP1114" s="248"/>
      <c r="CUQ1114" s="144"/>
      <c r="CUR1114" s="249"/>
      <c r="CUS1114" s="248"/>
      <c r="CUT1114" s="250"/>
      <c r="CUU1114" s="247"/>
      <c r="CUV1114" s="248"/>
      <c r="CUW1114" s="144"/>
      <c r="CUX1114" s="249"/>
      <c r="CUY1114" s="248"/>
      <c r="CUZ1114" s="250"/>
      <c r="CVA1114" s="247"/>
      <c r="CVB1114" s="248"/>
      <c r="CVC1114" s="144"/>
      <c r="CVD1114" s="249"/>
      <c r="CVE1114" s="248"/>
      <c r="CVF1114" s="250"/>
      <c r="CVG1114" s="247"/>
      <c r="CVH1114" s="248"/>
      <c r="CVI1114" s="144"/>
      <c r="CVJ1114" s="249"/>
      <c r="CVK1114" s="248"/>
      <c r="CVL1114" s="250"/>
      <c r="CVM1114" s="247"/>
      <c r="CVN1114" s="248"/>
      <c r="CVO1114" s="144"/>
      <c r="CVP1114" s="249"/>
      <c r="CVQ1114" s="248"/>
      <c r="CVR1114" s="250"/>
      <c r="CVS1114" s="247"/>
      <c r="CVT1114" s="248"/>
      <c r="CVU1114" s="144"/>
      <c r="CVV1114" s="249"/>
      <c r="CVW1114" s="248"/>
      <c r="CVX1114" s="250"/>
      <c r="CVY1114" s="247"/>
      <c r="CVZ1114" s="248"/>
      <c r="CWA1114" s="144"/>
      <c r="CWB1114" s="249"/>
      <c r="CWC1114" s="248"/>
      <c r="CWD1114" s="250"/>
      <c r="CWE1114" s="247"/>
      <c r="CWF1114" s="248"/>
      <c r="CWG1114" s="144"/>
      <c r="CWH1114" s="249"/>
      <c r="CWI1114" s="248"/>
      <c r="CWJ1114" s="250"/>
      <c r="CWK1114" s="247"/>
      <c r="CWL1114" s="248"/>
      <c r="CWM1114" s="144"/>
      <c r="CWN1114" s="249"/>
      <c r="CWO1114" s="248"/>
      <c r="CWP1114" s="250"/>
      <c r="CWQ1114" s="247"/>
      <c r="CWR1114" s="248"/>
      <c r="CWS1114" s="144"/>
      <c r="CWT1114" s="249"/>
      <c r="CWU1114" s="248"/>
      <c r="CWV1114" s="250"/>
      <c r="CWW1114" s="247"/>
      <c r="CWX1114" s="248"/>
      <c r="CWY1114" s="144"/>
      <c r="CWZ1114" s="249"/>
      <c r="CXA1114" s="248"/>
      <c r="CXB1114" s="250"/>
      <c r="CXC1114" s="247"/>
      <c r="CXD1114" s="248"/>
      <c r="CXE1114" s="144"/>
      <c r="CXF1114" s="249"/>
      <c r="CXG1114" s="248"/>
      <c r="CXH1114" s="250"/>
      <c r="CXI1114" s="247"/>
      <c r="CXJ1114" s="248"/>
      <c r="CXK1114" s="144"/>
      <c r="CXL1114" s="249"/>
      <c r="CXM1114" s="248"/>
      <c r="CXN1114" s="250"/>
      <c r="CXO1114" s="247"/>
      <c r="CXP1114" s="248"/>
      <c r="CXQ1114" s="144"/>
      <c r="CXR1114" s="249"/>
      <c r="CXS1114" s="248"/>
      <c r="CXT1114" s="250"/>
      <c r="CXU1114" s="247"/>
      <c r="CXV1114" s="248"/>
      <c r="CXW1114" s="144"/>
      <c r="CXX1114" s="249"/>
      <c r="CXY1114" s="248"/>
      <c r="CXZ1114" s="250"/>
      <c r="CYA1114" s="247"/>
      <c r="CYB1114" s="248"/>
      <c r="CYC1114" s="144"/>
      <c r="CYD1114" s="249"/>
      <c r="CYE1114" s="248"/>
      <c r="CYF1114" s="250"/>
      <c r="CYG1114" s="247"/>
      <c r="CYH1114" s="248"/>
      <c r="CYI1114" s="144"/>
      <c r="CYJ1114" s="249"/>
      <c r="CYK1114" s="248"/>
      <c r="CYL1114" s="250"/>
      <c r="CYM1114" s="247"/>
      <c r="CYN1114" s="248"/>
      <c r="CYO1114" s="144"/>
      <c r="CYP1114" s="249"/>
      <c r="CYQ1114" s="248"/>
      <c r="CYR1114" s="250"/>
      <c r="CYS1114" s="247"/>
      <c r="CYT1114" s="248"/>
      <c r="CYU1114" s="144"/>
      <c r="CYV1114" s="249"/>
      <c r="CYW1114" s="248"/>
      <c r="CYX1114" s="250"/>
      <c r="CYY1114" s="247"/>
      <c r="CYZ1114" s="248"/>
      <c r="CZA1114" s="144"/>
      <c r="CZB1114" s="249"/>
      <c r="CZC1114" s="248"/>
      <c r="CZD1114" s="250"/>
      <c r="CZE1114" s="247"/>
      <c r="CZF1114" s="248"/>
      <c r="CZG1114" s="144"/>
      <c r="CZH1114" s="249"/>
      <c r="CZI1114" s="248"/>
      <c r="CZJ1114" s="250"/>
      <c r="CZK1114" s="247"/>
      <c r="CZL1114" s="248"/>
      <c r="CZM1114" s="144"/>
      <c r="CZN1114" s="249"/>
      <c r="CZO1114" s="248"/>
      <c r="CZP1114" s="250"/>
      <c r="CZQ1114" s="247"/>
      <c r="CZR1114" s="248"/>
      <c r="CZS1114" s="144"/>
      <c r="CZT1114" s="249"/>
      <c r="CZU1114" s="248"/>
      <c r="CZV1114" s="250"/>
      <c r="CZW1114" s="247"/>
      <c r="CZX1114" s="248"/>
      <c r="CZY1114" s="144"/>
      <c r="CZZ1114" s="249"/>
      <c r="DAA1114" s="248"/>
      <c r="DAB1114" s="250"/>
      <c r="DAC1114" s="247"/>
      <c r="DAD1114" s="248"/>
      <c r="DAE1114" s="144"/>
      <c r="DAF1114" s="249"/>
      <c r="DAG1114" s="248"/>
      <c r="DAH1114" s="250"/>
      <c r="DAI1114" s="247"/>
      <c r="DAJ1114" s="248"/>
      <c r="DAK1114" s="144"/>
      <c r="DAL1114" s="249"/>
      <c r="DAM1114" s="248"/>
      <c r="DAN1114" s="250"/>
      <c r="DAO1114" s="247"/>
      <c r="DAP1114" s="248"/>
      <c r="DAQ1114" s="144"/>
      <c r="DAR1114" s="249"/>
      <c r="DAS1114" s="248"/>
      <c r="DAT1114" s="250"/>
      <c r="DAU1114" s="247"/>
      <c r="DAV1114" s="248"/>
      <c r="DAW1114" s="144"/>
      <c r="DAX1114" s="249"/>
      <c r="DAY1114" s="248"/>
      <c r="DAZ1114" s="250"/>
      <c r="DBA1114" s="247"/>
      <c r="DBB1114" s="248"/>
      <c r="DBC1114" s="144"/>
      <c r="DBD1114" s="249"/>
      <c r="DBE1114" s="248"/>
      <c r="DBF1114" s="250"/>
      <c r="DBG1114" s="247"/>
      <c r="DBH1114" s="248"/>
      <c r="DBI1114" s="144"/>
      <c r="DBJ1114" s="249"/>
      <c r="DBK1114" s="248"/>
      <c r="DBL1114" s="250"/>
      <c r="DBM1114" s="247"/>
      <c r="DBN1114" s="248"/>
      <c r="DBO1114" s="144"/>
      <c r="DBP1114" s="249"/>
      <c r="DBQ1114" s="248"/>
      <c r="DBR1114" s="250"/>
      <c r="DBS1114" s="247"/>
      <c r="DBT1114" s="248"/>
      <c r="DBU1114" s="144"/>
      <c r="DBV1114" s="249"/>
      <c r="DBW1114" s="248"/>
      <c r="DBX1114" s="250"/>
      <c r="DBY1114" s="247"/>
      <c r="DBZ1114" s="248"/>
      <c r="DCA1114" s="144"/>
      <c r="DCB1114" s="249"/>
      <c r="DCC1114" s="248"/>
      <c r="DCD1114" s="250"/>
      <c r="DCE1114" s="247"/>
      <c r="DCF1114" s="248"/>
      <c r="DCG1114" s="144"/>
      <c r="DCH1114" s="249"/>
      <c r="DCI1114" s="248"/>
      <c r="DCJ1114" s="250"/>
      <c r="DCK1114" s="247"/>
      <c r="DCL1114" s="248"/>
      <c r="DCM1114" s="144"/>
      <c r="DCN1114" s="249"/>
      <c r="DCO1114" s="248"/>
      <c r="DCP1114" s="250"/>
      <c r="DCQ1114" s="247"/>
      <c r="DCR1114" s="248"/>
      <c r="DCS1114" s="144"/>
      <c r="DCT1114" s="249"/>
      <c r="DCU1114" s="248"/>
      <c r="DCV1114" s="250"/>
      <c r="DCW1114" s="247"/>
      <c r="DCX1114" s="248"/>
      <c r="DCY1114" s="144"/>
      <c r="DCZ1114" s="249"/>
      <c r="DDA1114" s="248"/>
      <c r="DDB1114" s="250"/>
      <c r="DDC1114" s="247"/>
      <c r="DDD1114" s="248"/>
      <c r="DDE1114" s="144"/>
      <c r="DDF1114" s="249"/>
      <c r="DDG1114" s="248"/>
      <c r="DDH1114" s="250"/>
      <c r="DDI1114" s="247"/>
      <c r="DDJ1114" s="248"/>
      <c r="DDK1114" s="144"/>
      <c r="DDL1114" s="249"/>
      <c r="DDM1114" s="248"/>
      <c r="DDN1114" s="250"/>
      <c r="DDO1114" s="247"/>
      <c r="DDP1114" s="248"/>
      <c r="DDQ1114" s="144"/>
      <c r="DDR1114" s="249"/>
      <c r="DDS1114" s="248"/>
      <c r="DDT1114" s="250"/>
      <c r="DDU1114" s="247"/>
      <c r="DDV1114" s="248"/>
      <c r="DDW1114" s="144"/>
      <c r="DDX1114" s="249"/>
      <c r="DDY1114" s="248"/>
      <c r="DDZ1114" s="250"/>
      <c r="DEA1114" s="247"/>
      <c r="DEB1114" s="248"/>
      <c r="DEC1114" s="144"/>
      <c r="DED1114" s="249"/>
      <c r="DEE1114" s="248"/>
      <c r="DEF1114" s="250"/>
      <c r="DEG1114" s="247"/>
      <c r="DEH1114" s="248"/>
      <c r="DEI1114" s="144"/>
      <c r="DEJ1114" s="249"/>
      <c r="DEK1114" s="248"/>
      <c r="DEL1114" s="250"/>
      <c r="DEM1114" s="247"/>
      <c r="DEN1114" s="248"/>
      <c r="DEO1114" s="144"/>
      <c r="DEP1114" s="249"/>
      <c r="DEQ1114" s="248"/>
      <c r="DER1114" s="250"/>
      <c r="DES1114" s="247"/>
      <c r="DET1114" s="248"/>
      <c r="DEU1114" s="144"/>
      <c r="DEV1114" s="249"/>
      <c r="DEW1114" s="248"/>
      <c r="DEX1114" s="250"/>
      <c r="DEY1114" s="247"/>
      <c r="DEZ1114" s="248"/>
      <c r="DFA1114" s="144"/>
      <c r="DFB1114" s="249"/>
      <c r="DFC1114" s="248"/>
      <c r="DFD1114" s="250"/>
      <c r="DFE1114" s="247"/>
      <c r="DFF1114" s="248"/>
      <c r="DFG1114" s="144"/>
      <c r="DFH1114" s="249"/>
      <c r="DFI1114" s="248"/>
      <c r="DFJ1114" s="250"/>
      <c r="DFK1114" s="247"/>
      <c r="DFL1114" s="248"/>
      <c r="DFM1114" s="144"/>
      <c r="DFN1114" s="249"/>
      <c r="DFO1114" s="248"/>
      <c r="DFP1114" s="250"/>
      <c r="DFQ1114" s="247"/>
      <c r="DFR1114" s="248"/>
      <c r="DFS1114" s="144"/>
      <c r="DFT1114" s="249"/>
      <c r="DFU1114" s="248"/>
      <c r="DFV1114" s="250"/>
      <c r="DFW1114" s="247"/>
      <c r="DFX1114" s="248"/>
      <c r="DFY1114" s="144"/>
      <c r="DFZ1114" s="249"/>
      <c r="DGA1114" s="248"/>
      <c r="DGB1114" s="250"/>
      <c r="DGC1114" s="247"/>
      <c r="DGD1114" s="248"/>
      <c r="DGE1114" s="144"/>
      <c r="DGF1114" s="249"/>
      <c r="DGG1114" s="248"/>
      <c r="DGH1114" s="250"/>
      <c r="DGI1114" s="247"/>
      <c r="DGJ1114" s="248"/>
      <c r="DGK1114" s="144"/>
      <c r="DGL1114" s="249"/>
      <c r="DGM1114" s="248"/>
      <c r="DGN1114" s="250"/>
      <c r="DGO1114" s="247"/>
      <c r="DGP1114" s="248"/>
      <c r="DGQ1114" s="144"/>
      <c r="DGR1114" s="249"/>
      <c r="DGS1114" s="248"/>
      <c r="DGT1114" s="250"/>
      <c r="DGU1114" s="247"/>
      <c r="DGV1114" s="248"/>
      <c r="DGW1114" s="144"/>
      <c r="DGX1114" s="249"/>
      <c r="DGY1114" s="248"/>
      <c r="DGZ1114" s="250"/>
      <c r="DHA1114" s="247"/>
      <c r="DHB1114" s="248"/>
      <c r="DHC1114" s="144"/>
      <c r="DHD1114" s="249"/>
      <c r="DHE1114" s="248"/>
      <c r="DHF1114" s="250"/>
      <c r="DHG1114" s="247"/>
      <c r="DHH1114" s="248"/>
      <c r="DHI1114" s="144"/>
      <c r="DHJ1114" s="249"/>
      <c r="DHK1114" s="248"/>
      <c r="DHL1114" s="250"/>
      <c r="DHM1114" s="247"/>
      <c r="DHN1114" s="248"/>
      <c r="DHO1114" s="144"/>
      <c r="DHP1114" s="249"/>
      <c r="DHQ1114" s="248"/>
      <c r="DHR1114" s="250"/>
      <c r="DHS1114" s="247"/>
      <c r="DHT1114" s="248"/>
      <c r="DHU1114" s="144"/>
      <c r="DHV1114" s="249"/>
      <c r="DHW1114" s="248"/>
      <c r="DHX1114" s="250"/>
      <c r="DHY1114" s="247"/>
      <c r="DHZ1114" s="248"/>
      <c r="DIA1114" s="144"/>
      <c r="DIB1114" s="249"/>
      <c r="DIC1114" s="248"/>
      <c r="DID1114" s="250"/>
      <c r="DIE1114" s="247"/>
      <c r="DIF1114" s="248"/>
      <c r="DIG1114" s="144"/>
      <c r="DIH1114" s="249"/>
      <c r="DII1114" s="248"/>
      <c r="DIJ1114" s="250"/>
      <c r="DIK1114" s="247"/>
      <c r="DIL1114" s="248"/>
      <c r="DIM1114" s="144"/>
      <c r="DIN1114" s="249"/>
      <c r="DIO1114" s="248"/>
      <c r="DIP1114" s="250"/>
      <c r="DIQ1114" s="247"/>
      <c r="DIR1114" s="248"/>
      <c r="DIS1114" s="144"/>
      <c r="DIT1114" s="249"/>
      <c r="DIU1114" s="248"/>
      <c r="DIV1114" s="250"/>
      <c r="DIW1114" s="247"/>
      <c r="DIX1114" s="248"/>
      <c r="DIY1114" s="144"/>
      <c r="DIZ1114" s="249"/>
      <c r="DJA1114" s="248"/>
      <c r="DJB1114" s="250"/>
      <c r="DJC1114" s="247"/>
      <c r="DJD1114" s="248"/>
      <c r="DJE1114" s="144"/>
      <c r="DJF1114" s="249"/>
      <c r="DJG1114" s="248"/>
      <c r="DJH1114" s="250"/>
      <c r="DJI1114" s="247"/>
      <c r="DJJ1114" s="248"/>
      <c r="DJK1114" s="144"/>
      <c r="DJL1114" s="249"/>
      <c r="DJM1114" s="248"/>
      <c r="DJN1114" s="250"/>
      <c r="DJO1114" s="247"/>
      <c r="DJP1114" s="248"/>
      <c r="DJQ1114" s="144"/>
      <c r="DJR1114" s="249"/>
      <c r="DJS1114" s="248"/>
      <c r="DJT1114" s="250"/>
      <c r="DJU1114" s="247"/>
      <c r="DJV1114" s="248"/>
      <c r="DJW1114" s="144"/>
      <c r="DJX1114" s="249"/>
      <c r="DJY1114" s="248"/>
      <c r="DJZ1114" s="250"/>
      <c r="DKA1114" s="247"/>
      <c r="DKB1114" s="248"/>
      <c r="DKC1114" s="144"/>
      <c r="DKD1114" s="249"/>
      <c r="DKE1114" s="248"/>
      <c r="DKF1114" s="250"/>
      <c r="DKG1114" s="247"/>
      <c r="DKH1114" s="248"/>
      <c r="DKI1114" s="144"/>
      <c r="DKJ1114" s="249"/>
      <c r="DKK1114" s="248"/>
      <c r="DKL1114" s="250"/>
      <c r="DKM1114" s="247"/>
      <c r="DKN1114" s="248"/>
      <c r="DKO1114" s="144"/>
      <c r="DKP1114" s="249"/>
      <c r="DKQ1114" s="248"/>
      <c r="DKR1114" s="250"/>
      <c r="DKS1114" s="247"/>
      <c r="DKT1114" s="248"/>
      <c r="DKU1114" s="144"/>
      <c r="DKV1114" s="249"/>
      <c r="DKW1114" s="248"/>
      <c r="DKX1114" s="250"/>
      <c r="DKY1114" s="247"/>
      <c r="DKZ1114" s="248"/>
      <c r="DLA1114" s="144"/>
      <c r="DLB1114" s="249"/>
      <c r="DLC1114" s="248"/>
      <c r="DLD1114" s="250"/>
      <c r="DLE1114" s="247"/>
      <c r="DLF1114" s="248"/>
      <c r="DLG1114" s="144"/>
      <c r="DLH1114" s="249"/>
      <c r="DLI1114" s="248"/>
      <c r="DLJ1114" s="250"/>
      <c r="DLK1114" s="247"/>
      <c r="DLL1114" s="248"/>
      <c r="DLM1114" s="144"/>
      <c r="DLN1114" s="249"/>
      <c r="DLO1114" s="248"/>
      <c r="DLP1114" s="250"/>
      <c r="DLQ1114" s="247"/>
      <c r="DLR1114" s="248"/>
      <c r="DLS1114" s="144"/>
      <c r="DLT1114" s="249"/>
      <c r="DLU1114" s="248"/>
      <c r="DLV1114" s="250"/>
      <c r="DLW1114" s="247"/>
      <c r="DLX1114" s="248"/>
      <c r="DLY1114" s="144"/>
      <c r="DLZ1114" s="249"/>
      <c r="DMA1114" s="248"/>
      <c r="DMB1114" s="250"/>
      <c r="DMC1114" s="247"/>
      <c r="DMD1114" s="248"/>
      <c r="DME1114" s="144"/>
      <c r="DMF1114" s="249"/>
      <c r="DMG1114" s="248"/>
      <c r="DMH1114" s="250"/>
      <c r="DMI1114" s="247"/>
      <c r="DMJ1114" s="248"/>
      <c r="DMK1114" s="144"/>
      <c r="DML1114" s="249"/>
      <c r="DMM1114" s="248"/>
      <c r="DMN1114" s="250"/>
      <c r="DMO1114" s="247"/>
      <c r="DMP1114" s="248"/>
      <c r="DMQ1114" s="144"/>
      <c r="DMR1114" s="249"/>
      <c r="DMS1114" s="248"/>
      <c r="DMT1114" s="250"/>
      <c r="DMU1114" s="247"/>
      <c r="DMV1114" s="248"/>
      <c r="DMW1114" s="144"/>
      <c r="DMX1114" s="249"/>
      <c r="DMY1114" s="248"/>
      <c r="DMZ1114" s="250"/>
      <c r="DNA1114" s="247"/>
      <c r="DNB1114" s="248"/>
      <c r="DNC1114" s="144"/>
      <c r="DND1114" s="249"/>
      <c r="DNE1114" s="248"/>
      <c r="DNF1114" s="250"/>
      <c r="DNG1114" s="247"/>
      <c r="DNH1114" s="248"/>
      <c r="DNI1114" s="144"/>
      <c r="DNJ1114" s="249"/>
      <c r="DNK1114" s="248"/>
      <c r="DNL1114" s="250"/>
      <c r="DNM1114" s="247"/>
      <c r="DNN1114" s="248"/>
      <c r="DNO1114" s="144"/>
      <c r="DNP1114" s="249"/>
      <c r="DNQ1114" s="248"/>
      <c r="DNR1114" s="250"/>
      <c r="DNS1114" s="247"/>
      <c r="DNT1114" s="248"/>
      <c r="DNU1114" s="144"/>
      <c r="DNV1114" s="249"/>
      <c r="DNW1114" s="248"/>
      <c r="DNX1114" s="250"/>
      <c r="DNY1114" s="247"/>
      <c r="DNZ1114" s="248"/>
      <c r="DOA1114" s="144"/>
      <c r="DOB1114" s="249"/>
      <c r="DOC1114" s="248"/>
      <c r="DOD1114" s="250"/>
      <c r="DOE1114" s="247"/>
      <c r="DOF1114" s="248"/>
      <c r="DOG1114" s="144"/>
      <c r="DOH1114" s="249"/>
      <c r="DOI1114" s="248"/>
      <c r="DOJ1114" s="250"/>
      <c r="DOK1114" s="247"/>
      <c r="DOL1114" s="248"/>
      <c r="DOM1114" s="144"/>
      <c r="DON1114" s="249"/>
      <c r="DOO1114" s="248"/>
      <c r="DOP1114" s="250"/>
      <c r="DOQ1114" s="247"/>
      <c r="DOR1114" s="248"/>
      <c r="DOS1114" s="144"/>
      <c r="DOT1114" s="249"/>
      <c r="DOU1114" s="248"/>
      <c r="DOV1114" s="250"/>
      <c r="DOW1114" s="247"/>
      <c r="DOX1114" s="248"/>
      <c r="DOY1114" s="144"/>
      <c r="DOZ1114" s="249"/>
      <c r="DPA1114" s="248"/>
      <c r="DPB1114" s="250"/>
      <c r="DPC1114" s="247"/>
      <c r="DPD1114" s="248"/>
      <c r="DPE1114" s="144"/>
      <c r="DPF1114" s="249"/>
      <c r="DPG1114" s="248"/>
      <c r="DPH1114" s="250"/>
      <c r="DPI1114" s="247"/>
      <c r="DPJ1114" s="248"/>
      <c r="DPK1114" s="144"/>
      <c r="DPL1114" s="249"/>
      <c r="DPM1114" s="248"/>
      <c r="DPN1114" s="250"/>
      <c r="DPO1114" s="247"/>
      <c r="DPP1114" s="248"/>
      <c r="DPQ1114" s="144"/>
      <c r="DPR1114" s="249"/>
      <c r="DPS1114" s="248"/>
      <c r="DPT1114" s="250"/>
      <c r="DPU1114" s="247"/>
      <c r="DPV1114" s="248"/>
      <c r="DPW1114" s="144"/>
      <c r="DPX1114" s="249"/>
      <c r="DPY1114" s="248"/>
      <c r="DPZ1114" s="250"/>
      <c r="DQA1114" s="247"/>
      <c r="DQB1114" s="248"/>
      <c r="DQC1114" s="144"/>
      <c r="DQD1114" s="249"/>
      <c r="DQE1114" s="248"/>
      <c r="DQF1114" s="250"/>
      <c r="DQG1114" s="247"/>
      <c r="DQH1114" s="248"/>
      <c r="DQI1114" s="144"/>
      <c r="DQJ1114" s="249"/>
      <c r="DQK1114" s="248"/>
      <c r="DQL1114" s="250"/>
      <c r="DQM1114" s="247"/>
      <c r="DQN1114" s="248"/>
      <c r="DQO1114" s="144"/>
      <c r="DQP1114" s="249"/>
      <c r="DQQ1114" s="248"/>
      <c r="DQR1114" s="250"/>
      <c r="DQS1114" s="247"/>
      <c r="DQT1114" s="248"/>
      <c r="DQU1114" s="144"/>
      <c r="DQV1114" s="249"/>
      <c r="DQW1114" s="248"/>
      <c r="DQX1114" s="250"/>
      <c r="DQY1114" s="247"/>
      <c r="DQZ1114" s="248"/>
      <c r="DRA1114" s="144"/>
      <c r="DRB1114" s="249"/>
      <c r="DRC1114" s="248"/>
      <c r="DRD1114" s="250"/>
      <c r="DRE1114" s="247"/>
      <c r="DRF1114" s="248"/>
      <c r="DRG1114" s="144"/>
      <c r="DRH1114" s="249"/>
      <c r="DRI1114" s="248"/>
      <c r="DRJ1114" s="250"/>
      <c r="DRK1114" s="247"/>
      <c r="DRL1114" s="248"/>
      <c r="DRM1114" s="144"/>
      <c r="DRN1114" s="249"/>
      <c r="DRO1114" s="248"/>
      <c r="DRP1114" s="250"/>
      <c r="DRQ1114" s="247"/>
      <c r="DRR1114" s="248"/>
      <c r="DRS1114" s="144"/>
      <c r="DRT1114" s="249"/>
      <c r="DRU1114" s="248"/>
      <c r="DRV1114" s="250"/>
      <c r="DRW1114" s="247"/>
      <c r="DRX1114" s="248"/>
      <c r="DRY1114" s="144"/>
      <c r="DRZ1114" s="249"/>
      <c r="DSA1114" s="248"/>
      <c r="DSB1114" s="250"/>
      <c r="DSC1114" s="247"/>
      <c r="DSD1114" s="248"/>
      <c r="DSE1114" s="144"/>
      <c r="DSF1114" s="249"/>
      <c r="DSG1114" s="248"/>
      <c r="DSH1114" s="250"/>
      <c r="DSI1114" s="247"/>
      <c r="DSJ1114" s="248"/>
      <c r="DSK1114" s="144"/>
      <c r="DSL1114" s="249"/>
      <c r="DSM1114" s="248"/>
      <c r="DSN1114" s="250"/>
      <c r="DSO1114" s="247"/>
      <c r="DSP1114" s="248"/>
      <c r="DSQ1114" s="144"/>
      <c r="DSR1114" s="249"/>
      <c r="DSS1114" s="248"/>
      <c r="DST1114" s="250"/>
      <c r="DSU1114" s="247"/>
      <c r="DSV1114" s="248"/>
      <c r="DSW1114" s="144"/>
      <c r="DSX1114" s="249"/>
      <c r="DSY1114" s="248"/>
      <c r="DSZ1114" s="250"/>
      <c r="DTA1114" s="247"/>
      <c r="DTB1114" s="248"/>
      <c r="DTC1114" s="144"/>
      <c r="DTD1114" s="249"/>
      <c r="DTE1114" s="248"/>
      <c r="DTF1114" s="250"/>
      <c r="DTG1114" s="247"/>
      <c r="DTH1114" s="248"/>
      <c r="DTI1114" s="144"/>
      <c r="DTJ1114" s="249"/>
      <c r="DTK1114" s="248"/>
      <c r="DTL1114" s="250"/>
      <c r="DTM1114" s="247"/>
      <c r="DTN1114" s="248"/>
      <c r="DTO1114" s="144"/>
      <c r="DTP1114" s="249"/>
      <c r="DTQ1114" s="248"/>
      <c r="DTR1114" s="250"/>
      <c r="DTS1114" s="247"/>
      <c r="DTT1114" s="248"/>
      <c r="DTU1114" s="144"/>
      <c r="DTV1114" s="249"/>
      <c r="DTW1114" s="248"/>
      <c r="DTX1114" s="250"/>
      <c r="DTY1114" s="247"/>
      <c r="DTZ1114" s="248"/>
      <c r="DUA1114" s="144"/>
      <c r="DUB1114" s="249"/>
      <c r="DUC1114" s="248"/>
      <c r="DUD1114" s="250"/>
      <c r="DUE1114" s="247"/>
      <c r="DUF1114" s="248"/>
      <c r="DUG1114" s="144"/>
      <c r="DUH1114" s="249"/>
      <c r="DUI1114" s="248"/>
      <c r="DUJ1114" s="250"/>
      <c r="DUK1114" s="247"/>
      <c r="DUL1114" s="248"/>
      <c r="DUM1114" s="144"/>
      <c r="DUN1114" s="249"/>
      <c r="DUO1114" s="248"/>
      <c r="DUP1114" s="250"/>
      <c r="DUQ1114" s="247"/>
      <c r="DUR1114" s="248"/>
      <c r="DUS1114" s="144"/>
      <c r="DUT1114" s="249"/>
      <c r="DUU1114" s="248"/>
      <c r="DUV1114" s="250"/>
      <c r="DUW1114" s="247"/>
      <c r="DUX1114" s="248"/>
      <c r="DUY1114" s="144"/>
      <c r="DUZ1114" s="249"/>
      <c r="DVA1114" s="248"/>
      <c r="DVB1114" s="250"/>
      <c r="DVC1114" s="247"/>
      <c r="DVD1114" s="248"/>
      <c r="DVE1114" s="144"/>
      <c r="DVF1114" s="249"/>
      <c r="DVG1114" s="248"/>
      <c r="DVH1114" s="250"/>
      <c r="DVI1114" s="247"/>
      <c r="DVJ1114" s="248"/>
      <c r="DVK1114" s="144"/>
      <c r="DVL1114" s="249"/>
      <c r="DVM1114" s="248"/>
      <c r="DVN1114" s="250"/>
      <c r="DVO1114" s="247"/>
      <c r="DVP1114" s="248"/>
      <c r="DVQ1114" s="144"/>
      <c r="DVR1114" s="249"/>
      <c r="DVS1114" s="248"/>
      <c r="DVT1114" s="250"/>
      <c r="DVU1114" s="247"/>
      <c r="DVV1114" s="248"/>
      <c r="DVW1114" s="144"/>
      <c r="DVX1114" s="249"/>
      <c r="DVY1114" s="248"/>
      <c r="DVZ1114" s="250"/>
      <c r="DWA1114" s="247"/>
      <c r="DWB1114" s="248"/>
      <c r="DWC1114" s="144"/>
      <c r="DWD1114" s="249"/>
      <c r="DWE1114" s="248"/>
      <c r="DWF1114" s="250"/>
      <c r="DWG1114" s="247"/>
      <c r="DWH1114" s="248"/>
      <c r="DWI1114" s="144"/>
      <c r="DWJ1114" s="249"/>
      <c r="DWK1114" s="248"/>
      <c r="DWL1114" s="250"/>
      <c r="DWM1114" s="247"/>
      <c r="DWN1114" s="248"/>
      <c r="DWO1114" s="144"/>
      <c r="DWP1114" s="249"/>
      <c r="DWQ1114" s="248"/>
      <c r="DWR1114" s="250"/>
      <c r="DWS1114" s="247"/>
      <c r="DWT1114" s="248"/>
      <c r="DWU1114" s="144"/>
      <c r="DWV1114" s="249"/>
      <c r="DWW1114" s="248"/>
      <c r="DWX1114" s="250"/>
      <c r="DWY1114" s="247"/>
      <c r="DWZ1114" s="248"/>
      <c r="DXA1114" s="144"/>
      <c r="DXB1114" s="249"/>
      <c r="DXC1114" s="248"/>
      <c r="DXD1114" s="250"/>
      <c r="DXE1114" s="247"/>
      <c r="DXF1114" s="248"/>
      <c r="DXG1114" s="144"/>
      <c r="DXH1114" s="249"/>
      <c r="DXI1114" s="248"/>
      <c r="DXJ1114" s="250"/>
      <c r="DXK1114" s="247"/>
      <c r="DXL1114" s="248"/>
      <c r="DXM1114" s="144"/>
      <c r="DXN1114" s="249"/>
      <c r="DXO1114" s="248"/>
      <c r="DXP1114" s="250"/>
      <c r="DXQ1114" s="247"/>
      <c r="DXR1114" s="248"/>
      <c r="DXS1114" s="144"/>
      <c r="DXT1114" s="249"/>
      <c r="DXU1114" s="248"/>
      <c r="DXV1114" s="250"/>
      <c r="DXW1114" s="247"/>
      <c r="DXX1114" s="248"/>
      <c r="DXY1114" s="144"/>
      <c r="DXZ1114" s="249"/>
      <c r="DYA1114" s="248"/>
      <c r="DYB1114" s="250"/>
      <c r="DYC1114" s="247"/>
      <c r="DYD1114" s="248"/>
      <c r="DYE1114" s="144"/>
      <c r="DYF1114" s="249"/>
      <c r="DYG1114" s="248"/>
      <c r="DYH1114" s="250"/>
      <c r="DYI1114" s="247"/>
      <c r="DYJ1114" s="248"/>
      <c r="DYK1114" s="144"/>
      <c r="DYL1114" s="249"/>
      <c r="DYM1114" s="248"/>
      <c r="DYN1114" s="250"/>
      <c r="DYO1114" s="247"/>
      <c r="DYP1114" s="248"/>
      <c r="DYQ1114" s="144"/>
      <c r="DYR1114" s="249"/>
      <c r="DYS1114" s="248"/>
      <c r="DYT1114" s="250"/>
      <c r="DYU1114" s="247"/>
      <c r="DYV1114" s="248"/>
      <c r="DYW1114" s="144"/>
      <c r="DYX1114" s="249"/>
      <c r="DYY1114" s="248"/>
      <c r="DYZ1114" s="250"/>
      <c r="DZA1114" s="247"/>
      <c r="DZB1114" s="248"/>
      <c r="DZC1114" s="144"/>
      <c r="DZD1114" s="249"/>
      <c r="DZE1114" s="248"/>
      <c r="DZF1114" s="250"/>
      <c r="DZG1114" s="247"/>
      <c r="DZH1114" s="248"/>
      <c r="DZI1114" s="144"/>
      <c r="DZJ1114" s="249"/>
      <c r="DZK1114" s="248"/>
      <c r="DZL1114" s="250"/>
      <c r="DZM1114" s="247"/>
      <c r="DZN1114" s="248"/>
      <c r="DZO1114" s="144"/>
      <c r="DZP1114" s="249"/>
      <c r="DZQ1114" s="248"/>
      <c r="DZR1114" s="250"/>
      <c r="DZS1114" s="247"/>
      <c r="DZT1114" s="248"/>
      <c r="DZU1114" s="144"/>
      <c r="DZV1114" s="249"/>
      <c r="DZW1114" s="248"/>
      <c r="DZX1114" s="250"/>
      <c r="DZY1114" s="247"/>
      <c r="DZZ1114" s="248"/>
      <c r="EAA1114" s="144"/>
      <c r="EAB1114" s="249"/>
      <c r="EAC1114" s="248"/>
      <c r="EAD1114" s="250"/>
      <c r="EAE1114" s="247"/>
      <c r="EAF1114" s="248"/>
      <c r="EAG1114" s="144"/>
      <c r="EAH1114" s="249"/>
      <c r="EAI1114" s="248"/>
      <c r="EAJ1114" s="250"/>
      <c r="EAK1114" s="247"/>
      <c r="EAL1114" s="248"/>
      <c r="EAM1114" s="144"/>
      <c r="EAN1114" s="249"/>
      <c r="EAO1114" s="248"/>
      <c r="EAP1114" s="250"/>
      <c r="EAQ1114" s="247"/>
      <c r="EAR1114" s="248"/>
      <c r="EAS1114" s="144"/>
      <c r="EAT1114" s="249"/>
      <c r="EAU1114" s="248"/>
      <c r="EAV1114" s="250"/>
      <c r="EAW1114" s="247"/>
      <c r="EAX1114" s="248"/>
      <c r="EAY1114" s="144"/>
      <c r="EAZ1114" s="249"/>
      <c r="EBA1114" s="248"/>
      <c r="EBB1114" s="250"/>
      <c r="EBC1114" s="247"/>
      <c r="EBD1114" s="248"/>
      <c r="EBE1114" s="144"/>
      <c r="EBF1114" s="249"/>
      <c r="EBG1114" s="248"/>
      <c r="EBH1114" s="250"/>
      <c r="EBI1114" s="247"/>
      <c r="EBJ1114" s="248"/>
      <c r="EBK1114" s="144"/>
      <c r="EBL1114" s="249"/>
      <c r="EBM1114" s="248"/>
      <c r="EBN1114" s="250"/>
      <c r="EBO1114" s="247"/>
      <c r="EBP1114" s="248"/>
      <c r="EBQ1114" s="144"/>
      <c r="EBR1114" s="249"/>
      <c r="EBS1114" s="248"/>
      <c r="EBT1114" s="250"/>
      <c r="EBU1114" s="247"/>
      <c r="EBV1114" s="248"/>
      <c r="EBW1114" s="144"/>
      <c r="EBX1114" s="249"/>
      <c r="EBY1114" s="248"/>
      <c r="EBZ1114" s="250"/>
      <c r="ECA1114" s="247"/>
      <c r="ECB1114" s="248"/>
      <c r="ECC1114" s="144"/>
      <c r="ECD1114" s="249"/>
      <c r="ECE1114" s="248"/>
      <c r="ECF1114" s="250"/>
      <c r="ECG1114" s="247"/>
      <c r="ECH1114" s="248"/>
      <c r="ECI1114" s="144"/>
      <c r="ECJ1114" s="249"/>
      <c r="ECK1114" s="248"/>
      <c r="ECL1114" s="250"/>
      <c r="ECM1114" s="247"/>
      <c r="ECN1114" s="248"/>
      <c r="ECO1114" s="144"/>
      <c r="ECP1114" s="249"/>
      <c r="ECQ1114" s="248"/>
      <c r="ECR1114" s="250"/>
      <c r="ECS1114" s="247"/>
      <c r="ECT1114" s="248"/>
      <c r="ECU1114" s="144"/>
      <c r="ECV1114" s="249"/>
      <c r="ECW1114" s="248"/>
      <c r="ECX1114" s="250"/>
      <c r="ECY1114" s="247"/>
      <c r="ECZ1114" s="248"/>
      <c r="EDA1114" s="144"/>
      <c r="EDB1114" s="249"/>
      <c r="EDC1114" s="248"/>
      <c r="EDD1114" s="250"/>
      <c r="EDE1114" s="247"/>
      <c r="EDF1114" s="248"/>
      <c r="EDG1114" s="144"/>
      <c r="EDH1114" s="249"/>
      <c r="EDI1114" s="248"/>
      <c r="EDJ1114" s="250"/>
      <c r="EDK1114" s="247"/>
      <c r="EDL1114" s="248"/>
      <c r="EDM1114" s="144"/>
      <c r="EDN1114" s="249"/>
      <c r="EDO1114" s="248"/>
      <c r="EDP1114" s="250"/>
      <c r="EDQ1114" s="247"/>
      <c r="EDR1114" s="248"/>
      <c r="EDS1114" s="144"/>
      <c r="EDT1114" s="249"/>
      <c r="EDU1114" s="248"/>
      <c r="EDV1114" s="250"/>
      <c r="EDW1114" s="247"/>
      <c r="EDX1114" s="248"/>
      <c r="EDY1114" s="144"/>
      <c r="EDZ1114" s="249"/>
      <c r="EEA1114" s="248"/>
      <c r="EEB1114" s="250"/>
      <c r="EEC1114" s="247"/>
      <c r="EED1114" s="248"/>
      <c r="EEE1114" s="144"/>
      <c r="EEF1114" s="249"/>
      <c r="EEG1114" s="248"/>
      <c r="EEH1114" s="250"/>
      <c r="EEI1114" s="247"/>
      <c r="EEJ1114" s="248"/>
      <c r="EEK1114" s="144"/>
      <c r="EEL1114" s="249"/>
      <c r="EEM1114" s="248"/>
      <c r="EEN1114" s="250"/>
      <c r="EEO1114" s="247"/>
      <c r="EEP1114" s="248"/>
      <c r="EEQ1114" s="144"/>
      <c r="EER1114" s="249"/>
      <c r="EES1114" s="248"/>
      <c r="EET1114" s="250"/>
      <c r="EEU1114" s="247"/>
      <c r="EEV1114" s="248"/>
      <c r="EEW1114" s="144"/>
      <c r="EEX1114" s="249"/>
      <c r="EEY1114" s="248"/>
      <c r="EEZ1114" s="250"/>
      <c r="EFA1114" s="247"/>
      <c r="EFB1114" s="248"/>
      <c r="EFC1114" s="144"/>
      <c r="EFD1114" s="249"/>
      <c r="EFE1114" s="248"/>
      <c r="EFF1114" s="250"/>
      <c r="EFG1114" s="247"/>
      <c r="EFH1114" s="248"/>
      <c r="EFI1114" s="144"/>
      <c r="EFJ1114" s="249"/>
      <c r="EFK1114" s="248"/>
      <c r="EFL1114" s="250"/>
      <c r="EFM1114" s="247"/>
      <c r="EFN1114" s="248"/>
      <c r="EFO1114" s="144"/>
      <c r="EFP1114" s="249"/>
      <c r="EFQ1114" s="248"/>
      <c r="EFR1114" s="250"/>
      <c r="EFS1114" s="247"/>
      <c r="EFT1114" s="248"/>
      <c r="EFU1114" s="144"/>
      <c r="EFV1114" s="249"/>
      <c r="EFW1114" s="248"/>
      <c r="EFX1114" s="250"/>
      <c r="EFY1114" s="247"/>
      <c r="EFZ1114" s="248"/>
      <c r="EGA1114" s="144"/>
      <c r="EGB1114" s="249"/>
      <c r="EGC1114" s="248"/>
      <c r="EGD1114" s="250"/>
      <c r="EGE1114" s="247"/>
      <c r="EGF1114" s="248"/>
      <c r="EGG1114" s="144"/>
      <c r="EGH1114" s="249"/>
      <c r="EGI1114" s="248"/>
      <c r="EGJ1114" s="250"/>
      <c r="EGK1114" s="247"/>
      <c r="EGL1114" s="248"/>
      <c r="EGM1114" s="144"/>
      <c r="EGN1114" s="249"/>
      <c r="EGO1114" s="248"/>
      <c r="EGP1114" s="250"/>
      <c r="EGQ1114" s="247"/>
      <c r="EGR1114" s="248"/>
      <c r="EGS1114" s="144"/>
      <c r="EGT1114" s="249"/>
      <c r="EGU1114" s="248"/>
      <c r="EGV1114" s="250"/>
      <c r="EGW1114" s="247"/>
      <c r="EGX1114" s="248"/>
      <c r="EGY1114" s="144"/>
      <c r="EGZ1114" s="249"/>
      <c r="EHA1114" s="248"/>
      <c r="EHB1114" s="250"/>
      <c r="EHC1114" s="247"/>
      <c r="EHD1114" s="248"/>
      <c r="EHE1114" s="144"/>
      <c r="EHF1114" s="249"/>
      <c r="EHG1114" s="248"/>
      <c r="EHH1114" s="250"/>
      <c r="EHI1114" s="247"/>
      <c r="EHJ1114" s="248"/>
      <c r="EHK1114" s="144"/>
      <c r="EHL1114" s="249"/>
      <c r="EHM1114" s="248"/>
      <c r="EHN1114" s="250"/>
      <c r="EHO1114" s="247"/>
      <c r="EHP1114" s="248"/>
      <c r="EHQ1114" s="144"/>
      <c r="EHR1114" s="249"/>
      <c r="EHS1114" s="248"/>
      <c r="EHT1114" s="250"/>
      <c r="EHU1114" s="247"/>
      <c r="EHV1114" s="248"/>
      <c r="EHW1114" s="144"/>
      <c r="EHX1114" s="249"/>
      <c r="EHY1114" s="248"/>
      <c r="EHZ1114" s="250"/>
      <c r="EIA1114" s="247"/>
      <c r="EIB1114" s="248"/>
      <c r="EIC1114" s="144"/>
      <c r="EID1114" s="249"/>
      <c r="EIE1114" s="248"/>
      <c r="EIF1114" s="250"/>
      <c r="EIG1114" s="247"/>
      <c r="EIH1114" s="248"/>
      <c r="EII1114" s="144"/>
      <c r="EIJ1114" s="249"/>
      <c r="EIK1114" s="248"/>
      <c r="EIL1114" s="250"/>
      <c r="EIM1114" s="247"/>
      <c r="EIN1114" s="248"/>
      <c r="EIO1114" s="144"/>
      <c r="EIP1114" s="249"/>
      <c r="EIQ1114" s="248"/>
      <c r="EIR1114" s="250"/>
      <c r="EIS1114" s="247"/>
      <c r="EIT1114" s="248"/>
      <c r="EIU1114" s="144"/>
      <c r="EIV1114" s="249"/>
      <c r="EIW1114" s="248"/>
      <c r="EIX1114" s="250"/>
      <c r="EIY1114" s="247"/>
      <c r="EIZ1114" s="248"/>
      <c r="EJA1114" s="144"/>
      <c r="EJB1114" s="249"/>
      <c r="EJC1114" s="248"/>
      <c r="EJD1114" s="250"/>
      <c r="EJE1114" s="247"/>
      <c r="EJF1114" s="248"/>
      <c r="EJG1114" s="144"/>
      <c r="EJH1114" s="249"/>
      <c r="EJI1114" s="248"/>
      <c r="EJJ1114" s="250"/>
      <c r="EJK1114" s="247"/>
      <c r="EJL1114" s="248"/>
      <c r="EJM1114" s="144"/>
      <c r="EJN1114" s="249"/>
      <c r="EJO1114" s="248"/>
      <c r="EJP1114" s="250"/>
      <c r="EJQ1114" s="247"/>
      <c r="EJR1114" s="248"/>
      <c r="EJS1114" s="144"/>
      <c r="EJT1114" s="249"/>
      <c r="EJU1114" s="248"/>
      <c r="EJV1114" s="250"/>
      <c r="EJW1114" s="247"/>
      <c r="EJX1114" s="248"/>
      <c r="EJY1114" s="144"/>
      <c r="EJZ1114" s="249"/>
      <c r="EKA1114" s="248"/>
      <c r="EKB1114" s="250"/>
      <c r="EKC1114" s="247"/>
      <c r="EKD1114" s="248"/>
      <c r="EKE1114" s="144"/>
      <c r="EKF1114" s="249"/>
      <c r="EKG1114" s="248"/>
      <c r="EKH1114" s="250"/>
      <c r="EKI1114" s="247"/>
      <c r="EKJ1114" s="248"/>
      <c r="EKK1114" s="144"/>
      <c r="EKL1114" s="249"/>
      <c r="EKM1114" s="248"/>
      <c r="EKN1114" s="250"/>
      <c r="EKO1114" s="247"/>
      <c r="EKP1114" s="248"/>
      <c r="EKQ1114" s="144"/>
      <c r="EKR1114" s="249"/>
      <c r="EKS1114" s="248"/>
      <c r="EKT1114" s="250"/>
      <c r="EKU1114" s="247"/>
      <c r="EKV1114" s="248"/>
      <c r="EKW1114" s="144"/>
      <c r="EKX1114" s="249"/>
      <c r="EKY1114" s="248"/>
      <c r="EKZ1114" s="250"/>
      <c r="ELA1114" s="247"/>
      <c r="ELB1114" s="248"/>
      <c r="ELC1114" s="144"/>
      <c r="ELD1114" s="249"/>
      <c r="ELE1114" s="248"/>
      <c r="ELF1114" s="250"/>
      <c r="ELG1114" s="247"/>
      <c r="ELH1114" s="248"/>
      <c r="ELI1114" s="144"/>
      <c r="ELJ1114" s="249"/>
      <c r="ELK1114" s="248"/>
      <c r="ELL1114" s="250"/>
      <c r="ELM1114" s="247"/>
      <c r="ELN1114" s="248"/>
      <c r="ELO1114" s="144"/>
      <c r="ELP1114" s="249"/>
      <c r="ELQ1114" s="248"/>
      <c r="ELR1114" s="250"/>
      <c r="ELS1114" s="247"/>
      <c r="ELT1114" s="248"/>
      <c r="ELU1114" s="144"/>
      <c r="ELV1114" s="249"/>
      <c r="ELW1114" s="248"/>
      <c r="ELX1114" s="250"/>
      <c r="ELY1114" s="247"/>
      <c r="ELZ1114" s="248"/>
      <c r="EMA1114" s="144"/>
      <c r="EMB1114" s="249"/>
      <c r="EMC1114" s="248"/>
      <c r="EMD1114" s="250"/>
      <c r="EME1114" s="247"/>
      <c r="EMF1114" s="248"/>
      <c r="EMG1114" s="144"/>
      <c r="EMH1114" s="249"/>
      <c r="EMI1114" s="248"/>
      <c r="EMJ1114" s="250"/>
      <c r="EMK1114" s="247"/>
      <c r="EML1114" s="248"/>
      <c r="EMM1114" s="144"/>
      <c r="EMN1114" s="249"/>
      <c r="EMO1114" s="248"/>
      <c r="EMP1114" s="250"/>
      <c r="EMQ1114" s="247"/>
      <c r="EMR1114" s="248"/>
      <c r="EMS1114" s="144"/>
      <c r="EMT1114" s="249"/>
      <c r="EMU1114" s="248"/>
      <c r="EMV1114" s="250"/>
      <c r="EMW1114" s="247"/>
      <c r="EMX1114" s="248"/>
      <c r="EMY1114" s="144"/>
      <c r="EMZ1114" s="249"/>
      <c r="ENA1114" s="248"/>
      <c r="ENB1114" s="250"/>
      <c r="ENC1114" s="247"/>
      <c r="END1114" s="248"/>
      <c r="ENE1114" s="144"/>
      <c r="ENF1114" s="249"/>
      <c r="ENG1114" s="248"/>
      <c r="ENH1114" s="250"/>
      <c r="ENI1114" s="247"/>
      <c r="ENJ1114" s="248"/>
      <c r="ENK1114" s="144"/>
      <c r="ENL1114" s="249"/>
      <c r="ENM1114" s="248"/>
      <c r="ENN1114" s="250"/>
      <c r="ENO1114" s="247"/>
      <c r="ENP1114" s="248"/>
      <c r="ENQ1114" s="144"/>
      <c r="ENR1114" s="249"/>
      <c r="ENS1114" s="248"/>
      <c r="ENT1114" s="250"/>
      <c r="ENU1114" s="247"/>
      <c r="ENV1114" s="248"/>
      <c r="ENW1114" s="144"/>
      <c r="ENX1114" s="249"/>
      <c r="ENY1114" s="248"/>
      <c r="ENZ1114" s="250"/>
      <c r="EOA1114" s="247"/>
      <c r="EOB1114" s="248"/>
      <c r="EOC1114" s="144"/>
      <c r="EOD1114" s="249"/>
      <c r="EOE1114" s="248"/>
      <c r="EOF1114" s="250"/>
      <c r="EOG1114" s="247"/>
      <c r="EOH1114" s="248"/>
      <c r="EOI1114" s="144"/>
      <c r="EOJ1114" s="249"/>
      <c r="EOK1114" s="248"/>
      <c r="EOL1114" s="250"/>
      <c r="EOM1114" s="247"/>
      <c r="EON1114" s="248"/>
      <c r="EOO1114" s="144"/>
      <c r="EOP1114" s="249"/>
      <c r="EOQ1114" s="248"/>
      <c r="EOR1114" s="250"/>
      <c r="EOS1114" s="247"/>
      <c r="EOT1114" s="248"/>
      <c r="EOU1114" s="144"/>
      <c r="EOV1114" s="249"/>
      <c r="EOW1114" s="248"/>
      <c r="EOX1114" s="250"/>
      <c r="EOY1114" s="247"/>
      <c r="EOZ1114" s="248"/>
      <c r="EPA1114" s="144"/>
      <c r="EPB1114" s="249"/>
      <c r="EPC1114" s="248"/>
      <c r="EPD1114" s="250"/>
      <c r="EPE1114" s="247"/>
      <c r="EPF1114" s="248"/>
      <c r="EPG1114" s="144"/>
      <c r="EPH1114" s="249"/>
      <c r="EPI1114" s="248"/>
      <c r="EPJ1114" s="250"/>
      <c r="EPK1114" s="247"/>
      <c r="EPL1114" s="248"/>
      <c r="EPM1114" s="144"/>
      <c r="EPN1114" s="249"/>
      <c r="EPO1114" s="248"/>
      <c r="EPP1114" s="250"/>
      <c r="EPQ1114" s="247"/>
      <c r="EPR1114" s="248"/>
      <c r="EPS1114" s="144"/>
      <c r="EPT1114" s="249"/>
      <c r="EPU1114" s="248"/>
      <c r="EPV1114" s="250"/>
      <c r="EPW1114" s="247"/>
      <c r="EPX1114" s="248"/>
      <c r="EPY1114" s="144"/>
      <c r="EPZ1114" s="249"/>
      <c r="EQA1114" s="248"/>
      <c r="EQB1114" s="250"/>
      <c r="EQC1114" s="247"/>
      <c r="EQD1114" s="248"/>
      <c r="EQE1114" s="144"/>
      <c r="EQF1114" s="249"/>
      <c r="EQG1114" s="248"/>
      <c r="EQH1114" s="250"/>
      <c r="EQI1114" s="247"/>
      <c r="EQJ1114" s="248"/>
      <c r="EQK1114" s="144"/>
      <c r="EQL1114" s="249"/>
      <c r="EQM1114" s="248"/>
      <c r="EQN1114" s="250"/>
      <c r="EQO1114" s="247"/>
      <c r="EQP1114" s="248"/>
      <c r="EQQ1114" s="144"/>
      <c r="EQR1114" s="249"/>
      <c r="EQS1114" s="248"/>
      <c r="EQT1114" s="250"/>
      <c r="EQU1114" s="247"/>
      <c r="EQV1114" s="248"/>
      <c r="EQW1114" s="144"/>
      <c r="EQX1114" s="249"/>
      <c r="EQY1114" s="248"/>
      <c r="EQZ1114" s="250"/>
      <c r="ERA1114" s="247"/>
      <c r="ERB1114" s="248"/>
      <c r="ERC1114" s="144"/>
      <c r="ERD1114" s="249"/>
      <c r="ERE1114" s="248"/>
      <c r="ERF1114" s="250"/>
      <c r="ERG1114" s="247"/>
      <c r="ERH1114" s="248"/>
      <c r="ERI1114" s="144"/>
      <c r="ERJ1114" s="249"/>
      <c r="ERK1114" s="248"/>
      <c r="ERL1114" s="250"/>
      <c r="ERM1114" s="247"/>
      <c r="ERN1114" s="248"/>
      <c r="ERO1114" s="144"/>
      <c r="ERP1114" s="249"/>
      <c r="ERQ1114" s="248"/>
      <c r="ERR1114" s="250"/>
      <c r="ERS1114" s="247"/>
      <c r="ERT1114" s="248"/>
      <c r="ERU1114" s="144"/>
      <c r="ERV1114" s="249"/>
      <c r="ERW1114" s="248"/>
      <c r="ERX1114" s="250"/>
      <c r="ERY1114" s="247"/>
      <c r="ERZ1114" s="248"/>
      <c r="ESA1114" s="144"/>
      <c r="ESB1114" s="249"/>
      <c r="ESC1114" s="248"/>
      <c r="ESD1114" s="250"/>
      <c r="ESE1114" s="247"/>
      <c r="ESF1114" s="248"/>
      <c r="ESG1114" s="144"/>
      <c r="ESH1114" s="249"/>
      <c r="ESI1114" s="248"/>
      <c r="ESJ1114" s="250"/>
      <c r="ESK1114" s="247"/>
      <c r="ESL1114" s="248"/>
      <c r="ESM1114" s="144"/>
      <c r="ESN1114" s="249"/>
      <c r="ESO1114" s="248"/>
      <c r="ESP1114" s="250"/>
      <c r="ESQ1114" s="247"/>
      <c r="ESR1114" s="248"/>
      <c r="ESS1114" s="144"/>
      <c r="EST1114" s="249"/>
      <c r="ESU1114" s="248"/>
      <c r="ESV1114" s="250"/>
      <c r="ESW1114" s="247"/>
      <c r="ESX1114" s="248"/>
      <c r="ESY1114" s="144"/>
      <c r="ESZ1114" s="249"/>
      <c r="ETA1114" s="248"/>
      <c r="ETB1114" s="250"/>
      <c r="ETC1114" s="247"/>
      <c r="ETD1114" s="248"/>
      <c r="ETE1114" s="144"/>
      <c r="ETF1114" s="249"/>
      <c r="ETG1114" s="248"/>
      <c r="ETH1114" s="250"/>
      <c r="ETI1114" s="247"/>
      <c r="ETJ1114" s="248"/>
      <c r="ETK1114" s="144"/>
      <c r="ETL1114" s="249"/>
      <c r="ETM1114" s="248"/>
      <c r="ETN1114" s="250"/>
      <c r="ETO1114" s="247"/>
      <c r="ETP1114" s="248"/>
      <c r="ETQ1114" s="144"/>
      <c r="ETR1114" s="249"/>
      <c r="ETS1114" s="248"/>
      <c r="ETT1114" s="250"/>
      <c r="ETU1114" s="247"/>
      <c r="ETV1114" s="248"/>
      <c r="ETW1114" s="144"/>
      <c r="ETX1114" s="249"/>
      <c r="ETY1114" s="248"/>
      <c r="ETZ1114" s="250"/>
      <c r="EUA1114" s="247"/>
      <c r="EUB1114" s="248"/>
      <c r="EUC1114" s="144"/>
      <c r="EUD1114" s="249"/>
      <c r="EUE1114" s="248"/>
      <c r="EUF1114" s="250"/>
      <c r="EUG1114" s="247"/>
      <c r="EUH1114" s="248"/>
      <c r="EUI1114" s="144"/>
      <c r="EUJ1114" s="249"/>
      <c r="EUK1114" s="248"/>
      <c r="EUL1114" s="250"/>
      <c r="EUM1114" s="247"/>
      <c r="EUN1114" s="248"/>
      <c r="EUO1114" s="144"/>
      <c r="EUP1114" s="249"/>
      <c r="EUQ1114" s="248"/>
      <c r="EUR1114" s="250"/>
      <c r="EUS1114" s="247"/>
      <c r="EUT1114" s="248"/>
      <c r="EUU1114" s="144"/>
      <c r="EUV1114" s="249"/>
      <c r="EUW1114" s="248"/>
      <c r="EUX1114" s="250"/>
      <c r="EUY1114" s="247"/>
      <c r="EUZ1114" s="248"/>
      <c r="EVA1114" s="144"/>
      <c r="EVB1114" s="249"/>
      <c r="EVC1114" s="248"/>
      <c r="EVD1114" s="250"/>
      <c r="EVE1114" s="247"/>
      <c r="EVF1114" s="248"/>
      <c r="EVG1114" s="144"/>
      <c r="EVH1114" s="249"/>
      <c r="EVI1114" s="248"/>
      <c r="EVJ1114" s="250"/>
      <c r="EVK1114" s="247"/>
      <c r="EVL1114" s="248"/>
      <c r="EVM1114" s="144"/>
      <c r="EVN1114" s="249"/>
      <c r="EVO1114" s="248"/>
      <c r="EVP1114" s="250"/>
      <c r="EVQ1114" s="247"/>
      <c r="EVR1114" s="248"/>
      <c r="EVS1114" s="144"/>
      <c r="EVT1114" s="249"/>
      <c r="EVU1114" s="248"/>
      <c r="EVV1114" s="250"/>
      <c r="EVW1114" s="247"/>
      <c r="EVX1114" s="248"/>
      <c r="EVY1114" s="144"/>
      <c r="EVZ1114" s="249"/>
      <c r="EWA1114" s="248"/>
      <c r="EWB1114" s="250"/>
      <c r="EWC1114" s="247"/>
      <c r="EWD1114" s="248"/>
      <c r="EWE1114" s="144"/>
      <c r="EWF1114" s="249"/>
      <c r="EWG1114" s="248"/>
      <c r="EWH1114" s="250"/>
      <c r="EWI1114" s="247"/>
      <c r="EWJ1114" s="248"/>
      <c r="EWK1114" s="144"/>
      <c r="EWL1114" s="249"/>
      <c r="EWM1114" s="248"/>
      <c r="EWN1114" s="250"/>
      <c r="EWO1114" s="247"/>
      <c r="EWP1114" s="248"/>
      <c r="EWQ1114" s="144"/>
      <c r="EWR1114" s="249"/>
      <c r="EWS1114" s="248"/>
      <c r="EWT1114" s="250"/>
      <c r="EWU1114" s="247"/>
      <c r="EWV1114" s="248"/>
      <c r="EWW1114" s="144"/>
      <c r="EWX1114" s="249"/>
      <c r="EWY1114" s="248"/>
      <c r="EWZ1114" s="250"/>
      <c r="EXA1114" s="247"/>
      <c r="EXB1114" s="248"/>
      <c r="EXC1114" s="144"/>
      <c r="EXD1114" s="249"/>
      <c r="EXE1114" s="248"/>
      <c r="EXF1114" s="250"/>
      <c r="EXG1114" s="247"/>
      <c r="EXH1114" s="248"/>
      <c r="EXI1114" s="144"/>
      <c r="EXJ1114" s="249"/>
      <c r="EXK1114" s="248"/>
      <c r="EXL1114" s="250"/>
      <c r="EXM1114" s="247"/>
      <c r="EXN1114" s="248"/>
      <c r="EXO1114" s="144"/>
      <c r="EXP1114" s="249"/>
      <c r="EXQ1114" s="248"/>
      <c r="EXR1114" s="250"/>
      <c r="EXS1114" s="247"/>
      <c r="EXT1114" s="248"/>
      <c r="EXU1114" s="144"/>
      <c r="EXV1114" s="249"/>
      <c r="EXW1114" s="248"/>
      <c r="EXX1114" s="250"/>
      <c r="EXY1114" s="247"/>
      <c r="EXZ1114" s="248"/>
      <c r="EYA1114" s="144"/>
      <c r="EYB1114" s="249"/>
      <c r="EYC1114" s="248"/>
      <c r="EYD1114" s="250"/>
      <c r="EYE1114" s="247"/>
      <c r="EYF1114" s="248"/>
      <c r="EYG1114" s="144"/>
      <c r="EYH1114" s="249"/>
      <c r="EYI1114" s="248"/>
      <c r="EYJ1114" s="250"/>
      <c r="EYK1114" s="247"/>
      <c r="EYL1114" s="248"/>
      <c r="EYM1114" s="144"/>
      <c r="EYN1114" s="249"/>
      <c r="EYO1114" s="248"/>
      <c r="EYP1114" s="250"/>
      <c r="EYQ1114" s="247"/>
      <c r="EYR1114" s="248"/>
      <c r="EYS1114" s="144"/>
      <c r="EYT1114" s="249"/>
      <c r="EYU1114" s="248"/>
      <c r="EYV1114" s="250"/>
      <c r="EYW1114" s="247"/>
      <c r="EYX1114" s="248"/>
      <c r="EYY1114" s="144"/>
      <c r="EYZ1114" s="249"/>
      <c r="EZA1114" s="248"/>
      <c r="EZB1114" s="250"/>
      <c r="EZC1114" s="247"/>
      <c r="EZD1114" s="248"/>
      <c r="EZE1114" s="144"/>
      <c r="EZF1114" s="249"/>
      <c r="EZG1114" s="248"/>
      <c r="EZH1114" s="250"/>
      <c r="EZI1114" s="247"/>
      <c r="EZJ1114" s="248"/>
      <c r="EZK1114" s="144"/>
      <c r="EZL1114" s="249"/>
      <c r="EZM1114" s="248"/>
      <c r="EZN1114" s="250"/>
      <c r="EZO1114" s="247"/>
      <c r="EZP1114" s="248"/>
      <c r="EZQ1114" s="144"/>
      <c r="EZR1114" s="249"/>
      <c r="EZS1114" s="248"/>
      <c r="EZT1114" s="250"/>
      <c r="EZU1114" s="247"/>
      <c r="EZV1114" s="248"/>
      <c r="EZW1114" s="144"/>
      <c r="EZX1114" s="249"/>
      <c r="EZY1114" s="248"/>
      <c r="EZZ1114" s="250"/>
      <c r="FAA1114" s="247"/>
      <c r="FAB1114" s="248"/>
      <c r="FAC1114" s="144"/>
      <c r="FAD1114" s="249"/>
      <c r="FAE1114" s="248"/>
      <c r="FAF1114" s="250"/>
      <c r="FAG1114" s="247"/>
      <c r="FAH1114" s="248"/>
      <c r="FAI1114" s="144"/>
      <c r="FAJ1114" s="249"/>
      <c r="FAK1114" s="248"/>
      <c r="FAL1114" s="250"/>
      <c r="FAM1114" s="247"/>
      <c r="FAN1114" s="248"/>
      <c r="FAO1114" s="144"/>
      <c r="FAP1114" s="249"/>
      <c r="FAQ1114" s="248"/>
      <c r="FAR1114" s="250"/>
      <c r="FAS1114" s="247"/>
      <c r="FAT1114" s="248"/>
      <c r="FAU1114" s="144"/>
      <c r="FAV1114" s="249"/>
      <c r="FAW1114" s="248"/>
      <c r="FAX1114" s="250"/>
      <c r="FAY1114" s="247"/>
      <c r="FAZ1114" s="248"/>
      <c r="FBA1114" s="144"/>
      <c r="FBB1114" s="249"/>
      <c r="FBC1114" s="248"/>
      <c r="FBD1114" s="250"/>
      <c r="FBE1114" s="247"/>
      <c r="FBF1114" s="248"/>
      <c r="FBG1114" s="144"/>
      <c r="FBH1114" s="249"/>
      <c r="FBI1114" s="248"/>
      <c r="FBJ1114" s="250"/>
      <c r="FBK1114" s="247"/>
      <c r="FBL1114" s="248"/>
      <c r="FBM1114" s="144"/>
      <c r="FBN1114" s="249"/>
      <c r="FBO1114" s="248"/>
      <c r="FBP1114" s="250"/>
      <c r="FBQ1114" s="247"/>
      <c r="FBR1114" s="248"/>
      <c r="FBS1114" s="144"/>
      <c r="FBT1114" s="249"/>
      <c r="FBU1114" s="248"/>
      <c r="FBV1114" s="250"/>
      <c r="FBW1114" s="247"/>
      <c r="FBX1114" s="248"/>
      <c r="FBY1114" s="144"/>
      <c r="FBZ1114" s="249"/>
      <c r="FCA1114" s="248"/>
      <c r="FCB1114" s="250"/>
      <c r="FCC1114" s="247"/>
      <c r="FCD1114" s="248"/>
      <c r="FCE1114" s="144"/>
      <c r="FCF1114" s="249"/>
      <c r="FCG1114" s="248"/>
      <c r="FCH1114" s="250"/>
      <c r="FCI1114" s="247"/>
      <c r="FCJ1114" s="248"/>
      <c r="FCK1114" s="144"/>
      <c r="FCL1114" s="249"/>
      <c r="FCM1114" s="248"/>
      <c r="FCN1114" s="250"/>
      <c r="FCO1114" s="247"/>
      <c r="FCP1114" s="248"/>
      <c r="FCQ1114" s="144"/>
      <c r="FCR1114" s="249"/>
      <c r="FCS1114" s="248"/>
      <c r="FCT1114" s="250"/>
      <c r="FCU1114" s="247"/>
      <c r="FCV1114" s="248"/>
      <c r="FCW1114" s="144"/>
      <c r="FCX1114" s="249"/>
      <c r="FCY1114" s="248"/>
      <c r="FCZ1114" s="250"/>
      <c r="FDA1114" s="247"/>
      <c r="FDB1114" s="248"/>
      <c r="FDC1114" s="144"/>
      <c r="FDD1114" s="249"/>
      <c r="FDE1114" s="248"/>
      <c r="FDF1114" s="250"/>
      <c r="FDG1114" s="247"/>
      <c r="FDH1114" s="248"/>
      <c r="FDI1114" s="144"/>
      <c r="FDJ1114" s="249"/>
      <c r="FDK1114" s="248"/>
      <c r="FDL1114" s="250"/>
      <c r="FDM1114" s="247"/>
      <c r="FDN1114" s="248"/>
      <c r="FDO1114" s="144"/>
      <c r="FDP1114" s="249"/>
      <c r="FDQ1114" s="248"/>
      <c r="FDR1114" s="250"/>
      <c r="FDS1114" s="247"/>
      <c r="FDT1114" s="248"/>
      <c r="FDU1114" s="144"/>
      <c r="FDV1114" s="249"/>
      <c r="FDW1114" s="248"/>
      <c r="FDX1114" s="250"/>
      <c r="FDY1114" s="247"/>
      <c r="FDZ1114" s="248"/>
      <c r="FEA1114" s="144"/>
      <c r="FEB1114" s="249"/>
      <c r="FEC1114" s="248"/>
      <c r="FED1114" s="250"/>
      <c r="FEE1114" s="247"/>
      <c r="FEF1114" s="248"/>
      <c r="FEG1114" s="144"/>
      <c r="FEH1114" s="249"/>
      <c r="FEI1114" s="248"/>
      <c r="FEJ1114" s="250"/>
      <c r="FEK1114" s="247"/>
      <c r="FEL1114" s="248"/>
      <c r="FEM1114" s="144"/>
      <c r="FEN1114" s="249"/>
      <c r="FEO1114" s="248"/>
      <c r="FEP1114" s="250"/>
      <c r="FEQ1114" s="247"/>
      <c r="FER1114" s="248"/>
      <c r="FES1114" s="144"/>
      <c r="FET1114" s="249"/>
      <c r="FEU1114" s="248"/>
      <c r="FEV1114" s="250"/>
      <c r="FEW1114" s="247"/>
      <c r="FEX1114" s="248"/>
      <c r="FEY1114" s="144"/>
      <c r="FEZ1114" s="249"/>
      <c r="FFA1114" s="248"/>
      <c r="FFB1114" s="250"/>
      <c r="FFC1114" s="247"/>
      <c r="FFD1114" s="248"/>
      <c r="FFE1114" s="144"/>
      <c r="FFF1114" s="249"/>
      <c r="FFG1114" s="248"/>
      <c r="FFH1114" s="250"/>
      <c r="FFI1114" s="247"/>
      <c r="FFJ1114" s="248"/>
      <c r="FFK1114" s="144"/>
      <c r="FFL1114" s="249"/>
      <c r="FFM1114" s="248"/>
      <c r="FFN1114" s="250"/>
      <c r="FFO1114" s="247"/>
      <c r="FFP1114" s="248"/>
      <c r="FFQ1114" s="144"/>
      <c r="FFR1114" s="249"/>
      <c r="FFS1114" s="248"/>
      <c r="FFT1114" s="250"/>
      <c r="FFU1114" s="247"/>
      <c r="FFV1114" s="248"/>
      <c r="FFW1114" s="144"/>
      <c r="FFX1114" s="249"/>
      <c r="FFY1114" s="248"/>
      <c r="FFZ1114" s="250"/>
      <c r="FGA1114" s="247"/>
      <c r="FGB1114" s="248"/>
      <c r="FGC1114" s="144"/>
      <c r="FGD1114" s="249"/>
      <c r="FGE1114" s="248"/>
      <c r="FGF1114" s="250"/>
      <c r="FGG1114" s="247"/>
      <c r="FGH1114" s="248"/>
      <c r="FGI1114" s="144"/>
      <c r="FGJ1114" s="249"/>
      <c r="FGK1114" s="248"/>
      <c r="FGL1114" s="250"/>
      <c r="FGM1114" s="247"/>
      <c r="FGN1114" s="248"/>
      <c r="FGO1114" s="144"/>
      <c r="FGP1114" s="249"/>
      <c r="FGQ1114" s="248"/>
      <c r="FGR1114" s="250"/>
      <c r="FGS1114" s="247"/>
      <c r="FGT1114" s="248"/>
      <c r="FGU1114" s="144"/>
      <c r="FGV1114" s="249"/>
      <c r="FGW1114" s="248"/>
      <c r="FGX1114" s="250"/>
      <c r="FGY1114" s="247"/>
      <c r="FGZ1114" s="248"/>
      <c r="FHA1114" s="144"/>
      <c r="FHB1114" s="249"/>
      <c r="FHC1114" s="248"/>
      <c r="FHD1114" s="250"/>
      <c r="FHE1114" s="247"/>
      <c r="FHF1114" s="248"/>
      <c r="FHG1114" s="144"/>
      <c r="FHH1114" s="249"/>
      <c r="FHI1114" s="248"/>
      <c r="FHJ1114" s="250"/>
      <c r="FHK1114" s="247"/>
      <c r="FHL1114" s="248"/>
      <c r="FHM1114" s="144"/>
      <c r="FHN1114" s="249"/>
      <c r="FHO1114" s="248"/>
      <c r="FHP1114" s="250"/>
      <c r="FHQ1114" s="247"/>
      <c r="FHR1114" s="248"/>
      <c r="FHS1114" s="144"/>
      <c r="FHT1114" s="249"/>
      <c r="FHU1114" s="248"/>
      <c r="FHV1114" s="250"/>
      <c r="FHW1114" s="247"/>
      <c r="FHX1114" s="248"/>
      <c r="FHY1114" s="144"/>
      <c r="FHZ1114" s="249"/>
      <c r="FIA1114" s="248"/>
      <c r="FIB1114" s="250"/>
      <c r="FIC1114" s="247"/>
      <c r="FID1114" s="248"/>
      <c r="FIE1114" s="144"/>
      <c r="FIF1114" s="249"/>
      <c r="FIG1114" s="248"/>
      <c r="FIH1114" s="250"/>
      <c r="FII1114" s="247"/>
      <c r="FIJ1114" s="248"/>
      <c r="FIK1114" s="144"/>
      <c r="FIL1114" s="249"/>
      <c r="FIM1114" s="248"/>
      <c r="FIN1114" s="250"/>
      <c r="FIO1114" s="247"/>
      <c r="FIP1114" s="248"/>
      <c r="FIQ1114" s="144"/>
      <c r="FIR1114" s="249"/>
      <c r="FIS1114" s="248"/>
      <c r="FIT1114" s="250"/>
      <c r="FIU1114" s="247"/>
      <c r="FIV1114" s="248"/>
      <c r="FIW1114" s="144"/>
      <c r="FIX1114" s="249"/>
      <c r="FIY1114" s="248"/>
      <c r="FIZ1114" s="250"/>
      <c r="FJA1114" s="247"/>
      <c r="FJB1114" s="248"/>
      <c r="FJC1114" s="144"/>
      <c r="FJD1114" s="249"/>
      <c r="FJE1114" s="248"/>
      <c r="FJF1114" s="250"/>
      <c r="FJG1114" s="247"/>
      <c r="FJH1114" s="248"/>
      <c r="FJI1114" s="144"/>
      <c r="FJJ1114" s="249"/>
      <c r="FJK1114" s="248"/>
      <c r="FJL1114" s="250"/>
      <c r="FJM1114" s="247"/>
      <c r="FJN1114" s="248"/>
      <c r="FJO1114" s="144"/>
      <c r="FJP1114" s="249"/>
      <c r="FJQ1114" s="248"/>
      <c r="FJR1114" s="250"/>
      <c r="FJS1114" s="247"/>
      <c r="FJT1114" s="248"/>
      <c r="FJU1114" s="144"/>
      <c r="FJV1114" s="249"/>
      <c r="FJW1114" s="248"/>
      <c r="FJX1114" s="250"/>
      <c r="FJY1114" s="247"/>
      <c r="FJZ1114" s="248"/>
      <c r="FKA1114" s="144"/>
      <c r="FKB1114" s="249"/>
      <c r="FKC1114" s="248"/>
      <c r="FKD1114" s="250"/>
      <c r="FKE1114" s="247"/>
      <c r="FKF1114" s="248"/>
      <c r="FKG1114" s="144"/>
      <c r="FKH1114" s="249"/>
      <c r="FKI1114" s="248"/>
      <c r="FKJ1114" s="250"/>
      <c r="FKK1114" s="247"/>
      <c r="FKL1114" s="248"/>
      <c r="FKM1114" s="144"/>
      <c r="FKN1114" s="249"/>
      <c r="FKO1114" s="248"/>
      <c r="FKP1114" s="250"/>
      <c r="FKQ1114" s="247"/>
      <c r="FKR1114" s="248"/>
      <c r="FKS1114" s="144"/>
      <c r="FKT1114" s="249"/>
      <c r="FKU1114" s="248"/>
      <c r="FKV1114" s="250"/>
      <c r="FKW1114" s="247"/>
      <c r="FKX1114" s="248"/>
      <c r="FKY1114" s="144"/>
      <c r="FKZ1114" s="249"/>
      <c r="FLA1114" s="248"/>
      <c r="FLB1114" s="250"/>
      <c r="FLC1114" s="247"/>
      <c r="FLD1114" s="248"/>
      <c r="FLE1114" s="144"/>
      <c r="FLF1114" s="249"/>
      <c r="FLG1114" s="248"/>
      <c r="FLH1114" s="250"/>
      <c r="FLI1114" s="247"/>
      <c r="FLJ1114" s="248"/>
      <c r="FLK1114" s="144"/>
      <c r="FLL1114" s="249"/>
      <c r="FLM1114" s="248"/>
      <c r="FLN1114" s="250"/>
      <c r="FLO1114" s="247"/>
      <c r="FLP1114" s="248"/>
      <c r="FLQ1114" s="144"/>
      <c r="FLR1114" s="249"/>
      <c r="FLS1114" s="248"/>
      <c r="FLT1114" s="250"/>
      <c r="FLU1114" s="247"/>
      <c r="FLV1114" s="248"/>
      <c r="FLW1114" s="144"/>
      <c r="FLX1114" s="249"/>
      <c r="FLY1114" s="248"/>
      <c r="FLZ1114" s="250"/>
      <c r="FMA1114" s="247"/>
      <c r="FMB1114" s="248"/>
      <c r="FMC1114" s="144"/>
      <c r="FMD1114" s="249"/>
      <c r="FME1114" s="248"/>
      <c r="FMF1114" s="250"/>
      <c r="FMG1114" s="247"/>
      <c r="FMH1114" s="248"/>
      <c r="FMI1114" s="144"/>
      <c r="FMJ1114" s="249"/>
      <c r="FMK1114" s="248"/>
      <c r="FML1114" s="250"/>
      <c r="FMM1114" s="247"/>
      <c r="FMN1114" s="248"/>
      <c r="FMO1114" s="144"/>
      <c r="FMP1114" s="249"/>
      <c r="FMQ1114" s="248"/>
      <c r="FMR1114" s="250"/>
      <c r="FMS1114" s="247"/>
      <c r="FMT1114" s="248"/>
      <c r="FMU1114" s="144"/>
      <c r="FMV1114" s="249"/>
      <c r="FMW1114" s="248"/>
      <c r="FMX1114" s="250"/>
      <c r="FMY1114" s="247"/>
      <c r="FMZ1114" s="248"/>
      <c r="FNA1114" s="144"/>
      <c r="FNB1114" s="249"/>
      <c r="FNC1114" s="248"/>
      <c r="FND1114" s="250"/>
      <c r="FNE1114" s="247"/>
      <c r="FNF1114" s="248"/>
      <c r="FNG1114" s="144"/>
      <c r="FNH1114" s="249"/>
      <c r="FNI1114" s="248"/>
      <c r="FNJ1114" s="250"/>
      <c r="FNK1114" s="247"/>
      <c r="FNL1114" s="248"/>
      <c r="FNM1114" s="144"/>
      <c r="FNN1114" s="249"/>
      <c r="FNO1114" s="248"/>
      <c r="FNP1114" s="250"/>
      <c r="FNQ1114" s="247"/>
      <c r="FNR1114" s="248"/>
      <c r="FNS1114" s="144"/>
      <c r="FNT1114" s="249"/>
      <c r="FNU1114" s="248"/>
      <c r="FNV1114" s="250"/>
      <c r="FNW1114" s="247"/>
      <c r="FNX1114" s="248"/>
      <c r="FNY1114" s="144"/>
      <c r="FNZ1114" s="249"/>
      <c r="FOA1114" s="248"/>
      <c r="FOB1114" s="250"/>
      <c r="FOC1114" s="247"/>
      <c r="FOD1114" s="248"/>
      <c r="FOE1114" s="144"/>
      <c r="FOF1114" s="249"/>
      <c r="FOG1114" s="248"/>
      <c r="FOH1114" s="250"/>
      <c r="FOI1114" s="247"/>
      <c r="FOJ1114" s="248"/>
      <c r="FOK1114" s="144"/>
      <c r="FOL1114" s="249"/>
      <c r="FOM1114" s="248"/>
      <c r="FON1114" s="250"/>
      <c r="FOO1114" s="247"/>
      <c r="FOP1114" s="248"/>
      <c r="FOQ1114" s="144"/>
      <c r="FOR1114" s="249"/>
      <c r="FOS1114" s="248"/>
      <c r="FOT1114" s="250"/>
      <c r="FOU1114" s="247"/>
      <c r="FOV1114" s="248"/>
      <c r="FOW1114" s="144"/>
      <c r="FOX1114" s="249"/>
      <c r="FOY1114" s="248"/>
      <c r="FOZ1114" s="250"/>
      <c r="FPA1114" s="247"/>
      <c r="FPB1114" s="248"/>
      <c r="FPC1114" s="144"/>
      <c r="FPD1114" s="249"/>
      <c r="FPE1114" s="248"/>
      <c r="FPF1114" s="250"/>
      <c r="FPG1114" s="247"/>
      <c r="FPH1114" s="248"/>
      <c r="FPI1114" s="144"/>
      <c r="FPJ1114" s="249"/>
      <c r="FPK1114" s="248"/>
      <c r="FPL1114" s="250"/>
      <c r="FPM1114" s="247"/>
      <c r="FPN1114" s="248"/>
      <c r="FPO1114" s="144"/>
      <c r="FPP1114" s="249"/>
      <c r="FPQ1114" s="248"/>
      <c r="FPR1114" s="250"/>
      <c r="FPS1114" s="247"/>
      <c r="FPT1114" s="248"/>
      <c r="FPU1114" s="144"/>
      <c r="FPV1114" s="249"/>
      <c r="FPW1114" s="248"/>
      <c r="FPX1114" s="250"/>
      <c r="FPY1114" s="247"/>
      <c r="FPZ1114" s="248"/>
      <c r="FQA1114" s="144"/>
      <c r="FQB1114" s="249"/>
      <c r="FQC1114" s="248"/>
      <c r="FQD1114" s="250"/>
      <c r="FQE1114" s="247"/>
      <c r="FQF1114" s="248"/>
      <c r="FQG1114" s="144"/>
      <c r="FQH1114" s="249"/>
      <c r="FQI1114" s="248"/>
      <c r="FQJ1114" s="250"/>
      <c r="FQK1114" s="247"/>
      <c r="FQL1114" s="248"/>
      <c r="FQM1114" s="144"/>
      <c r="FQN1114" s="249"/>
      <c r="FQO1114" s="248"/>
      <c r="FQP1114" s="250"/>
      <c r="FQQ1114" s="247"/>
      <c r="FQR1114" s="248"/>
      <c r="FQS1114" s="144"/>
      <c r="FQT1114" s="249"/>
      <c r="FQU1114" s="248"/>
      <c r="FQV1114" s="250"/>
      <c r="FQW1114" s="247"/>
      <c r="FQX1114" s="248"/>
      <c r="FQY1114" s="144"/>
      <c r="FQZ1114" s="249"/>
      <c r="FRA1114" s="248"/>
      <c r="FRB1114" s="250"/>
      <c r="FRC1114" s="247"/>
      <c r="FRD1114" s="248"/>
      <c r="FRE1114" s="144"/>
      <c r="FRF1114" s="249"/>
      <c r="FRG1114" s="248"/>
      <c r="FRH1114" s="250"/>
      <c r="FRI1114" s="247"/>
      <c r="FRJ1114" s="248"/>
      <c r="FRK1114" s="144"/>
      <c r="FRL1114" s="249"/>
      <c r="FRM1114" s="248"/>
      <c r="FRN1114" s="250"/>
      <c r="FRO1114" s="247"/>
      <c r="FRP1114" s="248"/>
      <c r="FRQ1114" s="144"/>
      <c r="FRR1114" s="249"/>
      <c r="FRS1114" s="248"/>
      <c r="FRT1114" s="250"/>
      <c r="FRU1114" s="247"/>
      <c r="FRV1114" s="248"/>
      <c r="FRW1114" s="144"/>
      <c r="FRX1114" s="249"/>
      <c r="FRY1114" s="248"/>
      <c r="FRZ1114" s="250"/>
      <c r="FSA1114" s="247"/>
      <c r="FSB1114" s="248"/>
      <c r="FSC1114" s="144"/>
      <c r="FSD1114" s="249"/>
      <c r="FSE1114" s="248"/>
      <c r="FSF1114" s="250"/>
      <c r="FSG1114" s="247"/>
      <c r="FSH1114" s="248"/>
      <c r="FSI1114" s="144"/>
      <c r="FSJ1114" s="249"/>
      <c r="FSK1114" s="248"/>
      <c r="FSL1114" s="250"/>
      <c r="FSM1114" s="247"/>
      <c r="FSN1114" s="248"/>
      <c r="FSO1114" s="144"/>
      <c r="FSP1114" s="249"/>
      <c r="FSQ1114" s="248"/>
      <c r="FSR1114" s="250"/>
      <c r="FSS1114" s="247"/>
      <c r="FST1114" s="248"/>
      <c r="FSU1114" s="144"/>
      <c r="FSV1114" s="249"/>
      <c r="FSW1114" s="248"/>
      <c r="FSX1114" s="250"/>
      <c r="FSY1114" s="247"/>
      <c r="FSZ1114" s="248"/>
      <c r="FTA1114" s="144"/>
      <c r="FTB1114" s="249"/>
      <c r="FTC1114" s="248"/>
      <c r="FTD1114" s="250"/>
      <c r="FTE1114" s="247"/>
      <c r="FTF1114" s="248"/>
      <c r="FTG1114" s="144"/>
      <c r="FTH1114" s="249"/>
      <c r="FTI1114" s="248"/>
      <c r="FTJ1114" s="250"/>
      <c r="FTK1114" s="247"/>
      <c r="FTL1114" s="248"/>
      <c r="FTM1114" s="144"/>
      <c r="FTN1114" s="249"/>
      <c r="FTO1114" s="248"/>
      <c r="FTP1114" s="250"/>
      <c r="FTQ1114" s="247"/>
      <c r="FTR1114" s="248"/>
      <c r="FTS1114" s="144"/>
      <c r="FTT1114" s="249"/>
      <c r="FTU1114" s="248"/>
      <c r="FTV1114" s="250"/>
      <c r="FTW1114" s="247"/>
      <c r="FTX1114" s="248"/>
      <c r="FTY1114" s="144"/>
      <c r="FTZ1114" s="249"/>
      <c r="FUA1114" s="248"/>
      <c r="FUB1114" s="250"/>
      <c r="FUC1114" s="247"/>
      <c r="FUD1114" s="248"/>
      <c r="FUE1114" s="144"/>
      <c r="FUF1114" s="249"/>
      <c r="FUG1114" s="248"/>
      <c r="FUH1114" s="250"/>
      <c r="FUI1114" s="247"/>
      <c r="FUJ1114" s="248"/>
      <c r="FUK1114" s="144"/>
      <c r="FUL1114" s="249"/>
      <c r="FUM1114" s="248"/>
      <c r="FUN1114" s="250"/>
      <c r="FUO1114" s="247"/>
      <c r="FUP1114" s="248"/>
      <c r="FUQ1114" s="144"/>
      <c r="FUR1114" s="249"/>
      <c r="FUS1114" s="248"/>
      <c r="FUT1114" s="250"/>
      <c r="FUU1114" s="247"/>
      <c r="FUV1114" s="248"/>
      <c r="FUW1114" s="144"/>
      <c r="FUX1114" s="249"/>
      <c r="FUY1114" s="248"/>
      <c r="FUZ1114" s="250"/>
      <c r="FVA1114" s="247"/>
      <c r="FVB1114" s="248"/>
      <c r="FVC1114" s="144"/>
      <c r="FVD1114" s="249"/>
      <c r="FVE1114" s="248"/>
      <c r="FVF1114" s="250"/>
      <c r="FVG1114" s="247"/>
      <c r="FVH1114" s="248"/>
      <c r="FVI1114" s="144"/>
      <c r="FVJ1114" s="249"/>
      <c r="FVK1114" s="248"/>
      <c r="FVL1114" s="250"/>
      <c r="FVM1114" s="247"/>
      <c r="FVN1114" s="248"/>
      <c r="FVO1114" s="144"/>
      <c r="FVP1114" s="249"/>
      <c r="FVQ1114" s="248"/>
      <c r="FVR1114" s="250"/>
      <c r="FVS1114" s="247"/>
      <c r="FVT1114" s="248"/>
      <c r="FVU1114" s="144"/>
      <c r="FVV1114" s="249"/>
      <c r="FVW1114" s="248"/>
      <c r="FVX1114" s="250"/>
      <c r="FVY1114" s="247"/>
      <c r="FVZ1114" s="248"/>
      <c r="FWA1114" s="144"/>
      <c r="FWB1114" s="249"/>
      <c r="FWC1114" s="248"/>
      <c r="FWD1114" s="250"/>
      <c r="FWE1114" s="247"/>
      <c r="FWF1114" s="248"/>
      <c r="FWG1114" s="144"/>
      <c r="FWH1114" s="249"/>
      <c r="FWI1114" s="248"/>
      <c r="FWJ1114" s="250"/>
      <c r="FWK1114" s="247"/>
      <c r="FWL1114" s="248"/>
      <c r="FWM1114" s="144"/>
      <c r="FWN1114" s="249"/>
      <c r="FWO1114" s="248"/>
      <c r="FWP1114" s="250"/>
      <c r="FWQ1114" s="247"/>
      <c r="FWR1114" s="248"/>
      <c r="FWS1114" s="144"/>
      <c r="FWT1114" s="249"/>
      <c r="FWU1114" s="248"/>
      <c r="FWV1114" s="250"/>
      <c r="FWW1114" s="247"/>
      <c r="FWX1114" s="248"/>
      <c r="FWY1114" s="144"/>
      <c r="FWZ1114" s="249"/>
      <c r="FXA1114" s="248"/>
      <c r="FXB1114" s="250"/>
      <c r="FXC1114" s="247"/>
      <c r="FXD1114" s="248"/>
      <c r="FXE1114" s="144"/>
      <c r="FXF1114" s="249"/>
      <c r="FXG1114" s="248"/>
      <c r="FXH1114" s="250"/>
      <c r="FXI1114" s="247"/>
      <c r="FXJ1114" s="248"/>
      <c r="FXK1114" s="144"/>
      <c r="FXL1114" s="249"/>
      <c r="FXM1114" s="248"/>
      <c r="FXN1114" s="250"/>
      <c r="FXO1114" s="247"/>
      <c r="FXP1114" s="248"/>
      <c r="FXQ1114" s="144"/>
      <c r="FXR1114" s="249"/>
      <c r="FXS1114" s="248"/>
      <c r="FXT1114" s="250"/>
      <c r="FXU1114" s="247"/>
      <c r="FXV1114" s="248"/>
      <c r="FXW1114" s="144"/>
      <c r="FXX1114" s="249"/>
      <c r="FXY1114" s="248"/>
      <c r="FXZ1114" s="250"/>
      <c r="FYA1114" s="247"/>
      <c r="FYB1114" s="248"/>
      <c r="FYC1114" s="144"/>
      <c r="FYD1114" s="249"/>
      <c r="FYE1114" s="248"/>
      <c r="FYF1114" s="250"/>
      <c r="FYG1114" s="247"/>
      <c r="FYH1114" s="248"/>
      <c r="FYI1114" s="144"/>
      <c r="FYJ1114" s="249"/>
      <c r="FYK1114" s="248"/>
      <c r="FYL1114" s="250"/>
      <c r="FYM1114" s="247"/>
      <c r="FYN1114" s="248"/>
      <c r="FYO1114" s="144"/>
      <c r="FYP1114" s="249"/>
      <c r="FYQ1114" s="248"/>
      <c r="FYR1114" s="250"/>
      <c r="FYS1114" s="247"/>
      <c r="FYT1114" s="248"/>
      <c r="FYU1114" s="144"/>
      <c r="FYV1114" s="249"/>
      <c r="FYW1114" s="248"/>
      <c r="FYX1114" s="250"/>
      <c r="FYY1114" s="247"/>
      <c r="FYZ1114" s="248"/>
      <c r="FZA1114" s="144"/>
      <c r="FZB1114" s="249"/>
      <c r="FZC1114" s="248"/>
      <c r="FZD1114" s="250"/>
      <c r="FZE1114" s="247"/>
      <c r="FZF1114" s="248"/>
      <c r="FZG1114" s="144"/>
      <c r="FZH1114" s="249"/>
      <c r="FZI1114" s="248"/>
      <c r="FZJ1114" s="250"/>
      <c r="FZK1114" s="247"/>
      <c r="FZL1114" s="248"/>
      <c r="FZM1114" s="144"/>
      <c r="FZN1114" s="249"/>
      <c r="FZO1114" s="248"/>
      <c r="FZP1114" s="250"/>
      <c r="FZQ1114" s="247"/>
      <c r="FZR1114" s="248"/>
      <c r="FZS1114" s="144"/>
      <c r="FZT1114" s="249"/>
      <c r="FZU1114" s="248"/>
      <c r="FZV1114" s="250"/>
      <c r="FZW1114" s="247"/>
      <c r="FZX1114" s="248"/>
      <c r="FZY1114" s="144"/>
      <c r="FZZ1114" s="249"/>
      <c r="GAA1114" s="248"/>
      <c r="GAB1114" s="250"/>
      <c r="GAC1114" s="247"/>
      <c r="GAD1114" s="248"/>
      <c r="GAE1114" s="144"/>
      <c r="GAF1114" s="249"/>
      <c r="GAG1114" s="248"/>
      <c r="GAH1114" s="250"/>
      <c r="GAI1114" s="247"/>
      <c r="GAJ1114" s="248"/>
      <c r="GAK1114" s="144"/>
      <c r="GAL1114" s="249"/>
      <c r="GAM1114" s="248"/>
      <c r="GAN1114" s="250"/>
      <c r="GAO1114" s="247"/>
      <c r="GAP1114" s="248"/>
      <c r="GAQ1114" s="144"/>
      <c r="GAR1114" s="249"/>
      <c r="GAS1114" s="248"/>
      <c r="GAT1114" s="250"/>
      <c r="GAU1114" s="247"/>
      <c r="GAV1114" s="248"/>
      <c r="GAW1114" s="144"/>
      <c r="GAX1114" s="249"/>
      <c r="GAY1114" s="248"/>
      <c r="GAZ1114" s="250"/>
      <c r="GBA1114" s="247"/>
      <c r="GBB1114" s="248"/>
      <c r="GBC1114" s="144"/>
      <c r="GBD1114" s="249"/>
      <c r="GBE1114" s="248"/>
      <c r="GBF1114" s="250"/>
      <c r="GBG1114" s="247"/>
      <c r="GBH1114" s="248"/>
      <c r="GBI1114" s="144"/>
      <c r="GBJ1114" s="249"/>
      <c r="GBK1114" s="248"/>
      <c r="GBL1114" s="250"/>
      <c r="GBM1114" s="247"/>
      <c r="GBN1114" s="248"/>
      <c r="GBO1114" s="144"/>
      <c r="GBP1114" s="249"/>
      <c r="GBQ1114" s="248"/>
      <c r="GBR1114" s="250"/>
      <c r="GBS1114" s="247"/>
      <c r="GBT1114" s="248"/>
      <c r="GBU1114" s="144"/>
      <c r="GBV1114" s="249"/>
      <c r="GBW1114" s="248"/>
      <c r="GBX1114" s="250"/>
      <c r="GBY1114" s="247"/>
      <c r="GBZ1114" s="248"/>
      <c r="GCA1114" s="144"/>
      <c r="GCB1114" s="249"/>
      <c r="GCC1114" s="248"/>
      <c r="GCD1114" s="250"/>
      <c r="GCE1114" s="247"/>
      <c r="GCF1114" s="248"/>
      <c r="GCG1114" s="144"/>
      <c r="GCH1114" s="249"/>
      <c r="GCI1114" s="248"/>
      <c r="GCJ1114" s="250"/>
      <c r="GCK1114" s="247"/>
      <c r="GCL1114" s="248"/>
      <c r="GCM1114" s="144"/>
      <c r="GCN1114" s="249"/>
      <c r="GCO1114" s="248"/>
      <c r="GCP1114" s="250"/>
      <c r="GCQ1114" s="247"/>
      <c r="GCR1114" s="248"/>
      <c r="GCS1114" s="144"/>
      <c r="GCT1114" s="249"/>
      <c r="GCU1114" s="248"/>
      <c r="GCV1114" s="250"/>
      <c r="GCW1114" s="247"/>
      <c r="GCX1114" s="248"/>
      <c r="GCY1114" s="144"/>
      <c r="GCZ1114" s="249"/>
      <c r="GDA1114" s="248"/>
      <c r="GDB1114" s="250"/>
      <c r="GDC1114" s="247"/>
      <c r="GDD1114" s="248"/>
      <c r="GDE1114" s="144"/>
      <c r="GDF1114" s="249"/>
      <c r="GDG1114" s="248"/>
      <c r="GDH1114" s="250"/>
      <c r="GDI1114" s="247"/>
      <c r="GDJ1114" s="248"/>
      <c r="GDK1114" s="144"/>
      <c r="GDL1114" s="249"/>
      <c r="GDM1114" s="248"/>
      <c r="GDN1114" s="250"/>
      <c r="GDO1114" s="247"/>
      <c r="GDP1114" s="248"/>
      <c r="GDQ1114" s="144"/>
      <c r="GDR1114" s="249"/>
      <c r="GDS1114" s="248"/>
      <c r="GDT1114" s="250"/>
      <c r="GDU1114" s="247"/>
      <c r="GDV1114" s="248"/>
      <c r="GDW1114" s="144"/>
      <c r="GDX1114" s="249"/>
      <c r="GDY1114" s="248"/>
      <c r="GDZ1114" s="250"/>
      <c r="GEA1114" s="247"/>
      <c r="GEB1114" s="248"/>
      <c r="GEC1114" s="144"/>
      <c r="GED1114" s="249"/>
      <c r="GEE1114" s="248"/>
      <c r="GEF1114" s="250"/>
      <c r="GEG1114" s="247"/>
      <c r="GEH1114" s="248"/>
      <c r="GEI1114" s="144"/>
      <c r="GEJ1114" s="249"/>
      <c r="GEK1114" s="248"/>
      <c r="GEL1114" s="250"/>
      <c r="GEM1114" s="247"/>
      <c r="GEN1114" s="248"/>
      <c r="GEO1114" s="144"/>
      <c r="GEP1114" s="249"/>
      <c r="GEQ1114" s="248"/>
      <c r="GER1114" s="250"/>
      <c r="GES1114" s="247"/>
      <c r="GET1114" s="248"/>
      <c r="GEU1114" s="144"/>
      <c r="GEV1114" s="249"/>
      <c r="GEW1114" s="248"/>
      <c r="GEX1114" s="250"/>
      <c r="GEY1114" s="247"/>
      <c r="GEZ1114" s="248"/>
      <c r="GFA1114" s="144"/>
      <c r="GFB1114" s="249"/>
      <c r="GFC1114" s="248"/>
      <c r="GFD1114" s="250"/>
      <c r="GFE1114" s="247"/>
      <c r="GFF1114" s="248"/>
      <c r="GFG1114" s="144"/>
      <c r="GFH1114" s="249"/>
      <c r="GFI1114" s="248"/>
      <c r="GFJ1114" s="250"/>
      <c r="GFK1114" s="247"/>
      <c r="GFL1114" s="248"/>
      <c r="GFM1114" s="144"/>
      <c r="GFN1114" s="249"/>
      <c r="GFO1114" s="248"/>
      <c r="GFP1114" s="250"/>
      <c r="GFQ1114" s="247"/>
      <c r="GFR1114" s="248"/>
      <c r="GFS1114" s="144"/>
      <c r="GFT1114" s="249"/>
      <c r="GFU1114" s="248"/>
      <c r="GFV1114" s="250"/>
      <c r="GFW1114" s="247"/>
      <c r="GFX1114" s="248"/>
      <c r="GFY1114" s="144"/>
      <c r="GFZ1114" s="249"/>
      <c r="GGA1114" s="248"/>
      <c r="GGB1114" s="250"/>
      <c r="GGC1114" s="247"/>
      <c r="GGD1114" s="248"/>
      <c r="GGE1114" s="144"/>
      <c r="GGF1114" s="249"/>
      <c r="GGG1114" s="248"/>
      <c r="GGH1114" s="250"/>
      <c r="GGI1114" s="247"/>
      <c r="GGJ1114" s="248"/>
      <c r="GGK1114" s="144"/>
      <c r="GGL1114" s="249"/>
      <c r="GGM1114" s="248"/>
      <c r="GGN1114" s="250"/>
      <c r="GGO1114" s="247"/>
      <c r="GGP1114" s="248"/>
      <c r="GGQ1114" s="144"/>
      <c r="GGR1114" s="249"/>
      <c r="GGS1114" s="248"/>
      <c r="GGT1114" s="250"/>
      <c r="GGU1114" s="247"/>
      <c r="GGV1114" s="248"/>
      <c r="GGW1114" s="144"/>
      <c r="GGX1114" s="249"/>
      <c r="GGY1114" s="248"/>
      <c r="GGZ1114" s="250"/>
      <c r="GHA1114" s="247"/>
      <c r="GHB1114" s="248"/>
      <c r="GHC1114" s="144"/>
      <c r="GHD1114" s="249"/>
      <c r="GHE1114" s="248"/>
      <c r="GHF1114" s="250"/>
      <c r="GHG1114" s="247"/>
      <c r="GHH1114" s="248"/>
      <c r="GHI1114" s="144"/>
      <c r="GHJ1114" s="249"/>
      <c r="GHK1114" s="248"/>
      <c r="GHL1114" s="250"/>
      <c r="GHM1114" s="247"/>
      <c r="GHN1114" s="248"/>
      <c r="GHO1114" s="144"/>
      <c r="GHP1114" s="249"/>
      <c r="GHQ1114" s="248"/>
      <c r="GHR1114" s="250"/>
      <c r="GHS1114" s="247"/>
      <c r="GHT1114" s="248"/>
      <c r="GHU1114" s="144"/>
      <c r="GHV1114" s="249"/>
      <c r="GHW1114" s="248"/>
      <c r="GHX1114" s="250"/>
      <c r="GHY1114" s="247"/>
      <c r="GHZ1114" s="248"/>
      <c r="GIA1114" s="144"/>
      <c r="GIB1114" s="249"/>
      <c r="GIC1114" s="248"/>
      <c r="GID1114" s="250"/>
      <c r="GIE1114" s="247"/>
      <c r="GIF1114" s="248"/>
      <c r="GIG1114" s="144"/>
      <c r="GIH1114" s="249"/>
      <c r="GII1114" s="248"/>
      <c r="GIJ1114" s="250"/>
      <c r="GIK1114" s="247"/>
      <c r="GIL1114" s="248"/>
      <c r="GIM1114" s="144"/>
      <c r="GIN1114" s="249"/>
      <c r="GIO1114" s="248"/>
      <c r="GIP1114" s="250"/>
      <c r="GIQ1114" s="247"/>
      <c r="GIR1114" s="248"/>
      <c r="GIS1114" s="144"/>
      <c r="GIT1114" s="249"/>
      <c r="GIU1114" s="248"/>
      <c r="GIV1114" s="250"/>
      <c r="GIW1114" s="247"/>
      <c r="GIX1114" s="248"/>
      <c r="GIY1114" s="144"/>
      <c r="GIZ1114" s="249"/>
      <c r="GJA1114" s="248"/>
      <c r="GJB1114" s="250"/>
      <c r="GJC1114" s="247"/>
      <c r="GJD1114" s="248"/>
      <c r="GJE1114" s="144"/>
      <c r="GJF1114" s="249"/>
      <c r="GJG1114" s="248"/>
      <c r="GJH1114" s="250"/>
      <c r="GJI1114" s="247"/>
      <c r="GJJ1114" s="248"/>
      <c r="GJK1114" s="144"/>
      <c r="GJL1114" s="249"/>
      <c r="GJM1114" s="248"/>
      <c r="GJN1114" s="250"/>
      <c r="GJO1114" s="247"/>
      <c r="GJP1114" s="248"/>
      <c r="GJQ1114" s="144"/>
      <c r="GJR1114" s="249"/>
      <c r="GJS1114" s="248"/>
      <c r="GJT1114" s="250"/>
      <c r="GJU1114" s="247"/>
      <c r="GJV1114" s="248"/>
      <c r="GJW1114" s="144"/>
      <c r="GJX1114" s="249"/>
      <c r="GJY1114" s="248"/>
      <c r="GJZ1114" s="250"/>
      <c r="GKA1114" s="247"/>
      <c r="GKB1114" s="248"/>
      <c r="GKC1114" s="144"/>
      <c r="GKD1114" s="249"/>
      <c r="GKE1114" s="248"/>
      <c r="GKF1114" s="250"/>
      <c r="GKG1114" s="247"/>
      <c r="GKH1114" s="248"/>
      <c r="GKI1114" s="144"/>
      <c r="GKJ1114" s="249"/>
      <c r="GKK1114" s="248"/>
      <c r="GKL1114" s="250"/>
      <c r="GKM1114" s="247"/>
      <c r="GKN1114" s="248"/>
      <c r="GKO1114" s="144"/>
      <c r="GKP1114" s="249"/>
      <c r="GKQ1114" s="248"/>
      <c r="GKR1114" s="250"/>
      <c r="GKS1114" s="247"/>
      <c r="GKT1114" s="248"/>
      <c r="GKU1114" s="144"/>
      <c r="GKV1114" s="249"/>
      <c r="GKW1114" s="248"/>
      <c r="GKX1114" s="250"/>
      <c r="GKY1114" s="247"/>
      <c r="GKZ1114" s="248"/>
      <c r="GLA1114" s="144"/>
      <c r="GLB1114" s="249"/>
      <c r="GLC1114" s="248"/>
      <c r="GLD1114" s="250"/>
      <c r="GLE1114" s="247"/>
      <c r="GLF1114" s="248"/>
      <c r="GLG1114" s="144"/>
      <c r="GLH1114" s="249"/>
      <c r="GLI1114" s="248"/>
      <c r="GLJ1114" s="250"/>
      <c r="GLK1114" s="247"/>
      <c r="GLL1114" s="248"/>
      <c r="GLM1114" s="144"/>
      <c r="GLN1114" s="249"/>
      <c r="GLO1114" s="248"/>
      <c r="GLP1114" s="250"/>
      <c r="GLQ1114" s="247"/>
      <c r="GLR1114" s="248"/>
      <c r="GLS1114" s="144"/>
      <c r="GLT1114" s="249"/>
      <c r="GLU1114" s="248"/>
      <c r="GLV1114" s="250"/>
      <c r="GLW1114" s="247"/>
      <c r="GLX1114" s="248"/>
      <c r="GLY1114" s="144"/>
      <c r="GLZ1114" s="249"/>
      <c r="GMA1114" s="248"/>
      <c r="GMB1114" s="250"/>
      <c r="GMC1114" s="247"/>
      <c r="GMD1114" s="248"/>
      <c r="GME1114" s="144"/>
      <c r="GMF1114" s="249"/>
      <c r="GMG1114" s="248"/>
      <c r="GMH1114" s="250"/>
      <c r="GMI1114" s="247"/>
      <c r="GMJ1114" s="248"/>
      <c r="GMK1114" s="144"/>
      <c r="GML1114" s="249"/>
      <c r="GMM1114" s="248"/>
      <c r="GMN1114" s="250"/>
      <c r="GMO1114" s="247"/>
      <c r="GMP1114" s="248"/>
      <c r="GMQ1114" s="144"/>
      <c r="GMR1114" s="249"/>
      <c r="GMS1114" s="248"/>
      <c r="GMT1114" s="250"/>
      <c r="GMU1114" s="247"/>
      <c r="GMV1114" s="248"/>
      <c r="GMW1114" s="144"/>
      <c r="GMX1114" s="249"/>
      <c r="GMY1114" s="248"/>
      <c r="GMZ1114" s="250"/>
      <c r="GNA1114" s="247"/>
      <c r="GNB1114" s="248"/>
      <c r="GNC1114" s="144"/>
      <c r="GND1114" s="249"/>
      <c r="GNE1114" s="248"/>
      <c r="GNF1114" s="250"/>
      <c r="GNG1114" s="247"/>
      <c r="GNH1114" s="248"/>
      <c r="GNI1114" s="144"/>
      <c r="GNJ1114" s="249"/>
      <c r="GNK1114" s="248"/>
      <c r="GNL1114" s="250"/>
      <c r="GNM1114" s="247"/>
      <c r="GNN1114" s="248"/>
      <c r="GNO1114" s="144"/>
      <c r="GNP1114" s="249"/>
      <c r="GNQ1114" s="248"/>
      <c r="GNR1114" s="250"/>
      <c r="GNS1114" s="247"/>
      <c r="GNT1114" s="248"/>
      <c r="GNU1114" s="144"/>
      <c r="GNV1114" s="249"/>
      <c r="GNW1114" s="248"/>
      <c r="GNX1114" s="250"/>
      <c r="GNY1114" s="247"/>
      <c r="GNZ1114" s="248"/>
      <c r="GOA1114" s="144"/>
      <c r="GOB1114" s="249"/>
      <c r="GOC1114" s="248"/>
      <c r="GOD1114" s="250"/>
      <c r="GOE1114" s="247"/>
      <c r="GOF1114" s="248"/>
      <c r="GOG1114" s="144"/>
      <c r="GOH1114" s="249"/>
      <c r="GOI1114" s="248"/>
      <c r="GOJ1114" s="250"/>
      <c r="GOK1114" s="247"/>
      <c r="GOL1114" s="248"/>
      <c r="GOM1114" s="144"/>
      <c r="GON1114" s="249"/>
      <c r="GOO1114" s="248"/>
      <c r="GOP1114" s="250"/>
      <c r="GOQ1114" s="247"/>
      <c r="GOR1114" s="248"/>
      <c r="GOS1114" s="144"/>
      <c r="GOT1114" s="249"/>
      <c r="GOU1114" s="248"/>
      <c r="GOV1114" s="250"/>
      <c r="GOW1114" s="247"/>
      <c r="GOX1114" s="248"/>
      <c r="GOY1114" s="144"/>
      <c r="GOZ1114" s="249"/>
      <c r="GPA1114" s="248"/>
      <c r="GPB1114" s="250"/>
      <c r="GPC1114" s="247"/>
      <c r="GPD1114" s="248"/>
      <c r="GPE1114" s="144"/>
      <c r="GPF1114" s="249"/>
      <c r="GPG1114" s="248"/>
      <c r="GPH1114" s="250"/>
      <c r="GPI1114" s="247"/>
      <c r="GPJ1114" s="248"/>
      <c r="GPK1114" s="144"/>
      <c r="GPL1114" s="249"/>
      <c r="GPM1114" s="248"/>
      <c r="GPN1114" s="250"/>
      <c r="GPO1114" s="247"/>
      <c r="GPP1114" s="248"/>
      <c r="GPQ1114" s="144"/>
      <c r="GPR1114" s="249"/>
      <c r="GPS1114" s="248"/>
      <c r="GPT1114" s="250"/>
      <c r="GPU1114" s="247"/>
      <c r="GPV1114" s="248"/>
      <c r="GPW1114" s="144"/>
      <c r="GPX1114" s="249"/>
      <c r="GPY1114" s="248"/>
      <c r="GPZ1114" s="250"/>
      <c r="GQA1114" s="247"/>
      <c r="GQB1114" s="248"/>
      <c r="GQC1114" s="144"/>
      <c r="GQD1114" s="249"/>
      <c r="GQE1114" s="248"/>
      <c r="GQF1114" s="250"/>
      <c r="GQG1114" s="247"/>
      <c r="GQH1114" s="248"/>
      <c r="GQI1114" s="144"/>
      <c r="GQJ1114" s="249"/>
      <c r="GQK1114" s="248"/>
      <c r="GQL1114" s="250"/>
      <c r="GQM1114" s="247"/>
      <c r="GQN1114" s="248"/>
      <c r="GQO1114" s="144"/>
      <c r="GQP1114" s="249"/>
      <c r="GQQ1114" s="248"/>
      <c r="GQR1114" s="250"/>
      <c r="GQS1114" s="247"/>
      <c r="GQT1114" s="248"/>
      <c r="GQU1114" s="144"/>
      <c r="GQV1114" s="249"/>
      <c r="GQW1114" s="248"/>
      <c r="GQX1114" s="250"/>
      <c r="GQY1114" s="247"/>
      <c r="GQZ1114" s="248"/>
      <c r="GRA1114" s="144"/>
      <c r="GRB1114" s="249"/>
      <c r="GRC1114" s="248"/>
      <c r="GRD1114" s="250"/>
      <c r="GRE1114" s="247"/>
      <c r="GRF1114" s="248"/>
      <c r="GRG1114" s="144"/>
      <c r="GRH1114" s="249"/>
      <c r="GRI1114" s="248"/>
      <c r="GRJ1114" s="250"/>
      <c r="GRK1114" s="247"/>
      <c r="GRL1114" s="248"/>
      <c r="GRM1114" s="144"/>
      <c r="GRN1114" s="249"/>
      <c r="GRO1114" s="248"/>
      <c r="GRP1114" s="250"/>
      <c r="GRQ1114" s="247"/>
      <c r="GRR1114" s="248"/>
      <c r="GRS1114" s="144"/>
      <c r="GRT1114" s="249"/>
      <c r="GRU1114" s="248"/>
      <c r="GRV1114" s="250"/>
      <c r="GRW1114" s="247"/>
      <c r="GRX1114" s="248"/>
      <c r="GRY1114" s="144"/>
      <c r="GRZ1114" s="249"/>
      <c r="GSA1114" s="248"/>
      <c r="GSB1114" s="250"/>
      <c r="GSC1114" s="247"/>
      <c r="GSD1114" s="248"/>
      <c r="GSE1114" s="144"/>
      <c r="GSF1114" s="249"/>
      <c r="GSG1114" s="248"/>
      <c r="GSH1114" s="250"/>
      <c r="GSI1114" s="247"/>
      <c r="GSJ1114" s="248"/>
      <c r="GSK1114" s="144"/>
      <c r="GSL1114" s="249"/>
      <c r="GSM1114" s="248"/>
      <c r="GSN1114" s="250"/>
      <c r="GSO1114" s="247"/>
      <c r="GSP1114" s="248"/>
      <c r="GSQ1114" s="144"/>
      <c r="GSR1114" s="249"/>
      <c r="GSS1114" s="248"/>
      <c r="GST1114" s="250"/>
      <c r="GSU1114" s="247"/>
      <c r="GSV1114" s="248"/>
      <c r="GSW1114" s="144"/>
      <c r="GSX1114" s="249"/>
      <c r="GSY1114" s="248"/>
      <c r="GSZ1114" s="250"/>
      <c r="GTA1114" s="247"/>
      <c r="GTB1114" s="248"/>
      <c r="GTC1114" s="144"/>
      <c r="GTD1114" s="249"/>
      <c r="GTE1114" s="248"/>
      <c r="GTF1114" s="250"/>
      <c r="GTG1114" s="247"/>
      <c r="GTH1114" s="248"/>
      <c r="GTI1114" s="144"/>
      <c r="GTJ1114" s="249"/>
      <c r="GTK1114" s="248"/>
      <c r="GTL1114" s="250"/>
      <c r="GTM1114" s="247"/>
      <c r="GTN1114" s="248"/>
      <c r="GTO1114" s="144"/>
      <c r="GTP1114" s="249"/>
      <c r="GTQ1114" s="248"/>
      <c r="GTR1114" s="250"/>
      <c r="GTS1114" s="247"/>
      <c r="GTT1114" s="248"/>
      <c r="GTU1114" s="144"/>
      <c r="GTV1114" s="249"/>
      <c r="GTW1114" s="248"/>
      <c r="GTX1114" s="250"/>
      <c r="GTY1114" s="247"/>
      <c r="GTZ1114" s="248"/>
      <c r="GUA1114" s="144"/>
      <c r="GUB1114" s="249"/>
      <c r="GUC1114" s="248"/>
      <c r="GUD1114" s="250"/>
      <c r="GUE1114" s="247"/>
      <c r="GUF1114" s="248"/>
      <c r="GUG1114" s="144"/>
      <c r="GUH1114" s="249"/>
      <c r="GUI1114" s="248"/>
      <c r="GUJ1114" s="250"/>
      <c r="GUK1114" s="247"/>
      <c r="GUL1114" s="248"/>
      <c r="GUM1114" s="144"/>
      <c r="GUN1114" s="249"/>
      <c r="GUO1114" s="248"/>
      <c r="GUP1114" s="250"/>
      <c r="GUQ1114" s="247"/>
      <c r="GUR1114" s="248"/>
      <c r="GUS1114" s="144"/>
      <c r="GUT1114" s="249"/>
      <c r="GUU1114" s="248"/>
      <c r="GUV1114" s="250"/>
      <c r="GUW1114" s="247"/>
      <c r="GUX1114" s="248"/>
      <c r="GUY1114" s="144"/>
      <c r="GUZ1114" s="249"/>
      <c r="GVA1114" s="248"/>
      <c r="GVB1114" s="250"/>
      <c r="GVC1114" s="247"/>
      <c r="GVD1114" s="248"/>
      <c r="GVE1114" s="144"/>
      <c r="GVF1114" s="249"/>
      <c r="GVG1114" s="248"/>
      <c r="GVH1114" s="250"/>
      <c r="GVI1114" s="247"/>
      <c r="GVJ1114" s="248"/>
      <c r="GVK1114" s="144"/>
      <c r="GVL1114" s="249"/>
      <c r="GVM1114" s="248"/>
      <c r="GVN1114" s="250"/>
      <c r="GVO1114" s="247"/>
      <c r="GVP1114" s="248"/>
      <c r="GVQ1114" s="144"/>
      <c r="GVR1114" s="249"/>
      <c r="GVS1114" s="248"/>
      <c r="GVT1114" s="250"/>
      <c r="GVU1114" s="247"/>
      <c r="GVV1114" s="248"/>
      <c r="GVW1114" s="144"/>
      <c r="GVX1114" s="249"/>
      <c r="GVY1114" s="248"/>
      <c r="GVZ1114" s="250"/>
      <c r="GWA1114" s="247"/>
      <c r="GWB1114" s="248"/>
      <c r="GWC1114" s="144"/>
      <c r="GWD1114" s="249"/>
      <c r="GWE1114" s="248"/>
      <c r="GWF1114" s="250"/>
      <c r="GWG1114" s="247"/>
      <c r="GWH1114" s="248"/>
      <c r="GWI1114" s="144"/>
      <c r="GWJ1114" s="249"/>
      <c r="GWK1114" s="248"/>
      <c r="GWL1114" s="250"/>
      <c r="GWM1114" s="247"/>
      <c r="GWN1114" s="248"/>
      <c r="GWO1114" s="144"/>
      <c r="GWP1114" s="249"/>
      <c r="GWQ1114" s="248"/>
      <c r="GWR1114" s="250"/>
      <c r="GWS1114" s="247"/>
      <c r="GWT1114" s="248"/>
      <c r="GWU1114" s="144"/>
      <c r="GWV1114" s="249"/>
      <c r="GWW1114" s="248"/>
      <c r="GWX1114" s="250"/>
      <c r="GWY1114" s="247"/>
      <c r="GWZ1114" s="248"/>
      <c r="GXA1114" s="144"/>
      <c r="GXB1114" s="249"/>
      <c r="GXC1114" s="248"/>
      <c r="GXD1114" s="250"/>
      <c r="GXE1114" s="247"/>
      <c r="GXF1114" s="248"/>
      <c r="GXG1114" s="144"/>
      <c r="GXH1114" s="249"/>
      <c r="GXI1114" s="248"/>
      <c r="GXJ1114" s="250"/>
      <c r="GXK1114" s="247"/>
      <c r="GXL1114" s="248"/>
      <c r="GXM1114" s="144"/>
      <c r="GXN1114" s="249"/>
      <c r="GXO1114" s="248"/>
      <c r="GXP1114" s="250"/>
      <c r="GXQ1114" s="247"/>
      <c r="GXR1114" s="248"/>
      <c r="GXS1114" s="144"/>
      <c r="GXT1114" s="249"/>
      <c r="GXU1114" s="248"/>
      <c r="GXV1114" s="250"/>
      <c r="GXW1114" s="247"/>
      <c r="GXX1114" s="248"/>
      <c r="GXY1114" s="144"/>
      <c r="GXZ1114" s="249"/>
      <c r="GYA1114" s="248"/>
      <c r="GYB1114" s="250"/>
      <c r="GYC1114" s="247"/>
      <c r="GYD1114" s="248"/>
      <c r="GYE1114" s="144"/>
      <c r="GYF1114" s="249"/>
      <c r="GYG1114" s="248"/>
      <c r="GYH1114" s="250"/>
      <c r="GYI1114" s="247"/>
      <c r="GYJ1114" s="248"/>
      <c r="GYK1114" s="144"/>
      <c r="GYL1114" s="249"/>
      <c r="GYM1114" s="248"/>
      <c r="GYN1114" s="250"/>
      <c r="GYO1114" s="247"/>
      <c r="GYP1114" s="248"/>
      <c r="GYQ1114" s="144"/>
      <c r="GYR1114" s="249"/>
      <c r="GYS1114" s="248"/>
      <c r="GYT1114" s="250"/>
      <c r="GYU1114" s="247"/>
      <c r="GYV1114" s="248"/>
      <c r="GYW1114" s="144"/>
      <c r="GYX1114" s="249"/>
      <c r="GYY1114" s="248"/>
      <c r="GYZ1114" s="250"/>
      <c r="GZA1114" s="247"/>
      <c r="GZB1114" s="248"/>
      <c r="GZC1114" s="144"/>
      <c r="GZD1114" s="249"/>
      <c r="GZE1114" s="248"/>
      <c r="GZF1114" s="250"/>
      <c r="GZG1114" s="247"/>
      <c r="GZH1114" s="248"/>
      <c r="GZI1114" s="144"/>
      <c r="GZJ1114" s="249"/>
      <c r="GZK1114" s="248"/>
      <c r="GZL1114" s="250"/>
      <c r="GZM1114" s="247"/>
      <c r="GZN1114" s="248"/>
      <c r="GZO1114" s="144"/>
      <c r="GZP1114" s="249"/>
      <c r="GZQ1114" s="248"/>
      <c r="GZR1114" s="250"/>
      <c r="GZS1114" s="247"/>
      <c r="GZT1114" s="248"/>
      <c r="GZU1114" s="144"/>
      <c r="GZV1114" s="249"/>
      <c r="GZW1114" s="248"/>
      <c r="GZX1114" s="250"/>
      <c r="GZY1114" s="247"/>
      <c r="GZZ1114" s="248"/>
      <c r="HAA1114" s="144"/>
      <c r="HAB1114" s="249"/>
      <c r="HAC1114" s="248"/>
      <c r="HAD1114" s="250"/>
      <c r="HAE1114" s="247"/>
      <c r="HAF1114" s="248"/>
      <c r="HAG1114" s="144"/>
      <c r="HAH1114" s="249"/>
      <c r="HAI1114" s="248"/>
      <c r="HAJ1114" s="250"/>
      <c r="HAK1114" s="247"/>
      <c r="HAL1114" s="248"/>
      <c r="HAM1114" s="144"/>
      <c r="HAN1114" s="249"/>
      <c r="HAO1114" s="248"/>
      <c r="HAP1114" s="250"/>
      <c r="HAQ1114" s="247"/>
      <c r="HAR1114" s="248"/>
      <c r="HAS1114" s="144"/>
      <c r="HAT1114" s="249"/>
      <c r="HAU1114" s="248"/>
      <c r="HAV1114" s="250"/>
      <c r="HAW1114" s="247"/>
      <c r="HAX1114" s="248"/>
      <c r="HAY1114" s="144"/>
      <c r="HAZ1114" s="249"/>
      <c r="HBA1114" s="248"/>
      <c r="HBB1114" s="250"/>
      <c r="HBC1114" s="247"/>
      <c r="HBD1114" s="248"/>
      <c r="HBE1114" s="144"/>
      <c r="HBF1114" s="249"/>
      <c r="HBG1114" s="248"/>
      <c r="HBH1114" s="250"/>
      <c r="HBI1114" s="247"/>
      <c r="HBJ1114" s="248"/>
      <c r="HBK1114" s="144"/>
      <c r="HBL1114" s="249"/>
      <c r="HBM1114" s="248"/>
      <c r="HBN1114" s="250"/>
      <c r="HBO1114" s="247"/>
      <c r="HBP1114" s="248"/>
      <c r="HBQ1114" s="144"/>
      <c r="HBR1114" s="249"/>
      <c r="HBS1114" s="248"/>
      <c r="HBT1114" s="250"/>
      <c r="HBU1114" s="247"/>
      <c r="HBV1114" s="248"/>
      <c r="HBW1114" s="144"/>
      <c r="HBX1114" s="249"/>
      <c r="HBY1114" s="248"/>
      <c r="HBZ1114" s="250"/>
      <c r="HCA1114" s="247"/>
      <c r="HCB1114" s="248"/>
      <c r="HCC1114" s="144"/>
      <c r="HCD1114" s="249"/>
      <c r="HCE1114" s="248"/>
      <c r="HCF1114" s="250"/>
      <c r="HCG1114" s="247"/>
      <c r="HCH1114" s="248"/>
      <c r="HCI1114" s="144"/>
      <c r="HCJ1114" s="249"/>
      <c r="HCK1114" s="248"/>
      <c r="HCL1114" s="250"/>
      <c r="HCM1114" s="247"/>
      <c r="HCN1114" s="248"/>
      <c r="HCO1114" s="144"/>
      <c r="HCP1114" s="249"/>
      <c r="HCQ1114" s="248"/>
      <c r="HCR1114" s="250"/>
      <c r="HCS1114" s="247"/>
      <c r="HCT1114" s="248"/>
      <c r="HCU1114" s="144"/>
      <c r="HCV1114" s="249"/>
      <c r="HCW1114" s="248"/>
      <c r="HCX1114" s="250"/>
      <c r="HCY1114" s="247"/>
      <c r="HCZ1114" s="248"/>
      <c r="HDA1114" s="144"/>
      <c r="HDB1114" s="249"/>
      <c r="HDC1114" s="248"/>
      <c r="HDD1114" s="250"/>
      <c r="HDE1114" s="247"/>
      <c r="HDF1114" s="248"/>
      <c r="HDG1114" s="144"/>
      <c r="HDH1114" s="249"/>
      <c r="HDI1114" s="248"/>
      <c r="HDJ1114" s="250"/>
      <c r="HDK1114" s="247"/>
      <c r="HDL1114" s="248"/>
      <c r="HDM1114" s="144"/>
      <c r="HDN1114" s="249"/>
      <c r="HDO1114" s="248"/>
      <c r="HDP1114" s="250"/>
      <c r="HDQ1114" s="247"/>
      <c r="HDR1114" s="248"/>
      <c r="HDS1114" s="144"/>
      <c r="HDT1114" s="249"/>
      <c r="HDU1114" s="248"/>
      <c r="HDV1114" s="250"/>
      <c r="HDW1114" s="247"/>
      <c r="HDX1114" s="248"/>
      <c r="HDY1114" s="144"/>
      <c r="HDZ1114" s="249"/>
      <c r="HEA1114" s="248"/>
      <c r="HEB1114" s="250"/>
      <c r="HEC1114" s="247"/>
      <c r="HED1114" s="248"/>
      <c r="HEE1114" s="144"/>
      <c r="HEF1114" s="249"/>
      <c r="HEG1114" s="248"/>
      <c r="HEH1114" s="250"/>
      <c r="HEI1114" s="247"/>
      <c r="HEJ1114" s="248"/>
      <c r="HEK1114" s="144"/>
      <c r="HEL1114" s="249"/>
      <c r="HEM1114" s="248"/>
      <c r="HEN1114" s="250"/>
      <c r="HEO1114" s="247"/>
      <c r="HEP1114" s="248"/>
      <c r="HEQ1114" s="144"/>
      <c r="HER1114" s="249"/>
      <c r="HES1114" s="248"/>
      <c r="HET1114" s="250"/>
      <c r="HEU1114" s="247"/>
      <c r="HEV1114" s="248"/>
      <c r="HEW1114" s="144"/>
      <c r="HEX1114" s="249"/>
      <c r="HEY1114" s="248"/>
      <c r="HEZ1114" s="250"/>
      <c r="HFA1114" s="247"/>
      <c r="HFB1114" s="248"/>
      <c r="HFC1114" s="144"/>
      <c r="HFD1114" s="249"/>
      <c r="HFE1114" s="248"/>
      <c r="HFF1114" s="250"/>
      <c r="HFG1114" s="247"/>
      <c r="HFH1114" s="248"/>
      <c r="HFI1114" s="144"/>
      <c r="HFJ1114" s="249"/>
      <c r="HFK1114" s="248"/>
      <c r="HFL1114" s="250"/>
      <c r="HFM1114" s="247"/>
      <c r="HFN1114" s="248"/>
      <c r="HFO1114" s="144"/>
      <c r="HFP1114" s="249"/>
      <c r="HFQ1114" s="248"/>
      <c r="HFR1114" s="250"/>
      <c r="HFS1114" s="247"/>
      <c r="HFT1114" s="248"/>
      <c r="HFU1114" s="144"/>
      <c r="HFV1114" s="249"/>
      <c r="HFW1114" s="248"/>
      <c r="HFX1114" s="250"/>
      <c r="HFY1114" s="247"/>
      <c r="HFZ1114" s="248"/>
      <c r="HGA1114" s="144"/>
      <c r="HGB1114" s="249"/>
      <c r="HGC1114" s="248"/>
      <c r="HGD1114" s="250"/>
      <c r="HGE1114" s="247"/>
      <c r="HGF1114" s="248"/>
      <c r="HGG1114" s="144"/>
      <c r="HGH1114" s="249"/>
      <c r="HGI1114" s="248"/>
      <c r="HGJ1114" s="250"/>
      <c r="HGK1114" s="247"/>
      <c r="HGL1114" s="248"/>
      <c r="HGM1114" s="144"/>
      <c r="HGN1114" s="249"/>
      <c r="HGO1114" s="248"/>
      <c r="HGP1114" s="250"/>
      <c r="HGQ1114" s="247"/>
      <c r="HGR1114" s="248"/>
      <c r="HGS1114" s="144"/>
      <c r="HGT1114" s="249"/>
      <c r="HGU1114" s="248"/>
      <c r="HGV1114" s="250"/>
      <c r="HGW1114" s="247"/>
      <c r="HGX1114" s="248"/>
      <c r="HGY1114" s="144"/>
      <c r="HGZ1114" s="249"/>
      <c r="HHA1114" s="248"/>
      <c r="HHB1114" s="250"/>
      <c r="HHC1114" s="247"/>
      <c r="HHD1114" s="248"/>
      <c r="HHE1114" s="144"/>
      <c r="HHF1114" s="249"/>
      <c r="HHG1114" s="248"/>
      <c r="HHH1114" s="250"/>
      <c r="HHI1114" s="247"/>
      <c r="HHJ1114" s="248"/>
      <c r="HHK1114" s="144"/>
      <c r="HHL1114" s="249"/>
      <c r="HHM1114" s="248"/>
      <c r="HHN1114" s="250"/>
      <c r="HHO1114" s="247"/>
      <c r="HHP1114" s="248"/>
      <c r="HHQ1114" s="144"/>
      <c r="HHR1114" s="249"/>
      <c r="HHS1114" s="248"/>
      <c r="HHT1114" s="250"/>
      <c r="HHU1114" s="247"/>
      <c r="HHV1114" s="248"/>
      <c r="HHW1114" s="144"/>
      <c r="HHX1114" s="249"/>
      <c r="HHY1114" s="248"/>
      <c r="HHZ1114" s="250"/>
      <c r="HIA1114" s="247"/>
      <c r="HIB1114" s="248"/>
      <c r="HIC1114" s="144"/>
      <c r="HID1114" s="249"/>
      <c r="HIE1114" s="248"/>
      <c r="HIF1114" s="250"/>
      <c r="HIG1114" s="247"/>
      <c r="HIH1114" s="248"/>
      <c r="HII1114" s="144"/>
      <c r="HIJ1114" s="249"/>
      <c r="HIK1114" s="248"/>
      <c r="HIL1114" s="250"/>
      <c r="HIM1114" s="247"/>
      <c r="HIN1114" s="248"/>
      <c r="HIO1114" s="144"/>
      <c r="HIP1114" s="249"/>
      <c r="HIQ1114" s="248"/>
      <c r="HIR1114" s="250"/>
      <c r="HIS1114" s="247"/>
      <c r="HIT1114" s="248"/>
      <c r="HIU1114" s="144"/>
      <c r="HIV1114" s="249"/>
      <c r="HIW1114" s="248"/>
      <c r="HIX1114" s="250"/>
      <c r="HIY1114" s="247"/>
      <c r="HIZ1114" s="248"/>
      <c r="HJA1114" s="144"/>
      <c r="HJB1114" s="249"/>
      <c r="HJC1114" s="248"/>
      <c r="HJD1114" s="250"/>
      <c r="HJE1114" s="247"/>
      <c r="HJF1114" s="248"/>
      <c r="HJG1114" s="144"/>
      <c r="HJH1114" s="249"/>
      <c r="HJI1114" s="248"/>
      <c r="HJJ1114" s="250"/>
      <c r="HJK1114" s="247"/>
      <c r="HJL1114" s="248"/>
      <c r="HJM1114" s="144"/>
      <c r="HJN1114" s="249"/>
      <c r="HJO1114" s="248"/>
      <c r="HJP1114" s="250"/>
      <c r="HJQ1114" s="247"/>
      <c r="HJR1114" s="248"/>
      <c r="HJS1114" s="144"/>
      <c r="HJT1114" s="249"/>
      <c r="HJU1114" s="248"/>
      <c r="HJV1114" s="250"/>
      <c r="HJW1114" s="247"/>
      <c r="HJX1114" s="248"/>
      <c r="HJY1114" s="144"/>
      <c r="HJZ1114" s="249"/>
      <c r="HKA1114" s="248"/>
      <c r="HKB1114" s="250"/>
      <c r="HKC1114" s="247"/>
      <c r="HKD1114" s="248"/>
      <c r="HKE1114" s="144"/>
      <c r="HKF1114" s="249"/>
      <c r="HKG1114" s="248"/>
      <c r="HKH1114" s="250"/>
      <c r="HKI1114" s="247"/>
      <c r="HKJ1114" s="248"/>
      <c r="HKK1114" s="144"/>
      <c r="HKL1114" s="249"/>
      <c r="HKM1114" s="248"/>
      <c r="HKN1114" s="250"/>
      <c r="HKO1114" s="247"/>
      <c r="HKP1114" s="248"/>
      <c r="HKQ1114" s="144"/>
      <c r="HKR1114" s="249"/>
      <c r="HKS1114" s="248"/>
      <c r="HKT1114" s="250"/>
      <c r="HKU1114" s="247"/>
      <c r="HKV1114" s="248"/>
      <c r="HKW1114" s="144"/>
      <c r="HKX1114" s="249"/>
      <c r="HKY1114" s="248"/>
      <c r="HKZ1114" s="250"/>
      <c r="HLA1114" s="247"/>
      <c r="HLB1114" s="248"/>
      <c r="HLC1114" s="144"/>
      <c r="HLD1114" s="249"/>
      <c r="HLE1114" s="248"/>
      <c r="HLF1114" s="250"/>
      <c r="HLG1114" s="247"/>
      <c r="HLH1114" s="248"/>
      <c r="HLI1114" s="144"/>
      <c r="HLJ1114" s="249"/>
      <c r="HLK1114" s="248"/>
      <c r="HLL1114" s="250"/>
      <c r="HLM1114" s="247"/>
      <c r="HLN1114" s="248"/>
      <c r="HLO1114" s="144"/>
      <c r="HLP1114" s="249"/>
      <c r="HLQ1114" s="248"/>
      <c r="HLR1114" s="250"/>
      <c r="HLS1114" s="247"/>
      <c r="HLT1114" s="248"/>
      <c r="HLU1114" s="144"/>
      <c r="HLV1114" s="249"/>
      <c r="HLW1114" s="248"/>
      <c r="HLX1114" s="250"/>
      <c r="HLY1114" s="247"/>
      <c r="HLZ1114" s="248"/>
      <c r="HMA1114" s="144"/>
      <c r="HMB1114" s="249"/>
      <c r="HMC1114" s="248"/>
      <c r="HMD1114" s="250"/>
      <c r="HME1114" s="247"/>
      <c r="HMF1114" s="248"/>
      <c r="HMG1114" s="144"/>
      <c r="HMH1114" s="249"/>
      <c r="HMI1114" s="248"/>
      <c r="HMJ1114" s="250"/>
      <c r="HMK1114" s="247"/>
      <c r="HML1114" s="248"/>
      <c r="HMM1114" s="144"/>
      <c r="HMN1114" s="249"/>
      <c r="HMO1114" s="248"/>
      <c r="HMP1114" s="250"/>
      <c r="HMQ1114" s="247"/>
      <c r="HMR1114" s="248"/>
      <c r="HMS1114" s="144"/>
      <c r="HMT1114" s="249"/>
      <c r="HMU1114" s="248"/>
      <c r="HMV1114" s="250"/>
      <c r="HMW1114" s="247"/>
      <c r="HMX1114" s="248"/>
      <c r="HMY1114" s="144"/>
      <c r="HMZ1114" s="249"/>
      <c r="HNA1114" s="248"/>
      <c r="HNB1114" s="250"/>
      <c r="HNC1114" s="247"/>
      <c r="HND1114" s="248"/>
      <c r="HNE1114" s="144"/>
      <c r="HNF1114" s="249"/>
      <c r="HNG1114" s="248"/>
      <c r="HNH1114" s="250"/>
      <c r="HNI1114" s="247"/>
      <c r="HNJ1114" s="248"/>
      <c r="HNK1114" s="144"/>
      <c r="HNL1114" s="249"/>
      <c r="HNM1114" s="248"/>
      <c r="HNN1114" s="250"/>
      <c r="HNO1114" s="247"/>
      <c r="HNP1114" s="248"/>
      <c r="HNQ1114" s="144"/>
      <c r="HNR1114" s="249"/>
      <c r="HNS1114" s="248"/>
      <c r="HNT1114" s="250"/>
      <c r="HNU1114" s="247"/>
      <c r="HNV1114" s="248"/>
      <c r="HNW1114" s="144"/>
      <c r="HNX1114" s="249"/>
      <c r="HNY1114" s="248"/>
      <c r="HNZ1114" s="250"/>
      <c r="HOA1114" s="247"/>
      <c r="HOB1114" s="248"/>
      <c r="HOC1114" s="144"/>
      <c r="HOD1114" s="249"/>
      <c r="HOE1114" s="248"/>
      <c r="HOF1114" s="250"/>
      <c r="HOG1114" s="247"/>
      <c r="HOH1114" s="248"/>
      <c r="HOI1114" s="144"/>
      <c r="HOJ1114" s="249"/>
      <c r="HOK1114" s="248"/>
      <c r="HOL1114" s="250"/>
      <c r="HOM1114" s="247"/>
      <c r="HON1114" s="248"/>
      <c r="HOO1114" s="144"/>
      <c r="HOP1114" s="249"/>
      <c r="HOQ1114" s="248"/>
      <c r="HOR1114" s="250"/>
      <c r="HOS1114" s="247"/>
      <c r="HOT1114" s="248"/>
      <c r="HOU1114" s="144"/>
      <c r="HOV1114" s="249"/>
      <c r="HOW1114" s="248"/>
      <c r="HOX1114" s="250"/>
      <c r="HOY1114" s="247"/>
      <c r="HOZ1114" s="248"/>
      <c r="HPA1114" s="144"/>
      <c r="HPB1114" s="249"/>
      <c r="HPC1114" s="248"/>
      <c r="HPD1114" s="250"/>
      <c r="HPE1114" s="247"/>
      <c r="HPF1114" s="248"/>
      <c r="HPG1114" s="144"/>
      <c r="HPH1114" s="249"/>
      <c r="HPI1114" s="248"/>
      <c r="HPJ1114" s="250"/>
      <c r="HPK1114" s="247"/>
      <c r="HPL1114" s="248"/>
      <c r="HPM1114" s="144"/>
      <c r="HPN1114" s="249"/>
      <c r="HPO1114" s="248"/>
      <c r="HPP1114" s="250"/>
      <c r="HPQ1114" s="247"/>
      <c r="HPR1114" s="248"/>
      <c r="HPS1114" s="144"/>
      <c r="HPT1114" s="249"/>
      <c r="HPU1114" s="248"/>
      <c r="HPV1114" s="250"/>
      <c r="HPW1114" s="247"/>
      <c r="HPX1114" s="248"/>
      <c r="HPY1114" s="144"/>
      <c r="HPZ1114" s="249"/>
      <c r="HQA1114" s="248"/>
      <c r="HQB1114" s="250"/>
      <c r="HQC1114" s="247"/>
      <c r="HQD1114" s="248"/>
      <c r="HQE1114" s="144"/>
      <c r="HQF1114" s="249"/>
      <c r="HQG1114" s="248"/>
      <c r="HQH1114" s="250"/>
      <c r="HQI1114" s="247"/>
      <c r="HQJ1114" s="248"/>
      <c r="HQK1114" s="144"/>
      <c r="HQL1114" s="249"/>
      <c r="HQM1114" s="248"/>
      <c r="HQN1114" s="250"/>
      <c r="HQO1114" s="247"/>
      <c r="HQP1114" s="248"/>
      <c r="HQQ1114" s="144"/>
      <c r="HQR1114" s="249"/>
      <c r="HQS1114" s="248"/>
      <c r="HQT1114" s="250"/>
      <c r="HQU1114" s="247"/>
      <c r="HQV1114" s="248"/>
      <c r="HQW1114" s="144"/>
      <c r="HQX1114" s="249"/>
      <c r="HQY1114" s="248"/>
      <c r="HQZ1114" s="250"/>
      <c r="HRA1114" s="247"/>
      <c r="HRB1114" s="248"/>
      <c r="HRC1114" s="144"/>
      <c r="HRD1114" s="249"/>
      <c r="HRE1114" s="248"/>
      <c r="HRF1114" s="250"/>
      <c r="HRG1114" s="247"/>
      <c r="HRH1114" s="248"/>
      <c r="HRI1114" s="144"/>
      <c r="HRJ1114" s="249"/>
      <c r="HRK1114" s="248"/>
      <c r="HRL1114" s="250"/>
      <c r="HRM1114" s="247"/>
      <c r="HRN1114" s="248"/>
      <c r="HRO1114" s="144"/>
      <c r="HRP1114" s="249"/>
      <c r="HRQ1114" s="248"/>
      <c r="HRR1114" s="250"/>
      <c r="HRS1114" s="247"/>
      <c r="HRT1114" s="248"/>
      <c r="HRU1114" s="144"/>
      <c r="HRV1114" s="249"/>
      <c r="HRW1114" s="248"/>
      <c r="HRX1114" s="250"/>
      <c r="HRY1114" s="247"/>
      <c r="HRZ1114" s="248"/>
      <c r="HSA1114" s="144"/>
      <c r="HSB1114" s="249"/>
      <c r="HSC1114" s="248"/>
      <c r="HSD1114" s="250"/>
      <c r="HSE1114" s="247"/>
      <c r="HSF1114" s="248"/>
      <c r="HSG1114" s="144"/>
      <c r="HSH1114" s="249"/>
      <c r="HSI1114" s="248"/>
      <c r="HSJ1114" s="250"/>
      <c r="HSK1114" s="247"/>
      <c r="HSL1114" s="248"/>
      <c r="HSM1114" s="144"/>
      <c r="HSN1114" s="249"/>
      <c r="HSO1114" s="248"/>
      <c r="HSP1114" s="250"/>
      <c r="HSQ1114" s="247"/>
      <c r="HSR1114" s="248"/>
      <c r="HSS1114" s="144"/>
      <c r="HST1114" s="249"/>
      <c r="HSU1114" s="248"/>
      <c r="HSV1114" s="250"/>
      <c r="HSW1114" s="247"/>
      <c r="HSX1114" s="248"/>
      <c r="HSY1114" s="144"/>
      <c r="HSZ1114" s="249"/>
      <c r="HTA1114" s="248"/>
      <c r="HTB1114" s="250"/>
      <c r="HTC1114" s="247"/>
      <c r="HTD1114" s="248"/>
      <c r="HTE1114" s="144"/>
      <c r="HTF1114" s="249"/>
      <c r="HTG1114" s="248"/>
      <c r="HTH1114" s="250"/>
      <c r="HTI1114" s="247"/>
      <c r="HTJ1114" s="248"/>
      <c r="HTK1114" s="144"/>
      <c r="HTL1114" s="249"/>
      <c r="HTM1114" s="248"/>
      <c r="HTN1114" s="250"/>
      <c r="HTO1114" s="247"/>
      <c r="HTP1114" s="248"/>
      <c r="HTQ1114" s="144"/>
      <c r="HTR1114" s="249"/>
      <c r="HTS1114" s="248"/>
      <c r="HTT1114" s="250"/>
      <c r="HTU1114" s="247"/>
      <c r="HTV1114" s="248"/>
      <c r="HTW1114" s="144"/>
      <c r="HTX1114" s="249"/>
      <c r="HTY1114" s="248"/>
      <c r="HTZ1114" s="250"/>
      <c r="HUA1114" s="247"/>
      <c r="HUB1114" s="248"/>
      <c r="HUC1114" s="144"/>
      <c r="HUD1114" s="249"/>
      <c r="HUE1114" s="248"/>
      <c r="HUF1114" s="250"/>
      <c r="HUG1114" s="247"/>
      <c r="HUH1114" s="248"/>
      <c r="HUI1114" s="144"/>
      <c r="HUJ1114" s="249"/>
      <c r="HUK1114" s="248"/>
      <c r="HUL1114" s="250"/>
      <c r="HUM1114" s="247"/>
      <c r="HUN1114" s="248"/>
      <c r="HUO1114" s="144"/>
      <c r="HUP1114" s="249"/>
      <c r="HUQ1114" s="248"/>
      <c r="HUR1114" s="250"/>
      <c r="HUS1114" s="247"/>
      <c r="HUT1114" s="248"/>
      <c r="HUU1114" s="144"/>
      <c r="HUV1114" s="249"/>
      <c r="HUW1114" s="248"/>
      <c r="HUX1114" s="250"/>
      <c r="HUY1114" s="247"/>
      <c r="HUZ1114" s="248"/>
      <c r="HVA1114" s="144"/>
      <c r="HVB1114" s="249"/>
      <c r="HVC1114" s="248"/>
      <c r="HVD1114" s="250"/>
      <c r="HVE1114" s="247"/>
      <c r="HVF1114" s="248"/>
      <c r="HVG1114" s="144"/>
      <c r="HVH1114" s="249"/>
      <c r="HVI1114" s="248"/>
      <c r="HVJ1114" s="250"/>
      <c r="HVK1114" s="247"/>
      <c r="HVL1114" s="248"/>
      <c r="HVM1114" s="144"/>
      <c r="HVN1114" s="249"/>
      <c r="HVO1114" s="248"/>
      <c r="HVP1114" s="250"/>
      <c r="HVQ1114" s="247"/>
      <c r="HVR1114" s="248"/>
      <c r="HVS1114" s="144"/>
      <c r="HVT1114" s="249"/>
      <c r="HVU1114" s="248"/>
      <c r="HVV1114" s="250"/>
      <c r="HVW1114" s="247"/>
      <c r="HVX1114" s="248"/>
      <c r="HVY1114" s="144"/>
      <c r="HVZ1114" s="249"/>
      <c r="HWA1114" s="248"/>
      <c r="HWB1114" s="250"/>
      <c r="HWC1114" s="247"/>
      <c r="HWD1114" s="248"/>
      <c r="HWE1114" s="144"/>
      <c r="HWF1114" s="249"/>
      <c r="HWG1114" s="248"/>
      <c r="HWH1114" s="250"/>
      <c r="HWI1114" s="247"/>
      <c r="HWJ1114" s="248"/>
      <c r="HWK1114" s="144"/>
      <c r="HWL1114" s="249"/>
      <c r="HWM1114" s="248"/>
      <c r="HWN1114" s="250"/>
      <c r="HWO1114" s="247"/>
      <c r="HWP1114" s="248"/>
      <c r="HWQ1114" s="144"/>
      <c r="HWR1114" s="249"/>
      <c r="HWS1114" s="248"/>
      <c r="HWT1114" s="250"/>
      <c r="HWU1114" s="247"/>
      <c r="HWV1114" s="248"/>
      <c r="HWW1114" s="144"/>
      <c r="HWX1114" s="249"/>
      <c r="HWY1114" s="248"/>
      <c r="HWZ1114" s="250"/>
      <c r="HXA1114" s="247"/>
      <c r="HXB1114" s="248"/>
      <c r="HXC1114" s="144"/>
      <c r="HXD1114" s="249"/>
      <c r="HXE1114" s="248"/>
      <c r="HXF1114" s="250"/>
      <c r="HXG1114" s="247"/>
      <c r="HXH1114" s="248"/>
      <c r="HXI1114" s="144"/>
      <c r="HXJ1114" s="249"/>
      <c r="HXK1114" s="248"/>
      <c r="HXL1114" s="250"/>
      <c r="HXM1114" s="247"/>
      <c r="HXN1114" s="248"/>
      <c r="HXO1114" s="144"/>
      <c r="HXP1114" s="249"/>
      <c r="HXQ1114" s="248"/>
      <c r="HXR1114" s="250"/>
      <c r="HXS1114" s="247"/>
      <c r="HXT1114" s="248"/>
      <c r="HXU1114" s="144"/>
      <c r="HXV1114" s="249"/>
      <c r="HXW1114" s="248"/>
      <c r="HXX1114" s="250"/>
      <c r="HXY1114" s="247"/>
      <c r="HXZ1114" s="248"/>
      <c r="HYA1114" s="144"/>
      <c r="HYB1114" s="249"/>
      <c r="HYC1114" s="248"/>
      <c r="HYD1114" s="250"/>
      <c r="HYE1114" s="247"/>
      <c r="HYF1114" s="248"/>
      <c r="HYG1114" s="144"/>
      <c r="HYH1114" s="249"/>
      <c r="HYI1114" s="248"/>
      <c r="HYJ1114" s="250"/>
      <c r="HYK1114" s="247"/>
      <c r="HYL1114" s="248"/>
      <c r="HYM1114" s="144"/>
      <c r="HYN1114" s="249"/>
      <c r="HYO1114" s="248"/>
      <c r="HYP1114" s="250"/>
      <c r="HYQ1114" s="247"/>
      <c r="HYR1114" s="248"/>
      <c r="HYS1114" s="144"/>
      <c r="HYT1114" s="249"/>
      <c r="HYU1114" s="248"/>
      <c r="HYV1114" s="250"/>
      <c r="HYW1114" s="247"/>
      <c r="HYX1114" s="248"/>
      <c r="HYY1114" s="144"/>
      <c r="HYZ1114" s="249"/>
      <c r="HZA1114" s="248"/>
      <c r="HZB1114" s="250"/>
      <c r="HZC1114" s="247"/>
      <c r="HZD1114" s="248"/>
      <c r="HZE1114" s="144"/>
      <c r="HZF1114" s="249"/>
      <c r="HZG1114" s="248"/>
      <c r="HZH1114" s="250"/>
      <c r="HZI1114" s="247"/>
      <c r="HZJ1114" s="248"/>
      <c r="HZK1114" s="144"/>
      <c r="HZL1114" s="249"/>
      <c r="HZM1114" s="248"/>
      <c r="HZN1114" s="250"/>
      <c r="HZO1114" s="247"/>
      <c r="HZP1114" s="248"/>
      <c r="HZQ1114" s="144"/>
      <c r="HZR1114" s="249"/>
      <c r="HZS1114" s="248"/>
      <c r="HZT1114" s="250"/>
      <c r="HZU1114" s="247"/>
      <c r="HZV1114" s="248"/>
      <c r="HZW1114" s="144"/>
      <c r="HZX1114" s="249"/>
      <c r="HZY1114" s="248"/>
      <c r="HZZ1114" s="250"/>
      <c r="IAA1114" s="247"/>
      <c r="IAB1114" s="248"/>
      <c r="IAC1114" s="144"/>
      <c r="IAD1114" s="249"/>
      <c r="IAE1114" s="248"/>
      <c r="IAF1114" s="250"/>
      <c r="IAG1114" s="247"/>
      <c r="IAH1114" s="248"/>
      <c r="IAI1114" s="144"/>
      <c r="IAJ1114" s="249"/>
      <c r="IAK1114" s="248"/>
      <c r="IAL1114" s="250"/>
      <c r="IAM1114" s="247"/>
      <c r="IAN1114" s="248"/>
      <c r="IAO1114" s="144"/>
      <c r="IAP1114" s="249"/>
      <c r="IAQ1114" s="248"/>
      <c r="IAR1114" s="250"/>
      <c r="IAS1114" s="247"/>
      <c r="IAT1114" s="248"/>
      <c r="IAU1114" s="144"/>
      <c r="IAV1114" s="249"/>
      <c r="IAW1114" s="248"/>
      <c r="IAX1114" s="250"/>
      <c r="IAY1114" s="247"/>
      <c r="IAZ1114" s="248"/>
      <c r="IBA1114" s="144"/>
      <c r="IBB1114" s="249"/>
      <c r="IBC1114" s="248"/>
      <c r="IBD1114" s="250"/>
      <c r="IBE1114" s="247"/>
      <c r="IBF1114" s="248"/>
      <c r="IBG1114" s="144"/>
      <c r="IBH1114" s="249"/>
      <c r="IBI1114" s="248"/>
      <c r="IBJ1114" s="250"/>
      <c r="IBK1114" s="247"/>
      <c r="IBL1114" s="248"/>
      <c r="IBM1114" s="144"/>
      <c r="IBN1114" s="249"/>
      <c r="IBO1114" s="248"/>
      <c r="IBP1114" s="250"/>
      <c r="IBQ1114" s="247"/>
      <c r="IBR1114" s="248"/>
      <c r="IBS1114" s="144"/>
      <c r="IBT1114" s="249"/>
      <c r="IBU1114" s="248"/>
      <c r="IBV1114" s="250"/>
      <c r="IBW1114" s="247"/>
      <c r="IBX1114" s="248"/>
      <c r="IBY1114" s="144"/>
      <c r="IBZ1114" s="249"/>
      <c r="ICA1114" s="248"/>
      <c r="ICB1114" s="250"/>
      <c r="ICC1114" s="247"/>
      <c r="ICD1114" s="248"/>
      <c r="ICE1114" s="144"/>
      <c r="ICF1114" s="249"/>
      <c r="ICG1114" s="248"/>
      <c r="ICH1114" s="250"/>
      <c r="ICI1114" s="247"/>
      <c r="ICJ1114" s="248"/>
      <c r="ICK1114" s="144"/>
      <c r="ICL1114" s="249"/>
      <c r="ICM1114" s="248"/>
      <c r="ICN1114" s="250"/>
      <c r="ICO1114" s="247"/>
      <c r="ICP1114" s="248"/>
      <c r="ICQ1114" s="144"/>
      <c r="ICR1114" s="249"/>
      <c r="ICS1114" s="248"/>
      <c r="ICT1114" s="250"/>
      <c r="ICU1114" s="247"/>
      <c r="ICV1114" s="248"/>
      <c r="ICW1114" s="144"/>
      <c r="ICX1114" s="249"/>
      <c r="ICY1114" s="248"/>
      <c r="ICZ1114" s="250"/>
      <c r="IDA1114" s="247"/>
      <c r="IDB1114" s="248"/>
      <c r="IDC1114" s="144"/>
      <c r="IDD1114" s="249"/>
      <c r="IDE1114" s="248"/>
      <c r="IDF1114" s="250"/>
      <c r="IDG1114" s="247"/>
      <c r="IDH1114" s="248"/>
      <c r="IDI1114" s="144"/>
      <c r="IDJ1114" s="249"/>
      <c r="IDK1114" s="248"/>
      <c r="IDL1114" s="250"/>
      <c r="IDM1114" s="247"/>
      <c r="IDN1114" s="248"/>
      <c r="IDO1114" s="144"/>
      <c r="IDP1114" s="249"/>
      <c r="IDQ1114" s="248"/>
      <c r="IDR1114" s="250"/>
      <c r="IDS1114" s="247"/>
      <c r="IDT1114" s="248"/>
      <c r="IDU1114" s="144"/>
      <c r="IDV1114" s="249"/>
      <c r="IDW1114" s="248"/>
      <c r="IDX1114" s="250"/>
      <c r="IDY1114" s="247"/>
      <c r="IDZ1114" s="248"/>
      <c r="IEA1114" s="144"/>
      <c r="IEB1114" s="249"/>
      <c r="IEC1114" s="248"/>
      <c r="IED1114" s="250"/>
      <c r="IEE1114" s="247"/>
      <c r="IEF1114" s="248"/>
      <c r="IEG1114" s="144"/>
      <c r="IEH1114" s="249"/>
      <c r="IEI1114" s="248"/>
      <c r="IEJ1114" s="250"/>
      <c r="IEK1114" s="247"/>
      <c r="IEL1114" s="248"/>
      <c r="IEM1114" s="144"/>
      <c r="IEN1114" s="249"/>
      <c r="IEO1114" s="248"/>
      <c r="IEP1114" s="250"/>
      <c r="IEQ1114" s="247"/>
      <c r="IER1114" s="248"/>
      <c r="IES1114" s="144"/>
      <c r="IET1114" s="249"/>
      <c r="IEU1114" s="248"/>
      <c r="IEV1114" s="250"/>
      <c r="IEW1114" s="247"/>
      <c r="IEX1114" s="248"/>
      <c r="IEY1114" s="144"/>
      <c r="IEZ1114" s="249"/>
      <c r="IFA1114" s="248"/>
      <c r="IFB1114" s="250"/>
      <c r="IFC1114" s="247"/>
      <c r="IFD1114" s="248"/>
      <c r="IFE1114" s="144"/>
      <c r="IFF1114" s="249"/>
      <c r="IFG1114" s="248"/>
      <c r="IFH1114" s="250"/>
      <c r="IFI1114" s="247"/>
      <c r="IFJ1114" s="248"/>
      <c r="IFK1114" s="144"/>
      <c r="IFL1114" s="249"/>
      <c r="IFM1114" s="248"/>
      <c r="IFN1114" s="250"/>
      <c r="IFO1114" s="247"/>
      <c r="IFP1114" s="248"/>
      <c r="IFQ1114" s="144"/>
      <c r="IFR1114" s="249"/>
      <c r="IFS1114" s="248"/>
      <c r="IFT1114" s="250"/>
      <c r="IFU1114" s="247"/>
      <c r="IFV1114" s="248"/>
      <c r="IFW1114" s="144"/>
      <c r="IFX1114" s="249"/>
      <c r="IFY1114" s="248"/>
      <c r="IFZ1114" s="250"/>
      <c r="IGA1114" s="247"/>
      <c r="IGB1114" s="248"/>
      <c r="IGC1114" s="144"/>
      <c r="IGD1114" s="249"/>
      <c r="IGE1114" s="248"/>
      <c r="IGF1114" s="250"/>
      <c r="IGG1114" s="247"/>
      <c r="IGH1114" s="248"/>
      <c r="IGI1114" s="144"/>
      <c r="IGJ1114" s="249"/>
      <c r="IGK1114" s="248"/>
      <c r="IGL1114" s="250"/>
      <c r="IGM1114" s="247"/>
      <c r="IGN1114" s="248"/>
      <c r="IGO1114" s="144"/>
      <c r="IGP1114" s="249"/>
      <c r="IGQ1114" s="248"/>
      <c r="IGR1114" s="250"/>
      <c r="IGS1114" s="247"/>
      <c r="IGT1114" s="248"/>
      <c r="IGU1114" s="144"/>
      <c r="IGV1114" s="249"/>
      <c r="IGW1114" s="248"/>
      <c r="IGX1114" s="250"/>
      <c r="IGY1114" s="247"/>
      <c r="IGZ1114" s="248"/>
      <c r="IHA1114" s="144"/>
      <c r="IHB1114" s="249"/>
      <c r="IHC1114" s="248"/>
      <c r="IHD1114" s="250"/>
      <c r="IHE1114" s="247"/>
      <c r="IHF1114" s="248"/>
      <c r="IHG1114" s="144"/>
      <c r="IHH1114" s="249"/>
      <c r="IHI1114" s="248"/>
      <c r="IHJ1114" s="250"/>
      <c r="IHK1114" s="247"/>
      <c r="IHL1114" s="248"/>
      <c r="IHM1114" s="144"/>
      <c r="IHN1114" s="249"/>
      <c r="IHO1114" s="248"/>
      <c r="IHP1114" s="250"/>
      <c r="IHQ1114" s="247"/>
      <c r="IHR1114" s="248"/>
      <c r="IHS1114" s="144"/>
      <c r="IHT1114" s="249"/>
      <c r="IHU1114" s="248"/>
      <c r="IHV1114" s="250"/>
      <c r="IHW1114" s="247"/>
      <c r="IHX1114" s="248"/>
      <c r="IHY1114" s="144"/>
      <c r="IHZ1114" s="249"/>
      <c r="IIA1114" s="248"/>
      <c r="IIB1114" s="250"/>
      <c r="IIC1114" s="247"/>
      <c r="IID1114" s="248"/>
      <c r="IIE1114" s="144"/>
      <c r="IIF1114" s="249"/>
      <c r="IIG1114" s="248"/>
      <c r="IIH1114" s="250"/>
      <c r="III1114" s="247"/>
      <c r="IIJ1114" s="248"/>
      <c r="IIK1114" s="144"/>
      <c r="IIL1114" s="249"/>
      <c r="IIM1114" s="248"/>
      <c r="IIN1114" s="250"/>
      <c r="IIO1114" s="247"/>
      <c r="IIP1114" s="248"/>
      <c r="IIQ1114" s="144"/>
      <c r="IIR1114" s="249"/>
      <c r="IIS1114" s="248"/>
      <c r="IIT1114" s="250"/>
      <c r="IIU1114" s="247"/>
      <c r="IIV1114" s="248"/>
      <c r="IIW1114" s="144"/>
      <c r="IIX1114" s="249"/>
      <c r="IIY1114" s="248"/>
      <c r="IIZ1114" s="250"/>
      <c r="IJA1114" s="247"/>
      <c r="IJB1114" s="248"/>
      <c r="IJC1114" s="144"/>
      <c r="IJD1114" s="249"/>
      <c r="IJE1114" s="248"/>
      <c r="IJF1114" s="250"/>
      <c r="IJG1114" s="247"/>
      <c r="IJH1114" s="248"/>
      <c r="IJI1114" s="144"/>
      <c r="IJJ1114" s="249"/>
      <c r="IJK1114" s="248"/>
      <c r="IJL1114" s="250"/>
      <c r="IJM1114" s="247"/>
      <c r="IJN1114" s="248"/>
      <c r="IJO1114" s="144"/>
      <c r="IJP1114" s="249"/>
      <c r="IJQ1114" s="248"/>
      <c r="IJR1114" s="250"/>
      <c r="IJS1114" s="247"/>
      <c r="IJT1114" s="248"/>
      <c r="IJU1114" s="144"/>
      <c r="IJV1114" s="249"/>
      <c r="IJW1114" s="248"/>
      <c r="IJX1114" s="250"/>
      <c r="IJY1114" s="247"/>
      <c r="IJZ1114" s="248"/>
      <c r="IKA1114" s="144"/>
      <c r="IKB1114" s="249"/>
      <c r="IKC1114" s="248"/>
      <c r="IKD1114" s="250"/>
      <c r="IKE1114" s="247"/>
      <c r="IKF1114" s="248"/>
      <c r="IKG1114" s="144"/>
      <c r="IKH1114" s="249"/>
      <c r="IKI1114" s="248"/>
      <c r="IKJ1114" s="250"/>
      <c r="IKK1114" s="247"/>
      <c r="IKL1114" s="248"/>
      <c r="IKM1114" s="144"/>
      <c r="IKN1114" s="249"/>
      <c r="IKO1114" s="248"/>
      <c r="IKP1114" s="250"/>
      <c r="IKQ1114" s="247"/>
      <c r="IKR1114" s="248"/>
      <c r="IKS1114" s="144"/>
      <c r="IKT1114" s="249"/>
      <c r="IKU1114" s="248"/>
      <c r="IKV1114" s="250"/>
      <c r="IKW1114" s="247"/>
      <c r="IKX1114" s="248"/>
      <c r="IKY1114" s="144"/>
      <c r="IKZ1114" s="249"/>
      <c r="ILA1114" s="248"/>
      <c r="ILB1114" s="250"/>
      <c r="ILC1114" s="247"/>
      <c r="ILD1114" s="248"/>
      <c r="ILE1114" s="144"/>
      <c r="ILF1114" s="249"/>
      <c r="ILG1114" s="248"/>
      <c r="ILH1114" s="250"/>
      <c r="ILI1114" s="247"/>
      <c r="ILJ1114" s="248"/>
      <c r="ILK1114" s="144"/>
      <c r="ILL1114" s="249"/>
      <c r="ILM1114" s="248"/>
      <c r="ILN1114" s="250"/>
      <c r="ILO1114" s="247"/>
      <c r="ILP1114" s="248"/>
      <c r="ILQ1114" s="144"/>
      <c r="ILR1114" s="249"/>
      <c r="ILS1114" s="248"/>
      <c r="ILT1114" s="250"/>
      <c r="ILU1114" s="247"/>
      <c r="ILV1114" s="248"/>
      <c r="ILW1114" s="144"/>
      <c r="ILX1114" s="249"/>
      <c r="ILY1114" s="248"/>
      <c r="ILZ1114" s="250"/>
      <c r="IMA1114" s="247"/>
      <c r="IMB1114" s="248"/>
      <c r="IMC1114" s="144"/>
      <c r="IMD1114" s="249"/>
      <c r="IME1114" s="248"/>
      <c r="IMF1114" s="250"/>
      <c r="IMG1114" s="247"/>
      <c r="IMH1114" s="248"/>
      <c r="IMI1114" s="144"/>
      <c r="IMJ1114" s="249"/>
      <c r="IMK1114" s="248"/>
      <c r="IML1114" s="250"/>
      <c r="IMM1114" s="247"/>
      <c r="IMN1114" s="248"/>
      <c r="IMO1114" s="144"/>
      <c r="IMP1114" s="249"/>
      <c r="IMQ1114" s="248"/>
      <c r="IMR1114" s="250"/>
      <c r="IMS1114" s="247"/>
      <c r="IMT1114" s="248"/>
      <c r="IMU1114" s="144"/>
      <c r="IMV1114" s="249"/>
      <c r="IMW1114" s="248"/>
      <c r="IMX1114" s="250"/>
      <c r="IMY1114" s="247"/>
      <c r="IMZ1114" s="248"/>
      <c r="INA1114" s="144"/>
      <c r="INB1114" s="249"/>
      <c r="INC1114" s="248"/>
      <c r="IND1114" s="250"/>
      <c r="INE1114" s="247"/>
      <c r="INF1114" s="248"/>
      <c r="ING1114" s="144"/>
      <c r="INH1114" s="249"/>
      <c r="INI1114" s="248"/>
      <c r="INJ1114" s="250"/>
      <c r="INK1114" s="247"/>
      <c r="INL1114" s="248"/>
      <c r="INM1114" s="144"/>
      <c r="INN1114" s="249"/>
      <c r="INO1114" s="248"/>
      <c r="INP1114" s="250"/>
      <c r="INQ1114" s="247"/>
      <c r="INR1114" s="248"/>
      <c r="INS1114" s="144"/>
      <c r="INT1114" s="249"/>
      <c r="INU1114" s="248"/>
      <c r="INV1114" s="250"/>
      <c r="INW1114" s="247"/>
      <c r="INX1114" s="248"/>
      <c r="INY1114" s="144"/>
      <c r="INZ1114" s="249"/>
      <c r="IOA1114" s="248"/>
      <c r="IOB1114" s="250"/>
      <c r="IOC1114" s="247"/>
      <c r="IOD1114" s="248"/>
      <c r="IOE1114" s="144"/>
      <c r="IOF1114" s="249"/>
      <c r="IOG1114" s="248"/>
      <c r="IOH1114" s="250"/>
      <c r="IOI1114" s="247"/>
      <c r="IOJ1114" s="248"/>
      <c r="IOK1114" s="144"/>
      <c r="IOL1114" s="249"/>
      <c r="IOM1114" s="248"/>
      <c r="ION1114" s="250"/>
      <c r="IOO1114" s="247"/>
      <c r="IOP1114" s="248"/>
      <c r="IOQ1114" s="144"/>
      <c r="IOR1114" s="249"/>
      <c r="IOS1114" s="248"/>
      <c r="IOT1114" s="250"/>
      <c r="IOU1114" s="247"/>
      <c r="IOV1114" s="248"/>
      <c r="IOW1114" s="144"/>
      <c r="IOX1114" s="249"/>
      <c r="IOY1114" s="248"/>
      <c r="IOZ1114" s="250"/>
      <c r="IPA1114" s="247"/>
      <c r="IPB1114" s="248"/>
      <c r="IPC1114" s="144"/>
      <c r="IPD1114" s="249"/>
      <c r="IPE1114" s="248"/>
      <c r="IPF1114" s="250"/>
      <c r="IPG1114" s="247"/>
      <c r="IPH1114" s="248"/>
      <c r="IPI1114" s="144"/>
      <c r="IPJ1114" s="249"/>
      <c r="IPK1114" s="248"/>
      <c r="IPL1114" s="250"/>
      <c r="IPM1114" s="247"/>
      <c r="IPN1114" s="248"/>
      <c r="IPO1114" s="144"/>
      <c r="IPP1114" s="249"/>
      <c r="IPQ1114" s="248"/>
      <c r="IPR1114" s="250"/>
      <c r="IPS1114" s="247"/>
      <c r="IPT1114" s="248"/>
      <c r="IPU1114" s="144"/>
      <c r="IPV1114" s="249"/>
      <c r="IPW1114" s="248"/>
      <c r="IPX1114" s="250"/>
      <c r="IPY1114" s="247"/>
      <c r="IPZ1114" s="248"/>
      <c r="IQA1114" s="144"/>
      <c r="IQB1114" s="249"/>
      <c r="IQC1114" s="248"/>
      <c r="IQD1114" s="250"/>
      <c r="IQE1114" s="247"/>
      <c r="IQF1114" s="248"/>
      <c r="IQG1114" s="144"/>
      <c r="IQH1114" s="249"/>
      <c r="IQI1114" s="248"/>
      <c r="IQJ1114" s="250"/>
      <c r="IQK1114" s="247"/>
      <c r="IQL1114" s="248"/>
      <c r="IQM1114" s="144"/>
      <c r="IQN1114" s="249"/>
      <c r="IQO1114" s="248"/>
      <c r="IQP1114" s="250"/>
      <c r="IQQ1114" s="247"/>
      <c r="IQR1114" s="248"/>
      <c r="IQS1114" s="144"/>
      <c r="IQT1114" s="249"/>
      <c r="IQU1114" s="248"/>
      <c r="IQV1114" s="250"/>
      <c r="IQW1114" s="247"/>
      <c r="IQX1114" s="248"/>
      <c r="IQY1114" s="144"/>
      <c r="IQZ1114" s="249"/>
      <c r="IRA1114" s="248"/>
      <c r="IRB1114" s="250"/>
      <c r="IRC1114" s="247"/>
      <c r="IRD1114" s="248"/>
      <c r="IRE1114" s="144"/>
      <c r="IRF1114" s="249"/>
      <c r="IRG1114" s="248"/>
      <c r="IRH1114" s="250"/>
      <c r="IRI1114" s="247"/>
      <c r="IRJ1114" s="248"/>
      <c r="IRK1114" s="144"/>
      <c r="IRL1114" s="249"/>
      <c r="IRM1114" s="248"/>
      <c r="IRN1114" s="250"/>
      <c r="IRO1114" s="247"/>
      <c r="IRP1114" s="248"/>
      <c r="IRQ1114" s="144"/>
      <c r="IRR1114" s="249"/>
      <c r="IRS1114" s="248"/>
      <c r="IRT1114" s="250"/>
      <c r="IRU1114" s="247"/>
      <c r="IRV1114" s="248"/>
      <c r="IRW1114" s="144"/>
      <c r="IRX1114" s="249"/>
      <c r="IRY1114" s="248"/>
      <c r="IRZ1114" s="250"/>
      <c r="ISA1114" s="247"/>
      <c r="ISB1114" s="248"/>
      <c r="ISC1114" s="144"/>
      <c r="ISD1114" s="249"/>
      <c r="ISE1114" s="248"/>
      <c r="ISF1114" s="250"/>
      <c r="ISG1114" s="247"/>
      <c r="ISH1114" s="248"/>
      <c r="ISI1114" s="144"/>
      <c r="ISJ1114" s="249"/>
      <c r="ISK1114" s="248"/>
      <c r="ISL1114" s="250"/>
      <c r="ISM1114" s="247"/>
      <c r="ISN1114" s="248"/>
      <c r="ISO1114" s="144"/>
      <c r="ISP1114" s="249"/>
      <c r="ISQ1114" s="248"/>
      <c r="ISR1114" s="250"/>
      <c r="ISS1114" s="247"/>
      <c r="IST1114" s="248"/>
      <c r="ISU1114" s="144"/>
      <c r="ISV1114" s="249"/>
      <c r="ISW1114" s="248"/>
      <c r="ISX1114" s="250"/>
      <c r="ISY1114" s="247"/>
      <c r="ISZ1114" s="248"/>
      <c r="ITA1114" s="144"/>
      <c r="ITB1114" s="249"/>
      <c r="ITC1114" s="248"/>
      <c r="ITD1114" s="250"/>
      <c r="ITE1114" s="247"/>
      <c r="ITF1114" s="248"/>
      <c r="ITG1114" s="144"/>
      <c r="ITH1114" s="249"/>
      <c r="ITI1114" s="248"/>
      <c r="ITJ1114" s="250"/>
      <c r="ITK1114" s="247"/>
      <c r="ITL1114" s="248"/>
      <c r="ITM1114" s="144"/>
      <c r="ITN1114" s="249"/>
      <c r="ITO1114" s="248"/>
      <c r="ITP1114" s="250"/>
      <c r="ITQ1114" s="247"/>
      <c r="ITR1114" s="248"/>
      <c r="ITS1114" s="144"/>
      <c r="ITT1114" s="249"/>
      <c r="ITU1114" s="248"/>
      <c r="ITV1114" s="250"/>
      <c r="ITW1114" s="247"/>
      <c r="ITX1114" s="248"/>
      <c r="ITY1114" s="144"/>
      <c r="ITZ1114" s="249"/>
      <c r="IUA1114" s="248"/>
      <c r="IUB1114" s="250"/>
      <c r="IUC1114" s="247"/>
      <c r="IUD1114" s="248"/>
      <c r="IUE1114" s="144"/>
      <c r="IUF1114" s="249"/>
      <c r="IUG1114" s="248"/>
      <c r="IUH1114" s="250"/>
      <c r="IUI1114" s="247"/>
      <c r="IUJ1114" s="248"/>
      <c r="IUK1114" s="144"/>
      <c r="IUL1114" s="249"/>
      <c r="IUM1114" s="248"/>
      <c r="IUN1114" s="250"/>
      <c r="IUO1114" s="247"/>
      <c r="IUP1114" s="248"/>
      <c r="IUQ1114" s="144"/>
      <c r="IUR1114" s="249"/>
      <c r="IUS1114" s="248"/>
      <c r="IUT1114" s="250"/>
      <c r="IUU1114" s="247"/>
      <c r="IUV1114" s="248"/>
      <c r="IUW1114" s="144"/>
      <c r="IUX1114" s="249"/>
      <c r="IUY1114" s="248"/>
      <c r="IUZ1114" s="250"/>
      <c r="IVA1114" s="247"/>
      <c r="IVB1114" s="248"/>
      <c r="IVC1114" s="144"/>
      <c r="IVD1114" s="249"/>
      <c r="IVE1114" s="248"/>
      <c r="IVF1114" s="250"/>
      <c r="IVG1114" s="247"/>
      <c r="IVH1114" s="248"/>
      <c r="IVI1114" s="144"/>
      <c r="IVJ1114" s="249"/>
      <c r="IVK1114" s="248"/>
      <c r="IVL1114" s="250"/>
      <c r="IVM1114" s="247"/>
      <c r="IVN1114" s="248"/>
      <c r="IVO1114" s="144"/>
      <c r="IVP1114" s="249"/>
      <c r="IVQ1114" s="248"/>
      <c r="IVR1114" s="250"/>
      <c r="IVS1114" s="247"/>
      <c r="IVT1114" s="248"/>
      <c r="IVU1114" s="144"/>
      <c r="IVV1114" s="249"/>
      <c r="IVW1114" s="248"/>
      <c r="IVX1114" s="250"/>
      <c r="IVY1114" s="247"/>
      <c r="IVZ1114" s="248"/>
      <c r="IWA1114" s="144"/>
      <c r="IWB1114" s="249"/>
      <c r="IWC1114" s="248"/>
      <c r="IWD1114" s="250"/>
      <c r="IWE1114" s="247"/>
      <c r="IWF1114" s="248"/>
      <c r="IWG1114" s="144"/>
      <c r="IWH1114" s="249"/>
      <c r="IWI1114" s="248"/>
      <c r="IWJ1114" s="250"/>
      <c r="IWK1114" s="247"/>
      <c r="IWL1114" s="248"/>
      <c r="IWM1114" s="144"/>
      <c r="IWN1114" s="249"/>
      <c r="IWO1114" s="248"/>
      <c r="IWP1114" s="250"/>
      <c r="IWQ1114" s="247"/>
      <c r="IWR1114" s="248"/>
      <c r="IWS1114" s="144"/>
      <c r="IWT1114" s="249"/>
      <c r="IWU1114" s="248"/>
      <c r="IWV1114" s="250"/>
      <c r="IWW1114" s="247"/>
      <c r="IWX1114" s="248"/>
      <c r="IWY1114" s="144"/>
      <c r="IWZ1114" s="249"/>
      <c r="IXA1114" s="248"/>
      <c r="IXB1114" s="250"/>
      <c r="IXC1114" s="247"/>
      <c r="IXD1114" s="248"/>
      <c r="IXE1114" s="144"/>
      <c r="IXF1114" s="249"/>
      <c r="IXG1114" s="248"/>
      <c r="IXH1114" s="250"/>
      <c r="IXI1114" s="247"/>
      <c r="IXJ1114" s="248"/>
      <c r="IXK1114" s="144"/>
      <c r="IXL1114" s="249"/>
      <c r="IXM1114" s="248"/>
      <c r="IXN1114" s="250"/>
      <c r="IXO1114" s="247"/>
      <c r="IXP1114" s="248"/>
      <c r="IXQ1114" s="144"/>
      <c r="IXR1114" s="249"/>
      <c r="IXS1114" s="248"/>
      <c r="IXT1114" s="250"/>
      <c r="IXU1114" s="247"/>
      <c r="IXV1114" s="248"/>
      <c r="IXW1114" s="144"/>
      <c r="IXX1114" s="249"/>
      <c r="IXY1114" s="248"/>
      <c r="IXZ1114" s="250"/>
      <c r="IYA1114" s="247"/>
      <c r="IYB1114" s="248"/>
      <c r="IYC1114" s="144"/>
      <c r="IYD1114" s="249"/>
      <c r="IYE1114" s="248"/>
      <c r="IYF1114" s="250"/>
      <c r="IYG1114" s="247"/>
      <c r="IYH1114" s="248"/>
      <c r="IYI1114" s="144"/>
      <c r="IYJ1114" s="249"/>
      <c r="IYK1114" s="248"/>
      <c r="IYL1114" s="250"/>
      <c r="IYM1114" s="247"/>
      <c r="IYN1114" s="248"/>
      <c r="IYO1114" s="144"/>
      <c r="IYP1114" s="249"/>
      <c r="IYQ1114" s="248"/>
      <c r="IYR1114" s="250"/>
      <c r="IYS1114" s="247"/>
      <c r="IYT1114" s="248"/>
      <c r="IYU1114" s="144"/>
      <c r="IYV1114" s="249"/>
      <c r="IYW1114" s="248"/>
      <c r="IYX1114" s="250"/>
      <c r="IYY1114" s="247"/>
      <c r="IYZ1114" s="248"/>
      <c r="IZA1114" s="144"/>
      <c r="IZB1114" s="249"/>
      <c r="IZC1114" s="248"/>
      <c r="IZD1114" s="250"/>
      <c r="IZE1114" s="247"/>
      <c r="IZF1114" s="248"/>
      <c r="IZG1114" s="144"/>
      <c r="IZH1114" s="249"/>
      <c r="IZI1114" s="248"/>
      <c r="IZJ1114" s="250"/>
      <c r="IZK1114" s="247"/>
      <c r="IZL1114" s="248"/>
      <c r="IZM1114" s="144"/>
      <c r="IZN1114" s="249"/>
      <c r="IZO1114" s="248"/>
      <c r="IZP1114" s="250"/>
      <c r="IZQ1114" s="247"/>
      <c r="IZR1114" s="248"/>
      <c r="IZS1114" s="144"/>
      <c r="IZT1114" s="249"/>
      <c r="IZU1114" s="248"/>
      <c r="IZV1114" s="250"/>
      <c r="IZW1114" s="247"/>
      <c r="IZX1114" s="248"/>
      <c r="IZY1114" s="144"/>
      <c r="IZZ1114" s="249"/>
      <c r="JAA1114" s="248"/>
      <c r="JAB1114" s="250"/>
      <c r="JAC1114" s="247"/>
      <c r="JAD1114" s="248"/>
      <c r="JAE1114" s="144"/>
      <c r="JAF1114" s="249"/>
      <c r="JAG1114" s="248"/>
      <c r="JAH1114" s="250"/>
      <c r="JAI1114" s="247"/>
      <c r="JAJ1114" s="248"/>
      <c r="JAK1114" s="144"/>
      <c r="JAL1114" s="249"/>
      <c r="JAM1114" s="248"/>
      <c r="JAN1114" s="250"/>
      <c r="JAO1114" s="247"/>
      <c r="JAP1114" s="248"/>
      <c r="JAQ1114" s="144"/>
      <c r="JAR1114" s="249"/>
      <c r="JAS1114" s="248"/>
      <c r="JAT1114" s="250"/>
      <c r="JAU1114" s="247"/>
      <c r="JAV1114" s="248"/>
      <c r="JAW1114" s="144"/>
      <c r="JAX1114" s="249"/>
      <c r="JAY1114" s="248"/>
      <c r="JAZ1114" s="250"/>
      <c r="JBA1114" s="247"/>
      <c r="JBB1114" s="248"/>
      <c r="JBC1114" s="144"/>
      <c r="JBD1114" s="249"/>
      <c r="JBE1114" s="248"/>
      <c r="JBF1114" s="250"/>
      <c r="JBG1114" s="247"/>
      <c r="JBH1114" s="248"/>
      <c r="JBI1114" s="144"/>
      <c r="JBJ1114" s="249"/>
      <c r="JBK1114" s="248"/>
      <c r="JBL1114" s="250"/>
      <c r="JBM1114" s="247"/>
      <c r="JBN1114" s="248"/>
      <c r="JBO1114" s="144"/>
      <c r="JBP1114" s="249"/>
      <c r="JBQ1114" s="248"/>
      <c r="JBR1114" s="250"/>
      <c r="JBS1114" s="247"/>
      <c r="JBT1114" s="248"/>
      <c r="JBU1114" s="144"/>
      <c r="JBV1114" s="249"/>
      <c r="JBW1114" s="248"/>
      <c r="JBX1114" s="250"/>
      <c r="JBY1114" s="247"/>
      <c r="JBZ1114" s="248"/>
      <c r="JCA1114" s="144"/>
      <c r="JCB1114" s="249"/>
      <c r="JCC1114" s="248"/>
      <c r="JCD1114" s="250"/>
      <c r="JCE1114" s="247"/>
      <c r="JCF1114" s="248"/>
      <c r="JCG1114" s="144"/>
      <c r="JCH1114" s="249"/>
      <c r="JCI1114" s="248"/>
      <c r="JCJ1114" s="250"/>
      <c r="JCK1114" s="247"/>
      <c r="JCL1114" s="248"/>
      <c r="JCM1114" s="144"/>
      <c r="JCN1114" s="249"/>
      <c r="JCO1114" s="248"/>
      <c r="JCP1114" s="250"/>
      <c r="JCQ1114" s="247"/>
      <c r="JCR1114" s="248"/>
      <c r="JCS1114" s="144"/>
      <c r="JCT1114" s="249"/>
      <c r="JCU1114" s="248"/>
      <c r="JCV1114" s="250"/>
      <c r="JCW1114" s="247"/>
      <c r="JCX1114" s="248"/>
      <c r="JCY1114" s="144"/>
      <c r="JCZ1114" s="249"/>
      <c r="JDA1114" s="248"/>
      <c r="JDB1114" s="250"/>
      <c r="JDC1114" s="247"/>
      <c r="JDD1114" s="248"/>
      <c r="JDE1114" s="144"/>
      <c r="JDF1114" s="249"/>
      <c r="JDG1114" s="248"/>
      <c r="JDH1114" s="250"/>
      <c r="JDI1114" s="247"/>
      <c r="JDJ1114" s="248"/>
      <c r="JDK1114" s="144"/>
      <c r="JDL1114" s="249"/>
      <c r="JDM1114" s="248"/>
      <c r="JDN1114" s="250"/>
      <c r="JDO1114" s="247"/>
      <c r="JDP1114" s="248"/>
      <c r="JDQ1114" s="144"/>
      <c r="JDR1114" s="249"/>
      <c r="JDS1114" s="248"/>
      <c r="JDT1114" s="250"/>
      <c r="JDU1114" s="247"/>
      <c r="JDV1114" s="248"/>
      <c r="JDW1114" s="144"/>
      <c r="JDX1114" s="249"/>
      <c r="JDY1114" s="248"/>
      <c r="JDZ1114" s="250"/>
      <c r="JEA1114" s="247"/>
      <c r="JEB1114" s="248"/>
      <c r="JEC1114" s="144"/>
      <c r="JED1114" s="249"/>
      <c r="JEE1114" s="248"/>
      <c r="JEF1114" s="250"/>
      <c r="JEG1114" s="247"/>
      <c r="JEH1114" s="248"/>
      <c r="JEI1114" s="144"/>
      <c r="JEJ1114" s="249"/>
      <c r="JEK1114" s="248"/>
      <c r="JEL1114" s="250"/>
      <c r="JEM1114" s="247"/>
      <c r="JEN1114" s="248"/>
      <c r="JEO1114" s="144"/>
      <c r="JEP1114" s="249"/>
      <c r="JEQ1114" s="248"/>
      <c r="JER1114" s="250"/>
      <c r="JES1114" s="247"/>
      <c r="JET1114" s="248"/>
      <c r="JEU1114" s="144"/>
      <c r="JEV1114" s="249"/>
      <c r="JEW1114" s="248"/>
      <c r="JEX1114" s="250"/>
      <c r="JEY1114" s="247"/>
      <c r="JEZ1114" s="248"/>
      <c r="JFA1114" s="144"/>
      <c r="JFB1114" s="249"/>
      <c r="JFC1114" s="248"/>
      <c r="JFD1114" s="250"/>
      <c r="JFE1114" s="247"/>
      <c r="JFF1114" s="248"/>
      <c r="JFG1114" s="144"/>
      <c r="JFH1114" s="249"/>
      <c r="JFI1114" s="248"/>
      <c r="JFJ1114" s="250"/>
      <c r="JFK1114" s="247"/>
      <c r="JFL1114" s="248"/>
      <c r="JFM1114" s="144"/>
      <c r="JFN1114" s="249"/>
      <c r="JFO1114" s="248"/>
      <c r="JFP1114" s="250"/>
      <c r="JFQ1114" s="247"/>
      <c r="JFR1114" s="248"/>
      <c r="JFS1114" s="144"/>
      <c r="JFT1114" s="249"/>
      <c r="JFU1114" s="248"/>
      <c r="JFV1114" s="250"/>
      <c r="JFW1114" s="247"/>
      <c r="JFX1114" s="248"/>
      <c r="JFY1114" s="144"/>
      <c r="JFZ1114" s="249"/>
      <c r="JGA1114" s="248"/>
      <c r="JGB1114" s="250"/>
      <c r="JGC1114" s="247"/>
      <c r="JGD1114" s="248"/>
      <c r="JGE1114" s="144"/>
      <c r="JGF1114" s="249"/>
      <c r="JGG1114" s="248"/>
      <c r="JGH1114" s="250"/>
      <c r="JGI1114" s="247"/>
      <c r="JGJ1114" s="248"/>
      <c r="JGK1114" s="144"/>
      <c r="JGL1114" s="249"/>
      <c r="JGM1114" s="248"/>
      <c r="JGN1114" s="250"/>
      <c r="JGO1114" s="247"/>
      <c r="JGP1114" s="248"/>
      <c r="JGQ1114" s="144"/>
      <c r="JGR1114" s="249"/>
      <c r="JGS1114" s="248"/>
      <c r="JGT1114" s="250"/>
      <c r="JGU1114" s="247"/>
      <c r="JGV1114" s="248"/>
      <c r="JGW1114" s="144"/>
      <c r="JGX1114" s="249"/>
      <c r="JGY1114" s="248"/>
      <c r="JGZ1114" s="250"/>
      <c r="JHA1114" s="247"/>
      <c r="JHB1114" s="248"/>
      <c r="JHC1114" s="144"/>
      <c r="JHD1114" s="249"/>
      <c r="JHE1114" s="248"/>
      <c r="JHF1114" s="250"/>
      <c r="JHG1114" s="247"/>
      <c r="JHH1114" s="248"/>
      <c r="JHI1114" s="144"/>
      <c r="JHJ1114" s="249"/>
      <c r="JHK1114" s="248"/>
      <c r="JHL1114" s="250"/>
      <c r="JHM1114" s="247"/>
      <c r="JHN1114" s="248"/>
      <c r="JHO1114" s="144"/>
      <c r="JHP1114" s="249"/>
      <c r="JHQ1114" s="248"/>
      <c r="JHR1114" s="250"/>
      <c r="JHS1114" s="247"/>
      <c r="JHT1114" s="248"/>
      <c r="JHU1114" s="144"/>
      <c r="JHV1114" s="249"/>
      <c r="JHW1114" s="248"/>
      <c r="JHX1114" s="250"/>
      <c r="JHY1114" s="247"/>
      <c r="JHZ1114" s="248"/>
      <c r="JIA1114" s="144"/>
      <c r="JIB1114" s="249"/>
      <c r="JIC1114" s="248"/>
      <c r="JID1114" s="250"/>
      <c r="JIE1114" s="247"/>
      <c r="JIF1114" s="248"/>
      <c r="JIG1114" s="144"/>
      <c r="JIH1114" s="249"/>
      <c r="JII1114" s="248"/>
      <c r="JIJ1114" s="250"/>
      <c r="JIK1114" s="247"/>
      <c r="JIL1114" s="248"/>
      <c r="JIM1114" s="144"/>
      <c r="JIN1114" s="249"/>
      <c r="JIO1114" s="248"/>
      <c r="JIP1114" s="250"/>
      <c r="JIQ1114" s="247"/>
      <c r="JIR1114" s="248"/>
      <c r="JIS1114" s="144"/>
      <c r="JIT1114" s="249"/>
      <c r="JIU1114" s="248"/>
      <c r="JIV1114" s="250"/>
      <c r="JIW1114" s="247"/>
      <c r="JIX1114" s="248"/>
      <c r="JIY1114" s="144"/>
      <c r="JIZ1114" s="249"/>
      <c r="JJA1114" s="248"/>
      <c r="JJB1114" s="250"/>
      <c r="JJC1114" s="247"/>
      <c r="JJD1114" s="248"/>
      <c r="JJE1114" s="144"/>
      <c r="JJF1114" s="249"/>
      <c r="JJG1114" s="248"/>
      <c r="JJH1114" s="250"/>
      <c r="JJI1114" s="247"/>
      <c r="JJJ1114" s="248"/>
      <c r="JJK1114" s="144"/>
      <c r="JJL1114" s="249"/>
      <c r="JJM1114" s="248"/>
      <c r="JJN1114" s="250"/>
      <c r="JJO1114" s="247"/>
      <c r="JJP1114" s="248"/>
      <c r="JJQ1114" s="144"/>
      <c r="JJR1114" s="249"/>
      <c r="JJS1114" s="248"/>
      <c r="JJT1114" s="250"/>
      <c r="JJU1114" s="247"/>
      <c r="JJV1114" s="248"/>
      <c r="JJW1114" s="144"/>
      <c r="JJX1114" s="249"/>
      <c r="JJY1114" s="248"/>
      <c r="JJZ1114" s="250"/>
      <c r="JKA1114" s="247"/>
      <c r="JKB1114" s="248"/>
      <c r="JKC1114" s="144"/>
      <c r="JKD1114" s="249"/>
      <c r="JKE1114" s="248"/>
      <c r="JKF1114" s="250"/>
      <c r="JKG1114" s="247"/>
      <c r="JKH1114" s="248"/>
      <c r="JKI1114" s="144"/>
      <c r="JKJ1114" s="249"/>
      <c r="JKK1114" s="248"/>
      <c r="JKL1114" s="250"/>
      <c r="JKM1114" s="247"/>
      <c r="JKN1114" s="248"/>
      <c r="JKO1114" s="144"/>
      <c r="JKP1114" s="249"/>
      <c r="JKQ1114" s="248"/>
      <c r="JKR1114" s="250"/>
      <c r="JKS1114" s="247"/>
      <c r="JKT1114" s="248"/>
      <c r="JKU1114" s="144"/>
      <c r="JKV1114" s="249"/>
      <c r="JKW1114" s="248"/>
      <c r="JKX1114" s="250"/>
      <c r="JKY1114" s="247"/>
      <c r="JKZ1114" s="248"/>
      <c r="JLA1114" s="144"/>
      <c r="JLB1114" s="249"/>
      <c r="JLC1114" s="248"/>
      <c r="JLD1114" s="250"/>
      <c r="JLE1114" s="247"/>
      <c r="JLF1114" s="248"/>
      <c r="JLG1114" s="144"/>
      <c r="JLH1114" s="249"/>
      <c r="JLI1114" s="248"/>
      <c r="JLJ1114" s="250"/>
      <c r="JLK1114" s="247"/>
      <c r="JLL1114" s="248"/>
      <c r="JLM1114" s="144"/>
      <c r="JLN1114" s="249"/>
      <c r="JLO1114" s="248"/>
      <c r="JLP1114" s="250"/>
      <c r="JLQ1114" s="247"/>
      <c r="JLR1114" s="248"/>
      <c r="JLS1114" s="144"/>
      <c r="JLT1114" s="249"/>
      <c r="JLU1114" s="248"/>
      <c r="JLV1114" s="250"/>
      <c r="JLW1114" s="247"/>
      <c r="JLX1114" s="248"/>
      <c r="JLY1114" s="144"/>
      <c r="JLZ1114" s="249"/>
      <c r="JMA1114" s="248"/>
      <c r="JMB1114" s="250"/>
      <c r="JMC1114" s="247"/>
      <c r="JMD1114" s="248"/>
      <c r="JME1114" s="144"/>
      <c r="JMF1114" s="249"/>
      <c r="JMG1114" s="248"/>
      <c r="JMH1114" s="250"/>
      <c r="JMI1114" s="247"/>
      <c r="JMJ1114" s="248"/>
      <c r="JMK1114" s="144"/>
      <c r="JML1114" s="249"/>
      <c r="JMM1114" s="248"/>
      <c r="JMN1114" s="250"/>
      <c r="JMO1114" s="247"/>
      <c r="JMP1114" s="248"/>
      <c r="JMQ1114" s="144"/>
      <c r="JMR1114" s="249"/>
      <c r="JMS1114" s="248"/>
      <c r="JMT1114" s="250"/>
      <c r="JMU1114" s="247"/>
      <c r="JMV1114" s="248"/>
      <c r="JMW1114" s="144"/>
      <c r="JMX1114" s="249"/>
      <c r="JMY1114" s="248"/>
      <c r="JMZ1114" s="250"/>
      <c r="JNA1114" s="247"/>
      <c r="JNB1114" s="248"/>
      <c r="JNC1114" s="144"/>
      <c r="JND1114" s="249"/>
      <c r="JNE1114" s="248"/>
      <c r="JNF1114" s="250"/>
      <c r="JNG1114" s="247"/>
      <c r="JNH1114" s="248"/>
      <c r="JNI1114" s="144"/>
      <c r="JNJ1114" s="249"/>
      <c r="JNK1114" s="248"/>
      <c r="JNL1114" s="250"/>
      <c r="JNM1114" s="247"/>
      <c r="JNN1114" s="248"/>
      <c r="JNO1114" s="144"/>
      <c r="JNP1114" s="249"/>
      <c r="JNQ1114" s="248"/>
      <c r="JNR1114" s="250"/>
      <c r="JNS1114" s="247"/>
      <c r="JNT1114" s="248"/>
      <c r="JNU1114" s="144"/>
      <c r="JNV1114" s="249"/>
      <c r="JNW1114" s="248"/>
      <c r="JNX1114" s="250"/>
      <c r="JNY1114" s="247"/>
      <c r="JNZ1114" s="248"/>
      <c r="JOA1114" s="144"/>
      <c r="JOB1114" s="249"/>
      <c r="JOC1114" s="248"/>
      <c r="JOD1114" s="250"/>
      <c r="JOE1114" s="247"/>
      <c r="JOF1114" s="248"/>
      <c r="JOG1114" s="144"/>
      <c r="JOH1114" s="249"/>
      <c r="JOI1114" s="248"/>
      <c r="JOJ1114" s="250"/>
      <c r="JOK1114" s="247"/>
      <c r="JOL1114" s="248"/>
      <c r="JOM1114" s="144"/>
      <c r="JON1114" s="249"/>
      <c r="JOO1114" s="248"/>
      <c r="JOP1114" s="250"/>
      <c r="JOQ1114" s="247"/>
      <c r="JOR1114" s="248"/>
      <c r="JOS1114" s="144"/>
      <c r="JOT1114" s="249"/>
      <c r="JOU1114" s="248"/>
      <c r="JOV1114" s="250"/>
      <c r="JOW1114" s="247"/>
      <c r="JOX1114" s="248"/>
      <c r="JOY1114" s="144"/>
      <c r="JOZ1114" s="249"/>
      <c r="JPA1114" s="248"/>
      <c r="JPB1114" s="250"/>
      <c r="JPC1114" s="247"/>
      <c r="JPD1114" s="248"/>
      <c r="JPE1114" s="144"/>
      <c r="JPF1114" s="249"/>
      <c r="JPG1114" s="248"/>
      <c r="JPH1114" s="250"/>
      <c r="JPI1114" s="247"/>
      <c r="JPJ1114" s="248"/>
      <c r="JPK1114" s="144"/>
      <c r="JPL1114" s="249"/>
      <c r="JPM1114" s="248"/>
      <c r="JPN1114" s="250"/>
      <c r="JPO1114" s="247"/>
      <c r="JPP1114" s="248"/>
      <c r="JPQ1114" s="144"/>
      <c r="JPR1114" s="249"/>
      <c r="JPS1114" s="248"/>
      <c r="JPT1114" s="250"/>
      <c r="JPU1114" s="247"/>
      <c r="JPV1114" s="248"/>
      <c r="JPW1114" s="144"/>
      <c r="JPX1114" s="249"/>
      <c r="JPY1114" s="248"/>
      <c r="JPZ1114" s="250"/>
      <c r="JQA1114" s="247"/>
      <c r="JQB1114" s="248"/>
      <c r="JQC1114" s="144"/>
      <c r="JQD1114" s="249"/>
      <c r="JQE1114" s="248"/>
      <c r="JQF1114" s="250"/>
      <c r="JQG1114" s="247"/>
      <c r="JQH1114" s="248"/>
      <c r="JQI1114" s="144"/>
      <c r="JQJ1114" s="249"/>
      <c r="JQK1114" s="248"/>
      <c r="JQL1114" s="250"/>
      <c r="JQM1114" s="247"/>
      <c r="JQN1114" s="248"/>
      <c r="JQO1114" s="144"/>
      <c r="JQP1114" s="249"/>
      <c r="JQQ1114" s="248"/>
      <c r="JQR1114" s="250"/>
      <c r="JQS1114" s="247"/>
      <c r="JQT1114" s="248"/>
      <c r="JQU1114" s="144"/>
      <c r="JQV1114" s="249"/>
      <c r="JQW1114" s="248"/>
      <c r="JQX1114" s="250"/>
      <c r="JQY1114" s="247"/>
      <c r="JQZ1114" s="248"/>
      <c r="JRA1114" s="144"/>
      <c r="JRB1114" s="249"/>
      <c r="JRC1114" s="248"/>
      <c r="JRD1114" s="250"/>
      <c r="JRE1114" s="247"/>
      <c r="JRF1114" s="248"/>
      <c r="JRG1114" s="144"/>
      <c r="JRH1114" s="249"/>
      <c r="JRI1114" s="248"/>
      <c r="JRJ1114" s="250"/>
      <c r="JRK1114" s="247"/>
      <c r="JRL1114" s="248"/>
      <c r="JRM1114" s="144"/>
      <c r="JRN1114" s="249"/>
      <c r="JRO1114" s="248"/>
      <c r="JRP1114" s="250"/>
      <c r="JRQ1114" s="247"/>
      <c r="JRR1114" s="248"/>
      <c r="JRS1114" s="144"/>
      <c r="JRT1114" s="249"/>
      <c r="JRU1114" s="248"/>
      <c r="JRV1114" s="250"/>
      <c r="JRW1114" s="247"/>
      <c r="JRX1114" s="248"/>
      <c r="JRY1114" s="144"/>
      <c r="JRZ1114" s="249"/>
      <c r="JSA1114" s="248"/>
      <c r="JSB1114" s="250"/>
      <c r="JSC1114" s="247"/>
      <c r="JSD1114" s="248"/>
      <c r="JSE1114" s="144"/>
      <c r="JSF1114" s="249"/>
      <c r="JSG1114" s="248"/>
      <c r="JSH1114" s="250"/>
      <c r="JSI1114" s="247"/>
      <c r="JSJ1114" s="248"/>
      <c r="JSK1114" s="144"/>
      <c r="JSL1114" s="249"/>
      <c r="JSM1114" s="248"/>
      <c r="JSN1114" s="250"/>
      <c r="JSO1114" s="247"/>
      <c r="JSP1114" s="248"/>
      <c r="JSQ1114" s="144"/>
      <c r="JSR1114" s="249"/>
      <c r="JSS1114" s="248"/>
      <c r="JST1114" s="250"/>
      <c r="JSU1114" s="247"/>
      <c r="JSV1114" s="248"/>
      <c r="JSW1114" s="144"/>
      <c r="JSX1114" s="249"/>
      <c r="JSY1114" s="248"/>
      <c r="JSZ1114" s="250"/>
      <c r="JTA1114" s="247"/>
      <c r="JTB1114" s="248"/>
      <c r="JTC1114" s="144"/>
      <c r="JTD1114" s="249"/>
      <c r="JTE1114" s="248"/>
      <c r="JTF1114" s="250"/>
      <c r="JTG1114" s="247"/>
      <c r="JTH1114" s="248"/>
      <c r="JTI1114" s="144"/>
      <c r="JTJ1114" s="249"/>
      <c r="JTK1114" s="248"/>
      <c r="JTL1114" s="250"/>
      <c r="JTM1114" s="247"/>
      <c r="JTN1114" s="248"/>
      <c r="JTO1114" s="144"/>
      <c r="JTP1114" s="249"/>
      <c r="JTQ1114" s="248"/>
      <c r="JTR1114" s="250"/>
      <c r="JTS1114" s="247"/>
      <c r="JTT1114" s="248"/>
      <c r="JTU1114" s="144"/>
      <c r="JTV1114" s="249"/>
      <c r="JTW1114" s="248"/>
      <c r="JTX1114" s="250"/>
      <c r="JTY1114" s="247"/>
      <c r="JTZ1114" s="248"/>
      <c r="JUA1114" s="144"/>
      <c r="JUB1114" s="249"/>
      <c r="JUC1114" s="248"/>
      <c r="JUD1114" s="250"/>
      <c r="JUE1114" s="247"/>
      <c r="JUF1114" s="248"/>
      <c r="JUG1114" s="144"/>
      <c r="JUH1114" s="249"/>
      <c r="JUI1114" s="248"/>
      <c r="JUJ1114" s="250"/>
      <c r="JUK1114" s="247"/>
      <c r="JUL1114" s="248"/>
      <c r="JUM1114" s="144"/>
      <c r="JUN1114" s="249"/>
      <c r="JUO1114" s="248"/>
      <c r="JUP1114" s="250"/>
      <c r="JUQ1114" s="247"/>
      <c r="JUR1114" s="248"/>
      <c r="JUS1114" s="144"/>
      <c r="JUT1114" s="249"/>
      <c r="JUU1114" s="248"/>
      <c r="JUV1114" s="250"/>
      <c r="JUW1114" s="247"/>
      <c r="JUX1114" s="248"/>
      <c r="JUY1114" s="144"/>
      <c r="JUZ1114" s="249"/>
      <c r="JVA1114" s="248"/>
      <c r="JVB1114" s="250"/>
      <c r="JVC1114" s="247"/>
      <c r="JVD1114" s="248"/>
      <c r="JVE1114" s="144"/>
      <c r="JVF1114" s="249"/>
      <c r="JVG1114" s="248"/>
      <c r="JVH1114" s="250"/>
      <c r="JVI1114" s="247"/>
      <c r="JVJ1114" s="248"/>
      <c r="JVK1114" s="144"/>
      <c r="JVL1114" s="249"/>
      <c r="JVM1114" s="248"/>
      <c r="JVN1114" s="250"/>
      <c r="JVO1114" s="247"/>
      <c r="JVP1114" s="248"/>
      <c r="JVQ1114" s="144"/>
      <c r="JVR1114" s="249"/>
      <c r="JVS1114" s="248"/>
      <c r="JVT1114" s="250"/>
      <c r="JVU1114" s="247"/>
      <c r="JVV1114" s="248"/>
      <c r="JVW1114" s="144"/>
      <c r="JVX1114" s="249"/>
      <c r="JVY1114" s="248"/>
      <c r="JVZ1114" s="250"/>
      <c r="JWA1114" s="247"/>
      <c r="JWB1114" s="248"/>
      <c r="JWC1114" s="144"/>
      <c r="JWD1114" s="249"/>
      <c r="JWE1114" s="248"/>
      <c r="JWF1114" s="250"/>
      <c r="JWG1114" s="247"/>
      <c r="JWH1114" s="248"/>
      <c r="JWI1114" s="144"/>
      <c r="JWJ1114" s="249"/>
      <c r="JWK1114" s="248"/>
      <c r="JWL1114" s="250"/>
      <c r="JWM1114" s="247"/>
      <c r="JWN1114" s="248"/>
      <c r="JWO1114" s="144"/>
      <c r="JWP1114" s="249"/>
      <c r="JWQ1114" s="248"/>
      <c r="JWR1114" s="250"/>
      <c r="JWS1114" s="247"/>
      <c r="JWT1114" s="248"/>
      <c r="JWU1114" s="144"/>
      <c r="JWV1114" s="249"/>
      <c r="JWW1114" s="248"/>
      <c r="JWX1114" s="250"/>
      <c r="JWY1114" s="247"/>
      <c r="JWZ1114" s="248"/>
      <c r="JXA1114" s="144"/>
      <c r="JXB1114" s="249"/>
      <c r="JXC1114" s="248"/>
      <c r="JXD1114" s="250"/>
      <c r="JXE1114" s="247"/>
      <c r="JXF1114" s="248"/>
      <c r="JXG1114" s="144"/>
      <c r="JXH1114" s="249"/>
      <c r="JXI1114" s="248"/>
      <c r="JXJ1114" s="250"/>
      <c r="JXK1114" s="247"/>
      <c r="JXL1114" s="248"/>
      <c r="JXM1114" s="144"/>
      <c r="JXN1114" s="249"/>
      <c r="JXO1114" s="248"/>
      <c r="JXP1114" s="250"/>
      <c r="JXQ1114" s="247"/>
      <c r="JXR1114" s="248"/>
      <c r="JXS1114" s="144"/>
      <c r="JXT1114" s="249"/>
      <c r="JXU1114" s="248"/>
      <c r="JXV1114" s="250"/>
      <c r="JXW1114" s="247"/>
      <c r="JXX1114" s="248"/>
      <c r="JXY1114" s="144"/>
      <c r="JXZ1114" s="249"/>
      <c r="JYA1114" s="248"/>
      <c r="JYB1114" s="250"/>
      <c r="JYC1114" s="247"/>
      <c r="JYD1114" s="248"/>
      <c r="JYE1114" s="144"/>
      <c r="JYF1114" s="249"/>
      <c r="JYG1114" s="248"/>
      <c r="JYH1114" s="250"/>
      <c r="JYI1114" s="247"/>
      <c r="JYJ1114" s="248"/>
      <c r="JYK1114" s="144"/>
      <c r="JYL1114" s="249"/>
      <c r="JYM1114" s="248"/>
      <c r="JYN1114" s="250"/>
      <c r="JYO1114" s="247"/>
      <c r="JYP1114" s="248"/>
      <c r="JYQ1114" s="144"/>
      <c r="JYR1114" s="249"/>
      <c r="JYS1114" s="248"/>
      <c r="JYT1114" s="250"/>
      <c r="JYU1114" s="247"/>
      <c r="JYV1114" s="248"/>
      <c r="JYW1114" s="144"/>
      <c r="JYX1114" s="249"/>
      <c r="JYY1114" s="248"/>
      <c r="JYZ1114" s="250"/>
      <c r="JZA1114" s="247"/>
      <c r="JZB1114" s="248"/>
      <c r="JZC1114" s="144"/>
      <c r="JZD1114" s="249"/>
      <c r="JZE1114" s="248"/>
      <c r="JZF1114" s="250"/>
      <c r="JZG1114" s="247"/>
      <c r="JZH1114" s="248"/>
      <c r="JZI1114" s="144"/>
      <c r="JZJ1114" s="249"/>
      <c r="JZK1114" s="248"/>
      <c r="JZL1114" s="250"/>
      <c r="JZM1114" s="247"/>
      <c r="JZN1114" s="248"/>
      <c r="JZO1114" s="144"/>
      <c r="JZP1114" s="249"/>
      <c r="JZQ1114" s="248"/>
      <c r="JZR1114" s="250"/>
      <c r="JZS1114" s="247"/>
      <c r="JZT1114" s="248"/>
      <c r="JZU1114" s="144"/>
      <c r="JZV1114" s="249"/>
      <c r="JZW1114" s="248"/>
      <c r="JZX1114" s="250"/>
      <c r="JZY1114" s="247"/>
      <c r="JZZ1114" s="248"/>
      <c r="KAA1114" s="144"/>
      <c r="KAB1114" s="249"/>
      <c r="KAC1114" s="248"/>
      <c r="KAD1114" s="250"/>
      <c r="KAE1114" s="247"/>
      <c r="KAF1114" s="248"/>
      <c r="KAG1114" s="144"/>
      <c r="KAH1114" s="249"/>
      <c r="KAI1114" s="248"/>
      <c r="KAJ1114" s="250"/>
      <c r="KAK1114" s="247"/>
      <c r="KAL1114" s="248"/>
      <c r="KAM1114" s="144"/>
      <c r="KAN1114" s="249"/>
      <c r="KAO1114" s="248"/>
      <c r="KAP1114" s="250"/>
      <c r="KAQ1114" s="247"/>
      <c r="KAR1114" s="248"/>
      <c r="KAS1114" s="144"/>
      <c r="KAT1114" s="249"/>
      <c r="KAU1114" s="248"/>
      <c r="KAV1114" s="250"/>
      <c r="KAW1114" s="247"/>
      <c r="KAX1114" s="248"/>
      <c r="KAY1114" s="144"/>
      <c r="KAZ1114" s="249"/>
      <c r="KBA1114" s="248"/>
      <c r="KBB1114" s="250"/>
      <c r="KBC1114" s="247"/>
      <c r="KBD1114" s="248"/>
      <c r="KBE1114" s="144"/>
      <c r="KBF1114" s="249"/>
      <c r="KBG1114" s="248"/>
      <c r="KBH1114" s="250"/>
      <c r="KBI1114" s="247"/>
      <c r="KBJ1114" s="248"/>
      <c r="KBK1114" s="144"/>
      <c r="KBL1114" s="249"/>
      <c r="KBM1114" s="248"/>
      <c r="KBN1114" s="250"/>
      <c r="KBO1114" s="247"/>
      <c r="KBP1114" s="248"/>
      <c r="KBQ1114" s="144"/>
      <c r="KBR1114" s="249"/>
      <c r="KBS1114" s="248"/>
      <c r="KBT1114" s="250"/>
      <c r="KBU1114" s="247"/>
      <c r="KBV1114" s="248"/>
      <c r="KBW1114" s="144"/>
      <c r="KBX1114" s="249"/>
      <c r="KBY1114" s="248"/>
      <c r="KBZ1114" s="250"/>
      <c r="KCA1114" s="247"/>
      <c r="KCB1114" s="248"/>
      <c r="KCC1114" s="144"/>
      <c r="KCD1114" s="249"/>
      <c r="KCE1114" s="248"/>
      <c r="KCF1114" s="250"/>
      <c r="KCG1114" s="247"/>
      <c r="KCH1114" s="248"/>
      <c r="KCI1114" s="144"/>
      <c r="KCJ1114" s="249"/>
      <c r="KCK1114" s="248"/>
      <c r="KCL1114" s="250"/>
      <c r="KCM1114" s="247"/>
      <c r="KCN1114" s="248"/>
      <c r="KCO1114" s="144"/>
      <c r="KCP1114" s="249"/>
      <c r="KCQ1114" s="248"/>
      <c r="KCR1114" s="250"/>
      <c r="KCS1114" s="247"/>
      <c r="KCT1114" s="248"/>
      <c r="KCU1114" s="144"/>
      <c r="KCV1114" s="249"/>
      <c r="KCW1114" s="248"/>
      <c r="KCX1114" s="250"/>
      <c r="KCY1114" s="247"/>
      <c r="KCZ1114" s="248"/>
      <c r="KDA1114" s="144"/>
      <c r="KDB1114" s="249"/>
      <c r="KDC1114" s="248"/>
      <c r="KDD1114" s="250"/>
      <c r="KDE1114" s="247"/>
      <c r="KDF1114" s="248"/>
      <c r="KDG1114" s="144"/>
      <c r="KDH1114" s="249"/>
      <c r="KDI1114" s="248"/>
      <c r="KDJ1114" s="250"/>
      <c r="KDK1114" s="247"/>
      <c r="KDL1114" s="248"/>
      <c r="KDM1114" s="144"/>
      <c r="KDN1114" s="249"/>
      <c r="KDO1114" s="248"/>
      <c r="KDP1114" s="250"/>
      <c r="KDQ1114" s="247"/>
      <c r="KDR1114" s="248"/>
      <c r="KDS1114" s="144"/>
      <c r="KDT1114" s="249"/>
      <c r="KDU1114" s="248"/>
      <c r="KDV1114" s="250"/>
      <c r="KDW1114" s="247"/>
      <c r="KDX1114" s="248"/>
      <c r="KDY1114" s="144"/>
      <c r="KDZ1114" s="249"/>
      <c r="KEA1114" s="248"/>
      <c r="KEB1114" s="250"/>
      <c r="KEC1114" s="247"/>
      <c r="KED1114" s="248"/>
      <c r="KEE1114" s="144"/>
      <c r="KEF1114" s="249"/>
      <c r="KEG1114" s="248"/>
      <c r="KEH1114" s="250"/>
      <c r="KEI1114" s="247"/>
      <c r="KEJ1114" s="248"/>
      <c r="KEK1114" s="144"/>
      <c r="KEL1114" s="249"/>
      <c r="KEM1114" s="248"/>
      <c r="KEN1114" s="250"/>
      <c r="KEO1114" s="247"/>
      <c r="KEP1114" s="248"/>
      <c r="KEQ1114" s="144"/>
      <c r="KER1114" s="249"/>
      <c r="KES1114" s="248"/>
      <c r="KET1114" s="250"/>
      <c r="KEU1114" s="247"/>
      <c r="KEV1114" s="248"/>
      <c r="KEW1114" s="144"/>
      <c r="KEX1114" s="249"/>
      <c r="KEY1114" s="248"/>
      <c r="KEZ1114" s="250"/>
      <c r="KFA1114" s="247"/>
      <c r="KFB1114" s="248"/>
      <c r="KFC1114" s="144"/>
      <c r="KFD1114" s="249"/>
      <c r="KFE1114" s="248"/>
      <c r="KFF1114" s="250"/>
      <c r="KFG1114" s="247"/>
      <c r="KFH1114" s="248"/>
      <c r="KFI1114" s="144"/>
      <c r="KFJ1114" s="249"/>
      <c r="KFK1114" s="248"/>
      <c r="KFL1114" s="250"/>
      <c r="KFM1114" s="247"/>
      <c r="KFN1114" s="248"/>
      <c r="KFO1114" s="144"/>
      <c r="KFP1114" s="249"/>
      <c r="KFQ1114" s="248"/>
      <c r="KFR1114" s="250"/>
      <c r="KFS1114" s="247"/>
      <c r="KFT1114" s="248"/>
      <c r="KFU1114" s="144"/>
      <c r="KFV1114" s="249"/>
      <c r="KFW1114" s="248"/>
      <c r="KFX1114" s="250"/>
      <c r="KFY1114" s="247"/>
      <c r="KFZ1114" s="248"/>
      <c r="KGA1114" s="144"/>
      <c r="KGB1114" s="249"/>
      <c r="KGC1114" s="248"/>
      <c r="KGD1114" s="250"/>
      <c r="KGE1114" s="247"/>
      <c r="KGF1114" s="248"/>
      <c r="KGG1114" s="144"/>
      <c r="KGH1114" s="249"/>
      <c r="KGI1114" s="248"/>
      <c r="KGJ1114" s="250"/>
      <c r="KGK1114" s="247"/>
      <c r="KGL1114" s="248"/>
      <c r="KGM1114" s="144"/>
      <c r="KGN1114" s="249"/>
      <c r="KGO1114" s="248"/>
      <c r="KGP1114" s="250"/>
      <c r="KGQ1114" s="247"/>
      <c r="KGR1114" s="248"/>
      <c r="KGS1114" s="144"/>
      <c r="KGT1114" s="249"/>
      <c r="KGU1114" s="248"/>
      <c r="KGV1114" s="250"/>
      <c r="KGW1114" s="247"/>
      <c r="KGX1114" s="248"/>
      <c r="KGY1114" s="144"/>
      <c r="KGZ1114" s="249"/>
      <c r="KHA1114" s="248"/>
      <c r="KHB1114" s="250"/>
      <c r="KHC1114" s="247"/>
      <c r="KHD1114" s="248"/>
      <c r="KHE1114" s="144"/>
      <c r="KHF1114" s="249"/>
      <c r="KHG1114" s="248"/>
      <c r="KHH1114" s="250"/>
      <c r="KHI1114" s="247"/>
      <c r="KHJ1114" s="248"/>
      <c r="KHK1114" s="144"/>
      <c r="KHL1114" s="249"/>
      <c r="KHM1114" s="248"/>
      <c r="KHN1114" s="250"/>
      <c r="KHO1114" s="247"/>
      <c r="KHP1114" s="248"/>
      <c r="KHQ1114" s="144"/>
      <c r="KHR1114" s="249"/>
      <c r="KHS1114" s="248"/>
      <c r="KHT1114" s="250"/>
      <c r="KHU1114" s="247"/>
      <c r="KHV1114" s="248"/>
      <c r="KHW1114" s="144"/>
      <c r="KHX1114" s="249"/>
      <c r="KHY1114" s="248"/>
      <c r="KHZ1114" s="250"/>
      <c r="KIA1114" s="247"/>
      <c r="KIB1114" s="248"/>
      <c r="KIC1114" s="144"/>
      <c r="KID1114" s="249"/>
      <c r="KIE1114" s="248"/>
      <c r="KIF1114" s="250"/>
      <c r="KIG1114" s="247"/>
      <c r="KIH1114" s="248"/>
      <c r="KII1114" s="144"/>
      <c r="KIJ1114" s="249"/>
      <c r="KIK1114" s="248"/>
      <c r="KIL1114" s="250"/>
      <c r="KIM1114" s="247"/>
      <c r="KIN1114" s="248"/>
      <c r="KIO1114" s="144"/>
      <c r="KIP1114" s="249"/>
      <c r="KIQ1114" s="248"/>
      <c r="KIR1114" s="250"/>
      <c r="KIS1114" s="247"/>
      <c r="KIT1114" s="248"/>
      <c r="KIU1114" s="144"/>
      <c r="KIV1114" s="249"/>
      <c r="KIW1114" s="248"/>
      <c r="KIX1114" s="250"/>
      <c r="KIY1114" s="247"/>
      <c r="KIZ1114" s="248"/>
      <c r="KJA1114" s="144"/>
      <c r="KJB1114" s="249"/>
      <c r="KJC1114" s="248"/>
      <c r="KJD1114" s="250"/>
      <c r="KJE1114" s="247"/>
      <c r="KJF1114" s="248"/>
      <c r="KJG1114" s="144"/>
      <c r="KJH1114" s="249"/>
      <c r="KJI1114" s="248"/>
      <c r="KJJ1114" s="250"/>
      <c r="KJK1114" s="247"/>
      <c r="KJL1114" s="248"/>
      <c r="KJM1114" s="144"/>
      <c r="KJN1114" s="249"/>
      <c r="KJO1114" s="248"/>
      <c r="KJP1114" s="250"/>
      <c r="KJQ1114" s="247"/>
      <c r="KJR1114" s="248"/>
      <c r="KJS1114" s="144"/>
      <c r="KJT1114" s="249"/>
      <c r="KJU1114" s="248"/>
      <c r="KJV1114" s="250"/>
      <c r="KJW1114" s="247"/>
      <c r="KJX1114" s="248"/>
      <c r="KJY1114" s="144"/>
      <c r="KJZ1114" s="249"/>
      <c r="KKA1114" s="248"/>
      <c r="KKB1114" s="250"/>
      <c r="KKC1114" s="247"/>
      <c r="KKD1114" s="248"/>
      <c r="KKE1114" s="144"/>
      <c r="KKF1114" s="249"/>
      <c r="KKG1114" s="248"/>
      <c r="KKH1114" s="250"/>
      <c r="KKI1114" s="247"/>
      <c r="KKJ1114" s="248"/>
      <c r="KKK1114" s="144"/>
      <c r="KKL1114" s="249"/>
      <c r="KKM1114" s="248"/>
      <c r="KKN1114" s="250"/>
      <c r="KKO1114" s="247"/>
      <c r="KKP1114" s="248"/>
      <c r="KKQ1114" s="144"/>
      <c r="KKR1114" s="249"/>
      <c r="KKS1114" s="248"/>
      <c r="KKT1114" s="250"/>
      <c r="KKU1114" s="247"/>
      <c r="KKV1114" s="248"/>
      <c r="KKW1114" s="144"/>
      <c r="KKX1114" s="249"/>
      <c r="KKY1114" s="248"/>
      <c r="KKZ1114" s="250"/>
      <c r="KLA1114" s="247"/>
      <c r="KLB1114" s="248"/>
      <c r="KLC1114" s="144"/>
      <c r="KLD1114" s="249"/>
      <c r="KLE1114" s="248"/>
      <c r="KLF1114" s="250"/>
      <c r="KLG1114" s="247"/>
      <c r="KLH1114" s="248"/>
      <c r="KLI1114" s="144"/>
      <c r="KLJ1114" s="249"/>
      <c r="KLK1114" s="248"/>
      <c r="KLL1114" s="250"/>
      <c r="KLM1114" s="247"/>
      <c r="KLN1114" s="248"/>
      <c r="KLO1114" s="144"/>
      <c r="KLP1114" s="249"/>
      <c r="KLQ1114" s="248"/>
      <c r="KLR1114" s="250"/>
      <c r="KLS1114" s="247"/>
      <c r="KLT1114" s="248"/>
      <c r="KLU1114" s="144"/>
      <c r="KLV1114" s="249"/>
      <c r="KLW1114" s="248"/>
      <c r="KLX1114" s="250"/>
      <c r="KLY1114" s="247"/>
      <c r="KLZ1114" s="248"/>
      <c r="KMA1114" s="144"/>
      <c r="KMB1114" s="249"/>
      <c r="KMC1114" s="248"/>
      <c r="KMD1114" s="250"/>
      <c r="KME1114" s="247"/>
      <c r="KMF1114" s="248"/>
      <c r="KMG1114" s="144"/>
      <c r="KMH1114" s="249"/>
      <c r="KMI1114" s="248"/>
      <c r="KMJ1114" s="250"/>
      <c r="KMK1114" s="247"/>
      <c r="KML1114" s="248"/>
      <c r="KMM1114" s="144"/>
      <c r="KMN1114" s="249"/>
      <c r="KMO1114" s="248"/>
      <c r="KMP1114" s="250"/>
      <c r="KMQ1114" s="247"/>
      <c r="KMR1114" s="248"/>
      <c r="KMS1114" s="144"/>
      <c r="KMT1114" s="249"/>
      <c r="KMU1114" s="248"/>
      <c r="KMV1114" s="250"/>
      <c r="KMW1114" s="247"/>
      <c r="KMX1114" s="248"/>
      <c r="KMY1114" s="144"/>
      <c r="KMZ1114" s="249"/>
      <c r="KNA1114" s="248"/>
      <c r="KNB1114" s="250"/>
      <c r="KNC1114" s="247"/>
      <c r="KND1114" s="248"/>
      <c r="KNE1114" s="144"/>
      <c r="KNF1114" s="249"/>
      <c r="KNG1114" s="248"/>
      <c r="KNH1114" s="250"/>
      <c r="KNI1114" s="247"/>
      <c r="KNJ1114" s="248"/>
      <c r="KNK1114" s="144"/>
      <c r="KNL1114" s="249"/>
      <c r="KNM1114" s="248"/>
      <c r="KNN1114" s="250"/>
      <c r="KNO1114" s="247"/>
      <c r="KNP1114" s="248"/>
      <c r="KNQ1114" s="144"/>
      <c r="KNR1114" s="249"/>
      <c r="KNS1114" s="248"/>
      <c r="KNT1114" s="250"/>
      <c r="KNU1114" s="247"/>
      <c r="KNV1114" s="248"/>
      <c r="KNW1114" s="144"/>
      <c r="KNX1114" s="249"/>
      <c r="KNY1114" s="248"/>
      <c r="KNZ1114" s="250"/>
      <c r="KOA1114" s="247"/>
      <c r="KOB1114" s="248"/>
      <c r="KOC1114" s="144"/>
      <c r="KOD1114" s="249"/>
      <c r="KOE1114" s="248"/>
      <c r="KOF1114" s="250"/>
      <c r="KOG1114" s="247"/>
      <c r="KOH1114" s="248"/>
      <c r="KOI1114" s="144"/>
      <c r="KOJ1114" s="249"/>
      <c r="KOK1114" s="248"/>
      <c r="KOL1114" s="250"/>
      <c r="KOM1114" s="247"/>
      <c r="KON1114" s="248"/>
      <c r="KOO1114" s="144"/>
      <c r="KOP1114" s="249"/>
      <c r="KOQ1114" s="248"/>
      <c r="KOR1114" s="250"/>
      <c r="KOS1114" s="247"/>
      <c r="KOT1114" s="248"/>
      <c r="KOU1114" s="144"/>
      <c r="KOV1114" s="249"/>
      <c r="KOW1114" s="248"/>
      <c r="KOX1114" s="250"/>
      <c r="KOY1114" s="247"/>
      <c r="KOZ1114" s="248"/>
      <c r="KPA1114" s="144"/>
      <c r="KPB1114" s="249"/>
      <c r="KPC1114" s="248"/>
      <c r="KPD1114" s="250"/>
      <c r="KPE1114" s="247"/>
      <c r="KPF1114" s="248"/>
      <c r="KPG1114" s="144"/>
      <c r="KPH1114" s="249"/>
      <c r="KPI1114" s="248"/>
      <c r="KPJ1114" s="250"/>
      <c r="KPK1114" s="247"/>
      <c r="KPL1114" s="248"/>
      <c r="KPM1114" s="144"/>
      <c r="KPN1114" s="249"/>
      <c r="KPO1114" s="248"/>
      <c r="KPP1114" s="250"/>
      <c r="KPQ1114" s="247"/>
      <c r="KPR1114" s="248"/>
      <c r="KPS1114" s="144"/>
      <c r="KPT1114" s="249"/>
      <c r="KPU1114" s="248"/>
      <c r="KPV1114" s="250"/>
      <c r="KPW1114" s="247"/>
      <c r="KPX1114" s="248"/>
      <c r="KPY1114" s="144"/>
      <c r="KPZ1114" s="249"/>
      <c r="KQA1114" s="248"/>
      <c r="KQB1114" s="250"/>
      <c r="KQC1114" s="247"/>
      <c r="KQD1114" s="248"/>
      <c r="KQE1114" s="144"/>
      <c r="KQF1114" s="249"/>
      <c r="KQG1114" s="248"/>
      <c r="KQH1114" s="250"/>
      <c r="KQI1114" s="247"/>
      <c r="KQJ1114" s="248"/>
      <c r="KQK1114" s="144"/>
      <c r="KQL1114" s="249"/>
      <c r="KQM1114" s="248"/>
      <c r="KQN1114" s="250"/>
      <c r="KQO1114" s="247"/>
      <c r="KQP1114" s="248"/>
      <c r="KQQ1114" s="144"/>
      <c r="KQR1114" s="249"/>
      <c r="KQS1114" s="248"/>
      <c r="KQT1114" s="250"/>
      <c r="KQU1114" s="247"/>
      <c r="KQV1114" s="248"/>
      <c r="KQW1114" s="144"/>
      <c r="KQX1114" s="249"/>
      <c r="KQY1114" s="248"/>
      <c r="KQZ1114" s="250"/>
      <c r="KRA1114" s="247"/>
      <c r="KRB1114" s="248"/>
      <c r="KRC1114" s="144"/>
      <c r="KRD1114" s="249"/>
      <c r="KRE1114" s="248"/>
      <c r="KRF1114" s="250"/>
      <c r="KRG1114" s="247"/>
      <c r="KRH1114" s="248"/>
      <c r="KRI1114" s="144"/>
      <c r="KRJ1114" s="249"/>
      <c r="KRK1114" s="248"/>
      <c r="KRL1114" s="250"/>
      <c r="KRM1114" s="247"/>
      <c r="KRN1114" s="248"/>
      <c r="KRO1114" s="144"/>
      <c r="KRP1114" s="249"/>
      <c r="KRQ1114" s="248"/>
      <c r="KRR1114" s="250"/>
      <c r="KRS1114" s="247"/>
      <c r="KRT1114" s="248"/>
      <c r="KRU1114" s="144"/>
      <c r="KRV1114" s="249"/>
      <c r="KRW1114" s="248"/>
      <c r="KRX1114" s="250"/>
      <c r="KRY1114" s="247"/>
      <c r="KRZ1114" s="248"/>
      <c r="KSA1114" s="144"/>
      <c r="KSB1114" s="249"/>
      <c r="KSC1114" s="248"/>
      <c r="KSD1114" s="250"/>
      <c r="KSE1114" s="247"/>
      <c r="KSF1114" s="248"/>
      <c r="KSG1114" s="144"/>
      <c r="KSH1114" s="249"/>
      <c r="KSI1114" s="248"/>
      <c r="KSJ1114" s="250"/>
      <c r="KSK1114" s="247"/>
      <c r="KSL1114" s="248"/>
      <c r="KSM1114" s="144"/>
      <c r="KSN1114" s="249"/>
      <c r="KSO1114" s="248"/>
      <c r="KSP1114" s="250"/>
      <c r="KSQ1114" s="247"/>
      <c r="KSR1114" s="248"/>
      <c r="KSS1114" s="144"/>
      <c r="KST1114" s="249"/>
      <c r="KSU1114" s="248"/>
      <c r="KSV1114" s="250"/>
      <c r="KSW1114" s="247"/>
      <c r="KSX1114" s="248"/>
      <c r="KSY1114" s="144"/>
      <c r="KSZ1114" s="249"/>
      <c r="KTA1114" s="248"/>
      <c r="KTB1114" s="250"/>
      <c r="KTC1114" s="247"/>
      <c r="KTD1114" s="248"/>
      <c r="KTE1114" s="144"/>
      <c r="KTF1114" s="249"/>
      <c r="KTG1114" s="248"/>
      <c r="KTH1114" s="250"/>
      <c r="KTI1114" s="247"/>
      <c r="KTJ1114" s="248"/>
      <c r="KTK1114" s="144"/>
      <c r="KTL1114" s="249"/>
      <c r="KTM1114" s="248"/>
      <c r="KTN1114" s="250"/>
      <c r="KTO1114" s="247"/>
      <c r="KTP1114" s="248"/>
      <c r="KTQ1114" s="144"/>
      <c r="KTR1114" s="249"/>
      <c r="KTS1114" s="248"/>
      <c r="KTT1114" s="250"/>
      <c r="KTU1114" s="247"/>
      <c r="KTV1114" s="248"/>
      <c r="KTW1114" s="144"/>
      <c r="KTX1114" s="249"/>
      <c r="KTY1114" s="248"/>
      <c r="KTZ1114" s="250"/>
      <c r="KUA1114" s="247"/>
      <c r="KUB1114" s="248"/>
      <c r="KUC1114" s="144"/>
      <c r="KUD1114" s="249"/>
      <c r="KUE1114" s="248"/>
      <c r="KUF1114" s="250"/>
      <c r="KUG1114" s="247"/>
      <c r="KUH1114" s="248"/>
      <c r="KUI1114" s="144"/>
      <c r="KUJ1114" s="249"/>
      <c r="KUK1114" s="248"/>
      <c r="KUL1114" s="250"/>
      <c r="KUM1114" s="247"/>
      <c r="KUN1114" s="248"/>
      <c r="KUO1114" s="144"/>
      <c r="KUP1114" s="249"/>
      <c r="KUQ1114" s="248"/>
      <c r="KUR1114" s="250"/>
      <c r="KUS1114" s="247"/>
      <c r="KUT1114" s="248"/>
      <c r="KUU1114" s="144"/>
      <c r="KUV1114" s="249"/>
      <c r="KUW1114" s="248"/>
      <c r="KUX1114" s="250"/>
      <c r="KUY1114" s="247"/>
      <c r="KUZ1114" s="248"/>
      <c r="KVA1114" s="144"/>
      <c r="KVB1114" s="249"/>
      <c r="KVC1114" s="248"/>
      <c r="KVD1114" s="250"/>
      <c r="KVE1114" s="247"/>
      <c r="KVF1114" s="248"/>
      <c r="KVG1114" s="144"/>
      <c r="KVH1114" s="249"/>
      <c r="KVI1114" s="248"/>
      <c r="KVJ1114" s="250"/>
      <c r="KVK1114" s="247"/>
      <c r="KVL1114" s="248"/>
      <c r="KVM1114" s="144"/>
      <c r="KVN1114" s="249"/>
      <c r="KVO1114" s="248"/>
      <c r="KVP1114" s="250"/>
      <c r="KVQ1114" s="247"/>
      <c r="KVR1114" s="248"/>
      <c r="KVS1114" s="144"/>
      <c r="KVT1114" s="249"/>
      <c r="KVU1114" s="248"/>
      <c r="KVV1114" s="250"/>
      <c r="KVW1114" s="247"/>
      <c r="KVX1114" s="248"/>
      <c r="KVY1114" s="144"/>
      <c r="KVZ1114" s="249"/>
      <c r="KWA1114" s="248"/>
      <c r="KWB1114" s="250"/>
      <c r="KWC1114" s="247"/>
      <c r="KWD1114" s="248"/>
      <c r="KWE1114" s="144"/>
      <c r="KWF1114" s="249"/>
      <c r="KWG1114" s="248"/>
      <c r="KWH1114" s="250"/>
      <c r="KWI1114" s="247"/>
      <c r="KWJ1114" s="248"/>
      <c r="KWK1114" s="144"/>
      <c r="KWL1114" s="249"/>
      <c r="KWM1114" s="248"/>
      <c r="KWN1114" s="250"/>
      <c r="KWO1114" s="247"/>
      <c r="KWP1114" s="248"/>
      <c r="KWQ1114" s="144"/>
      <c r="KWR1114" s="249"/>
      <c r="KWS1114" s="248"/>
      <c r="KWT1114" s="250"/>
      <c r="KWU1114" s="247"/>
      <c r="KWV1114" s="248"/>
      <c r="KWW1114" s="144"/>
      <c r="KWX1114" s="249"/>
      <c r="KWY1114" s="248"/>
      <c r="KWZ1114" s="250"/>
      <c r="KXA1114" s="247"/>
      <c r="KXB1114" s="248"/>
      <c r="KXC1114" s="144"/>
      <c r="KXD1114" s="249"/>
      <c r="KXE1114" s="248"/>
      <c r="KXF1114" s="250"/>
      <c r="KXG1114" s="247"/>
      <c r="KXH1114" s="248"/>
      <c r="KXI1114" s="144"/>
      <c r="KXJ1114" s="249"/>
      <c r="KXK1114" s="248"/>
      <c r="KXL1114" s="250"/>
      <c r="KXM1114" s="247"/>
      <c r="KXN1114" s="248"/>
      <c r="KXO1114" s="144"/>
      <c r="KXP1114" s="249"/>
      <c r="KXQ1114" s="248"/>
      <c r="KXR1114" s="250"/>
      <c r="KXS1114" s="247"/>
      <c r="KXT1114" s="248"/>
      <c r="KXU1114" s="144"/>
      <c r="KXV1114" s="249"/>
      <c r="KXW1114" s="248"/>
      <c r="KXX1114" s="250"/>
      <c r="KXY1114" s="247"/>
      <c r="KXZ1114" s="248"/>
      <c r="KYA1114" s="144"/>
      <c r="KYB1114" s="249"/>
      <c r="KYC1114" s="248"/>
      <c r="KYD1114" s="250"/>
      <c r="KYE1114" s="247"/>
      <c r="KYF1114" s="248"/>
      <c r="KYG1114" s="144"/>
      <c r="KYH1114" s="249"/>
      <c r="KYI1114" s="248"/>
      <c r="KYJ1114" s="250"/>
      <c r="KYK1114" s="247"/>
      <c r="KYL1114" s="248"/>
      <c r="KYM1114" s="144"/>
      <c r="KYN1114" s="249"/>
      <c r="KYO1114" s="248"/>
      <c r="KYP1114" s="250"/>
      <c r="KYQ1114" s="247"/>
      <c r="KYR1114" s="248"/>
      <c r="KYS1114" s="144"/>
      <c r="KYT1114" s="249"/>
      <c r="KYU1114" s="248"/>
      <c r="KYV1114" s="250"/>
      <c r="KYW1114" s="247"/>
      <c r="KYX1114" s="248"/>
      <c r="KYY1114" s="144"/>
      <c r="KYZ1114" s="249"/>
      <c r="KZA1114" s="248"/>
      <c r="KZB1114" s="250"/>
      <c r="KZC1114" s="247"/>
      <c r="KZD1114" s="248"/>
      <c r="KZE1114" s="144"/>
      <c r="KZF1114" s="249"/>
      <c r="KZG1114" s="248"/>
      <c r="KZH1114" s="250"/>
      <c r="KZI1114" s="247"/>
      <c r="KZJ1114" s="248"/>
      <c r="KZK1114" s="144"/>
      <c r="KZL1114" s="249"/>
      <c r="KZM1114" s="248"/>
      <c r="KZN1114" s="250"/>
      <c r="KZO1114" s="247"/>
      <c r="KZP1114" s="248"/>
      <c r="KZQ1114" s="144"/>
      <c r="KZR1114" s="249"/>
      <c r="KZS1114" s="248"/>
      <c r="KZT1114" s="250"/>
      <c r="KZU1114" s="247"/>
      <c r="KZV1114" s="248"/>
      <c r="KZW1114" s="144"/>
      <c r="KZX1114" s="249"/>
      <c r="KZY1114" s="248"/>
      <c r="KZZ1114" s="250"/>
      <c r="LAA1114" s="247"/>
      <c r="LAB1114" s="248"/>
      <c r="LAC1114" s="144"/>
      <c r="LAD1114" s="249"/>
      <c r="LAE1114" s="248"/>
      <c r="LAF1114" s="250"/>
      <c r="LAG1114" s="247"/>
      <c r="LAH1114" s="248"/>
      <c r="LAI1114" s="144"/>
      <c r="LAJ1114" s="249"/>
      <c r="LAK1114" s="248"/>
      <c r="LAL1114" s="250"/>
      <c r="LAM1114" s="247"/>
      <c r="LAN1114" s="248"/>
      <c r="LAO1114" s="144"/>
      <c r="LAP1114" s="249"/>
      <c r="LAQ1114" s="248"/>
      <c r="LAR1114" s="250"/>
      <c r="LAS1114" s="247"/>
      <c r="LAT1114" s="248"/>
      <c r="LAU1114" s="144"/>
      <c r="LAV1114" s="249"/>
      <c r="LAW1114" s="248"/>
      <c r="LAX1114" s="250"/>
      <c r="LAY1114" s="247"/>
      <c r="LAZ1114" s="248"/>
      <c r="LBA1114" s="144"/>
      <c r="LBB1114" s="249"/>
      <c r="LBC1114" s="248"/>
      <c r="LBD1114" s="250"/>
      <c r="LBE1114" s="247"/>
      <c r="LBF1114" s="248"/>
      <c r="LBG1114" s="144"/>
      <c r="LBH1114" s="249"/>
      <c r="LBI1114" s="248"/>
      <c r="LBJ1114" s="250"/>
      <c r="LBK1114" s="247"/>
      <c r="LBL1114" s="248"/>
      <c r="LBM1114" s="144"/>
      <c r="LBN1114" s="249"/>
      <c r="LBO1114" s="248"/>
      <c r="LBP1114" s="250"/>
      <c r="LBQ1114" s="247"/>
      <c r="LBR1114" s="248"/>
      <c r="LBS1114" s="144"/>
      <c r="LBT1114" s="249"/>
      <c r="LBU1114" s="248"/>
      <c r="LBV1114" s="250"/>
      <c r="LBW1114" s="247"/>
      <c r="LBX1114" s="248"/>
      <c r="LBY1114" s="144"/>
      <c r="LBZ1114" s="249"/>
      <c r="LCA1114" s="248"/>
      <c r="LCB1114" s="250"/>
      <c r="LCC1114" s="247"/>
      <c r="LCD1114" s="248"/>
      <c r="LCE1114" s="144"/>
      <c r="LCF1114" s="249"/>
      <c r="LCG1114" s="248"/>
      <c r="LCH1114" s="250"/>
      <c r="LCI1114" s="247"/>
      <c r="LCJ1114" s="248"/>
      <c r="LCK1114" s="144"/>
      <c r="LCL1114" s="249"/>
      <c r="LCM1114" s="248"/>
      <c r="LCN1114" s="250"/>
      <c r="LCO1114" s="247"/>
      <c r="LCP1114" s="248"/>
      <c r="LCQ1114" s="144"/>
      <c r="LCR1114" s="249"/>
      <c r="LCS1114" s="248"/>
      <c r="LCT1114" s="250"/>
      <c r="LCU1114" s="247"/>
      <c r="LCV1114" s="248"/>
      <c r="LCW1114" s="144"/>
      <c r="LCX1114" s="249"/>
      <c r="LCY1114" s="248"/>
      <c r="LCZ1114" s="250"/>
      <c r="LDA1114" s="247"/>
      <c r="LDB1114" s="248"/>
      <c r="LDC1114" s="144"/>
      <c r="LDD1114" s="249"/>
      <c r="LDE1114" s="248"/>
      <c r="LDF1114" s="250"/>
      <c r="LDG1114" s="247"/>
      <c r="LDH1114" s="248"/>
      <c r="LDI1114" s="144"/>
      <c r="LDJ1114" s="249"/>
      <c r="LDK1114" s="248"/>
      <c r="LDL1114" s="250"/>
      <c r="LDM1114" s="247"/>
      <c r="LDN1114" s="248"/>
      <c r="LDO1114" s="144"/>
      <c r="LDP1114" s="249"/>
      <c r="LDQ1114" s="248"/>
      <c r="LDR1114" s="250"/>
      <c r="LDS1114" s="247"/>
      <c r="LDT1114" s="248"/>
      <c r="LDU1114" s="144"/>
      <c r="LDV1114" s="249"/>
      <c r="LDW1114" s="248"/>
      <c r="LDX1114" s="250"/>
      <c r="LDY1114" s="247"/>
      <c r="LDZ1114" s="248"/>
      <c r="LEA1114" s="144"/>
      <c r="LEB1114" s="249"/>
      <c r="LEC1114" s="248"/>
      <c r="LED1114" s="250"/>
      <c r="LEE1114" s="247"/>
      <c r="LEF1114" s="248"/>
      <c r="LEG1114" s="144"/>
      <c r="LEH1114" s="249"/>
      <c r="LEI1114" s="248"/>
      <c r="LEJ1114" s="250"/>
      <c r="LEK1114" s="247"/>
      <c r="LEL1114" s="248"/>
      <c r="LEM1114" s="144"/>
      <c r="LEN1114" s="249"/>
      <c r="LEO1114" s="248"/>
      <c r="LEP1114" s="250"/>
      <c r="LEQ1114" s="247"/>
      <c r="LER1114" s="248"/>
      <c r="LES1114" s="144"/>
      <c r="LET1114" s="249"/>
      <c r="LEU1114" s="248"/>
      <c r="LEV1114" s="250"/>
      <c r="LEW1114" s="247"/>
      <c r="LEX1114" s="248"/>
      <c r="LEY1114" s="144"/>
      <c r="LEZ1114" s="249"/>
      <c r="LFA1114" s="248"/>
      <c r="LFB1114" s="250"/>
      <c r="LFC1114" s="247"/>
      <c r="LFD1114" s="248"/>
      <c r="LFE1114" s="144"/>
      <c r="LFF1114" s="249"/>
      <c r="LFG1114" s="248"/>
      <c r="LFH1114" s="250"/>
      <c r="LFI1114" s="247"/>
      <c r="LFJ1114" s="248"/>
      <c r="LFK1114" s="144"/>
      <c r="LFL1114" s="249"/>
      <c r="LFM1114" s="248"/>
      <c r="LFN1114" s="250"/>
      <c r="LFO1114" s="247"/>
      <c r="LFP1114" s="248"/>
      <c r="LFQ1114" s="144"/>
      <c r="LFR1114" s="249"/>
      <c r="LFS1114" s="248"/>
      <c r="LFT1114" s="250"/>
      <c r="LFU1114" s="247"/>
      <c r="LFV1114" s="248"/>
      <c r="LFW1114" s="144"/>
      <c r="LFX1114" s="249"/>
      <c r="LFY1114" s="248"/>
      <c r="LFZ1114" s="250"/>
      <c r="LGA1114" s="247"/>
      <c r="LGB1114" s="248"/>
      <c r="LGC1114" s="144"/>
      <c r="LGD1114" s="249"/>
      <c r="LGE1114" s="248"/>
      <c r="LGF1114" s="250"/>
      <c r="LGG1114" s="247"/>
      <c r="LGH1114" s="248"/>
      <c r="LGI1114" s="144"/>
      <c r="LGJ1114" s="249"/>
      <c r="LGK1114" s="248"/>
      <c r="LGL1114" s="250"/>
      <c r="LGM1114" s="247"/>
      <c r="LGN1114" s="248"/>
      <c r="LGO1114" s="144"/>
      <c r="LGP1114" s="249"/>
      <c r="LGQ1114" s="248"/>
      <c r="LGR1114" s="250"/>
      <c r="LGS1114" s="247"/>
      <c r="LGT1114" s="248"/>
      <c r="LGU1114" s="144"/>
      <c r="LGV1114" s="249"/>
      <c r="LGW1114" s="248"/>
      <c r="LGX1114" s="250"/>
      <c r="LGY1114" s="247"/>
      <c r="LGZ1114" s="248"/>
      <c r="LHA1114" s="144"/>
      <c r="LHB1114" s="249"/>
      <c r="LHC1114" s="248"/>
      <c r="LHD1114" s="250"/>
      <c r="LHE1114" s="247"/>
      <c r="LHF1114" s="248"/>
      <c r="LHG1114" s="144"/>
      <c r="LHH1114" s="249"/>
      <c r="LHI1114" s="248"/>
      <c r="LHJ1114" s="250"/>
      <c r="LHK1114" s="247"/>
      <c r="LHL1114" s="248"/>
      <c r="LHM1114" s="144"/>
      <c r="LHN1114" s="249"/>
      <c r="LHO1114" s="248"/>
      <c r="LHP1114" s="250"/>
      <c r="LHQ1114" s="247"/>
      <c r="LHR1114" s="248"/>
      <c r="LHS1114" s="144"/>
      <c r="LHT1114" s="249"/>
      <c r="LHU1114" s="248"/>
      <c r="LHV1114" s="250"/>
      <c r="LHW1114" s="247"/>
      <c r="LHX1114" s="248"/>
      <c r="LHY1114" s="144"/>
      <c r="LHZ1114" s="249"/>
      <c r="LIA1114" s="248"/>
      <c r="LIB1114" s="250"/>
      <c r="LIC1114" s="247"/>
      <c r="LID1114" s="248"/>
      <c r="LIE1114" s="144"/>
      <c r="LIF1114" s="249"/>
      <c r="LIG1114" s="248"/>
      <c r="LIH1114" s="250"/>
      <c r="LII1114" s="247"/>
      <c r="LIJ1114" s="248"/>
      <c r="LIK1114" s="144"/>
      <c r="LIL1114" s="249"/>
      <c r="LIM1114" s="248"/>
      <c r="LIN1114" s="250"/>
      <c r="LIO1114" s="247"/>
      <c r="LIP1114" s="248"/>
      <c r="LIQ1114" s="144"/>
      <c r="LIR1114" s="249"/>
      <c r="LIS1114" s="248"/>
      <c r="LIT1114" s="250"/>
      <c r="LIU1114" s="247"/>
      <c r="LIV1114" s="248"/>
      <c r="LIW1114" s="144"/>
      <c r="LIX1114" s="249"/>
      <c r="LIY1114" s="248"/>
      <c r="LIZ1114" s="250"/>
      <c r="LJA1114" s="247"/>
      <c r="LJB1114" s="248"/>
      <c r="LJC1114" s="144"/>
      <c r="LJD1114" s="249"/>
      <c r="LJE1114" s="248"/>
      <c r="LJF1114" s="250"/>
      <c r="LJG1114" s="247"/>
      <c r="LJH1114" s="248"/>
      <c r="LJI1114" s="144"/>
      <c r="LJJ1114" s="249"/>
      <c r="LJK1114" s="248"/>
      <c r="LJL1114" s="250"/>
      <c r="LJM1114" s="247"/>
      <c r="LJN1114" s="248"/>
      <c r="LJO1114" s="144"/>
      <c r="LJP1114" s="249"/>
      <c r="LJQ1114" s="248"/>
      <c r="LJR1114" s="250"/>
      <c r="LJS1114" s="247"/>
      <c r="LJT1114" s="248"/>
      <c r="LJU1114" s="144"/>
      <c r="LJV1114" s="249"/>
      <c r="LJW1114" s="248"/>
      <c r="LJX1114" s="250"/>
      <c r="LJY1114" s="247"/>
      <c r="LJZ1114" s="248"/>
      <c r="LKA1114" s="144"/>
      <c r="LKB1114" s="249"/>
      <c r="LKC1114" s="248"/>
      <c r="LKD1114" s="250"/>
      <c r="LKE1114" s="247"/>
      <c r="LKF1114" s="248"/>
      <c r="LKG1114" s="144"/>
      <c r="LKH1114" s="249"/>
      <c r="LKI1114" s="248"/>
      <c r="LKJ1114" s="250"/>
      <c r="LKK1114" s="247"/>
      <c r="LKL1114" s="248"/>
      <c r="LKM1114" s="144"/>
      <c r="LKN1114" s="249"/>
      <c r="LKO1114" s="248"/>
      <c r="LKP1114" s="250"/>
      <c r="LKQ1114" s="247"/>
      <c r="LKR1114" s="248"/>
      <c r="LKS1114" s="144"/>
      <c r="LKT1114" s="249"/>
      <c r="LKU1114" s="248"/>
      <c r="LKV1114" s="250"/>
      <c r="LKW1114" s="247"/>
      <c r="LKX1114" s="248"/>
      <c r="LKY1114" s="144"/>
      <c r="LKZ1114" s="249"/>
      <c r="LLA1114" s="248"/>
      <c r="LLB1114" s="250"/>
      <c r="LLC1114" s="247"/>
      <c r="LLD1114" s="248"/>
      <c r="LLE1114" s="144"/>
      <c r="LLF1114" s="249"/>
      <c r="LLG1114" s="248"/>
      <c r="LLH1114" s="250"/>
      <c r="LLI1114" s="247"/>
      <c r="LLJ1114" s="248"/>
      <c r="LLK1114" s="144"/>
      <c r="LLL1114" s="249"/>
      <c r="LLM1114" s="248"/>
      <c r="LLN1114" s="250"/>
      <c r="LLO1114" s="247"/>
      <c r="LLP1114" s="248"/>
      <c r="LLQ1114" s="144"/>
      <c r="LLR1114" s="249"/>
      <c r="LLS1114" s="248"/>
      <c r="LLT1114" s="250"/>
      <c r="LLU1114" s="247"/>
      <c r="LLV1114" s="248"/>
      <c r="LLW1114" s="144"/>
      <c r="LLX1114" s="249"/>
      <c r="LLY1114" s="248"/>
      <c r="LLZ1114" s="250"/>
      <c r="LMA1114" s="247"/>
      <c r="LMB1114" s="248"/>
      <c r="LMC1114" s="144"/>
      <c r="LMD1114" s="249"/>
      <c r="LME1114" s="248"/>
      <c r="LMF1114" s="250"/>
      <c r="LMG1114" s="247"/>
      <c r="LMH1114" s="248"/>
      <c r="LMI1114" s="144"/>
      <c r="LMJ1114" s="249"/>
      <c r="LMK1114" s="248"/>
      <c r="LML1114" s="250"/>
      <c r="LMM1114" s="247"/>
      <c r="LMN1114" s="248"/>
      <c r="LMO1114" s="144"/>
      <c r="LMP1114" s="249"/>
      <c r="LMQ1114" s="248"/>
      <c r="LMR1114" s="250"/>
      <c r="LMS1114" s="247"/>
      <c r="LMT1114" s="248"/>
      <c r="LMU1114" s="144"/>
      <c r="LMV1114" s="249"/>
      <c r="LMW1114" s="248"/>
      <c r="LMX1114" s="250"/>
      <c r="LMY1114" s="247"/>
      <c r="LMZ1114" s="248"/>
      <c r="LNA1114" s="144"/>
      <c r="LNB1114" s="249"/>
      <c r="LNC1114" s="248"/>
      <c r="LND1114" s="250"/>
      <c r="LNE1114" s="247"/>
      <c r="LNF1114" s="248"/>
      <c r="LNG1114" s="144"/>
      <c r="LNH1114" s="249"/>
      <c r="LNI1114" s="248"/>
      <c r="LNJ1114" s="250"/>
      <c r="LNK1114" s="247"/>
      <c r="LNL1114" s="248"/>
      <c r="LNM1114" s="144"/>
      <c r="LNN1114" s="249"/>
      <c r="LNO1114" s="248"/>
      <c r="LNP1114" s="250"/>
      <c r="LNQ1114" s="247"/>
      <c r="LNR1114" s="248"/>
      <c r="LNS1114" s="144"/>
      <c r="LNT1114" s="249"/>
      <c r="LNU1114" s="248"/>
      <c r="LNV1114" s="250"/>
      <c r="LNW1114" s="247"/>
      <c r="LNX1114" s="248"/>
      <c r="LNY1114" s="144"/>
      <c r="LNZ1114" s="249"/>
      <c r="LOA1114" s="248"/>
      <c r="LOB1114" s="250"/>
      <c r="LOC1114" s="247"/>
      <c r="LOD1114" s="248"/>
      <c r="LOE1114" s="144"/>
      <c r="LOF1114" s="249"/>
      <c r="LOG1114" s="248"/>
      <c r="LOH1114" s="250"/>
      <c r="LOI1114" s="247"/>
      <c r="LOJ1114" s="248"/>
      <c r="LOK1114" s="144"/>
      <c r="LOL1114" s="249"/>
      <c r="LOM1114" s="248"/>
      <c r="LON1114" s="250"/>
      <c r="LOO1114" s="247"/>
      <c r="LOP1114" s="248"/>
      <c r="LOQ1114" s="144"/>
      <c r="LOR1114" s="249"/>
      <c r="LOS1114" s="248"/>
      <c r="LOT1114" s="250"/>
      <c r="LOU1114" s="247"/>
      <c r="LOV1114" s="248"/>
      <c r="LOW1114" s="144"/>
      <c r="LOX1114" s="249"/>
      <c r="LOY1114" s="248"/>
      <c r="LOZ1114" s="250"/>
      <c r="LPA1114" s="247"/>
      <c r="LPB1114" s="248"/>
      <c r="LPC1114" s="144"/>
      <c r="LPD1114" s="249"/>
      <c r="LPE1114" s="248"/>
      <c r="LPF1114" s="250"/>
      <c r="LPG1114" s="247"/>
      <c r="LPH1114" s="248"/>
      <c r="LPI1114" s="144"/>
      <c r="LPJ1114" s="249"/>
      <c r="LPK1114" s="248"/>
      <c r="LPL1114" s="250"/>
      <c r="LPM1114" s="247"/>
      <c r="LPN1114" s="248"/>
      <c r="LPO1114" s="144"/>
      <c r="LPP1114" s="249"/>
      <c r="LPQ1114" s="248"/>
      <c r="LPR1114" s="250"/>
      <c r="LPS1114" s="247"/>
      <c r="LPT1114" s="248"/>
      <c r="LPU1114" s="144"/>
      <c r="LPV1114" s="249"/>
      <c r="LPW1114" s="248"/>
      <c r="LPX1114" s="250"/>
      <c r="LPY1114" s="247"/>
      <c r="LPZ1114" s="248"/>
      <c r="LQA1114" s="144"/>
      <c r="LQB1114" s="249"/>
      <c r="LQC1114" s="248"/>
      <c r="LQD1114" s="250"/>
      <c r="LQE1114" s="247"/>
      <c r="LQF1114" s="248"/>
      <c r="LQG1114" s="144"/>
      <c r="LQH1114" s="249"/>
      <c r="LQI1114" s="248"/>
      <c r="LQJ1114" s="250"/>
      <c r="LQK1114" s="247"/>
      <c r="LQL1114" s="248"/>
      <c r="LQM1114" s="144"/>
      <c r="LQN1114" s="249"/>
      <c r="LQO1114" s="248"/>
      <c r="LQP1114" s="250"/>
      <c r="LQQ1114" s="247"/>
      <c r="LQR1114" s="248"/>
      <c r="LQS1114" s="144"/>
      <c r="LQT1114" s="249"/>
      <c r="LQU1114" s="248"/>
      <c r="LQV1114" s="250"/>
      <c r="LQW1114" s="247"/>
      <c r="LQX1114" s="248"/>
      <c r="LQY1114" s="144"/>
      <c r="LQZ1114" s="249"/>
      <c r="LRA1114" s="248"/>
      <c r="LRB1114" s="250"/>
      <c r="LRC1114" s="247"/>
      <c r="LRD1114" s="248"/>
      <c r="LRE1114" s="144"/>
      <c r="LRF1114" s="249"/>
      <c r="LRG1114" s="248"/>
      <c r="LRH1114" s="250"/>
      <c r="LRI1114" s="247"/>
      <c r="LRJ1114" s="248"/>
      <c r="LRK1114" s="144"/>
      <c r="LRL1114" s="249"/>
      <c r="LRM1114" s="248"/>
      <c r="LRN1114" s="250"/>
      <c r="LRO1114" s="247"/>
      <c r="LRP1114" s="248"/>
      <c r="LRQ1114" s="144"/>
      <c r="LRR1114" s="249"/>
      <c r="LRS1114" s="248"/>
      <c r="LRT1114" s="250"/>
      <c r="LRU1114" s="247"/>
      <c r="LRV1114" s="248"/>
      <c r="LRW1114" s="144"/>
      <c r="LRX1114" s="249"/>
      <c r="LRY1114" s="248"/>
      <c r="LRZ1114" s="250"/>
      <c r="LSA1114" s="247"/>
      <c r="LSB1114" s="248"/>
      <c r="LSC1114" s="144"/>
      <c r="LSD1114" s="249"/>
      <c r="LSE1114" s="248"/>
      <c r="LSF1114" s="250"/>
      <c r="LSG1114" s="247"/>
      <c r="LSH1114" s="248"/>
      <c r="LSI1114" s="144"/>
      <c r="LSJ1114" s="249"/>
      <c r="LSK1114" s="248"/>
      <c r="LSL1114" s="250"/>
      <c r="LSM1114" s="247"/>
      <c r="LSN1114" s="248"/>
      <c r="LSO1114" s="144"/>
      <c r="LSP1114" s="249"/>
      <c r="LSQ1114" s="248"/>
      <c r="LSR1114" s="250"/>
      <c r="LSS1114" s="247"/>
      <c r="LST1114" s="248"/>
      <c r="LSU1114" s="144"/>
      <c r="LSV1114" s="249"/>
      <c r="LSW1114" s="248"/>
      <c r="LSX1114" s="250"/>
      <c r="LSY1114" s="247"/>
      <c r="LSZ1114" s="248"/>
      <c r="LTA1114" s="144"/>
      <c r="LTB1114" s="249"/>
      <c r="LTC1114" s="248"/>
      <c r="LTD1114" s="250"/>
      <c r="LTE1114" s="247"/>
      <c r="LTF1114" s="248"/>
      <c r="LTG1114" s="144"/>
      <c r="LTH1114" s="249"/>
      <c r="LTI1114" s="248"/>
      <c r="LTJ1114" s="250"/>
      <c r="LTK1114" s="247"/>
      <c r="LTL1114" s="248"/>
      <c r="LTM1114" s="144"/>
      <c r="LTN1114" s="249"/>
      <c r="LTO1114" s="248"/>
      <c r="LTP1114" s="250"/>
      <c r="LTQ1114" s="247"/>
      <c r="LTR1114" s="248"/>
      <c r="LTS1114" s="144"/>
      <c r="LTT1114" s="249"/>
      <c r="LTU1114" s="248"/>
      <c r="LTV1114" s="250"/>
      <c r="LTW1114" s="247"/>
      <c r="LTX1114" s="248"/>
      <c r="LTY1114" s="144"/>
      <c r="LTZ1114" s="249"/>
      <c r="LUA1114" s="248"/>
      <c r="LUB1114" s="250"/>
      <c r="LUC1114" s="247"/>
      <c r="LUD1114" s="248"/>
      <c r="LUE1114" s="144"/>
      <c r="LUF1114" s="249"/>
      <c r="LUG1114" s="248"/>
      <c r="LUH1114" s="250"/>
      <c r="LUI1114" s="247"/>
      <c r="LUJ1114" s="248"/>
      <c r="LUK1114" s="144"/>
      <c r="LUL1114" s="249"/>
      <c r="LUM1114" s="248"/>
      <c r="LUN1114" s="250"/>
      <c r="LUO1114" s="247"/>
      <c r="LUP1114" s="248"/>
      <c r="LUQ1114" s="144"/>
      <c r="LUR1114" s="249"/>
      <c r="LUS1114" s="248"/>
      <c r="LUT1114" s="250"/>
      <c r="LUU1114" s="247"/>
      <c r="LUV1114" s="248"/>
      <c r="LUW1114" s="144"/>
      <c r="LUX1114" s="249"/>
      <c r="LUY1114" s="248"/>
      <c r="LUZ1114" s="250"/>
      <c r="LVA1114" s="247"/>
      <c r="LVB1114" s="248"/>
      <c r="LVC1114" s="144"/>
      <c r="LVD1114" s="249"/>
      <c r="LVE1114" s="248"/>
      <c r="LVF1114" s="250"/>
      <c r="LVG1114" s="247"/>
      <c r="LVH1114" s="248"/>
      <c r="LVI1114" s="144"/>
      <c r="LVJ1114" s="249"/>
      <c r="LVK1114" s="248"/>
      <c r="LVL1114" s="250"/>
      <c r="LVM1114" s="247"/>
      <c r="LVN1114" s="248"/>
      <c r="LVO1114" s="144"/>
      <c r="LVP1114" s="249"/>
      <c r="LVQ1114" s="248"/>
      <c r="LVR1114" s="250"/>
      <c r="LVS1114" s="247"/>
      <c r="LVT1114" s="248"/>
      <c r="LVU1114" s="144"/>
      <c r="LVV1114" s="249"/>
      <c r="LVW1114" s="248"/>
      <c r="LVX1114" s="250"/>
      <c r="LVY1114" s="247"/>
      <c r="LVZ1114" s="248"/>
      <c r="LWA1114" s="144"/>
      <c r="LWB1114" s="249"/>
      <c r="LWC1114" s="248"/>
      <c r="LWD1114" s="250"/>
      <c r="LWE1114" s="247"/>
      <c r="LWF1114" s="248"/>
      <c r="LWG1114" s="144"/>
      <c r="LWH1114" s="249"/>
      <c r="LWI1114" s="248"/>
      <c r="LWJ1114" s="250"/>
      <c r="LWK1114" s="247"/>
      <c r="LWL1114" s="248"/>
      <c r="LWM1114" s="144"/>
      <c r="LWN1114" s="249"/>
      <c r="LWO1114" s="248"/>
      <c r="LWP1114" s="250"/>
      <c r="LWQ1114" s="247"/>
      <c r="LWR1114" s="248"/>
      <c r="LWS1114" s="144"/>
      <c r="LWT1114" s="249"/>
      <c r="LWU1114" s="248"/>
      <c r="LWV1114" s="250"/>
      <c r="LWW1114" s="247"/>
      <c r="LWX1114" s="248"/>
      <c r="LWY1114" s="144"/>
      <c r="LWZ1114" s="249"/>
      <c r="LXA1114" s="248"/>
      <c r="LXB1114" s="250"/>
      <c r="LXC1114" s="247"/>
      <c r="LXD1114" s="248"/>
      <c r="LXE1114" s="144"/>
      <c r="LXF1114" s="249"/>
      <c r="LXG1114" s="248"/>
      <c r="LXH1114" s="250"/>
      <c r="LXI1114" s="247"/>
      <c r="LXJ1114" s="248"/>
      <c r="LXK1114" s="144"/>
      <c r="LXL1114" s="249"/>
      <c r="LXM1114" s="248"/>
      <c r="LXN1114" s="250"/>
      <c r="LXO1114" s="247"/>
      <c r="LXP1114" s="248"/>
      <c r="LXQ1114" s="144"/>
      <c r="LXR1114" s="249"/>
      <c r="LXS1114" s="248"/>
      <c r="LXT1114" s="250"/>
      <c r="LXU1114" s="247"/>
      <c r="LXV1114" s="248"/>
      <c r="LXW1114" s="144"/>
      <c r="LXX1114" s="249"/>
      <c r="LXY1114" s="248"/>
      <c r="LXZ1114" s="250"/>
      <c r="LYA1114" s="247"/>
      <c r="LYB1114" s="248"/>
      <c r="LYC1114" s="144"/>
      <c r="LYD1114" s="249"/>
      <c r="LYE1114" s="248"/>
      <c r="LYF1114" s="250"/>
      <c r="LYG1114" s="247"/>
      <c r="LYH1114" s="248"/>
      <c r="LYI1114" s="144"/>
      <c r="LYJ1114" s="249"/>
      <c r="LYK1114" s="248"/>
      <c r="LYL1114" s="250"/>
      <c r="LYM1114" s="247"/>
      <c r="LYN1114" s="248"/>
      <c r="LYO1114" s="144"/>
      <c r="LYP1114" s="249"/>
      <c r="LYQ1114" s="248"/>
      <c r="LYR1114" s="250"/>
      <c r="LYS1114" s="247"/>
      <c r="LYT1114" s="248"/>
      <c r="LYU1114" s="144"/>
      <c r="LYV1114" s="249"/>
      <c r="LYW1114" s="248"/>
      <c r="LYX1114" s="250"/>
      <c r="LYY1114" s="247"/>
      <c r="LYZ1114" s="248"/>
      <c r="LZA1114" s="144"/>
      <c r="LZB1114" s="249"/>
      <c r="LZC1114" s="248"/>
      <c r="LZD1114" s="250"/>
      <c r="LZE1114" s="247"/>
      <c r="LZF1114" s="248"/>
      <c r="LZG1114" s="144"/>
      <c r="LZH1114" s="249"/>
      <c r="LZI1114" s="248"/>
      <c r="LZJ1114" s="250"/>
      <c r="LZK1114" s="247"/>
      <c r="LZL1114" s="248"/>
      <c r="LZM1114" s="144"/>
      <c r="LZN1114" s="249"/>
      <c r="LZO1114" s="248"/>
      <c r="LZP1114" s="250"/>
      <c r="LZQ1114" s="247"/>
      <c r="LZR1114" s="248"/>
      <c r="LZS1114" s="144"/>
      <c r="LZT1114" s="249"/>
      <c r="LZU1114" s="248"/>
      <c r="LZV1114" s="250"/>
      <c r="LZW1114" s="247"/>
      <c r="LZX1114" s="248"/>
      <c r="LZY1114" s="144"/>
      <c r="LZZ1114" s="249"/>
      <c r="MAA1114" s="248"/>
      <c r="MAB1114" s="250"/>
      <c r="MAC1114" s="247"/>
      <c r="MAD1114" s="248"/>
      <c r="MAE1114" s="144"/>
      <c r="MAF1114" s="249"/>
      <c r="MAG1114" s="248"/>
      <c r="MAH1114" s="250"/>
      <c r="MAI1114" s="247"/>
      <c r="MAJ1114" s="248"/>
      <c r="MAK1114" s="144"/>
      <c r="MAL1114" s="249"/>
      <c r="MAM1114" s="248"/>
      <c r="MAN1114" s="250"/>
      <c r="MAO1114" s="247"/>
      <c r="MAP1114" s="248"/>
      <c r="MAQ1114" s="144"/>
      <c r="MAR1114" s="249"/>
      <c r="MAS1114" s="248"/>
      <c r="MAT1114" s="250"/>
      <c r="MAU1114" s="247"/>
      <c r="MAV1114" s="248"/>
      <c r="MAW1114" s="144"/>
      <c r="MAX1114" s="249"/>
      <c r="MAY1114" s="248"/>
      <c r="MAZ1114" s="250"/>
      <c r="MBA1114" s="247"/>
      <c r="MBB1114" s="248"/>
      <c r="MBC1114" s="144"/>
      <c r="MBD1114" s="249"/>
      <c r="MBE1114" s="248"/>
      <c r="MBF1114" s="250"/>
      <c r="MBG1114" s="247"/>
      <c r="MBH1114" s="248"/>
      <c r="MBI1114" s="144"/>
      <c r="MBJ1114" s="249"/>
      <c r="MBK1114" s="248"/>
      <c r="MBL1114" s="250"/>
      <c r="MBM1114" s="247"/>
      <c r="MBN1114" s="248"/>
      <c r="MBO1114" s="144"/>
      <c r="MBP1114" s="249"/>
      <c r="MBQ1114" s="248"/>
      <c r="MBR1114" s="250"/>
      <c r="MBS1114" s="247"/>
      <c r="MBT1114" s="248"/>
      <c r="MBU1114" s="144"/>
      <c r="MBV1114" s="249"/>
      <c r="MBW1114" s="248"/>
      <c r="MBX1114" s="250"/>
      <c r="MBY1114" s="247"/>
      <c r="MBZ1114" s="248"/>
      <c r="MCA1114" s="144"/>
      <c r="MCB1114" s="249"/>
      <c r="MCC1114" s="248"/>
      <c r="MCD1114" s="250"/>
      <c r="MCE1114" s="247"/>
      <c r="MCF1114" s="248"/>
      <c r="MCG1114" s="144"/>
      <c r="MCH1114" s="249"/>
      <c r="MCI1114" s="248"/>
      <c r="MCJ1114" s="250"/>
      <c r="MCK1114" s="247"/>
      <c r="MCL1114" s="248"/>
      <c r="MCM1114" s="144"/>
      <c r="MCN1114" s="249"/>
      <c r="MCO1114" s="248"/>
      <c r="MCP1114" s="250"/>
      <c r="MCQ1114" s="247"/>
      <c r="MCR1114" s="248"/>
      <c r="MCS1114" s="144"/>
      <c r="MCT1114" s="249"/>
      <c r="MCU1114" s="248"/>
      <c r="MCV1114" s="250"/>
      <c r="MCW1114" s="247"/>
      <c r="MCX1114" s="248"/>
      <c r="MCY1114" s="144"/>
      <c r="MCZ1114" s="249"/>
      <c r="MDA1114" s="248"/>
      <c r="MDB1114" s="250"/>
      <c r="MDC1114" s="247"/>
      <c r="MDD1114" s="248"/>
      <c r="MDE1114" s="144"/>
      <c r="MDF1114" s="249"/>
      <c r="MDG1114" s="248"/>
      <c r="MDH1114" s="250"/>
      <c r="MDI1114" s="247"/>
      <c r="MDJ1114" s="248"/>
      <c r="MDK1114" s="144"/>
      <c r="MDL1114" s="249"/>
      <c r="MDM1114" s="248"/>
      <c r="MDN1114" s="250"/>
      <c r="MDO1114" s="247"/>
      <c r="MDP1114" s="248"/>
      <c r="MDQ1114" s="144"/>
      <c r="MDR1114" s="249"/>
      <c r="MDS1114" s="248"/>
      <c r="MDT1114" s="250"/>
      <c r="MDU1114" s="247"/>
      <c r="MDV1114" s="248"/>
      <c r="MDW1114" s="144"/>
      <c r="MDX1114" s="249"/>
      <c r="MDY1114" s="248"/>
      <c r="MDZ1114" s="250"/>
      <c r="MEA1114" s="247"/>
      <c r="MEB1114" s="248"/>
      <c r="MEC1114" s="144"/>
      <c r="MED1114" s="249"/>
      <c r="MEE1114" s="248"/>
      <c r="MEF1114" s="250"/>
      <c r="MEG1114" s="247"/>
      <c r="MEH1114" s="248"/>
      <c r="MEI1114" s="144"/>
      <c r="MEJ1114" s="249"/>
      <c r="MEK1114" s="248"/>
      <c r="MEL1114" s="250"/>
      <c r="MEM1114" s="247"/>
      <c r="MEN1114" s="248"/>
      <c r="MEO1114" s="144"/>
      <c r="MEP1114" s="249"/>
      <c r="MEQ1114" s="248"/>
      <c r="MER1114" s="250"/>
      <c r="MES1114" s="247"/>
      <c r="MET1114" s="248"/>
      <c r="MEU1114" s="144"/>
      <c r="MEV1114" s="249"/>
      <c r="MEW1114" s="248"/>
      <c r="MEX1114" s="250"/>
      <c r="MEY1114" s="247"/>
      <c r="MEZ1114" s="248"/>
      <c r="MFA1114" s="144"/>
      <c r="MFB1114" s="249"/>
      <c r="MFC1114" s="248"/>
      <c r="MFD1114" s="250"/>
      <c r="MFE1114" s="247"/>
      <c r="MFF1114" s="248"/>
      <c r="MFG1114" s="144"/>
      <c r="MFH1114" s="249"/>
      <c r="MFI1114" s="248"/>
      <c r="MFJ1114" s="250"/>
      <c r="MFK1114" s="247"/>
      <c r="MFL1114" s="248"/>
      <c r="MFM1114" s="144"/>
      <c r="MFN1114" s="249"/>
      <c r="MFO1114" s="248"/>
      <c r="MFP1114" s="250"/>
      <c r="MFQ1114" s="247"/>
      <c r="MFR1114" s="248"/>
      <c r="MFS1114" s="144"/>
      <c r="MFT1114" s="249"/>
      <c r="MFU1114" s="248"/>
      <c r="MFV1114" s="250"/>
      <c r="MFW1114" s="247"/>
      <c r="MFX1114" s="248"/>
      <c r="MFY1114" s="144"/>
      <c r="MFZ1114" s="249"/>
      <c r="MGA1114" s="248"/>
      <c r="MGB1114" s="250"/>
      <c r="MGC1114" s="247"/>
      <c r="MGD1114" s="248"/>
      <c r="MGE1114" s="144"/>
      <c r="MGF1114" s="249"/>
      <c r="MGG1114" s="248"/>
      <c r="MGH1114" s="250"/>
      <c r="MGI1114" s="247"/>
      <c r="MGJ1114" s="248"/>
      <c r="MGK1114" s="144"/>
      <c r="MGL1114" s="249"/>
      <c r="MGM1114" s="248"/>
      <c r="MGN1114" s="250"/>
      <c r="MGO1114" s="247"/>
      <c r="MGP1114" s="248"/>
      <c r="MGQ1114" s="144"/>
      <c r="MGR1114" s="249"/>
      <c r="MGS1114" s="248"/>
      <c r="MGT1114" s="250"/>
      <c r="MGU1114" s="247"/>
      <c r="MGV1114" s="248"/>
      <c r="MGW1114" s="144"/>
      <c r="MGX1114" s="249"/>
      <c r="MGY1114" s="248"/>
      <c r="MGZ1114" s="250"/>
      <c r="MHA1114" s="247"/>
      <c r="MHB1114" s="248"/>
      <c r="MHC1114" s="144"/>
      <c r="MHD1114" s="249"/>
      <c r="MHE1114" s="248"/>
      <c r="MHF1114" s="250"/>
      <c r="MHG1114" s="247"/>
      <c r="MHH1114" s="248"/>
      <c r="MHI1114" s="144"/>
      <c r="MHJ1114" s="249"/>
      <c r="MHK1114" s="248"/>
      <c r="MHL1114" s="250"/>
      <c r="MHM1114" s="247"/>
      <c r="MHN1114" s="248"/>
      <c r="MHO1114" s="144"/>
      <c r="MHP1114" s="249"/>
      <c r="MHQ1114" s="248"/>
      <c r="MHR1114" s="250"/>
      <c r="MHS1114" s="247"/>
      <c r="MHT1114" s="248"/>
      <c r="MHU1114" s="144"/>
      <c r="MHV1114" s="249"/>
      <c r="MHW1114" s="248"/>
      <c r="MHX1114" s="250"/>
      <c r="MHY1114" s="247"/>
      <c r="MHZ1114" s="248"/>
      <c r="MIA1114" s="144"/>
      <c r="MIB1114" s="249"/>
      <c r="MIC1114" s="248"/>
      <c r="MID1114" s="250"/>
      <c r="MIE1114" s="247"/>
      <c r="MIF1114" s="248"/>
      <c r="MIG1114" s="144"/>
      <c r="MIH1114" s="249"/>
      <c r="MII1114" s="248"/>
      <c r="MIJ1114" s="250"/>
      <c r="MIK1114" s="247"/>
      <c r="MIL1114" s="248"/>
      <c r="MIM1114" s="144"/>
      <c r="MIN1114" s="249"/>
      <c r="MIO1114" s="248"/>
      <c r="MIP1114" s="250"/>
      <c r="MIQ1114" s="247"/>
      <c r="MIR1114" s="248"/>
      <c r="MIS1114" s="144"/>
      <c r="MIT1114" s="249"/>
      <c r="MIU1114" s="248"/>
      <c r="MIV1114" s="250"/>
      <c r="MIW1114" s="247"/>
      <c r="MIX1114" s="248"/>
      <c r="MIY1114" s="144"/>
      <c r="MIZ1114" s="249"/>
      <c r="MJA1114" s="248"/>
      <c r="MJB1114" s="250"/>
      <c r="MJC1114" s="247"/>
      <c r="MJD1114" s="248"/>
      <c r="MJE1114" s="144"/>
      <c r="MJF1114" s="249"/>
      <c r="MJG1114" s="248"/>
      <c r="MJH1114" s="250"/>
      <c r="MJI1114" s="247"/>
      <c r="MJJ1114" s="248"/>
      <c r="MJK1114" s="144"/>
      <c r="MJL1114" s="249"/>
      <c r="MJM1114" s="248"/>
      <c r="MJN1114" s="250"/>
      <c r="MJO1114" s="247"/>
      <c r="MJP1114" s="248"/>
      <c r="MJQ1114" s="144"/>
      <c r="MJR1114" s="249"/>
      <c r="MJS1114" s="248"/>
      <c r="MJT1114" s="250"/>
      <c r="MJU1114" s="247"/>
      <c r="MJV1114" s="248"/>
      <c r="MJW1114" s="144"/>
      <c r="MJX1114" s="249"/>
      <c r="MJY1114" s="248"/>
      <c r="MJZ1114" s="250"/>
      <c r="MKA1114" s="247"/>
      <c r="MKB1114" s="248"/>
      <c r="MKC1114" s="144"/>
      <c r="MKD1114" s="249"/>
      <c r="MKE1114" s="248"/>
      <c r="MKF1114" s="250"/>
      <c r="MKG1114" s="247"/>
      <c r="MKH1114" s="248"/>
      <c r="MKI1114" s="144"/>
      <c r="MKJ1114" s="249"/>
      <c r="MKK1114" s="248"/>
      <c r="MKL1114" s="250"/>
      <c r="MKM1114" s="247"/>
      <c r="MKN1114" s="248"/>
      <c r="MKO1114" s="144"/>
      <c r="MKP1114" s="249"/>
      <c r="MKQ1114" s="248"/>
      <c r="MKR1114" s="250"/>
      <c r="MKS1114" s="247"/>
      <c r="MKT1114" s="248"/>
      <c r="MKU1114" s="144"/>
      <c r="MKV1114" s="249"/>
      <c r="MKW1114" s="248"/>
      <c r="MKX1114" s="250"/>
      <c r="MKY1114" s="247"/>
      <c r="MKZ1114" s="248"/>
      <c r="MLA1114" s="144"/>
      <c r="MLB1114" s="249"/>
      <c r="MLC1114" s="248"/>
      <c r="MLD1114" s="250"/>
      <c r="MLE1114" s="247"/>
      <c r="MLF1114" s="248"/>
      <c r="MLG1114" s="144"/>
      <c r="MLH1114" s="249"/>
      <c r="MLI1114" s="248"/>
      <c r="MLJ1114" s="250"/>
      <c r="MLK1114" s="247"/>
      <c r="MLL1114" s="248"/>
      <c r="MLM1114" s="144"/>
      <c r="MLN1114" s="249"/>
      <c r="MLO1114" s="248"/>
      <c r="MLP1114" s="250"/>
      <c r="MLQ1114" s="247"/>
      <c r="MLR1114" s="248"/>
      <c r="MLS1114" s="144"/>
      <c r="MLT1114" s="249"/>
      <c r="MLU1114" s="248"/>
      <c r="MLV1114" s="250"/>
      <c r="MLW1114" s="247"/>
      <c r="MLX1114" s="248"/>
      <c r="MLY1114" s="144"/>
      <c r="MLZ1114" s="249"/>
      <c r="MMA1114" s="248"/>
      <c r="MMB1114" s="250"/>
      <c r="MMC1114" s="247"/>
      <c r="MMD1114" s="248"/>
      <c r="MME1114" s="144"/>
      <c r="MMF1114" s="249"/>
      <c r="MMG1114" s="248"/>
      <c r="MMH1114" s="250"/>
      <c r="MMI1114" s="247"/>
      <c r="MMJ1114" s="248"/>
      <c r="MMK1114" s="144"/>
      <c r="MML1114" s="249"/>
      <c r="MMM1114" s="248"/>
      <c r="MMN1114" s="250"/>
      <c r="MMO1114" s="247"/>
      <c r="MMP1114" s="248"/>
      <c r="MMQ1114" s="144"/>
      <c r="MMR1114" s="249"/>
      <c r="MMS1114" s="248"/>
      <c r="MMT1114" s="250"/>
      <c r="MMU1114" s="247"/>
      <c r="MMV1114" s="248"/>
      <c r="MMW1114" s="144"/>
      <c r="MMX1114" s="249"/>
      <c r="MMY1114" s="248"/>
      <c r="MMZ1114" s="250"/>
      <c r="MNA1114" s="247"/>
      <c r="MNB1114" s="248"/>
      <c r="MNC1114" s="144"/>
      <c r="MND1114" s="249"/>
      <c r="MNE1114" s="248"/>
      <c r="MNF1114" s="250"/>
      <c r="MNG1114" s="247"/>
      <c r="MNH1114" s="248"/>
      <c r="MNI1114" s="144"/>
      <c r="MNJ1114" s="249"/>
      <c r="MNK1114" s="248"/>
      <c r="MNL1114" s="250"/>
      <c r="MNM1114" s="247"/>
      <c r="MNN1114" s="248"/>
      <c r="MNO1114" s="144"/>
      <c r="MNP1114" s="249"/>
      <c r="MNQ1114" s="248"/>
      <c r="MNR1114" s="250"/>
      <c r="MNS1114" s="247"/>
      <c r="MNT1114" s="248"/>
      <c r="MNU1114" s="144"/>
      <c r="MNV1114" s="249"/>
      <c r="MNW1114" s="248"/>
      <c r="MNX1114" s="250"/>
      <c r="MNY1114" s="247"/>
      <c r="MNZ1114" s="248"/>
      <c r="MOA1114" s="144"/>
      <c r="MOB1114" s="249"/>
      <c r="MOC1114" s="248"/>
      <c r="MOD1114" s="250"/>
      <c r="MOE1114" s="247"/>
      <c r="MOF1114" s="248"/>
      <c r="MOG1114" s="144"/>
      <c r="MOH1114" s="249"/>
      <c r="MOI1114" s="248"/>
      <c r="MOJ1114" s="250"/>
      <c r="MOK1114" s="247"/>
      <c r="MOL1114" s="248"/>
      <c r="MOM1114" s="144"/>
      <c r="MON1114" s="249"/>
      <c r="MOO1114" s="248"/>
      <c r="MOP1114" s="250"/>
      <c r="MOQ1114" s="247"/>
      <c r="MOR1114" s="248"/>
      <c r="MOS1114" s="144"/>
      <c r="MOT1114" s="249"/>
      <c r="MOU1114" s="248"/>
      <c r="MOV1114" s="250"/>
      <c r="MOW1114" s="247"/>
      <c r="MOX1114" s="248"/>
      <c r="MOY1114" s="144"/>
      <c r="MOZ1114" s="249"/>
      <c r="MPA1114" s="248"/>
      <c r="MPB1114" s="250"/>
      <c r="MPC1114" s="247"/>
      <c r="MPD1114" s="248"/>
      <c r="MPE1114" s="144"/>
      <c r="MPF1114" s="249"/>
      <c r="MPG1114" s="248"/>
      <c r="MPH1114" s="250"/>
      <c r="MPI1114" s="247"/>
      <c r="MPJ1114" s="248"/>
      <c r="MPK1114" s="144"/>
      <c r="MPL1114" s="249"/>
      <c r="MPM1114" s="248"/>
      <c r="MPN1114" s="250"/>
      <c r="MPO1114" s="247"/>
      <c r="MPP1114" s="248"/>
      <c r="MPQ1114" s="144"/>
      <c r="MPR1114" s="249"/>
      <c r="MPS1114" s="248"/>
      <c r="MPT1114" s="250"/>
      <c r="MPU1114" s="247"/>
      <c r="MPV1114" s="248"/>
      <c r="MPW1114" s="144"/>
      <c r="MPX1114" s="249"/>
      <c r="MPY1114" s="248"/>
      <c r="MPZ1114" s="250"/>
      <c r="MQA1114" s="247"/>
      <c r="MQB1114" s="248"/>
      <c r="MQC1114" s="144"/>
      <c r="MQD1114" s="249"/>
      <c r="MQE1114" s="248"/>
      <c r="MQF1114" s="250"/>
      <c r="MQG1114" s="247"/>
      <c r="MQH1114" s="248"/>
      <c r="MQI1114" s="144"/>
      <c r="MQJ1114" s="249"/>
      <c r="MQK1114" s="248"/>
      <c r="MQL1114" s="250"/>
      <c r="MQM1114" s="247"/>
      <c r="MQN1114" s="248"/>
      <c r="MQO1114" s="144"/>
      <c r="MQP1114" s="249"/>
      <c r="MQQ1114" s="248"/>
      <c r="MQR1114" s="250"/>
      <c r="MQS1114" s="247"/>
      <c r="MQT1114" s="248"/>
      <c r="MQU1114" s="144"/>
      <c r="MQV1114" s="249"/>
      <c r="MQW1114" s="248"/>
      <c r="MQX1114" s="250"/>
      <c r="MQY1114" s="247"/>
      <c r="MQZ1114" s="248"/>
      <c r="MRA1114" s="144"/>
      <c r="MRB1114" s="249"/>
      <c r="MRC1114" s="248"/>
      <c r="MRD1114" s="250"/>
      <c r="MRE1114" s="247"/>
      <c r="MRF1114" s="248"/>
      <c r="MRG1114" s="144"/>
      <c r="MRH1114" s="249"/>
      <c r="MRI1114" s="248"/>
      <c r="MRJ1114" s="250"/>
      <c r="MRK1114" s="247"/>
      <c r="MRL1114" s="248"/>
      <c r="MRM1114" s="144"/>
      <c r="MRN1114" s="249"/>
      <c r="MRO1114" s="248"/>
      <c r="MRP1114" s="250"/>
      <c r="MRQ1114" s="247"/>
      <c r="MRR1114" s="248"/>
      <c r="MRS1114" s="144"/>
      <c r="MRT1114" s="249"/>
      <c r="MRU1114" s="248"/>
      <c r="MRV1114" s="250"/>
      <c r="MRW1114" s="247"/>
      <c r="MRX1114" s="248"/>
      <c r="MRY1114" s="144"/>
      <c r="MRZ1114" s="249"/>
      <c r="MSA1114" s="248"/>
      <c r="MSB1114" s="250"/>
      <c r="MSC1114" s="247"/>
      <c r="MSD1114" s="248"/>
      <c r="MSE1114" s="144"/>
      <c r="MSF1114" s="249"/>
      <c r="MSG1114" s="248"/>
      <c r="MSH1114" s="250"/>
      <c r="MSI1114" s="247"/>
      <c r="MSJ1114" s="248"/>
      <c r="MSK1114" s="144"/>
      <c r="MSL1114" s="249"/>
      <c r="MSM1114" s="248"/>
      <c r="MSN1114" s="250"/>
      <c r="MSO1114" s="247"/>
      <c r="MSP1114" s="248"/>
      <c r="MSQ1114" s="144"/>
      <c r="MSR1114" s="249"/>
      <c r="MSS1114" s="248"/>
      <c r="MST1114" s="250"/>
      <c r="MSU1114" s="247"/>
      <c r="MSV1114" s="248"/>
      <c r="MSW1114" s="144"/>
      <c r="MSX1114" s="249"/>
      <c r="MSY1114" s="248"/>
      <c r="MSZ1114" s="250"/>
      <c r="MTA1114" s="247"/>
      <c r="MTB1114" s="248"/>
      <c r="MTC1114" s="144"/>
      <c r="MTD1114" s="249"/>
      <c r="MTE1114" s="248"/>
      <c r="MTF1114" s="250"/>
      <c r="MTG1114" s="247"/>
      <c r="MTH1114" s="248"/>
      <c r="MTI1114" s="144"/>
      <c r="MTJ1114" s="249"/>
      <c r="MTK1114" s="248"/>
      <c r="MTL1114" s="250"/>
      <c r="MTM1114" s="247"/>
      <c r="MTN1114" s="248"/>
      <c r="MTO1114" s="144"/>
      <c r="MTP1114" s="249"/>
      <c r="MTQ1114" s="248"/>
      <c r="MTR1114" s="250"/>
      <c r="MTS1114" s="247"/>
      <c r="MTT1114" s="248"/>
      <c r="MTU1114" s="144"/>
      <c r="MTV1114" s="249"/>
      <c r="MTW1114" s="248"/>
      <c r="MTX1114" s="250"/>
      <c r="MTY1114" s="247"/>
      <c r="MTZ1114" s="248"/>
      <c r="MUA1114" s="144"/>
      <c r="MUB1114" s="249"/>
      <c r="MUC1114" s="248"/>
      <c r="MUD1114" s="250"/>
      <c r="MUE1114" s="247"/>
      <c r="MUF1114" s="248"/>
      <c r="MUG1114" s="144"/>
      <c r="MUH1114" s="249"/>
      <c r="MUI1114" s="248"/>
      <c r="MUJ1114" s="250"/>
      <c r="MUK1114" s="247"/>
      <c r="MUL1114" s="248"/>
      <c r="MUM1114" s="144"/>
      <c r="MUN1114" s="249"/>
      <c r="MUO1114" s="248"/>
      <c r="MUP1114" s="250"/>
      <c r="MUQ1114" s="247"/>
      <c r="MUR1114" s="248"/>
      <c r="MUS1114" s="144"/>
      <c r="MUT1114" s="249"/>
      <c r="MUU1114" s="248"/>
      <c r="MUV1114" s="250"/>
      <c r="MUW1114" s="247"/>
      <c r="MUX1114" s="248"/>
      <c r="MUY1114" s="144"/>
      <c r="MUZ1114" s="249"/>
      <c r="MVA1114" s="248"/>
      <c r="MVB1114" s="250"/>
      <c r="MVC1114" s="247"/>
      <c r="MVD1114" s="248"/>
      <c r="MVE1114" s="144"/>
      <c r="MVF1114" s="249"/>
      <c r="MVG1114" s="248"/>
      <c r="MVH1114" s="250"/>
      <c r="MVI1114" s="247"/>
      <c r="MVJ1114" s="248"/>
      <c r="MVK1114" s="144"/>
      <c r="MVL1114" s="249"/>
      <c r="MVM1114" s="248"/>
      <c r="MVN1114" s="250"/>
      <c r="MVO1114" s="247"/>
      <c r="MVP1114" s="248"/>
      <c r="MVQ1114" s="144"/>
      <c r="MVR1114" s="249"/>
      <c r="MVS1114" s="248"/>
      <c r="MVT1114" s="250"/>
      <c r="MVU1114" s="247"/>
      <c r="MVV1114" s="248"/>
      <c r="MVW1114" s="144"/>
      <c r="MVX1114" s="249"/>
      <c r="MVY1114" s="248"/>
      <c r="MVZ1114" s="250"/>
      <c r="MWA1114" s="247"/>
      <c r="MWB1114" s="248"/>
      <c r="MWC1114" s="144"/>
      <c r="MWD1114" s="249"/>
      <c r="MWE1114" s="248"/>
      <c r="MWF1114" s="250"/>
      <c r="MWG1114" s="247"/>
      <c r="MWH1114" s="248"/>
      <c r="MWI1114" s="144"/>
      <c r="MWJ1114" s="249"/>
      <c r="MWK1114" s="248"/>
      <c r="MWL1114" s="250"/>
      <c r="MWM1114" s="247"/>
      <c r="MWN1114" s="248"/>
      <c r="MWO1114" s="144"/>
      <c r="MWP1114" s="249"/>
      <c r="MWQ1114" s="248"/>
      <c r="MWR1114" s="250"/>
      <c r="MWS1114" s="247"/>
      <c r="MWT1114" s="248"/>
      <c r="MWU1114" s="144"/>
      <c r="MWV1114" s="249"/>
      <c r="MWW1114" s="248"/>
      <c r="MWX1114" s="250"/>
      <c r="MWY1114" s="247"/>
      <c r="MWZ1114" s="248"/>
      <c r="MXA1114" s="144"/>
      <c r="MXB1114" s="249"/>
      <c r="MXC1114" s="248"/>
      <c r="MXD1114" s="250"/>
      <c r="MXE1114" s="247"/>
      <c r="MXF1114" s="248"/>
      <c r="MXG1114" s="144"/>
      <c r="MXH1114" s="249"/>
      <c r="MXI1114" s="248"/>
      <c r="MXJ1114" s="250"/>
      <c r="MXK1114" s="247"/>
      <c r="MXL1114" s="248"/>
      <c r="MXM1114" s="144"/>
      <c r="MXN1114" s="249"/>
      <c r="MXO1114" s="248"/>
      <c r="MXP1114" s="250"/>
      <c r="MXQ1114" s="247"/>
      <c r="MXR1114" s="248"/>
      <c r="MXS1114" s="144"/>
      <c r="MXT1114" s="249"/>
      <c r="MXU1114" s="248"/>
      <c r="MXV1114" s="250"/>
      <c r="MXW1114" s="247"/>
      <c r="MXX1114" s="248"/>
      <c r="MXY1114" s="144"/>
      <c r="MXZ1114" s="249"/>
      <c r="MYA1114" s="248"/>
      <c r="MYB1114" s="250"/>
      <c r="MYC1114" s="247"/>
      <c r="MYD1114" s="248"/>
      <c r="MYE1114" s="144"/>
      <c r="MYF1114" s="249"/>
      <c r="MYG1114" s="248"/>
      <c r="MYH1114" s="250"/>
      <c r="MYI1114" s="247"/>
      <c r="MYJ1114" s="248"/>
      <c r="MYK1114" s="144"/>
      <c r="MYL1114" s="249"/>
      <c r="MYM1114" s="248"/>
      <c r="MYN1114" s="250"/>
      <c r="MYO1114" s="247"/>
      <c r="MYP1114" s="248"/>
      <c r="MYQ1114" s="144"/>
      <c r="MYR1114" s="249"/>
      <c r="MYS1114" s="248"/>
      <c r="MYT1114" s="250"/>
      <c r="MYU1114" s="247"/>
      <c r="MYV1114" s="248"/>
      <c r="MYW1114" s="144"/>
      <c r="MYX1114" s="249"/>
      <c r="MYY1114" s="248"/>
      <c r="MYZ1114" s="250"/>
      <c r="MZA1114" s="247"/>
      <c r="MZB1114" s="248"/>
      <c r="MZC1114" s="144"/>
      <c r="MZD1114" s="249"/>
      <c r="MZE1114" s="248"/>
      <c r="MZF1114" s="250"/>
      <c r="MZG1114" s="247"/>
      <c r="MZH1114" s="248"/>
      <c r="MZI1114" s="144"/>
      <c r="MZJ1114" s="249"/>
      <c r="MZK1114" s="248"/>
      <c r="MZL1114" s="250"/>
      <c r="MZM1114" s="247"/>
      <c r="MZN1114" s="248"/>
      <c r="MZO1114" s="144"/>
      <c r="MZP1114" s="249"/>
      <c r="MZQ1114" s="248"/>
      <c r="MZR1114" s="250"/>
      <c r="MZS1114" s="247"/>
      <c r="MZT1114" s="248"/>
      <c r="MZU1114" s="144"/>
      <c r="MZV1114" s="249"/>
      <c r="MZW1114" s="248"/>
      <c r="MZX1114" s="250"/>
      <c r="MZY1114" s="247"/>
      <c r="MZZ1114" s="248"/>
      <c r="NAA1114" s="144"/>
      <c r="NAB1114" s="249"/>
      <c r="NAC1114" s="248"/>
      <c r="NAD1114" s="250"/>
      <c r="NAE1114" s="247"/>
      <c r="NAF1114" s="248"/>
      <c r="NAG1114" s="144"/>
      <c r="NAH1114" s="249"/>
      <c r="NAI1114" s="248"/>
      <c r="NAJ1114" s="250"/>
      <c r="NAK1114" s="247"/>
      <c r="NAL1114" s="248"/>
      <c r="NAM1114" s="144"/>
      <c r="NAN1114" s="249"/>
      <c r="NAO1114" s="248"/>
      <c r="NAP1114" s="250"/>
      <c r="NAQ1114" s="247"/>
      <c r="NAR1114" s="248"/>
      <c r="NAS1114" s="144"/>
      <c r="NAT1114" s="249"/>
      <c r="NAU1114" s="248"/>
      <c r="NAV1114" s="250"/>
      <c r="NAW1114" s="247"/>
      <c r="NAX1114" s="248"/>
      <c r="NAY1114" s="144"/>
      <c r="NAZ1114" s="249"/>
      <c r="NBA1114" s="248"/>
      <c r="NBB1114" s="250"/>
      <c r="NBC1114" s="247"/>
      <c r="NBD1114" s="248"/>
      <c r="NBE1114" s="144"/>
      <c r="NBF1114" s="249"/>
      <c r="NBG1114" s="248"/>
      <c r="NBH1114" s="250"/>
      <c r="NBI1114" s="247"/>
      <c r="NBJ1114" s="248"/>
      <c r="NBK1114" s="144"/>
      <c r="NBL1114" s="249"/>
      <c r="NBM1114" s="248"/>
      <c r="NBN1114" s="250"/>
      <c r="NBO1114" s="247"/>
      <c r="NBP1114" s="248"/>
      <c r="NBQ1114" s="144"/>
      <c r="NBR1114" s="249"/>
      <c r="NBS1114" s="248"/>
      <c r="NBT1114" s="250"/>
      <c r="NBU1114" s="247"/>
      <c r="NBV1114" s="248"/>
      <c r="NBW1114" s="144"/>
      <c r="NBX1114" s="249"/>
      <c r="NBY1114" s="248"/>
      <c r="NBZ1114" s="250"/>
      <c r="NCA1114" s="247"/>
      <c r="NCB1114" s="248"/>
      <c r="NCC1114" s="144"/>
      <c r="NCD1114" s="249"/>
      <c r="NCE1114" s="248"/>
      <c r="NCF1114" s="250"/>
      <c r="NCG1114" s="247"/>
      <c r="NCH1114" s="248"/>
      <c r="NCI1114" s="144"/>
      <c r="NCJ1114" s="249"/>
      <c r="NCK1114" s="248"/>
      <c r="NCL1114" s="250"/>
      <c r="NCM1114" s="247"/>
      <c r="NCN1114" s="248"/>
      <c r="NCO1114" s="144"/>
      <c r="NCP1114" s="249"/>
      <c r="NCQ1114" s="248"/>
      <c r="NCR1114" s="250"/>
      <c r="NCS1114" s="247"/>
      <c r="NCT1114" s="248"/>
      <c r="NCU1114" s="144"/>
      <c r="NCV1114" s="249"/>
      <c r="NCW1114" s="248"/>
      <c r="NCX1114" s="250"/>
      <c r="NCY1114" s="247"/>
      <c r="NCZ1114" s="248"/>
      <c r="NDA1114" s="144"/>
      <c r="NDB1114" s="249"/>
      <c r="NDC1114" s="248"/>
      <c r="NDD1114" s="250"/>
      <c r="NDE1114" s="247"/>
      <c r="NDF1114" s="248"/>
      <c r="NDG1114" s="144"/>
      <c r="NDH1114" s="249"/>
      <c r="NDI1114" s="248"/>
      <c r="NDJ1114" s="250"/>
      <c r="NDK1114" s="247"/>
      <c r="NDL1114" s="248"/>
      <c r="NDM1114" s="144"/>
      <c r="NDN1114" s="249"/>
      <c r="NDO1114" s="248"/>
      <c r="NDP1114" s="250"/>
      <c r="NDQ1114" s="247"/>
      <c r="NDR1114" s="248"/>
      <c r="NDS1114" s="144"/>
      <c r="NDT1114" s="249"/>
      <c r="NDU1114" s="248"/>
      <c r="NDV1114" s="250"/>
      <c r="NDW1114" s="247"/>
      <c r="NDX1114" s="248"/>
      <c r="NDY1114" s="144"/>
      <c r="NDZ1114" s="249"/>
      <c r="NEA1114" s="248"/>
      <c r="NEB1114" s="250"/>
      <c r="NEC1114" s="247"/>
      <c r="NED1114" s="248"/>
      <c r="NEE1114" s="144"/>
      <c r="NEF1114" s="249"/>
      <c r="NEG1114" s="248"/>
      <c r="NEH1114" s="250"/>
      <c r="NEI1114" s="247"/>
      <c r="NEJ1114" s="248"/>
      <c r="NEK1114" s="144"/>
      <c r="NEL1114" s="249"/>
      <c r="NEM1114" s="248"/>
      <c r="NEN1114" s="250"/>
      <c r="NEO1114" s="247"/>
      <c r="NEP1114" s="248"/>
      <c r="NEQ1114" s="144"/>
      <c r="NER1114" s="249"/>
      <c r="NES1114" s="248"/>
      <c r="NET1114" s="250"/>
      <c r="NEU1114" s="247"/>
      <c r="NEV1114" s="248"/>
      <c r="NEW1114" s="144"/>
      <c r="NEX1114" s="249"/>
      <c r="NEY1114" s="248"/>
      <c r="NEZ1114" s="250"/>
      <c r="NFA1114" s="247"/>
      <c r="NFB1114" s="248"/>
      <c r="NFC1114" s="144"/>
      <c r="NFD1114" s="249"/>
      <c r="NFE1114" s="248"/>
      <c r="NFF1114" s="250"/>
      <c r="NFG1114" s="247"/>
      <c r="NFH1114" s="248"/>
      <c r="NFI1114" s="144"/>
      <c r="NFJ1114" s="249"/>
      <c r="NFK1114" s="248"/>
      <c r="NFL1114" s="250"/>
      <c r="NFM1114" s="247"/>
      <c r="NFN1114" s="248"/>
      <c r="NFO1114" s="144"/>
      <c r="NFP1114" s="249"/>
      <c r="NFQ1114" s="248"/>
      <c r="NFR1114" s="250"/>
      <c r="NFS1114" s="247"/>
      <c r="NFT1114" s="248"/>
      <c r="NFU1114" s="144"/>
      <c r="NFV1114" s="249"/>
      <c r="NFW1114" s="248"/>
      <c r="NFX1114" s="250"/>
      <c r="NFY1114" s="247"/>
      <c r="NFZ1114" s="248"/>
      <c r="NGA1114" s="144"/>
      <c r="NGB1114" s="249"/>
      <c r="NGC1114" s="248"/>
      <c r="NGD1114" s="250"/>
      <c r="NGE1114" s="247"/>
      <c r="NGF1114" s="248"/>
      <c r="NGG1114" s="144"/>
      <c r="NGH1114" s="249"/>
      <c r="NGI1114" s="248"/>
      <c r="NGJ1114" s="250"/>
      <c r="NGK1114" s="247"/>
      <c r="NGL1114" s="248"/>
      <c r="NGM1114" s="144"/>
      <c r="NGN1114" s="249"/>
      <c r="NGO1114" s="248"/>
      <c r="NGP1114" s="250"/>
      <c r="NGQ1114" s="247"/>
      <c r="NGR1114" s="248"/>
      <c r="NGS1114" s="144"/>
      <c r="NGT1114" s="249"/>
      <c r="NGU1114" s="248"/>
      <c r="NGV1114" s="250"/>
      <c r="NGW1114" s="247"/>
      <c r="NGX1114" s="248"/>
      <c r="NGY1114" s="144"/>
      <c r="NGZ1114" s="249"/>
      <c r="NHA1114" s="248"/>
      <c r="NHB1114" s="250"/>
      <c r="NHC1114" s="247"/>
      <c r="NHD1114" s="248"/>
      <c r="NHE1114" s="144"/>
      <c r="NHF1114" s="249"/>
      <c r="NHG1114" s="248"/>
      <c r="NHH1114" s="250"/>
      <c r="NHI1114" s="247"/>
      <c r="NHJ1114" s="248"/>
      <c r="NHK1114" s="144"/>
      <c r="NHL1114" s="249"/>
      <c r="NHM1114" s="248"/>
      <c r="NHN1114" s="250"/>
      <c r="NHO1114" s="247"/>
      <c r="NHP1114" s="248"/>
      <c r="NHQ1114" s="144"/>
      <c r="NHR1114" s="249"/>
      <c r="NHS1114" s="248"/>
      <c r="NHT1114" s="250"/>
      <c r="NHU1114" s="247"/>
      <c r="NHV1114" s="248"/>
      <c r="NHW1114" s="144"/>
      <c r="NHX1114" s="249"/>
      <c r="NHY1114" s="248"/>
      <c r="NHZ1114" s="250"/>
      <c r="NIA1114" s="247"/>
      <c r="NIB1114" s="248"/>
      <c r="NIC1114" s="144"/>
      <c r="NID1114" s="249"/>
      <c r="NIE1114" s="248"/>
      <c r="NIF1114" s="250"/>
      <c r="NIG1114" s="247"/>
      <c r="NIH1114" s="248"/>
      <c r="NII1114" s="144"/>
      <c r="NIJ1114" s="249"/>
      <c r="NIK1114" s="248"/>
      <c r="NIL1114" s="250"/>
      <c r="NIM1114" s="247"/>
      <c r="NIN1114" s="248"/>
      <c r="NIO1114" s="144"/>
      <c r="NIP1114" s="249"/>
      <c r="NIQ1114" s="248"/>
      <c r="NIR1114" s="250"/>
      <c r="NIS1114" s="247"/>
      <c r="NIT1114" s="248"/>
      <c r="NIU1114" s="144"/>
      <c r="NIV1114" s="249"/>
      <c r="NIW1114" s="248"/>
      <c r="NIX1114" s="250"/>
      <c r="NIY1114" s="247"/>
      <c r="NIZ1114" s="248"/>
      <c r="NJA1114" s="144"/>
      <c r="NJB1114" s="249"/>
      <c r="NJC1114" s="248"/>
      <c r="NJD1114" s="250"/>
      <c r="NJE1114" s="247"/>
      <c r="NJF1114" s="248"/>
      <c r="NJG1114" s="144"/>
      <c r="NJH1114" s="249"/>
      <c r="NJI1114" s="248"/>
      <c r="NJJ1114" s="250"/>
      <c r="NJK1114" s="247"/>
      <c r="NJL1114" s="248"/>
      <c r="NJM1114" s="144"/>
      <c r="NJN1114" s="249"/>
      <c r="NJO1114" s="248"/>
      <c r="NJP1114" s="250"/>
      <c r="NJQ1114" s="247"/>
      <c r="NJR1114" s="248"/>
      <c r="NJS1114" s="144"/>
      <c r="NJT1114" s="249"/>
      <c r="NJU1114" s="248"/>
      <c r="NJV1114" s="250"/>
      <c r="NJW1114" s="247"/>
      <c r="NJX1114" s="248"/>
      <c r="NJY1114" s="144"/>
      <c r="NJZ1114" s="249"/>
      <c r="NKA1114" s="248"/>
      <c r="NKB1114" s="250"/>
      <c r="NKC1114" s="247"/>
      <c r="NKD1114" s="248"/>
      <c r="NKE1114" s="144"/>
      <c r="NKF1114" s="249"/>
      <c r="NKG1114" s="248"/>
      <c r="NKH1114" s="250"/>
      <c r="NKI1114" s="247"/>
      <c r="NKJ1114" s="248"/>
      <c r="NKK1114" s="144"/>
      <c r="NKL1114" s="249"/>
      <c r="NKM1114" s="248"/>
      <c r="NKN1114" s="250"/>
      <c r="NKO1114" s="247"/>
      <c r="NKP1114" s="248"/>
      <c r="NKQ1114" s="144"/>
      <c r="NKR1114" s="249"/>
      <c r="NKS1114" s="248"/>
      <c r="NKT1114" s="250"/>
      <c r="NKU1114" s="247"/>
      <c r="NKV1114" s="248"/>
      <c r="NKW1114" s="144"/>
      <c r="NKX1114" s="249"/>
      <c r="NKY1114" s="248"/>
      <c r="NKZ1114" s="250"/>
      <c r="NLA1114" s="247"/>
      <c r="NLB1114" s="248"/>
      <c r="NLC1114" s="144"/>
      <c r="NLD1114" s="249"/>
      <c r="NLE1114" s="248"/>
      <c r="NLF1114" s="250"/>
      <c r="NLG1114" s="247"/>
      <c r="NLH1114" s="248"/>
      <c r="NLI1114" s="144"/>
      <c r="NLJ1114" s="249"/>
      <c r="NLK1114" s="248"/>
      <c r="NLL1114" s="250"/>
      <c r="NLM1114" s="247"/>
      <c r="NLN1114" s="248"/>
      <c r="NLO1114" s="144"/>
      <c r="NLP1114" s="249"/>
      <c r="NLQ1114" s="248"/>
      <c r="NLR1114" s="250"/>
      <c r="NLS1114" s="247"/>
      <c r="NLT1114" s="248"/>
      <c r="NLU1114" s="144"/>
      <c r="NLV1114" s="249"/>
      <c r="NLW1114" s="248"/>
      <c r="NLX1114" s="250"/>
      <c r="NLY1114" s="247"/>
      <c r="NLZ1114" s="248"/>
      <c r="NMA1114" s="144"/>
      <c r="NMB1114" s="249"/>
      <c r="NMC1114" s="248"/>
      <c r="NMD1114" s="250"/>
      <c r="NME1114" s="247"/>
      <c r="NMF1114" s="248"/>
      <c r="NMG1114" s="144"/>
      <c r="NMH1114" s="249"/>
      <c r="NMI1114" s="248"/>
      <c r="NMJ1114" s="250"/>
      <c r="NMK1114" s="247"/>
      <c r="NML1114" s="248"/>
      <c r="NMM1114" s="144"/>
      <c r="NMN1114" s="249"/>
      <c r="NMO1114" s="248"/>
      <c r="NMP1114" s="250"/>
      <c r="NMQ1114" s="247"/>
      <c r="NMR1114" s="248"/>
      <c r="NMS1114" s="144"/>
      <c r="NMT1114" s="249"/>
      <c r="NMU1114" s="248"/>
      <c r="NMV1114" s="250"/>
      <c r="NMW1114" s="247"/>
      <c r="NMX1114" s="248"/>
      <c r="NMY1114" s="144"/>
      <c r="NMZ1114" s="249"/>
      <c r="NNA1114" s="248"/>
      <c r="NNB1114" s="250"/>
      <c r="NNC1114" s="247"/>
      <c r="NND1114" s="248"/>
      <c r="NNE1114" s="144"/>
      <c r="NNF1114" s="249"/>
      <c r="NNG1114" s="248"/>
      <c r="NNH1114" s="250"/>
      <c r="NNI1114" s="247"/>
      <c r="NNJ1114" s="248"/>
      <c r="NNK1114" s="144"/>
      <c r="NNL1114" s="249"/>
      <c r="NNM1114" s="248"/>
      <c r="NNN1114" s="250"/>
      <c r="NNO1114" s="247"/>
      <c r="NNP1114" s="248"/>
      <c r="NNQ1114" s="144"/>
      <c r="NNR1114" s="249"/>
      <c r="NNS1114" s="248"/>
      <c r="NNT1114" s="250"/>
      <c r="NNU1114" s="247"/>
      <c r="NNV1114" s="248"/>
      <c r="NNW1114" s="144"/>
      <c r="NNX1114" s="249"/>
      <c r="NNY1114" s="248"/>
      <c r="NNZ1114" s="250"/>
      <c r="NOA1114" s="247"/>
      <c r="NOB1114" s="248"/>
      <c r="NOC1114" s="144"/>
      <c r="NOD1114" s="249"/>
      <c r="NOE1114" s="248"/>
      <c r="NOF1114" s="250"/>
      <c r="NOG1114" s="247"/>
      <c r="NOH1114" s="248"/>
      <c r="NOI1114" s="144"/>
      <c r="NOJ1114" s="249"/>
      <c r="NOK1114" s="248"/>
      <c r="NOL1114" s="250"/>
      <c r="NOM1114" s="247"/>
      <c r="NON1114" s="248"/>
      <c r="NOO1114" s="144"/>
      <c r="NOP1114" s="249"/>
      <c r="NOQ1114" s="248"/>
      <c r="NOR1114" s="250"/>
      <c r="NOS1114" s="247"/>
      <c r="NOT1114" s="248"/>
      <c r="NOU1114" s="144"/>
      <c r="NOV1114" s="249"/>
      <c r="NOW1114" s="248"/>
      <c r="NOX1114" s="250"/>
      <c r="NOY1114" s="247"/>
      <c r="NOZ1114" s="248"/>
      <c r="NPA1114" s="144"/>
      <c r="NPB1114" s="249"/>
      <c r="NPC1114" s="248"/>
      <c r="NPD1114" s="250"/>
      <c r="NPE1114" s="247"/>
      <c r="NPF1114" s="248"/>
      <c r="NPG1114" s="144"/>
      <c r="NPH1114" s="249"/>
      <c r="NPI1114" s="248"/>
      <c r="NPJ1114" s="250"/>
      <c r="NPK1114" s="247"/>
      <c r="NPL1114" s="248"/>
      <c r="NPM1114" s="144"/>
      <c r="NPN1114" s="249"/>
      <c r="NPO1114" s="248"/>
      <c r="NPP1114" s="250"/>
      <c r="NPQ1114" s="247"/>
      <c r="NPR1114" s="248"/>
      <c r="NPS1114" s="144"/>
      <c r="NPT1114" s="249"/>
      <c r="NPU1114" s="248"/>
      <c r="NPV1114" s="250"/>
      <c r="NPW1114" s="247"/>
      <c r="NPX1114" s="248"/>
      <c r="NPY1114" s="144"/>
      <c r="NPZ1114" s="249"/>
      <c r="NQA1114" s="248"/>
      <c r="NQB1114" s="250"/>
      <c r="NQC1114" s="247"/>
      <c r="NQD1114" s="248"/>
      <c r="NQE1114" s="144"/>
      <c r="NQF1114" s="249"/>
      <c r="NQG1114" s="248"/>
      <c r="NQH1114" s="250"/>
      <c r="NQI1114" s="247"/>
      <c r="NQJ1114" s="248"/>
      <c r="NQK1114" s="144"/>
      <c r="NQL1114" s="249"/>
      <c r="NQM1114" s="248"/>
      <c r="NQN1114" s="250"/>
      <c r="NQO1114" s="247"/>
      <c r="NQP1114" s="248"/>
      <c r="NQQ1114" s="144"/>
      <c r="NQR1114" s="249"/>
      <c r="NQS1114" s="248"/>
      <c r="NQT1114" s="250"/>
      <c r="NQU1114" s="247"/>
      <c r="NQV1114" s="248"/>
      <c r="NQW1114" s="144"/>
      <c r="NQX1114" s="249"/>
      <c r="NQY1114" s="248"/>
      <c r="NQZ1114" s="250"/>
      <c r="NRA1114" s="247"/>
      <c r="NRB1114" s="248"/>
      <c r="NRC1114" s="144"/>
      <c r="NRD1114" s="249"/>
      <c r="NRE1114" s="248"/>
      <c r="NRF1114" s="250"/>
      <c r="NRG1114" s="247"/>
      <c r="NRH1114" s="248"/>
      <c r="NRI1114" s="144"/>
      <c r="NRJ1114" s="249"/>
      <c r="NRK1114" s="248"/>
      <c r="NRL1114" s="250"/>
      <c r="NRM1114" s="247"/>
      <c r="NRN1114" s="248"/>
      <c r="NRO1114" s="144"/>
      <c r="NRP1114" s="249"/>
      <c r="NRQ1114" s="248"/>
      <c r="NRR1114" s="250"/>
      <c r="NRS1114" s="247"/>
      <c r="NRT1114" s="248"/>
      <c r="NRU1114" s="144"/>
      <c r="NRV1114" s="249"/>
      <c r="NRW1114" s="248"/>
      <c r="NRX1114" s="250"/>
      <c r="NRY1114" s="247"/>
      <c r="NRZ1114" s="248"/>
      <c r="NSA1114" s="144"/>
      <c r="NSB1114" s="249"/>
      <c r="NSC1114" s="248"/>
      <c r="NSD1114" s="250"/>
      <c r="NSE1114" s="247"/>
      <c r="NSF1114" s="248"/>
      <c r="NSG1114" s="144"/>
      <c r="NSH1114" s="249"/>
      <c r="NSI1114" s="248"/>
      <c r="NSJ1114" s="250"/>
      <c r="NSK1114" s="247"/>
      <c r="NSL1114" s="248"/>
      <c r="NSM1114" s="144"/>
      <c r="NSN1114" s="249"/>
      <c r="NSO1114" s="248"/>
      <c r="NSP1114" s="250"/>
      <c r="NSQ1114" s="247"/>
      <c r="NSR1114" s="248"/>
      <c r="NSS1114" s="144"/>
      <c r="NST1114" s="249"/>
      <c r="NSU1114" s="248"/>
      <c r="NSV1114" s="250"/>
      <c r="NSW1114" s="247"/>
      <c r="NSX1114" s="248"/>
      <c r="NSY1114" s="144"/>
      <c r="NSZ1114" s="249"/>
      <c r="NTA1114" s="248"/>
      <c r="NTB1114" s="250"/>
      <c r="NTC1114" s="247"/>
      <c r="NTD1114" s="248"/>
      <c r="NTE1114" s="144"/>
      <c r="NTF1114" s="249"/>
      <c r="NTG1114" s="248"/>
      <c r="NTH1114" s="250"/>
      <c r="NTI1114" s="247"/>
      <c r="NTJ1114" s="248"/>
      <c r="NTK1114" s="144"/>
      <c r="NTL1114" s="249"/>
      <c r="NTM1114" s="248"/>
      <c r="NTN1114" s="250"/>
      <c r="NTO1114" s="247"/>
      <c r="NTP1114" s="248"/>
      <c r="NTQ1114" s="144"/>
      <c r="NTR1114" s="249"/>
      <c r="NTS1114" s="248"/>
      <c r="NTT1114" s="250"/>
      <c r="NTU1114" s="247"/>
      <c r="NTV1114" s="248"/>
      <c r="NTW1114" s="144"/>
      <c r="NTX1114" s="249"/>
      <c r="NTY1114" s="248"/>
      <c r="NTZ1114" s="250"/>
      <c r="NUA1114" s="247"/>
      <c r="NUB1114" s="248"/>
      <c r="NUC1114" s="144"/>
      <c r="NUD1114" s="249"/>
      <c r="NUE1114" s="248"/>
      <c r="NUF1114" s="250"/>
      <c r="NUG1114" s="247"/>
      <c r="NUH1114" s="248"/>
      <c r="NUI1114" s="144"/>
      <c r="NUJ1114" s="249"/>
      <c r="NUK1114" s="248"/>
      <c r="NUL1114" s="250"/>
      <c r="NUM1114" s="247"/>
      <c r="NUN1114" s="248"/>
      <c r="NUO1114" s="144"/>
      <c r="NUP1114" s="249"/>
      <c r="NUQ1114" s="248"/>
      <c r="NUR1114" s="250"/>
      <c r="NUS1114" s="247"/>
      <c r="NUT1114" s="248"/>
      <c r="NUU1114" s="144"/>
      <c r="NUV1114" s="249"/>
      <c r="NUW1114" s="248"/>
      <c r="NUX1114" s="250"/>
      <c r="NUY1114" s="247"/>
      <c r="NUZ1114" s="248"/>
      <c r="NVA1114" s="144"/>
      <c r="NVB1114" s="249"/>
      <c r="NVC1114" s="248"/>
      <c r="NVD1114" s="250"/>
      <c r="NVE1114" s="247"/>
      <c r="NVF1114" s="248"/>
      <c r="NVG1114" s="144"/>
      <c r="NVH1114" s="249"/>
      <c r="NVI1114" s="248"/>
      <c r="NVJ1114" s="250"/>
      <c r="NVK1114" s="247"/>
      <c r="NVL1114" s="248"/>
      <c r="NVM1114" s="144"/>
      <c r="NVN1114" s="249"/>
      <c r="NVO1114" s="248"/>
      <c r="NVP1114" s="250"/>
      <c r="NVQ1114" s="247"/>
      <c r="NVR1114" s="248"/>
      <c r="NVS1114" s="144"/>
      <c r="NVT1114" s="249"/>
      <c r="NVU1114" s="248"/>
      <c r="NVV1114" s="250"/>
      <c r="NVW1114" s="247"/>
      <c r="NVX1114" s="248"/>
      <c r="NVY1114" s="144"/>
      <c r="NVZ1114" s="249"/>
      <c r="NWA1114" s="248"/>
      <c r="NWB1114" s="250"/>
      <c r="NWC1114" s="247"/>
      <c r="NWD1114" s="248"/>
      <c r="NWE1114" s="144"/>
      <c r="NWF1114" s="249"/>
      <c r="NWG1114" s="248"/>
      <c r="NWH1114" s="250"/>
      <c r="NWI1114" s="247"/>
      <c r="NWJ1114" s="248"/>
      <c r="NWK1114" s="144"/>
      <c r="NWL1114" s="249"/>
      <c r="NWM1114" s="248"/>
      <c r="NWN1114" s="250"/>
      <c r="NWO1114" s="247"/>
      <c r="NWP1114" s="248"/>
      <c r="NWQ1114" s="144"/>
      <c r="NWR1114" s="249"/>
      <c r="NWS1114" s="248"/>
      <c r="NWT1114" s="250"/>
      <c r="NWU1114" s="247"/>
      <c r="NWV1114" s="248"/>
      <c r="NWW1114" s="144"/>
      <c r="NWX1114" s="249"/>
      <c r="NWY1114" s="248"/>
      <c r="NWZ1114" s="250"/>
      <c r="NXA1114" s="247"/>
      <c r="NXB1114" s="248"/>
      <c r="NXC1114" s="144"/>
      <c r="NXD1114" s="249"/>
      <c r="NXE1114" s="248"/>
      <c r="NXF1114" s="250"/>
      <c r="NXG1114" s="247"/>
      <c r="NXH1114" s="248"/>
      <c r="NXI1114" s="144"/>
      <c r="NXJ1114" s="249"/>
      <c r="NXK1114" s="248"/>
      <c r="NXL1114" s="250"/>
      <c r="NXM1114" s="247"/>
      <c r="NXN1114" s="248"/>
      <c r="NXO1114" s="144"/>
      <c r="NXP1114" s="249"/>
      <c r="NXQ1114" s="248"/>
      <c r="NXR1114" s="250"/>
      <c r="NXS1114" s="247"/>
      <c r="NXT1114" s="248"/>
      <c r="NXU1114" s="144"/>
      <c r="NXV1114" s="249"/>
      <c r="NXW1114" s="248"/>
      <c r="NXX1114" s="250"/>
      <c r="NXY1114" s="247"/>
      <c r="NXZ1114" s="248"/>
      <c r="NYA1114" s="144"/>
      <c r="NYB1114" s="249"/>
      <c r="NYC1114" s="248"/>
      <c r="NYD1114" s="250"/>
      <c r="NYE1114" s="247"/>
      <c r="NYF1114" s="248"/>
      <c r="NYG1114" s="144"/>
      <c r="NYH1114" s="249"/>
      <c r="NYI1114" s="248"/>
      <c r="NYJ1114" s="250"/>
      <c r="NYK1114" s="247"/>
      <c r="NYL1114" s="248"/>
      <c r="NYM1114" s="144"/>
      <c r="NYN1114" s="249"/>
      <c r="NYO1114" s="248"/>
      <c r="NYP1114" s="250"/>
      <c r="NYQ1114" s="247"/>
      <c r="NYR1114" s="248"/>
      <c r="NYS1114" s="144"/>
      <c r="NYT1114" s="249"/>
      <c r="NYU1114" s="248"/>
      <c r="NYV1114" s="250"/>
      <c r="NYW1114" s="247"/>
      <c r="NYX1114" s="248"/>
      <c r="NYY1114" s="144"/>
      <c r="NYZ1114" s="249"/>
      <c r="NZA1114" s="248"/>
      <c r="NZB1114" s="250"/>
      <c r="NZC1114" s="247"/>
      <c r="NZD1114" s="248"/>
      <c r="NZE1114" s="144"/>
      <c r="NZF1114" s="249"/>
      <c r="NZG1114" s="248"/>
      <c r="NZH1114" s="250"/>
      <c r="NZI1114" s="247"/>
      <c r="NZJ1114" s="248"/>
      <c r="NZK1114" s="144"/>
      <c r="NZL1114" s="249"/>
      <c r="NZM1114" s="248"/>
      <c r="NZN1114" s="250"/>
      <c r="NZO1114" s="247"/>
      <c r="NZP1114" s="248"/>
      <c r="NZQ1114" s="144"/>
      <c r="NZR1114" s="249"/>
      <c r="NZS1114" s="248"/>
      <c r="NZT1114" s="250"/>
      <c r="NZU1114" s="247"/>
      <c r="NZV1114" s="248"/>
      <c r="NZW1114" s="144"/>
      <c r="NZX1114" s="249"/>
      <c r="NZY1114" s="248"/>
      <c r="NZZ1114" s="250"/>
      <c r="OAA1114" s="247"/>
      <c r="OAB1114" s="248"/>
      <c r="OAC1114" s="144"/>
      <c r="OAD1114" s="249"/>
      <c r="OAE1114" s="248"/>
      <c r="OAF1114" s="250"/>
      <c r="OAG1114" s="247"/>
      <c r="OAH1114" s="248"/>
      <c r="OAI1114" s="144"/>
      <c r="OAJ1114" s="249"/>
      <c r="OAK1114" s="248"/>
      <c r="OAL1114" s="250"/>
      <c r="OAM1114" s="247"/>
      <c r="OAN1114" s="248"/>
      <c r="OAO1114" s="144"/>
      <c r="OAP1114" s="249"/>
      <c r="OAQ1114" s="248"/>
      <c r="OAR1114" s="250"/>
      <c r="OAS1114" s="247"/>
      <c r="OAT1114" s="248"/>
      <c r="OAU1114" s="144"/>
      <c r="OAV1114" s="249"/>
      <c r="OAW1114" s="248"/>
      <c r="OAX1114" s="250"/>
      <c r="OAY1114" s="247"/>
      <c r="OAZ1114" s="248"/>
      <c r="OBA1114" s="144"/>
      <c r="OBB1114" s="249"/>
      <c r="OBC1114" s="248"/>
      <c r="OBD1114" s="250"/>
      <c r="OBE1114" s="247"/>
      <c r="OBF1114" s="248"/>
      <c r="OBG1114" s="144"/>
      <c r="OBH1114" s="249"/>
      <c r="OBI1114" s="248"/>
      <c r="OBJ1114" s="250"/>
      <c r="OBK1114" s="247"/>
      <c r="OBL1114" s="248"/>
      <c r="OBM1114" s="144"/>
      <c r="OBN1114" s="249"/>
      <c r="OBO1114" s="248"/>
      <c r="OBP1114" s="250"/>
      <c r="OBQ1114" s="247"/>
      <c r="OBR1114" s="248"/>
      <c r="OBS1114" s="144"/>
      <c r="OBT1114" s="249"/>
      <c r="OBU1114" s="248"/>
      <c r="OBV1114" s="250"/>
      <c r="OBW1114" s="247"/>
      <c r="OBX1114" s="248"/>
      <c r="OBY1114" s="144"/>
      <c r="OBZ1114" s="249"/>
      <c r="OCA1114" s="248"/>
      <c r="OCB1114" s="250"/>
      <c r="OCC1114" s="247"/>
      <c r="OCD1114" s="248"/>
      <c r="OCE1114" s="144"/>
      <c r="OCF1114" s="249"/>
      <c r="OCG1114" s="248"/>
      <c r="OCH1114" s="250"/>
      <c r="OCI1114" s="247"/>
      <c r="OCJ1114" s="248"/>
      <c r="OCK1114" s="144"/>
      <c r="OCL1114" s="249"/>
      <c r="OCM1114" s="248"/>
      <c r="OCN1114" s="250"/>
      <c r="OCO1114" s="247"/>
      <c r="OCP1114" s="248"/>
      <c r="OCQ1114" s="144"/>
      <c r="OCR1114" s="249"/>
      <c r="OCS1114" s="248"/>
      <c r="OCT1114" s="250"/>
      <c r="OCU1114" s="247"/>
      <c r="OCV1114" s="248"/>
      <c r="OCW1114" s="144"/>
      <c r="OCX1114" s="249"/>
      <c r="OCY1114" s="248"/>
      <c r="OCZ1114" s="250"/>
      <c r="ODA1114" s="247"/>
      <c r="ODB1114" s="248"/>
      <c r="ODC1114" s="144"/>
      <c r="ODD1114" s="249"/>
      <c r="ODE1114" s="248"/>
      <c r="ODF1114" s="250"/>
      <c r="ODG1114" s="247"/>
      <c r="ODH1114" s="248"/>
      <c r="ODI1114" s="144"/>
      <c r="ODJ1114" s="249"/>
      <c r="ODK1114" s="248"/>
      <c r="ODL1114" s="250"/>
      <c r="ODM1114" s="247"/>
      <c r="ODN1114" s="248"/>
      <c r="ODO1114" s="144"/>
      <c r="ODP1114" s="249"/>
      <c r="ODQ1114" s="248"/>
      <c r="ODR1114" s="250"/>
      <c r="ODS1114" s="247"/>
      <c r="ODT1114" s="248"/>
      <c r="ODU1114" s="144"/>
      <c r="ODV1114" s="249"/>
      <c r="ODW1114" s="248"/>
      <c r="ODX1114" s="250"/>
      <c r="ODY1114" s="247"/>
      <c r="ODZ1114" s="248"/>
      <c r="OEA1114" s="144"/>
      <c r="OEB1114" s="249"/>
      <c r="OEC1114" s="248"/>
      <c r="OED1114" s="250"/>
      <c r="OEE1114" s="247"/>
      <c r="OEF1114" s="248"/>
      <c r="OEG1114" s="144"/>
      <c r="OEH1114" s="249"/>
      <c r="OEI1114" s="248"/>
      <c r="OEJ1114" s="250"/>
      <c r="OEK1114" s="247"/>
      <c r="OEL1114" s="248"/>
      <c r="OEM1114" s="144"/>
      <c r="OEN1114" s="249"/>
      <c r="OEO1114" s="248"/>
      <c r="OEP1114" s="250"/>
      <c r="OEQ1114" s="247"/>
      <c r="OER1114" s="248"/>
      <c r="OES1114" s="144"/>
      <c r="OET1114" s="249"/>
      <c r="OEU1114" s="248"/>
      <c r="OEV1114" s="250"/>
      <c r="OEW1114" s="247"/>
      <c r="OEX1114" s="248"/>
      <c r="OEY1114" s="144"/>
      <c r="OEZ1114" s="249"/>
      <c r="OFA1114" s="248"/>
      <c r="OFB1114" s="250"/>
      <c r="OFC1114" s="247"/>
      <c r="OFD1114" s="248"/>
      <c r="OFE1114" s="144"/>
      <c r="OFF1114" s="249"/>
      <c r="OFG1114" s="248"/>
      <c r="OFH1114" s="250"/>
      <c r="OFI1114" s="247"/>
      <c r="OFJ1114" s="248"/>
      <c r="OFK1114" s="144"/>
      <c r="OFL1114" s="249"/>
      <c r="OFM1114" s="248"/>
      <c r="OFN1114" s="250"/>
      <c r="OFO1114" s="247"/>
      <c r="OFP1114" s="248"/>
      <c r="OFQ1114" s="144"/>
      <c r="OFR1114" s="249"/>
      <c r="OFS1114" s="248"/>
      <c r="OFT1114" s="250"/>
      <c r="OFU1114" s="247"/>
      <c r="OFV1114" s="248"/>
      <c r="OFW1114" s="144"/>
      <c r="OFX1114" s="249"/>
      <c r="OFY1114" s="248"/>
      <c r="OFZ1114" s="250"/>
      <c r="OGA1114" s="247"/>
      <c r="OGB1114" s="248"/>
      <c r="OGC1114" s="144"/>
      <c r="OGD1114" s="249"/>
      <c r="OGE1114" s="248"/>
      <c r="OGF1114" s="250"/>
      <c r="OGG1114" s="247"/>
      <c r="OGH1114" s="248"/>
      <c r="OGI1114" s="144"/>
      <c r="OGJ1114" s="249"/>
      <c r="OGK1114" s="248"/>
      <c r="OGL1114" s="250"/>
      <c r="OGM1114" s="247"/>
      <c r="OGN1114" s="248"/>
      <c r="OGO1114" s="144"/>
      <c r="OGP1114" s="249"/>
      <c r="OGQ1114" s="248"/>
      <c r="OGR1114" s="250"/>
      <c r="OGS1114" s="247"/>
      <c r="OGT1114" s="248"/>
      <c r="OGU1114" s="144"/>
      <c r="OGV1114" s="249"/>
      <c r="OGW1114" s="248"/>
      <c r="OGX1114" s="250"/>
      <c r="OGY1114" s="247"/>
      <c r="OGZ1114" s="248"/>
      <c r="OHA1114" s="144"/>
      <c r="OHB1114" s="249"/>
      <c r="OHC1114" s="248"/>
      <c r="OHD1114" s="250"/>
      <c r="OHE1114" s="247"/>
      <c r="OHF1114" s="248"/>
      <c r="OHG1114" s="144"/>
      <c r="OHH1114" s="249"/>
      <c r="OHI1114" s="248"/>
      <c r="OHJ1114" s="250"/>
      <c r="OHK1114" s="247"/>
      <c r="OHL1114" s="248"/>
      <c r="OHM1114" s="144"/>
      <c r="OHN1114" s="249"/>
      <c r="OHO1114" s="248"/>
      <c r="OHP1114" s="250"/>
      <c r="OHQ1114" s="247"/>
      <c r="OHR1114" s="248"/>
      <c r="OHS1114" s="144"/>
      <c r="OHT1114" s="249"/>
      <c r="OHU1114" s="248"/>
      <c r="OHV1114" s="250"/>
      <c r="OHW1114" s="247"/>
      <c r="OHX1114" s="248"/>
      <c r="OHY1114" s="144"/>
      <c r="OHZ1114" s="249"/>
      <c r="OIA1114" s="248"/>
      <c r="OIB1114" s="250"/>
      <c r="OIC1114" s="247"/>
      <c r="OID1114" s="248"/>
      <c r="OIE1114" s="144"/>
      <c r="OIF1114" s="249"/>
      <c r="OIG1114" s="248"/>
      <c r="OIH1114" s="250"/>
      <c r="OII1114" s="247"/>
      <c r="OIJ1114" s="248"/>
      <c r="OIK1114" s="144"/>
      <c r="OIL1114" s="249"/>
      <c r="OIM1114" s="248"/>
      <c r="OIN1114" s="250"/>
      <c r="OIO1114" s="247"/>
      <c r="OIP1114" s="248"/>
      <c r="OIQ1114" s="144"/>
      <c r="OIR1114" s="249"/>
      <c r="OIS1114" s="248"/>
      <c r="OIT1114" s="250"/>
      <c r="OIU1114" s="247"/>
      <c r="OIV1114" s="248"/>
      <c r="OIW1114" s="144"/>
      <c r="OIX1114" s="249"/>
      <c r="OIY1114" s="248"/>
      <c r="OIZ1114" s="250"/>
      <c r="OJA1114" s="247"/>
      <c r="OJB1114" s="248"/>
      <c r="OJC1114" s="144"/>
      <c r="OJD1114" s="249"/>
      <c r="OJE1114" s="248"/>
      <c r="OJF1114" s="250"/>
      <c r="OJG1114" s="247"/>
      <c r="OJH1114" s="248"/>
      <c r="OJI1114" s="144"/>
      <c r="OJJ1114" s="249"/>
      <c r="OJK1114" s="248"/>
      <c r="OJL1114" s="250"/>
      <c r="OJM1114" s="247"/>
      <c r="OJN1114" s="248"/>
      <c r="OJO1114" s="144"/>
      <c r="OJP1114" s="249"/>
      <c r="OJQ1114" s="248"/>
      <c r="OJR1114" s="250"/>
      <c r="OJS1114" s="247"/>
      <c r="OJT1114" s="248"/>
      <c r="OJU1114" s="144"/>
      <c r="OJV1114" s="249"/>
      <c r="OJW1114" s="248"/>
      <c r="OJX1114" s="250"/>
      <c r="OJY1114" s="247"/>
      <c r="OJZ1114" s="248"/>
      <c r="OKA1114" s="144"/>
      <c r="OKB1114" s="249"/>
      <c r="OKC1114" s="248"/>
      <c r="OKD1114" s="250"/>
      <c r="OKE1114" s="247"/>
      <c r="OKF1114" s="248"/>
      <c r="OKG1114" s="144"/>
      <c r="OKH1114" s="249"/>
      <c r="OKI1114" s="248"/>
      <c r="OKJ1114" s="250"/>
      <c r="OKK1114" s="247"/>
      <c r="OKL1114" s="248"/>
      <c r="OKM1114" s="144"/>
      <c r="OKN1114" s="249"/>
      <c r="OKO1114" s="248"/>
      <c r="OKP1114" s="250"/>
      <c r="OKQ1114" s="247"/>
      <c r="OKR1114" s="248"/>
      <c r="OKS1114" s="144"/>
      <c r="OKT1114" s="249"/>
      <c r="OKU1114" s="248"/>
      <c r="OKV1114" s="250"/>
      <c r="OKW1114" s="247"/>
      <c r="OKX1114" s="248"/>
      <c r="OKY1114" s="144"/>
      <c r="OKZ1114" s="249"/>
      <c r="OLA1114" s="248"/>
      <c r="OLB1114" s="250"/>
      <c r="OLC1114" s="247"/>
      <c r="OLD1114" s="248"/>
      <c r="OLE1114" s="144"/>
      <c r="OLF1114" s="249"/>
      <c r="OLG1114" s="248"/>
      <c r="OLH1114" s="250"/>
      <c r="OLI1114" s="247"/>
      <c r="OLJ1114" s="248"/>
      <c r="OLK1114" s="144"/>
      <c r="OLL1114" s="249"/>
      <c r="OLM1114" s="248"/>
      <c r="OLN1114" s="250"/>
      <c r="OLO1114" s="247"/>
      <c r="OLP1114" s="248"/>
      <c r="OLQ1114" s="144"/>
      <c r="OLR1114" s="249"/>
      <c r="OLS1114" s="248"/>
      <c r="OLT1114" s="250"/>
      <c r="OLU1114" s="247"/>
      <c r="OLV1114" s="248"/>
      <c r="OLW1114" s="144"/>
      <c r="OLX1114" s="249"/>
      <c r="OLY1114" s="248"/>
      <c r="OLZ1114" s="250"/>
      <c r="OMA1114" s="247"/>
      <c r="OMB1114" s="248"/>
      <c r="OMC1114" s="144"/>
      <c r="OMD1114" s="249"/>
      <c r="OME1114" s="248"/>
      <c r="OMF1114" s="250"/>
      <c r="OMG1114" s="247"/>
      <c r="OMH1114" s="248"/>
      <c r="OMI1114" s="144"/>
      <c r="OMJ1114" s="249"/>
      <c r="OMK1114" s="248"/>
      <c r="OML1114" s="250"/>
      <c r="OMM1114" s="247"/>
      <c r="OMN1114" s="248"/>
      <c r="OMO1114" s="144"/>
      <c r="OMP1114" s="249"/>
      <c r="OMQ1114" s="248"/>
      <c r="OMR1114" s="250"/>
      <c r="OMS1114" s="247"/>
      <c r="OMT1114" s="248"/>
      <c r="OMU1114" s="144"/>
      <c r="OMV1114" s="249"/>
      <c r="OMW1114" s="248"/>
      <c r="OMX1114" s="250"/>
      <c r="OMY1114" s="247"/>
      <c r="OMZ1114" s="248"/>
      <c r="ONA1114" s="144"/>
      <c r="ONB1114" s="249"/>
      <c r="ONC1114" s="248"/>
      <c r="OND1114" s="250"/>
      <c r="ONE1114" s="247"/>
      <c r="ONF1114" s="248"/>
      <c r="ONG1114" s="144"/>
      <c r="ONH1114" s="249"/>
      <c r="ONI1114" s="248"/>
      <c r="ONJ1114" s="250"/>
      <c r="ONK1114" s="247"/>
      <c r="ONL1114" s="248"/>
      <c r="ONM1114" s="144"/>
      <c r="ONN1114" s="249"/>
      <c r="ONO1114" s="248"/>
      <c r="ONP1114" s="250"/>
      <c r="ONQ1114" s="247"/>
      <c r="ONR1114" s="248"/>
      <c r="ONS1114" s="144"/>
      <c r="ONT1114" s="249"/>
      <c r="ONU1114" s="248"/>
      <c r="ONV1114" s="250"/>
      <c r="ONW1114" s="247"/>
      <c r="ONX1114" s="248"/>
      <c r="ONY1114" s="144"/>
      <c r="ONZ1114" s="249"/>
      <c r="OOA1114" s="248"/>
      <c r="OOB1114" s="250"/>
      <c r="OOC1114" s="247"/>
      <c r="OOD1114" s="248"/>
      <c r="OOE1114" s="144"/>
      <c r="OOF1114" s="249"/>
      <c r="OOG1114" s="248"/>
      <c r="OOH1114" s="250"/>
      <c r="OOI1114" s="247"/>
      <c r="OOJ1114" s="248"/>
      <c r="OOK1114" s="144"/>
      <c r="OOL1114" s="249"/>
      <c r="OOM1114" s="248"/>
      <c r="OON1114" s="250"/>
      <c r="OOO1114" s="247"/>
      <c r="OOP1114" s="248"/>
      <c r="OOQ1114" s="144"/>
      <c r="OOR1114" s="249"/>
      <c r="OOS1114" s="248"/>
      <c r="OOT1114" s="250"/>
      <c r="OOU1114" s="247"/>
      <c r="OOV1114" s="248"/>
      <c r="OOW1114" s="144"/>
      <c r="OOX1114" s="249"/>
      <c r="OOY1114" s="248"/>
      <c r="OOZ1114" s="250"/>
      <c r="OPA1114" s="247"/>
      <c r="OPB1114" s="248"/>
      <c r="OPC1114" s="144"/>
      <c r="OPD1114" s="249"/>
      <c r="OPE1114" s="248"/>
      <c r="OPF1114" s="250"/>
      <c r="OPG1114" s="247"/>
      <c r="OPH1114" s="248"/>
      <c r="OPI1114" s="144"/>
      <c r="OPJ1114" s="249"/>
      <c r="OPK1114" s="248"/>
      <c r="OPL1114" s="250"/>
      <c r="OPM1114" s="247"/>
      <c r="OPN1114" s="248"/>
      <c r="OPO1114" s="144"/>
      <c r="OPP1114" s="249"/>
      <c r="OPQ1114" s="248"/>
      <c r="OPR1114" s="250"/>
      <c r="OPS1114" s="247"/>
      <c r="OPT1114" s="248"/>
      <c r="OPU1114" s="144"/>
      <c r="OPV1114" s="249"/>
      <c r="OPW1114" s="248"/>
      <c r="OPX1114" s="250"/>
      <c r="OPY1114" s="247"/>
      <c r="OPZ1114" s="248"/>
      <c r="OQA1114" s="144"/>
      <c r="OQB1114" s="249"/>
      <c r="OQC1114" s="248"/>
      <c r="OQD1114" s="250"/>
      <c r="OQE1114" s="247"/>
      <c r="OQF1114" s="248"/>
      <c r="OQG1114" s="144"/>
      <c r="OQH1114" s="249"/>
      <c r="OQI1114" s="248"/>
      <c r="OQJ1114" s="250"/>
      <c r="OQK1114" s="247"/>
      <c r="OQL1114" s="248"/>
      <c r="OQM1114" s="144"/>
      <c r="OQN1114" s="249"/>
      <c r="OQO1114" s="248"/>
      <c r="OQP1114" s="250"/>
      <c r="OQQ1114" s="247"/>
      <c r="OQR1114" s="248"/>
      <c r="OQS1114" s="144"/>
      <c r="OQT1114" s="249"/>
      <c r="OQU1114" s="248"/>
      <c r="OQV1114" s="250"/>
      <c r="OQW1114" s="247"/>
      <c r="OQX1114" s="248"/>
      <c r="OQY1114" s="144"/>
      <c r="OQZ1114" s="249"/>
      <c r="ORA1114" s="248"/>
      <c r="ORB1114" s="250"/>
      <c r="ORC1114" s="247"/>
      <c r="ORD1114" s="248"/>
      <c r="ORE1114" s="144"/>
      <c r="ORF1114" s="249"/>
      <c r="ORG1114" s="248"/>
      <c r="ORH1114" s="250"/>
      <c r="ORI1114" s="247"/>
      <c r="ORJ1114" s="248"/>
      <c r="ORK1114" s="144"/>
      <c r="ORL1114" s="249"/>
      <c r="ORM1114" s="248"/>
      <c r="ORN1114" s="250"/>
      <c r="ORO1114" s="247"/>
      <c r="ORP1114" s="248"/>
      <c r="ORQ1114" s="144"/>
      <c r="ORR1114" s="249"/>
      <c r="ORS1114" s="248"/>
      <c r="ORT1114" s="250"/>
      <c r="ORU1114" s="247"/>
      <c r="ORV1114" s="248"/>
      <c r="ORW1114" s="144"/>
      <c r="ORX1114" s="249"/>
      <c r="ORY1114" s="248"/>
      <c r="ORZ1114" s="250"/>
      <c r="OSA1114" s="247"/>
      <c r="OSB1114" s="248"/>
      <c r="OSC1114" s="144"/>
      <c r="OSD1114" s="249"/>
      <c r="OSE1114" s="248"/>
      <c r="OSF1114" s="250"/>
      <c r="OSG1114" s="247"/>
      <c r="OSH1114" s="248"/>
      <c r="OSI1114" s="144"/>
      <c r="OSJ1114" s="249"/>
      <c r="OSK1114" s="248"/>
      <c r="OSL1114" s="250"/>
      <c r="OSM1114" s="247"/>
      <c r="OSN1114" s="248"/>
      <c r="OSO1114" s="144"/>
      <c r="OSP1114" s="249"/>
      <c r="OSQ1114" s="248"/>
      <c r="OSR1114" s="250"/>
      <c r="OSS1114" s="247"/>
      <c r="OST1114" s="248"/>
      <c r="OSU1114" s="144"/>
      <c r="OSV1114" s="249"/>
      <c r="OSW1114" s="248"/>
      <c r="OSX1114" s="250"/>
      <c r="OSY1114" s="247"/>
      <c r="OSZ1114" s="248"/>
      <c r="OTA1114" s="144"/>
      <c r="OTB1114" s="249"/>
      <c r="OTC1114" s="248"/>
      <c r="OTD1114" s="250"/>
      <c r="OTE1114" s="247"/>
      <c r="OTF1114" s="248"/>
      <c r="OTG1114" s="144"/>
      <c r="OTH1114" s="249"/>
      <c r="OTI1114" s="248"/>
      <c r="OTJ1114" s="250"/>
      <c r="OTK1114" s="247"/>
      <c r="OTL1114" s="248"/>
      <c r="OTM1114" s="144"/>
      <c r="OTN1114" s="249"/>
      <c r="OTO1114" s="248"/>
      <c r="OTP1114" s="250"/>
      <c r="OTQ1114" s="247"/>
      <c r="OTR1114" s="248"/>
      <c r="OTS1114" s="144"/>
      <c r="OTT1114" s="249"/>
      <c r="OTU1114" s="248"/>
      <c r="OTV1114" s="250"/>
      <c r="OTW1114" s="247"/>
      <c r="OTX1114" s="248"/>
      <c r="OTY1114" s="144"/>
      <c r="OTZ1114" s="249"/>
      <c r="OUA1114" s="248"/>
      <c r="OUB1114" s="250"/>
      <c r="OUC1114" s="247"/>
      <c r="OUD1114" s="248"/>
      <c r="OUE1114" s="144"/>
      <c r="OUF1114" s="249"/>
      <c r="OUG1114" s="248"/>
      <c r="OUH1114" s="250"/>
      <c r="OUI1114" s="247"/>
      <c r="OUJ1114" s="248"/>
      <c r="OUK1114" s="144"/>
      <c r="OUL1114" s="249"/>
      <c r="OUM1114" s="248"/>
      <c r="OUN1114" s="250"/>
      <c r="OUO1114" s="247"/>
      <c r="OUP1114" s="248"/>
      <c r="OUQ1114" s="144"/>
      <c r="OUR1114" s="249"/>
      <c r="OUS1114" s="248"/>
      <c r="OUT1114" s="250"/>
      <c r="OUU1114" s="247"/>
      <c r="OUV1114" s="248"/>
      <c r="OUW1114" s="144"/>
      <c r="OUX1114" s="249"/>
      <c r="OUY1114" s="248"/>
      <c r="OUZ1114" s="250"/>
      <c r="OVA1114" s="247"/>
      <c r="OVB1114" s="248"/>
      <c r="OVC1114" s="144"/>
      <c r="OVD1114" s="249"/>
      <c r="OVE1114" s="248"/>
      <c r="OVF1114" s="250"/>
      <c r="OVG1114" s="247"/>
      <c r="OVH1114" s="248"/>
      <c r="OVI1114" s="144"/>
      <c r="OVJ1114" s="249"/>
      <c r="OVK1114" s="248"/>
      <c r="OVL1114" s="250"/>
      <c r="OVM1114" s="247"/>
      <c r="OVN1114" s="248"/>
      <c r="OVO1114" s="144"/>
      <c r="OVP1114" s="249"/>
      <c r="OVQ1114" s="248"/>
      <c r="OVR1114" s="250"/>
      <c r="OVS1114" s="247"/>
      <c r="OVT1114" s="248"/>
      <c r="OVU1114" s="144"/>
      <c r="OVV1114" s="249"/>
      <c r="OVW1114" s="248"/>
      <c r="OVX1114" s="250"/>
      <c r="OVY1114" s="247"/>
      <c r="OVZ1114" s="248"/>
      <c r="OWA1114" s="144"/>
      <c r="OWB1114" s="249"/>
      <c r="OWC1114" s="248"/>
      <c r="OWD1114" s="250"/>
      <c r="OWE1114" s="247"/>
      <c r="OWF1114" s="248"/>
      <c r="OWG1114" s="144"/>
      <c r="OWH1114" s="249"/>
      <c r="OWI1114" s="248"/>
      <c r="OWJ1114" s="250"/>
      <c r="OWK1114" s="247"/>
      <c r="OWL1114" s="248"/>
      <c r="OWM1114" s="144"/>
      <c r="OWN1114" s="249"/>
      <c r="OWO1114" s="248"/>
      <c r="OWP1114" s="250"/>
      <c r="OWQ1114" s="247"/>
      <c r="OWR1114" s="248"/>
      <c r="OWS1114" s="144"/>
      <c r="OWT1114" s="249"/>
      <c r="OWU1114" s="248"/>
      <c r="OWV1114" s="250"/>
      <c r="OWW1114" s="247"/>
      <c r="OWX1114" s="248"/>
      <c r="OWY1114" s="144"/>
      <c r="OWZ1114" s="249"/>
      <c r="OXA1114" s="248"/>
      <c r="OXB1114" s="250"/>
      <c r="OXC1114" s="247"/>
      <c r="OXD1114" s="248"/>
      <c r="OXE1114" s="144"/>
      <c r="OXF1114" s="249"/>
      <c r="OXG1114" s="248"/>
      <c r="OXH1114" s="250"/>
      <c r="OXI1114" s="247"/>
      <c r="OXJ1114" s="248"/>
      <c r="OXK1114" s="144"/>
      <c r="OXL1114" s="249"/>
      <c r="OXM1114" s="248"/>
      <c r="OXN1114" s="250"/>
      <c r="OXO1114" s="247"/>
      <c r="OXP1114" s="248"/>
      <c r="OXQ1114" s="144"/>
      <c r="OXR1114" s="249"/>
      <c r="OXS1114" s="248"/>
      <c r="OXT1114" s="250"/>
      <c r="OXU1114" s="247"/>
      <c r="OXV1114" s="248"/>
      <c r="OXW1114" s="144"/>
      <c r="OXX1114" s="249"/>
      <c r="OXY1114" s="248"/>
      <c r="OXZ1114" s="250"/>
      <c r="OYA1114" s="247"/>
      <c r="OYB1114" s="248"/>
      <c r="OYC1114" s="144"/>
      <c r="OYD1114" s="249"/>
      <c r="OYE1114" s="248"/>
      <c r="OYF1114" s="250"/>
      <c r="OYG1114" s="247"/>
      <c r="OYH1114" s="248"/>
      <c r="OYI1114" s="144"/>
      <c r="OYJ1114" s="249"/>
      <c r="OYK1114" s="248"/>
      <c r="OYL1114" s="250"/>
      <c r="OYM1114" s="247"/>
      <c r="OYN1114" s="248"/>
      <c r="OYO1114" s="144"/>
      <c r="OYP1114" s="249"/>
      <c r="OYQ1114" s="248"/>
      <c r="OYR1114" s="250"/>
      <c r="OYS1114" s="247"/>
      <c r="OYT1114" s="248"/>
      <c r="OYU1114" s="144"/>
      <c r="OYV1114" s="249"/>
      <c r="OYW1114" s="248"/>
      <c r="OYX1114" s="250"/>
      <c r="OYY1114" s="247"/>
      <c r="OYZ1114" s="248"/>
      <c r="OZA1114" s="144"/>
      <c r="OZB1114" s="249"/>
      <c r="OZC1114" s="248"/>
      <c r="OZD1114" s="250"/>
      <c r="OZE1114" s="247"/>
      <c r="OZF1114" s="248"/>
      <c r="OZG1114" s="144"/>
      <c r="OZH1114" s="249"/>
      <c r="OZI1114" s="248"/>
      <c r="OZJ1114" s="250"/>
      <c r="OZK1114" s="247"/>
      <c r="OZL1114" s="248"/>
      <c r="OZM1114" s="144"/>
      <c r="OZN1114" s="249"/>
      <c r="OZO1114" s="248"/>
      <c r="OZP1114" s="250"/>
      <c r="OZQ1114" s="247"/>
      <c r="OZR1114" s="248"/>
      <c r="OZS1114" s="144"/>
      <c r="OZT1114" s="249"/>
      <c r="OZU1114" s="248"/>
      <c r="OZV1114" s="250"/>
      <c r="OZW1114" s="247"/>
      <c r="OZX1114" s="248"/>
      <c r="OZY1114" s="144"/>
      <c r="OZZ1114" s="249"/>
      <c r="PAA1114" s="248"/>
      <c r="PAB1114" s="250"/>
      <c r="PAC1114" s="247"/>
      <c r="PAD1114" s="248"/>
      <c r="PAE1114" s="144"/>
      <c r="PAF1114" s="249"/>
      <c r="PAG1114" s="248"/>
      <c r="PAH1114" s="250"/>
      <c r="PAI1114" s="247"/>
      <c r="PAJ1114" s="248"/>
      <c r="PAK1114" s="144"/>
      <c r="PAL1114" s="249"/>
      <c r="PAM1114" s="248"/>
      <c r="PAN1114" s="250"/>
      <c r="PAO1114" s="247"/>
      <c r="PAP1114" s="248"/>
      <c r="PAQ1114" s="144"/>
      <c r="PAR1114" s="249"/>
      <c r="PAS1114" s="248"/>
      <c r="PAT1114" s="250"/>
      <c r="PAU1114" s="247"/>
      <c r="PAV1114" s="248"/>
      <c r="PAW1114" s="144"/>
      <c r="PAX1114" s="249"/>
      <c r="PAY1114" s="248"/>
      <c r="PAZ1114" s="250"/>
      <c r="PBA1114" s="247"/>
      <c r="PBB1114" s="248"/>
      <c r="PBC1114" s="144"/>
      <c r="PBD1114" s="249"/>
      <c r="PBE1114" s="248"/>
      <c r="PBF1114" s="250"/>
      <c r="PBG1114" s="247"/>
      <c r="PBH1114" s="248"/>
      <c r="PBI1114" s="144"/>
      <c r="PBJ1114" s="249"/>
      <c r="PBK1114" s="248"/>
      <c r="PBL1114" s="250"/>
      <c r="PBM1114" s="247"/>
      <c r="PBN1114" s="248"/>
      <c r="PBO1114" s="144"/>
      <c r="PBP1114" s="249"/>
      <c r="PBQ1114" s="248"/>
      <c r="PBR1114" s="250"/>
      <c r="PBS1114" s="247"/>
      <c r="PBT1114" s="248"/>
      <c r="PBU1114" s="144"/>
      <c r="PBV1114" s="249"/>
      <c r="PBW1114" s="248"/>
      <c r="PBX1114" s="250"/>
      <c r="PBY1114" s="247"/>
      <c r="PBZ1114" s="248"/>
      <c r="PCA1114" s="144"/>
      <c r="PCB1114" s="249"/>
      <c r="PCC1114" s="248"/>
      <c r="PCD1114" s="250"/>
      <c r="PCE1114" s="247"/>
      <c r="PCF1114" s="248"/>
      <c r="PCG1114" s="144"/>
      <c r="PCH1114" s="249"/>
      <c r="PCI1114" s="248"/>
      <c r="PCJ1114" s="250"/>
      <c r="PCK1114" s="247"/>
      <c r="PCL1114" s="248"/>
      <c r="PCM1114" s="144"/>
      <c r="PCN1114" s="249"/>
      <c r="PCO1114" s="248"/>
      <c r="PCP1114" s="250"/>
      <c r="PCQ1114" s="247"/>
      <c r="PCR1114" s="248"/>
      <c r="PCS1114" s="144"/>
      <c r="PCT1114" s="249"/>
      <c r="PCU1114" s="248"/>
      <c r="PCV1114" s="250"/>
      <c r="PCW1114" s="247"/>
      <c r="PCX1114" s="248"/>
      <c r="PCY1114" s="144"/>
      <c r="PCZ1114" s="249"/>
      <c r="PDA1114" s="248"/>
      <c r="PDB1114" s="250"/>
      <c r="PDC1114" s="247"/>
      <c r="PDD1114" s="248"/>
      <c r="PDE1114" s="144"/>
      <c r="PDF1114" s="249"/>
      <c r="PDG1114" s="248"/>
      <c r="PDH1114" s="250"/>
      <c r="PDI1114" s="247"/>
      <c r="PDJ1114" s="248"/>
      <c r="PDK1114" s="144"/>
      <c r="PDL1114" s="249"/>
      <c r="PDM1114" s="248"/>
      <c r="PDN1114" s="250"/>
      <c r="PDO1114" s="247"/>
      <c r="PDP1114" s="248"/>
      <c r="PDQ1114" s="144"/>
      <c r="PDR1114" s="249"/>
      <c r="PDS1114" s="248"/>
      <c r="PDT1114" s="250"/>
      <c r="PDU1114" s="247"/>
      <c r="PDV1114" s="248"/>
      <c r="PDW1114" s="144"/>
      <c r="PDX1114" s="249"/>
      <c r="PDY1114" s="248"/>
      <c r="PDZ1114" s="250"/>
      <c r="PEA1114" s="247"/>
      <c r="PEB1114" s="248"/>
      <c r="PEC1114" s="144"/>
      <c r="PED1114" s="249"/>
      <c r="PEE1114" s="248"/>
      <c r="PEF1114" s="250"/>
      <c r="PEG1114" s="247"/>
      <c r="PEH1114" s="248"/>
      <c r="PEI1114" s="144"/>
      <c r="PEJ1114" s="249"/>
      <c r="PEK1114" s="248"/>
      <c r="PEL1114" s="250"/>
      <c r="PEM1114" s="247"/>
      <c r="PEN1114" s="248"/>
      <c r="PEO1114" s="144"/>
      <c r="PEP1114" s="249"/>
      <c r="PEQ1114" s="248"/>
      <c r="PER1114" s="250"/>
      <c r="PES1114" s="247"/>
      <c r="PET1114" s="248"/>
      <c r="PEU1114" s="144"/>
      <c r="PEV1114" s="249"/>
      <c r="PEW1114" s="248"/>
      <c r="PEX1114" s="250"/>
      <c r="PEY1114" s="247"/>
      <c r="PEZ1114" s="248"/>
      <c r="PFA1114" s="144"/>
      <c r="PFB1114" s="249"/>
      <c r="PFC1114" s="248"/>
      <c r="PFD1114" s="250"/>
      <c r="PFE1114" s="247"/>
      <c r="PFF1114" s="248"/>
      <c r="PFG1114" s="144"/>
      <c r="PFH1114" s="249"/>
      <c r="PFI1114" s="248"/>
      <c r="PFJ1114" s="250"/>
      <c r="PFK1114" s="247"/>
      <c r="PFL1114" s="248"/>
      <c r="PFM1114" s="144"/>
      <c r="PFN1114" s="249"/>
      <c r="PFO1114" s="248"/>
      <c r="PFP1114" s="250"/>
      <c r="PFQ1114" s="247"/>
      <c r="PFR1114" s="248"/>
      <c r="PFS1114" s="144"/>
      <c r="PFT1114" s="249"/>
      <c r="PFU1114" s="248"/>
      <c r="PFV1114" s="250"/>
      <c r="PFW1114" s="247"/>
      <c r="PFX1114" s="248"/>
      <c r="PFY1114" s="144"/>
      <c r="PFZ1114" s="249"/>
      <c r="PGA1114" s="248"/>
      <c r="PGB1114" s="250"/>
      <c r="PGC1114" s="247"/>
      <c r="PGD1114" s="248"/>
      <c r="PGE1114" s="144"/>
      <c r="PGF1114" s="249"/>
      <c r="PGG1114" s="248"/>
      <c r="PGH1114" s="250"/>
      <c r="PGI1114" s="247"/>
      <c r="PGJ1114" s="248"/>
      <c r="PGK1114" s="144"/>
      <c r="PGL1114" s="249"/>
      <c r="PGM1114" s="248"/>
      <c r="PGN1114" s="250"/>
      <c r="PGO1114" s="247"/>
      <c r="PGP1114" s="248"/>
      <c r="PGQ1114" s="144"/>
      <c r="PGR1114" s="249"/>
      <c r="PGS1114" s="248"/>
      <c r="PGT1114" s="250"/>
      <c r="PGU1114" s="247"/>
      <c r="PGV1114" s="248"/>
      <c r="PGW1114" s="144"/>
      <c r="PGX1114" s="249"/>
      <c r="PGY1114" s="248"/>
      <c r="PGZ1114" s="250"/>
      <c r="PHA1114" s="247"/>
      <c r="PHB1114" s="248"/>
      <c r="PHC1114" s="144"/>
      <c r="PHD1114" s="249"/>
      <c r="PHE1114" s="248"/>
      <c r="PHF1114" s="250"/>
      <c r="PHG1114" s="247"/>
      <c r="PHH1114" s="248"/>
      <c r="PHI1114" s="144"/>
      <c r="PHJ1114" s="249"/>
      <c r="PHK1114" s="248"/>
      <c r="PHL1114" s="250"/>
      <c r="PHM1114" s="247"/>
      <c r="PHN1114" s="248"/>
      <c r="PHO1114" s="144"/>
      <c r="PHP1114" s="249"/>
      <c r="PHQ1114" s="248"/>
      <c r="PHR1114" s="250"/>
      <c r="PHS1114" s="247"/>
      <c r="PHT1114" s="248"/>
      <c r="PHU1114" s="144"/>
      <c r="PHV1114" s="249"/>
      <c r="PHW1114" s="248"/>
      <c r="PHX1114" s="250"/>
      <c r="PHY1114" s="247"/>
      <c r="PHZ1114" s="248"/>
      <c r="PIA1114" s="144"/>
      <c r="PIB1114" s="249"/>
      <c r="PIC1114" s="248"/>
      <c r="PID1114" s="250"/>
      <c r="PIE1114" s="247"/>
      <c r="PIF1114" s="248"/>
      <c r="PIG1114" s="144"/>
      <c r="PIH1114" s="249"/>
      <c r="PII1114" s="248"/>
      <c r="PIJ1114" s="250"/>
      <c r="PIK1114" s="247"/>
      <c r="PIL1114" s="248"/>
      <c r="PIM1114" s="144"/>
      <c r="PIN1114" s="249"/>
      <c r="PIO1114" s="248"/>
      <c r="PIP1114" s="250"/>
      <c r="PIQ1114" s="247"/>
      <c r="PIR1114" s="248"/>
      <c r="PIS1114" s="144"/>
      <c r="PIT1114" s="249"/>
      <c r="PIU1114" s="248"/>
      <c r="PIV1114" s="250"/>
      <c r="PIW1114" s="247"/>
      <c r="PIX1114" s="248"/>
      <c r="PIY1114" s="144"/>
      <c r="PIZ1114" s="249"/>
      <c r="PJA1114" s="248"/>
      <c r="PJB1114" s="250"/>
      <c r="PJC1114" s="247"/>
      <c r="PJD1114" s="248"/>
      <c r="PJE1114" s="144"/>
      <c r="PJF1114" s="249"/>
      <c r="PJG1114" s="248"/>
      <c r="PJH1114" s="250"/>
      <c r="PJI1114" s="247"/>
      <c r="PJJ1114" s="248"/>
      <c r="PJK1114" s="144"/>
      <c r="PJL1114" s="249"/>
      <c r="PJM1114" s="248"/>
      <c r="PJN1114" s="250"/>
      <c r="PJO1114" s="247"/>
      <c r="PJP1114" s="248"/>
      <c r="PJQ1114" s="144"/>
      <c r="PJR1114" s="249"/>
      <c r="PJS1114" s="248"/>
      <c r="PJT1114" s="250"/>
      <c r="PJU1114" s="247"/>
      <c r="PJV1114" s="248"/>
      <c r="PJW1114" s="144"/>
      <c r="PJX1114" s="249"/>
      <c r="PJY1114" s="248"/>
      <c r="PJZ1114" s="250"/>
      <c r="PKA1114" s="247"/>
      <c r="PKB1114" s="248"/>
      <c r="PKC1114" s="144"/>
      <c r="PKD1114" s="249"/>
      <c r="PKE1114" s="248"/>
      <c r="PKF1114" s="250"/>
      <c r="PKG1114" s="247"/>
      <c r="PKH1114" s="248"/>
      <c r="PKI1114" s="144"/>
      <c r="PKJ1114" s="249"/>
      <c r="PKK1114" s="248"/>
      <c r="PKL1114" s="250"/>
      <c r="PKM1114" s="247"/>
      <c r="PKN1114" s="248"/>
      <c r="PKO1114" s="144"/>
      <c r="PKP1114" s="249"/>
      <c r="PKQ1114" s="248"/>
      <c r="PKR1114" s="250"/>
      <c r="PKS1114" s="247"/>
      <c r="PKT1114" s="248"/>
      <c r="PKU1114" s="144"/>
      <c r="PKV1114" s="249"/>
      <c r="PKW1114" s="248"/>
      <c r="PKX1114" s="250"/>
      <c r="PKY1114" s="247"/>
      <c r="PKZ1114" s="248"/>
      <c r="PLA1114" s="144"/>
      <c r="PLB1114" s="249"/>
      <c r="PLC1114" s="248"/>
      <c r="PLD1114" s="250"/>
      <c r="PLE1114" s="247"/>
      <c r="PLF1114" s="248"/>
      <c r="PLG1114" s="144"/>
      <c r="PLH1114" s="249"/>
      <c r="PLI1114" s="248"/>
      <c r="PLJ1114" s="250"/>
      <c r="PLK1114" s="247"/>
      <c r="PLL1114" s="248"/>
      <c r="PLM1114" s="144"/>
      <c r="PLN1114" s="249"/>
      <c r="PLO1114" s="248"/>
      <c r="PLP1114" s="250"/>
      <c r="PLQ1114" s="247"/>
      <c r="PLR1114" s="248"/>
      <c r="PLS1114" s="144"/>
      <c r="PLT1114" s="249"/>
      <c r="PLU1114" s="248"/>
      <c r="PLV1114" s="250"/>
      <c r="PLW1114" s="247"/>
      <c r="PLX1114" s="248"/>
      <c r="PLY1114" s="144"/>
      <c r="PLZ1114" s="249"/>
      <c r="PMA1114" s="248"/>
      <c r="PMB1114" s="250"/>
      <c r="PMC1114" s="247"/>
      <c r="PMD1114" s="248"/>
      <c r="PME1114" s="144"/>
      <c r="PMF1114" s="249"/>
      <c r="PMG1114" s="248"/>
      <c r="PMH1114" s="250"/>
      <c r="PMI1114" s="247"/>
      <c r="PMJ1114" s="248"/>
      <c r="PMK1114" s="144"/>
      <c r="PML1114" s="249"/>
      <c r="PMM1114" s="248"/>
      <c r="PMN1114" s="250"/>
      <c r="PMO1114" s="247"/>
      <c r="PMP1114" s="248"/>
      <c r="PMQ1114" s="144"/>
      <c r="PMR1114" s="249"/>
      <c r="PMS1114" s="248"/>
      <c r="PMT1114" s="250"/>
      <c r="PMU1114" s="247"/>
      <c r="PMV1114" s="248"/>
      <c r="PMW1114" s="144"/>
      <c r="PMX1114" s="249"/>
      <c r="PMY1114" s="248"/>
      <c r="PMZ1114" s="250"/>
      <c r="PNA1114" s="247"/>
      <c r="PNB1114" s="248"/>
      <c r="PNC1114" s="144"/>
      <c r="PND1114" s="249"/>
      <c r="PNE1114" s="248"/>
      <c r="PNF1114" s="250"/>
      <c r="PNG1114" s="247"/>
      <c r="PNH1114" s="248"/>
      <c r="PNI1114" s="144"/>
      <c r="PNJ1114" s="249"/>
      <c r="PNK1114" s="248"/>
      <c r="PNL1114" s="250"/>
      <c r="PNM1114" s="247"/>
      <c r="PNN1114" s="248"/>
      <c r="PNO1114" s="144"/>
      <c r="PNP1114" s="249"/>
      <c r="PNQ1114" s="248"/>
      <c r="PNR1114" s="250"/>
      <c r="PNS1114" s="247"/>
      <c r="PNT1114" s="248"/>
      <c r="PNU1114" s="144"/>
      <c r="PNV1114" s="249"/>
      <c r="PNW1114" s="248"/>
      <c r="PNX1114" s="250"/>
      <c r="PNY1114" s="247"/>
      <c r="PNZ1114" s="248"/>
      <c r="POA1114" s="144"/>
      <c r="POB1114" s="249"/>
      <c r="POC1114" s="248"/>
      <c r="POD1114" s="250"/>
      <c r="POE1114" s="247"/>
      <c r="POF1114" s="248"/>
      <c r="POG1114" s="144"/>
      <c r="POH1114" s="249"/>
      <c r="POI1114" s="248"/>
      <c r="POJ1114" s="250"/>
      <c r="POK1114" s="247"/>
      <c r="POL1114" s="248"/>
      <c r="POM1114" s="144"/>
      <c r="PON1114" s="249"/>
      <c r="POO1114" s="248"/>
      <c r="POP1114" s="250"/>
      <c r="POQ1114" s="247"/>
      <c r="POR1114" s="248"/>
      <c r="POS1114" s="144"/>
      <c r="POT1114" s="249"/>
      <c r="POU1114" s="248"/>
      <c r="POV1114" s="250"/>
      <c r="POW1114" s="247"/>
      <c r="POX1114" s="248"/>
      <c r="POY1114" s="144"/>
      <c r="POZ1114" s="249"/>
      <c r="PPA1114" s="248"/>
      <c r="PPB1114" s="250"/>
      <c r="PPC1114" s="247"/>
      <c r="PPD1114" s="248"/>
      <c r="PPE1114" s="144"/>
      <c r="PPF1114" s="249"/>
      <c r="PPG1114" s="248"/>
      <c r="PPH1114" s="250"/>
      <c r="PPI1114" s="247"/>
      <c r="PPJ1114" s="248"/>
      <c r="PPK1114" s="144"/>
      <c r="PPL1114" s="249"/>
      <c r="PPM1114" s="248"/>
      <c r="PPN1114" s="250"/>
      <c r="PPO1114" s="247"/>
      <c r="PPP1114" s="248"/>
      <c r="PPQ1114" s="144"/>
      <c r="PPR1114" s="249"/>
      <c r="PPS1114" s="248"/>
      <c r="PPT1114" s="250"/>
      <c r="PPU1114" s="247"/>
      <c r="PPV1114" s="248"/>
      <c r="PPW1114" s="144"/>
      <c r="PPX1114" s="249"/>
      <c r="PPY1114" s="248"/>
      <c r="PPZ1114" s="250"/>
      <c r="PQA1114" s="247"/>
      <c r="PQB1114" s="248"/>
      <c r="PQC1114" s="144"/>
      <c r="PQD1114" s="249"/>
      <c r="PQE1114" s="248"/>
      <c r="PQF1114" s="250"/>
      <c r="PQG1114" s="247"/>
      <c r="PQH1114" s="248"/>
      <c r="PQI1114" s="144"/>
      <c r="PQJ1114" s="249"/>
      <c r="PQK1114" s="248"/>
      <c r="PQL1114" s="250"/>
      <c r="PQM1114" s="247"/>
      <c r="PQN1114" s="248"/>
      <c r="PQO1114" s="144"/>
      <c r="PQP1114" s="249"/>
      <c r="PQQ1114" s="248"/>
      <c r="PQR1114" s="250"/>
      <c r="PQS1114" s="247"/>
      <c r="PQT1114" s="248"/>
      <c r="PQU1114" s="144"/>
      <c r="PQV1114" s="249"/>
      <c r="PQW1114" s="248"/>
      <c r="PQX1114" s="250"/>
      <c r="PQY1114" s="247"/>
      <c r="PQZ1114" s="248"/>
      <c r="PRA1114" s="144"/>
      <c r="PRB1114" s="249"/>
      <c r="PRC1114" s="248"/>
      <c r="PRD1114" s="250"/>
      <c r="PRE1114" s="247"/>
      <c r="PRF1114" s="248"/>
      <c r="PRG1114" s="144"/>
      <c r="PRH1114" s="249"/>
      <c r="PRI1114" s="248"/>
      <c r="PRJ1114" s="250"/>
      <c r="PRK1114" s="247"/>
      <c r="PRL1114" s="248"/>
      <c r="PRM1114" s="144"/>
      <c r="PRN1114" s="249"/>
      <c r="PRO1114" s="248"/>
      <c r="PRP1114" s="250"/>
      <c r="PRQ1114" s="247"/>
      <c r="PRR1114" s="248"/>
      <c r="PRS1114" s="144"/>
      <c r="PRT1114" s="249"/>
      <c r="PRU1114" s="248"/>
      <c r="PRV1114" s="250"/>
      <c r="PRW1114" s="247"/>
      <c r="PRX1114" s="248"/>
      <c r="PRY1114" s="144"/>
      <c r="PRZ1114" s="249"/>
      <c r="PSA1114" s="248"/>
      <c r="PSB1114" s="250"/>
      <c r="PSC1114" s="247"/>
      <c r="PSD1114" s="248"/>
      <c r="PSE1114" s="144"/>
      <c r="PSF1114" s="249"/>
      <c r="PSG1114" s="248"/>
      <c r="PSH1114" s="250"/>
      <c r="PSI1114" s="247"/>
      <c r="PSJ1114" s="248"/>
      <c r="PSK1114" s="144"/>
      <c r="PSL1114" s="249"/>
      <c r="PSM1114" s="248"/>
      <c r="PSN1114" s="250"/>
      <c r="PSO1114" s="247"/>
      <c r="PSP1114" s="248"/>
      <c r="PSQ1114" s="144"/>
      <c r="PSR1114" s="249"/>
      <c r="PSS1114" s="248"/>
      <c r="PST1114" s="250"/>
      <c r="PSU1114" s="247"/>
      <c r="PSV1114" s="248"/>
      <c r="PSW1114" s="144"/>
      <c r="PSX1114" s="249"/>
      <c r="PSY1114" s="248"/>
      <c r="PSZ1114" s="250"/>
      <c r="PTA1114" s="247"/>
      <c r="PTB1114" s="248"/>
      <c r="PTC1114" s="144"/>
      <c r="PTD1114" s="249"/>
      <c r="PTE1114" s="248"/>
      <c r="PTF1114" s="250"/>
      <c r="PTG1114" s="247"/>
      <c r="PTH1114" s="248"/>
      <c r="PTI1114" s="144"/>
      <c r="PTJ1114" s="249"/>
      <c r="PTK1114" s="248"/>
      <c r="PTL1114" s="250"/>
      <c r="PTM1114" s="247"/>
      <c r="PTN1114" s="248"/>
      <c r="PTO1114" s="144"/>
      <c r="PTP1114" s="249"/>
      <c r="PTQ1114" s="248"/>
      <c r="PTR1114" s="250"/>
      <c r="PTS1114" s="247"/>
      <c r="PTT1114" s="248"/>
      <c r="PTU1114" s="144"/>
      <c r="PTV1114" s="249"/>
      <c r="PTW1114" s="248"/>
      <c r="PTX1114" s="250"/>
      <c r="PTY1114" s="247"/>
      <c r="PTZ1114" s="248"/>
      <c r="PUA1114" s="144"/>
      <c r="PUB1114" s="249"/>
      <c r="PUC1114" s="248"/>
      <c r="PUD1114" s="250"/>
      <c r="PUE1114" s="247"/>
      <c r="PUF1114" s="248"/>
      <c r="PUG1114" s="144"/>
      <c r="PUH1114" s="249"/>
      <c r="PUI1114" s="248"/>
      <c r="PUJ1114" s="250"/>
      <c r="PUK1114" s="247"/>
      <c r="PUL1114" s="248"/>
      <c r="PUM1114" s="144"/>
      <c r="PUN1114" s="249"/>
      <c r="PUO1114" s="248"/>
      <c r="PUP1114" s="250"/>
      <c r="PUQ1114" s="247"/>
      <c r="PUR1114" s="248"/>
      <c r="PUS1114" s="144"/>
      <c r="PUT1114" s="249"/>
      <c r="PUU1114" s="248"/>
      <c r="PUV1114" s="250"/>
      <c r="PUW1114" s="247"/>
      <c r="PUX1114" s="248"/>
      <c r="PUY1114" s="144"/>
      <c r="PUZ1114" s="249"/>
      <c r="PVA1114" s="248"/>
      <c r="PVB1114" s="250"/>
      <c r="PVC1114" s="247"/>
      <c r="PVD1114" s="248"/>
      <c r="PVE1114" s="144"/>
      <c r="PVF1114" s="249"/>
      <c r="PVG1114" s="248"/>
      <c r="PVH1114" s="250"/>
      <c r="PVI1114" s="247"/>
      <c r="PVJ1114" s="248"/>
      <c r="PVK1114" s="144"/>
      <c r="PVL1114" s="249"/>
      <c r="PVM1114" s="248"/>
      <c r="PVN1114" s="250"/>
      <c r="PVO1114" s="247"/>
      <c r="PVP1114" s="248"/>
      <c r="PVQ1114" s="144"/>
      <c r="PVR1114" s="249"/>
      <c r="PVS1114" s="248"/>
      <c r="PVT1114" s="250"/>
      <c r="PVU1114" s="247"/>
      <c r="PVV1114" s="248"/>
      <c r="PVW1114" s="144"/>
      <c r="PVX1114" s="249"/>
      <c r="PVY1114" s="248"/>
      <c r="PVZ1114" s="250"/>
      <c r="PWA1114" s="247"/>
      <c r="PWB1114" s="248"/>
      <c r="PWC1114" s="144"/>
      <c r="PWD1114" s="249"/>
      <c r="PWE1114" s="248"/>
      <c r="PWF1114" s="250"/>
      <c r="PWG1114" s="247"/>
      <c r="PWH1114" s="248"/>
      <c r="PWI1114" s="144"/>
      <c r="PWJ1114" s="249"/>
      <c r="PWK1114" s="248"/>
      <c r="PWL1114" s="250"/>
      <c r="PWM1114" s="247"/>
      <c r="PWN1114" s="248"/>
      <c r="PWO1114" s="144"/>
      <c r="PWP1114" s="249"/>
      <c r="PWQ1114" s="248"/>
      <c r="PWR1114" s="250"/>
      <c r="PWS1114" s="247"/>
      <c r="PWT1114" s="248"/>
      <c r="PWU1114" s="144"/>
      <c r="PWV1114" s="249"/>
      <c r="PWW1114" s="248"/>
      <c r="PWX1114" s="250"/>
      <c r="PWY1114" s="247"/>
      <c r="PWZ1114" s="248"/>
      <c r="PXA1114" s="144"/>
      <c r="PXB1114" s="249"/>
      <c r="PXC1114" s="248"/>
      <c r="PXD1114" s="250"/>
      <c r="PXE1114" s="247"/>
      <c r="PXF1114" s="248"/>
      <c r="PXG1114" s="144"/>
      <c r="PXH1114" s="249"/>
      <c r="PXI1114" s="248"/>
      <c r="PXJ1114" s="250"/>
      <c r="PXK1114" s="247"/>
      <c r="PXL1114" s="248"/>
      <c r="PXM1114" s="144"/>
      <c r="PXN1114" s="249"/>
      <c r="PXO1114" s="248"/>
      <c r="PXP1114" s="250"/>
      <c r="PXQ1114" s="247"/>
      <c r="PXR1114" s="248"/>
      <c r="PXS1114" s="144"/>
      <c r="PXT1114" s="249"/>
      <c r="PXU1114" s="248"/>
      <c r="PXV1114" s="250"/>
      <c r="PXW1114" s="247"/>
      <c r="PXX1114" s="248"/>
      <c r="PXY1114" s="144"/>
      <c r="PXZ1114" s="249"/>
      <c r="PYA1114" s="248"/>
      <c r="PYB1114" s="250"/>
      <c r="PYC1114" s="247"/>
      <c r="PYD1114" s="248"/>
      <c r="PYE1114" s="144"/>
      <c r="PYF1114" s="249"/>
      <c r="PYG1114" s="248"/>
      <c r="PYH1114" s="250"/>
      <c r="PYI1114" s="247"/>
      <c r="PYJ1114" s="248"/>
      <c r="PYK1114" s="144"/>
      <c r="PYL1114" s="249"/>
      <c r="PYM1114" s="248"/>
      <c r="PYN1114" s="250"/>
      <c r="PYO1114" s="247"/>
      <c r="PYP1114" s="248"/>
      <c r="PYQ1114" s="144"/>
      <c r="PYR1114" s="249"/>
      <c r="PYS1114" s="248"/>
      <c r="PYT1114" s="250"/>
      <c r="PYU1114" s="247"/>
      <c r="PYV1114" s="248"/>
      <c r="PYW1114" s="144"/>
      <c r="PYX1114" s="249"/>
      <c r="PYY1114" s="248"/>
      <c r="PYZ1114" s="250"/>
      <c r="PZA1114" s="247"/>
      <c r="PZB1114" s="248"/>
      <c r="PZC1114" s="144"/>
      <c r="PZD1114" s="249"/>
      <c r="PZE1114" s="248"/>
      <c r="PZF1114" s="250"/>
      <c r="PZG1114" s="247"/>
      <c r="PZH1114" s="248"/>
      <c r="PZI1114" s="144"/>
      <c r="PZJ1114" s="249"/>
      <c r="PZK1114" s="248"/>
      <c r="PZL1114" s="250"/>
      <c r="PZM1114" s="247"/>
      <c r="PZN1114" s="248"/>
      <c r="PZO1114" s="144"/>
      <c r="PZP1114" s="249"/>
      <c r="PZQ1114" s="248"/>
      <c r="PZR1114" s="250"/>
      <c r="PZS1114" s="247"/>
      <c r="PZT1114" s="248"/>
      <c r="PZU1114" s="144"/>
      <c r="PZV1114" s="249"/>
      <c r="PZW1114" s="248"/>
      <c r="PZX1114" s="250"/>
      <c r="PZY1114" s="247"/>
      <c r="PZZ1114" s="248"/>
      <c r="QAA1114" s="144"/>
      <c r="QAB1114" s="249"/>
      <c r="QAC1114" s="248"/>
      <c r="QAD1114" s="250"/>
      <c r="QAE1114" s="247"/>
      <c r="QAF1114" s="248"/>
      <c r="QAG1114" s="144"/>
      <c r="QAH1114" s="249"/>
      <c r="QAI1114" s="248"/>
      <c r="QAJ1114" s="250"/>
      <c r="QAK1114" s="247"/>
      <c r="QAL1114" s="248"/>
      <c r="QAM1114" s="144"/>
      <c r="QAN1114" s="249"/>
      <c r="QAO1114" s="248"/>
      <c r="QAP1114" s="250"/>
      <c r="QAQ1114" s="247"/>
      <c r="QAR1114" s="248"/>
      <c r="QAS1114" s="144"/>
      <c r="QAT1114" s="249"/>
      <c r="QAU1114" s="248"/>
      <c r="QAV1114" s="250"/>
      <c r="QAW1114" s="247"/>
      <c r="QAX1114" s="248"/>
      <c r="QAY1114" s="144"/>
      <c r="QAZ1114" s="249"/>
      <c r="QBA1114" s="248"/>
      <c r="QBB1114" s="250"/>
      <c r="QBC1114" s="247"/>
      <c r="QBD1114" s="248"/>
      <c r="QBE1114" s="144"/>
      <c r="QBF1114" s="249"/>
      <c r="QBG1114" s="248"/>
      <c r="QBH1114" s="250"/>
      <c r="QBI1114" s="247"/>
      <c r="QBJ1114" s="248"/>
      <c r="QBK1114" s="144"/>
      <c r="QBL1114" s="249"/>
      <c r="QBM1114" s="248"/>
      <c r="QBN1114" s="250"/>
      <c r="QBO1114" s="247"/>
      <c r="QBP1114" s="248"/>
      <c r="QBQ1114" s="144"/>
      <c r="QBR1114" s="249"/>
      <c r="QBS1114" s="248"/>
      <c r="QBT1114" s="250"/>
      <c r="QBU1114" s="247"/>
      <c r="QBV1114" s="248"/>
      <c r="QBW1114" s="144"/>
      <c r="QBX1114" s="249"/>
      <c r="QBY1114" s="248"/>
      <c r="QBZ1114" s="250"/>
      <c r="QCA1114" s="247"/>
      <c r="QCB1114" s="248"/>
      <c r="QCC1114" s="144"/>
      <c r="QCD1114" s="249"/>
      <c r="QCE1114" s="248"/>
      <c r="QCF1114" s="250"/>
      <c r="QCG1114" s="247"/>
      <c r="QCH1114" s="248"/>
      <c r="QCI1114" s="144"/>
      <c r="QCJ1114" s="249"/>
      <c r="QCK1114" s="248"/>
      <c r="QCL1114" s="250"/>
      <c r="QCM1114" s="247"/>
      <c r="QCN1114" s="248"/>
      <c r="QCO1114" s="144"/>
      <c r="QCP1114" s="249"/>
      <c r="QCQ1114" s="248"/>
      <c r="QCR1114" s="250"/>
      <c r="QCS1114" s="247"/>
      <c r="QCT1114" s="248"/>
      <c r="QCU1114" s="144"/>
      <c r="QCV1114" s="249"/>
      <c r="QCW1114" s="248"/>
      <c r="QCX1114" s="250"/>
      <c r="QCY1114" s="247"/>
      <c r="QCZ1114" s="248"/>
      <c r="QDA1114" s="144"/>
      <c r="QDB1114" s="249"/>
      <c r="QDC1114" s="248"/>
      <c r="QDD1114" s="250"/>
      <c r="QDE1114" s="247"/>
      <c r="QDF1114" s="248"/>
      <c r="QDG1114" s="144"/>
      <c r="QDH1114" s="249"/>
      <c r="QDI1114" s="248"/>
      <c r="QDJ1114" s="250"/>
      <c r="QDK1114" s="247"/>
      <c r="QDL1114" s="248"/>
      <c r="QDM1114" s="144"/>
      <c r="QDN1114" s="249"/>
      <c r="QDO1114" s="248"/>
      <c r="QDP1114" s="250"/>
      <c r="QDQ1114" s="247"/>
      <c r="QDR1114" s="248"/>
      <c r="QDS1114" s="144"/>
      <c r="QDT1114" s="249"/>
      <c r="QDU1114" s="248"/>
      <c r="QDV1114" s="250"/>
      <c r="QDW1114" s="247"/>
      <c r="QDX1114" s="248"/>
      <c r="QDY1114" s="144"/>
      <c r="QDZ1114" s="249"/>
      <c r="QEA1114" s="248"/>
      <c r="QEB1114" s="250"/>
      <c r="QEC1114" s="247"/>
      <c r="QED1114" s="248"/>
      <c r="QEE1114" s="144"/>
      <c r="QEF1114" s="249"/>
      <c r="QEG1114" s="248"/>
      <c r="QEH1114" s="250"/>
      <c r="QEI1114" s="247"/>
      <c r="QEJ1114" s="248"/>
      <c r="QEK1114" s="144"/>
      <c r="QEL1114" s="249"/>
      <c r="QEM1114" s="248"/>
      <c r="QEN1114" s="250"/>
      <c r="QEO1114" s="247"/>
      <c r="QEP1114" s="248"/>
      <c r="QEQ1114" s="144"/>
      <c r="QER1114" s="249"/>
      <c r="QES1114" s="248"/>
      <c r="QET1114" s="250"/>
      <c r="QEU1114" s="247"/>
      <c r="QEV1114" s="248"/>
      <c r="QEW1114" s="144"/>
      <c r="QEX1114" s="249"/>
      <c r="QEY1114" s="248"/>
      <c r="QEZ1114" s="250"/>
      <c r="QFA1114" s="247"/>
      <c r="QFB1114" s="248"/>
      <c r="QFC1114" s="144"/>
      <c r="QFD1114" s="249"/>
      <c r="QFE1114" s="248"/>
      <c r="QFF1114" s="250"/>
      <c r="QFG1114" s="247"/>
      <c r="QFH1114" s="248"/>
      <c r="QFI1114" s="144"/>
      <c r="QFJ1114" s="249"/>
      <c r="QFK1114" s="248"/>
      <c r="QFL1114" s="250"/>
      <c r="QFM1114" s="247"/>
      <c r="QFN1114" s="248"/>
      <c r="QFO1114" s="144"/>
      <c r="QFP1114" s="249"/>
      <c r="QFQ1114" s="248"/>
      <c r="QFR1114" s="250"/>
      <c r="QFS1114" s="247"/>
      <c r="QFT1114" s="248"/>
      <c r="QFU1114" s="144"/>
      <c r="QFV1114" s="249"/>
      <c r="QFW1114" s="248"/>
      <c r="QFX1114" s="250"/>
      <c r="QFY1114" s="247"/>
      <c r="QFZ1114" s="248"/>
      <c r="QGA1114" s="144"/>
      <c r="QGB1114" s="249"/>
      <c r="QGC1114" s="248"/>
      <c r="QGD1114" s="250"/>
      <c r="QGE1114" s="247"/>
      <c r="QGF1114" s="248"/>
      <c r="QGG1114" s="144"/>
      <c r="QGH1114" s="249"/>
      <c r="QGI1114" s="248"/>
      <c r="QGJ1114" s="250"/>
      <c r="QGK1114" s="247"/>
      <c r="QGL1114" s="248"/>
      <c r="QGM1114" s="144"/>
      <c r="QGN1114" s="249"/>
      <c r="QGO1114" s="248"/>
      <c r="QGP1114" s="250"/>
      <c r="QGQ1114" s="247"/>
      <c r="QGR1114" s="248"/>
      <c r="QGS1114" s="144"/>
      <c r="QGT1114" s="249"/>
      <c r="QGU1114" s="248"/>
      <c r="QGV1114" s="250"/>
      <c r="QGW1114" s="247"/>
      <c r="QGX1114" s="248"/>
      <c r="QGY1114" s="144"/>
      <c r="QGZ1114" s="249"/>
      <c r="QHA1114" s="248"/>
      <c r="QHB1114" s="250"/>
      <c r="QHC1114" s="247"/>
      <c r="QHD1114" s="248"/>
      <c r="QHE1114" s="144"/>
      <c r="QHF1114" s="249"/>
      <c r="QHG1114" s="248"/>
      <c r="QHH1114" s="250"/>
      <c r="QHI1114" s="247"/>
      <c r="QHJ1114" s="248"/>
      <c r="QHK1114" s="144"/>
      <c r="QHL1114" s="249"/>
      <c r="QHM1114" s="248"/>
      <c r="QHN1114" s="250"/>
      <c r="QHO1114" s="247"/>
      <c r="QHP1114" s="248"/>
      <c r="QHQ1114" s="144"/>
      <c r="QHR1114" s="249"/>
      <c r="QHS1114" s="248"/>
      <c r="QHT1114" s="250"/>
      <c r="QHU1114" s="247"/>
      <c r="QHV1114" s="248"/>
      <c r="QHW1114" s="144"/>
      <c r="QHX1114" s="249"/>
      <c r="QHY1114" s="248"/>
      <c r="QHZ1114" s="250"/>
      <c r="QIA1114" s="247"/>
      <c r="QIB1114" s="248"/>
      <c r="QIC1114" s="144"/>
      <c r="QID1114" s="249"/>
      <c r="QIE1114" s="248"/>
      <c r="QIF1114" s="250"/>
      <c r="QIG1114" s="247"/>
      <c r="QIH1114" s="248"/>
      <c r="QII1114" s="144"/>
      <c r="QIJ1114" s="249"/>
      <c r="QIK1114" s="248"/>
      <c r="QIL1114" s="250"/>
      <c r="QIM1114" s="247"/>
      <c r="QIN1114" s="248"/>
      <c r="QIO1114" s="144"/>
      <c r="QIP1114" s="249"/>
      <c r="QIQ1114" s="248"/>
      <c r="QIR1114" s="250"/>
      <c r="QIS1114" s="247"/>
      <c r="QIT1114" s="248"/>
      <c r="QIU1114" s="144"/>
      <c r="QIV1114" s="249"/>
      <c r="QIW1114" s="248"/>
      <c r="QIX1114" s="250"/>
      <c r="QIY1114" s="247"/>
      <c r="QIZ1114" s="248"/>
      <c r="QJA1114" s="144"/>
      <c r="QJB1114" s="249"/>
      <c r="QJC1114" s="248"/>
      <c r="QJD1114" s="250"/>
      <c r="QJE1114" s="247"/>
      <c r="QJF1114" s="248"/>
      <c r="QJG1114" s="144"/>
      <c r="QJH1114" s="249"/>
      <c r="QJI1114" s="248"/>
      <c r="QJJ1114" s="250"/>
      <c r="QJK1114" s="247"/>
      <c r="QJL1114" s="248"/>
      <c r="QJM1114" s="144"/>
      <c r="QJN1114" s="249"/>
      <c r="QJO1114" s="248"/>
      <c r="QJP1114" s="250"/>
      <c r="QJQ1114" s="247"/>
      <c r="QJR1114" s="248"/>
      <c r="QJS1114" s="144"/>
      <c r="QJT1114" s="249"/>
      <c r="QJU1114" s="248"/>
      <c r="QJV1114" s="250"/>
      <c r="QJW1114" s="247"/>
      <c r="QJX1114" s="248"/>
      <c r="QJY1114" s="144"/>
      <c r="QJZ1114" s="249"/>
      <c r="QKA1114" s="248"/>
      <c r="QKB1114" s="250"/>
      <c r="QKC1114" s="247"/>
      <c r="QKD1114" s="248"/>
      <c r="QKE1114" s="144"/>
      <c r="QKF1114" s="249"/>
      <c r="QKG1114" s="248"/>
      <c r="QKH1114" s="250"/>
      <c r="QKI1114" s="247"/>
      <c r="QKJ1114" s="248"/>
      <c r="QKK1114" s="144"/>
      <c r="QKL1114" s="249"/>
      <c r="QKM1114" s="248"/>
      <c r="QKN1114" s="250"/>
      <c r="QKO1114" s="247"/>
      <c r="QKP1114" s="248"/>
      <c r="QKQ1114" s="144"/>
      <c r="QKR1114" s="249"/>
      <c r="QKS1114" s="248"/>
      <c r="QKT1114" s="250"/>
      <c r="QKU1114" s="247"/>
      <c r="QKV1114" s="248"/>
      <c r="QKW1114" s="144"/>
      <c r="QKX1114" s="249"/>
      <c r="QKY1114" s="248"/>
      <c r="QKZ1114" s="250"/>
      <c r="QLA1114" s="247"/>
      <c r="QLB1114" s="248"/>
      <c r="QLC1114" s="144"/>
      <c r="QLD1114" s="249"/>
      <c r="QLE1114" s="248"/>
      <c r="QLF1114" s="250"/>
      <c r="QLG1114" s="247"/>
      <c r="QLH1114" s="248"/>
      <c r="QLI1114" s="144"/>
      <c r="QLJ1114" s="249"/>
      <c r="QLK1114" s="248"/>
      <c r="QLL1114" s="250"/>
      <c r="QLM1114" s="247"/>
      <c r="QLN1114" s="248"/>
      <c r="QLO1114" s="144"/>
      <c r="QLP1114" s="249"/>
      <c r="QLQ1114" s="248"/>
      <c r="QLR1114" s="250"/>
      <c r="QLS1114" s="247"/>
      <c r="QLT1114" s="248"/>
      <c r="QLU1114" s="144"/>
      <c r="QLV1114" s="249"/>
      <c r="QLW1114" s="248"/>
      <c r="QLX1114" s="250"/>
      <c r="QLY1114" s="247"/>
      <c r="QLZ1114" s="248"/>
      <c r="QMA1114" s="144"/>
      <c r="QMB1114" s="249"/>
      <c r="QMC1114" s="248"/>
      <c r="QMD1114" s="250"/>
      <c r="QME1114" s="247"/>
      <c r="QMF1114" s="248"/>
      <c r="QMG1114" s="144"/>
      <c r="QMH1114" s="249"/>
      <c r="QMI1114" s="248"/>
      <c r="QMJ1114" s="250"/>
      <c r="QMK1114" s="247"/>
      <c r="QML1114" s="248"/>
      <c r="QMM1114" s="144"/>
      <c r="QMN1114" s="249"/>
      <c r="QMO1114" s="248"/>
      <c r="QMP1114" s="250"/>
      <c r="QMQ1114" s="247"/>
      <c r="QMR1114" s="248"/>
      <c r="QMS1114" s="144"/>
      <c r="QMT1114" s="249"/>
      <c r="QMU1114" s="248"/>
      <c r="QMV1114" s="250"/>
      <c r="QMW1114" s="247"/>
      <c r="QMX1114" s="248"/>
      <c r="QMY1114" s="144"/>
      <c r="QMZ1114" s="249"/>
      <c r="QNA1114" s="248"/>
      <c r="QNB1114" s="250"/>
      <c r="QNC1114" s="247"/>
      <c r="QND1114" s="248"/>
      <c r="QNE1114" s="144"/>
      <c r="QNF1114" s="249"/>
      <c r="QNG1114" s="248"/>
      <c r="QNH1114" s="250"/>
      <c r="QNI1114" s="247"/>
      <c r="QNJ1114" s="248"/>
      <c r="QNK1114" s="144"/>
      <c r="QNL1114" s="249"/>
      <c r="QNM1114" s="248"/>
      <c r="QNN1114" s="250"/>
      <c r="QNO1114" s="247"/>
      <c r="QNP1114" s="248"/>
      <c r="QNQ1114" s="144"/>
      <c r="QNR1114" s="249"/>
      <c r="QNS1114" s="248"/>
      <c r="QNT1114" s="250"/>
      <c r="QNU1114" s="247"/>
      <c r="QNV1114" s="248"/>
      <c r="QNW1114" s="144"/>
      <c r="QNX1114" s="249"/>
      <c r="QNY1114" s="248"/>
      <c r="QNZ1114" s="250"/>
      <c r="QOA1114" s="247"/>
      <c r="QOB1114" s="248"/>
      <c r="QOC1114" s="144"/>
      <c r="QOD1114" s="249"/>
      <c r="QOE1114" s="248"/>
      <c r="QOF1114" s="250"/>
      <c r="QOG1114" s="247"/>
      <c r="QOH1114" s="248"/>
      <c r="QOI1114" s="144"/>
      <c r="QOJ1114" s="249"/>
      <c r="QOK1114" s="248"/>
      <c r="QOL1114" s="250"/>
      <c r="QOM1114" s="247"/>
      <c r="QON1114" s="248"/>
      <c r="QOO1114" s="144"/>
      <c r="QOP1114" s="249"/>
      <c r="QOQ1114" s="248"/>
      <c r="QOR1114" s="250"/>
      <c r="QOS1114" s="247"/>
      <c r="QOT1114" s="248"/>
      <c r="QOU1114" s="144"/>
      <c r="QOV1114" s="249"/>
      <c r="QOW1114" s="248"/>
      <c r="QOX1114" s="250"/>
      <c r="QOY1114" s="247"/>
      <c r="QOZ1114" s="248"/>
      <c r="QPA1114" s="144"/>
      <c r="QPB1114" s="249"/>
      <c r="QPC1114" s="248"/>
      <c r="QPD1114" s="250"/>
      <c r="QPE1114" s="247"/>
      <c r="QPF1114" s="248"/>
      <c r="QPG1114" s="144"/>
      <c r="QPH1114" s="249"/>
      <c r="QPI1114" s="248"/>
      <c r="QPJ1114" s="250"/>
      <c r="QPK1114" s="247"/>
      <c r="QPL1114" s="248"/>
      <c r="QPM1114" s="144"/>
      <c r="QPN1114" s="249"/>
      <c r="QPO1114" s="248"/>
      <c r="QPP1114" s="250"/>
      <c r="QPQ1114" s="247"/>
      <c r="QPR1114" s="248"/>
      <c r="QPS1114" s="144"/>
      <c r="QPT1114" s="249"/>
      <c r="QPU1114" s="248"/>
      <c r="QPV1114" s="250"/>
      <c r="QPW1114" s="247"/>
      <c r="QPX1114" s="248"/>
      <c r="QPY1114" s="144"/>
      <c r="QPZ1114" s="249"/>
      <c r="QQA1114" s="248"/>
      <c r="QQB1114" s="250"/>
      <c r="QQC1114" s="247"/>
      <c r="QQD1114" s="248"/>
      <c r="QQE1114" s="144"/>
      <c r="QQF1114" s="249"/>
      <c r="QQG1114" s="248"/>
      <c r="QQH1114" s="250"/>
      <c r="QQI1114" s="247"/>
      <c r="QQJ1114" s="248"/>
      <c r="QQK1114" s="144"/>
      <c r="QQL1114" s="249"/>
      <c r="QQM1114" s="248"/>
      <c r="QQN1114" s="250"/>
      <c r="QQO1114" s="247"/>
      <c r="QQP1114" s="248"/>
      <c r="QQQ1114" s="144"/>
      <c r="QQR1114" s="249"/>
      <c r="QQS1114" s="248"/>
      <c r="QQT1114" s="250"/>
      <c r="QQU1114" s="247"/>
      <c r="QQV1114" s="248"/>
      <c r="QQW1114" s="144"/>
      <c r="QQX1114" s="249"/>
      <c r="QQY1114" s="248"/>
      <c r="QQZ1114" s="250"/>
      <c r="QRA1114" s="247"/>
      <c r="QRB1114" s="248"/>
      <c r="QRC1114" s="144"/>
      <c r="QRD1114" s="249"/>
      <c r="QRE1114" s="248"/>
      <c r="QRF1114" s="250"/>
      <c r="QRG1114" s="247"/>
      <c r="QRH1114" s="248"/>
      <c r="QRI1114" s="144"/>
      <c r="QRJ1114" s="249"/>
      <c r="QRK1114" s="248"/>
      <c r="QRL1114" s="250"/>
      <c r="QRM1114" s="247"/>
      <c r="QRN1114" s="248"/>
      <c r="QRO1114" s="144"/>
      <c r="QRP1114" s="249"/>
      <c r="QRQ1114" s="248"/>
      <c r="QRR1114" s="250"/>
      <c r="QRS1114" s="247"/>
      <c r="QRT1114" s="248"/>
      <c r="QRU1114" s="144"/>
      <c r="QRV1114" s="249"/>
      <c r="QRW1114" s="248"/>
      <c r="QRX1114" s="250"/>
      <c r="QRY1114" s="247"/>
      <c r="QRZ1114" s="248"/>
      <c r="QSA1114" s="144"/>
      <c r="QSB1114" s="249"/>
      <c r="QSC1114" s="248"/>
      <c r="QSD1114" s="250"/>
      <c r="QSE1114" s="247"/>
      <c r="QSF1114" s="248"/>
      <c r="QSG1114" s="144"/>
      <c r="QSH1114" s="249"/>
      <c r="QSI1114" s="248"/>
      <c r="QSJ1114" s="250"/>
      <c r="QSK1114" s="247"/>
      <c r="QSL1114" s="248"/>
      <c r="QSM1114" s="144"/>
      <c r="QSN1114" s="249"/>
      <c r="QSO1114" s="248"/>
      <c r="QSP1114" s="250"/>
      <c r="QSQ1114" s="247"/>
      <c r="QSR1114" s="248"/>
      <c r="QSS1114" s="144"/>
      <c r="QST1114" s="249"/>
      <c r="QSU1114" s="248"/>
      <c r="QSV1114" s="250"/>
      <c r="QSW1114" s="247"/>
      <c r="QSX1114" s="248"/>
      <c r="QSY1114" s="144"/>
      <c r="QSZ1114" s="249"/>
      <c r="QTA1114" s="248"/>
      <c r="QTB1114" s="250"/>
      <c r="QTC1114" s="247"/>
      <c r="QTD1114" s="248"/>
      <c r="QTE1114" s="144"/>
      <c r="QTF1114" s="249"/>
      <c r="QTG1114" s="248"/>
      <c r="QTH1114" s="250"/>
      <c r="QTI1114" s="247"/>
      <c r="QTJ1114" s="248"/>
      <c r="QTK1114" s="144"/>
      <c r="QTL1114" s="249"/>
      <c r="QTM1114" s="248"/>
      <c r="QTN1114" s="250"/>
      <c r="QTO1114" s="247"/>
      <c r="QTP1114" s="248"/>
      <c r="QTQ1114" s="144"/>
      <c r="QTR1114" s="249"/>
      <c r="QTS1114" s="248"/>
      <c r="QTT1114" s="250"/>
      <c r="QTU1114" s="247"/>
      <c r="QTV1114" s="248"/>
      <c r="QTW1114" s="144"/>
      <c r="QTX1114" s="249"/>
      <c r="QTY1114" s="248"/>
      <c r="QTZ1114" s="250"/>
      <c r="QUA1114" s="247"/>
      <c r="QUB1114" s="248"/>
      <c r="QUC1114" s="144"/>
      <c r="QUD1114" s="249"/>
      <c r="QUE1114" s="248"/>
      <c r="QUF1114" s="250"/>
      <c r="QUG1114" s="247"/>
      <c r="QUH1114" s="248"/>
      <c r="QUI1114" s="144"/>
      <c r="QUJ1114" s="249"/>
      <c r="QUK1114" s="248"/>
      <c r="QUL1114" s="250"/>
      <c r="QUM1114" s="247"/>
      <c r="QUN1114" s="248"/>
      <c r="QUO1114" s="144"/>
      <c r="QUP1114" s="249"/>
      <c r="QUQ1114" s="248"/>
      <c r="QUR1114" s="250"/>
      <c r="QUS1114" s="247"/>
      <c r="QUT1114" s="248"/>
      <c r="QUU1114" s="144"/>
      <c r="QUV1114" s="249"/>
      <c r="QUW1114" s="248"/>
      <c r="QUX1114" s="250"/>
      <c r="QUY1114" s="247"/>
      <c r="QUZ1114" s="248"/>
      <c r="QVA1114" s="144"/>
      <c r="QVB1114" s="249"/>
      <c r="QVC1114" s="248"/>
      <c r="QVD1114" s="250"/>
      <c r="QVE1114" s="247"/>
      <c r="QVF1114" s="248"/>
      <c r="QVG1114" s="144"/>
      <c r="QVH1114" s="249"/>
      <c r="QVI1114" s="248"/>
      <c r="QVJ1114" s="250"/>
      <c r="QVK1114" s="247"/>
      <c r="QVL1114" s="248"/>
      <c r="QVM1114" s="144"/>
      <c r="QVN1114" s="249"/>
      <c r="QVO1114" s="248"/>
      <c r="QVP1114" s="250"/>
      <c r="QVQ1114" s="247"/>
      <c r="QVR1114" s="248"/>
      <c r="QVS1114" s="144"/>
      <c r="QVT1114" s="249"/>
      <c r="QVU1114" s="248"/>
      <c r="QVV1114" s="250"/>
      <c r="QVW1114" s="247"/>
      <c r="QVX1114" s="248"/>
      <c r="QVY1114" s="144"/>
      <c r="QVZ1114" s="249"/>
      <c r="QWA1114" s="248"/>
      <c r="QWB1114" s="250"/>
      <c r="QWC1114" s="247"/>
      <c r="QWD1114" s="248"/>
      <c r="QWE1114" s="144"/>
      <c r="QWF1114" s="249"/>
      <c r="QWG1114" s="248"/>
      <c r="QWH1114" s="250"/>
      <c r="QWI1114" s="247"/>
      <c r="QWJ1114" s="248"/>
      <c r="QWK1114" s="144"/>
      <c r="QWL1114" s="249"/>
      <c r="QWM1114" s="248"/>
      <c r="QWN1114" s="250"/>
      <c r="QWO1114" s="247"/>
      <c r="QWP1114" s="248"/>
      <c r="QWQ1114" s="144"/>
      <c r="QWR1114" s="249"/>
      <c r="QWS1114" s="248"/>
      <c r="QWT1114" s="250"/>
      <c r="QWU1114" s="247"/>
      <c r="QWV1114" s="248"/>
      <c r="QWW1114" s="144"/>
      <c r="QWX1114" s="249"/>
      <c r="QWY1114" s="248"/>
      <c r="QWZ1114" s="250"/>
      <c r="QXA1114" s="247"/>
      <c r="QXB1114" s="248"/>
      <c r="QXC1114" s="144"/>
      <c r="QXD1114" s="249"/>
      <c r="QXE1114" s="248"/>
      <c r="QXF1114" s="250"/>
      <c r="QXG1114" s="247"/>
      <c r="QXH1114" s="248"/>
      <c r="QXI1114" s="144"/>
      <c r="QXJ1114" s="249"/>
      <c r="QXK1114" s="248"/>
      <c r="QXL1114" s="250"/>
      <c r="QXM1114" s="247"/>
      <c r="QXN1114" s="248"/>
      <c r="QXO1114" s="144"/>
      <c r="QXP1114" s="249"/>
      <c r="QXQ1114" s="248"/>
      <c r="QXR1114" s="250"/>
      <c r="QXS1114" s="247"/>
      <c r="QXT1114" s="248"/>
      <c r="QXU1114" s="144"/>
      <c r="QXV1114" s="249"/>
      <c r="QXW1114" s="248"/>
      <c r="QXX1114" s="250"/>
      <c r="QXY1114" s="247"/>
      <c r="QXZ1114" s="248"/>
      <c r="QYA1114" s="144"/>
      <c r="QYB1114" s="249"/>
      <c r="QYC1114" s="248"/>
      <c r="QYD1114" s="250"/>
      <c r="QYE1114" s="247"/>
      <c r="QYF1114" s="248"/>
      <c r="QYG1114" s="144"/>
      <c r="QYH1114" s="249"/>
      <c r="QYI1114" s="248"/>
      <c r="QYJ1114" s="250"/>
      <c r="QYK1114" s="247"/>
      <c r="QYL1114" s="248"/>
      <c r="QYM1114" s="144"/>
      <c r="QYN1114" s="249"/>
      <c r="QYO1114" s="248"/>
      <c r="QYP1114" s="250"/>
      <c r="QYQ1114" s="247"/>
      <c r="QYR1114" s="248"/>
      <c r="QYS1114" s="144"/>
      <c r="QYT1114" s="249"/>
      <c r="QYU1114" s="248"/>
      <c r="QYV1114" s="250"/>
      <c r="QYW1114" s="247"/>
      <c r="QYX1114" s="248"/>
      <c r="QYY1114" s="144"/>
      <c r="QYZ1114" s="249"/>
      <c r="QZA1114" s="248"/>
      <c r="QZB1114" s="250"/>
      <c r="QZC1114" s="247"/>
      <c r="QZD1114" s="248"/>
      <c r="QZE1114" s="144"/>
      <c r="QZF1114" s="249"/>
      <c r="QZG1114" s="248"/>
      <c r="QZH1114" s="250"/>
      <c r="QZI1114" s="247"/>
      <c r="QZJ1114" s="248"/>
      <c r="QZK1114" s="144"/>
      <c r="QZL1114" s="249"/>
      <c r="QZM1114" s="248"/>
      <c r="QZN1114" s="250"/>
      <c r="QZO1114" s="247"/>
      <c r="QZP1114" s="248"/>
      <c r="QZQ1114" s="144"/>
      <c r="QZR1114" s="249"/>
      <c r="QZS1114" s="248"/>
      <c r="QZT1114" s="250"/>
      <c r="QZU1114" s="247"/>
      <c r="QZV1114" s="248"/>
      <c r="QZW1114" s="144"/>
      <c r="QZX1114" s="249"/>
      <c r="QZY1114" s="248"/>
      <c r="QZZ1114" s="250"/>
      <c r="RAA1114" s="247"/>
      <c r="RAB1114" s="248"/>
      <c r="RAC1114" s="144"/>
      <c r="RAD1114" s="249"/>
      <c r="RAE1114" s="248"/>
      <c r="RAF1114" s="250"/>
      <c r="RAG1114" s="247"/>
      <c r="RAH1114" s="248"/>
      <c r="RAI1114" s="144"/>
      <c r="RAJ1114" s="249"/>
      <c r="RAK1114" s="248"/>
      <c r="RAL1114" s="250"/>
      <c r="RAM1114" s="247"/>
      <c r="RAN1114" s="248"/>
      <c r="RAO1114" s="144"/>
      <c r="RAP1114" s="249"/>
      <c r="RAQ1114" s="248"/>
      <c r="RAR1114" s="250"/>
      <c r="RAS1114" s="247"/>
      <c r="RAT1114" s="248"/>
      <c r="RAU1114" s="144"/>
      <c r="RAV1114" s="249"/>
      <c r="RAW1114" s="248"/>
      <c r="RAX1114" s="250"/>
      <c r="RAY1114" s="247"/>
      <c r="RAZ1114" s="248"/>
      <c r="RBA1114" s="144"/>
      <c r="RBB1114" s="249"/>
      <c r="RBC1114" s="248"/>
      <c r="RBD1114" s="250"/>
      <c r="RBE1114" s="247"/>
      <c r="RBF1114" s="248"/>
      <c r="RBG1114" s="144"/>
      <c r="RBH1114" s="249"/>
      <c r="RBI1114" s="248"/>
      <c r="RBJ1114" s="250"/>
      <c r="RBK1114" s="247"/>
      <c r="RBL1114" s="248"/>
      <c r="RBM1114" s="144"/>
      <c r="RBN1114" s="249"/>
      <c r="RBO1114" s="248"/>
      <c r="RBP1114" s="250"/>
      <c r="RBQ1114" s="247"/>
      <c r="RBR1114" s="248"/>
      <c r="RBS1114" s="144"/>
      <c r="RBT1114" s="249"/>
      <c r="RBU1114" s="248"/>
      <c r="RBV1114" s="250"/>
      <c r="RBW1114" s="247"/>
      <c r="RBX1114" s="248"/>
      <c r="RBY1114" s="144"/>
      <c r="RBZ1114" s="249"/>
      <c r="RCA1114" s="248"/>
      <c r="RCB1114" s="250"/>
      <c r="RCC1114" s="247"/>
      <c r="RCD1114" s="248"/>
      <c r="RCE1114" s="144"/>
      <c r="RCF1114" s="249"/>
      <c r="RCG1114" s="248"/>
      <c r="RCH1114" s="250"/>
      <c r="RCI1114" s="247"/>
      <c r="RCJ1114" s="248"/>
      <c r="RCK1114" s="144"/>
      <c r="RCL1114" s="249"/>
      <c r="RCM1114" s="248"/>
      <c r="RCN1114" s="250"/>
      <c r="RCO1114" s="247"/>
      <c r="RCP1114" s="248"/>
      <c r="RCQ1114" s="144"/>
      <c r="RCR1114" s="249"/>
      <c r="RCS1114" s="248"/>
      <c r="RCT1114" s="250"/>
      <c r="RCU1114" s="247"/>
      <c r="RCV1114" s="248"/>
      <c r="RCW1114" s="144"/>
      <c r="RCX1114" s="249"/>
      <c r="RCY1114" s="248"/>
      <c r="RCZ1114" s="250"/>
      <c r="RDA1114" s="247"/>
      <c r="RDB1114" s="248"/>
      <c r="RDC1114" s="144"/>
      <c r="RDD1114" s="249"/>
      <c r="RDE1114" s="248"/>
      <c r="RDF1114" s="250"/>
      <c r="RDG1114" s="247"/>
      <c r="RDH1114" s="248"/>
      <c r="RDI1114" s="144"/>
      <c r="RDJ1114" s="249"/>
      <c r="RDK1114" s="248"/>
      <c r="RDL1114" s="250"/>
      <c r="RDM1114" s="247"/>
      <c r="RDN1114" s="248"/>
      <c r="RDO1114" s="144"/>
      <c r="RDP1114" s="249"/>
      <c r="RDQ1114" s="248"/>
      <c r="RDR1114" s="250"/>
      <c r="RDS1114" s="247"/>
      <c r="RDT1114" s="248"/>
      <c r="RDU1114" s="144"/>
      <c r="RDV1114" s="249"/>
      <c r="RDW1114" s="248"/>
      <c r="RDX1114" s="250"/>
      <c r="RDY1114" s="247"/>
      <c r="RDZ1114" s="248"/>
      <c r="REA1114" s="144"/>
      <c r="REB1114" s="249"/>
      <c r="REC1114" s="248"/>
      <c r="RED1114" s="250"/>
      <c r="REE1114" s="247"/>
      <c r="REF1114" s="248"/>
      <c r="REG1114" s="144"/>
      <c r="REH1114" s="249"/>
      <c r="REI1114" s="248"/>
      <c r="REJ1114" s="250"/>
      <c r="REK1114" s="247"/>
      <c r="REL1114" s="248"/>
      <c r="REM1114" s="144"/>
      <c r="REN1114" s="249"/>
      <c r="REO1114" s="248"/>
      <c r="REP1114" s="250"/>
      <c r="REQ1114" s="247"/>
      <c r="RER1114" s="248"/>
      <c r="RES1114" s="144"/>
      <c r="RET1114" s="249"/>
      <c r="REU1114" s="248"/>
      <c r="REV1114" s="250"/>
      <c r="REW1114" s="247"/>
      <c r="REX1114" s="248"/>
      <c r="REY1114" s="144"/>
      <c r="REZ1114" s="249"/>
      <c r="RFA1114" s="248"/>
      <c r="RFB1114" s="250"/>
      <c r="RFC1114" s="247"/>
      <c r="RFD1114" s="248"/>
      <c r="RFE1114" s="144"/>
      <c r="RFF1114" s="249"/>
      <c r="RFG1114" s="248"/>
      <c r="RFH1114" s="250"/>
      <c r="RFI1114" s="247"/>
      <c r="RFJ1114" s="248"/>
      <c r="RFK1114" s="144"/>
      <c r="RFL1114" s="249"/>
      <c r="RFM1114" s="248"/>
      <c r="RFN1114" s="250"/>
      <c r="RFO1114" s="247"/>
      <c r="RFP1114" s="248"/>
      <c r="RFQ1114" s="144"/>
      <c r="RFR1114" s="249"/>
      <c r="RFS1114" s="248"/>
      <c r="RFT1114" s="250"/>
      <c r="RFU1114" s="247"/>
      <c r="RFV1114" s="248"/>
      <c r="RFW1114" s="144"/>
      <c r="RFX1114" s="249"/>
      <c r="RFY1114" s="248"/>
      <c r="RFZ1114" s="250"/>
      <c r="RGA1114" s="247"/>
      <c r="RGB1114" s="248"/>
      <c r="RGC1114" s="144"/>
      <c r="RGD1114" s="249"/>
      <c r="RGE1114" s="248"/>
      <c r="RGF1114" s="250"/>
      <c r="RGG1114" s="247"/>
      <c r="RGH1114" s="248"/>
      <c r="RGI1114" s="144"/>
      <c r="RGJ1114" s="249"/>
      <c r="RGK1114" s="248"/>
      <c r="RGL1114" s="250"/>
      <c r="RGM1114" s="247"/>
      <c r="RGN1114" s="248"/>
      <c r="RGO1114" s="144"/>
      <c r="RGP1114" s="249"/>
      <c r="RGQ1114" s="248"/>
      <c r="RGR1114" s="250"/>
      <c r="RGS1114" s="247"/>
      <c r="RGT1114" s="248"/>
      <c r="RGU1114" s="144"/>
      <c r="RGV1114" s="249"/>
      <c r="RGW1114" s="248"/>
      <c r="RGX1114" s="250"/>
      <c r="RGY1114" s="247"/>
      <c r="RGZ1114" s="248"/>
      <c r="RHA1114" s="144"/>
      <c r="RHB1114" s="249"/>
      <c r="RHC1114" s="248"/>
      <c r="RHD1114" s="250"/>
      <c r="RHE1114" s="247"/>
      <c r="RHF1114" s="248"/>
      <c r="RHG1114" s="144"/>
      <c r="RHH1114" s="249"/>
      <c r="RHI1114" s="248"/>
      <c r="RHJ1114" s="250"/>
      <c r="RHK1114" s="247"/>
      <c r="RHL1114" s="248"/>
      <c r="RHM1114" s="144"/>
      <c r="RHN1114" s="249"/>
      <c r="RHO1114" s="248"/>
      <c r="RHP1114" s="250"/>
      <c r="RHQ1114" s="247"/>
      <c r="RHR1114" s="248"/>
      <c r="RHS1114" s="144"/>
      <c r="RHT1114" s="249"/>
      <c r="RHU1114" s="248"/>
      <c r="RHV1114" s="250"/>
      <c r="RHW1114" s="247"/>
      <c r="RHX1114" s="248"/>
      <c r="RHY1114" s="144"/>
      <c r="RHZ1114" s="249"/>
      <c r="RIA1114" s="248"/>
      <c r="RIB1114" s="250"/>
      <c r="RIC1114" s="247"/>
      <c r="RID1114" s="248"/>
      <c r="RIE1114" s="144"/>
      <c r="RIF1114" s="249"/>
      <c r="RIG1114" s="248"/>
      <c r="RIH1114" s="250"/>
      <c r="RII1114" s="247"/>
      <c r="RIJ1114" s="248"/>
      <c r="RIK1114" s="144"/>
      <c r="RIL1114" s="249"/>
      <c r="RIM1114" s="248"/>
      <c r="RIN1114" s="250"/>
      <c r="RIO1114" s="247"/>
      <c r="RIP1114" s="248"/>
      <c r="RIQ1114" s="144"/>
      <c r="RIR1114" s="249"/>
      <c r="RIS1114" s="248"/>
      <c r="RIT1114" s="250"/>
      <c r="RIU1114" s="247"/>
      <c r="RIV1114" s="248"/>
      <c r="RIW1114" s="144"/>
      <c r="RIX1114" s="249"/>
      <c r="RIY1114" s="248"/>
      <c r="RIZ1114" s="250"/>
      <c r="RJA1114" s="247"/>
      <c r="RJB1114" s="248"/>
      <c r="RJC1114" s="144"/>
      <c r="RJD1114" s="249"/>
      <c r="RJE1114" s="248"/>
      <c r="RJF1114" s="250"/>
      <c r="RJG1114" s="247"/>
      <c r="RJH1114" s="248"/>
      <c r="RJI1114" s="144"/>
      <c r="RJJ1114" s="249"/>
      <c r="RJK1114" s="248"/>
      <c r="RJL1114" s="250"/>
      <c r="RJM1114" s="247"/>
      <c r="RJN1114" s="248"/>
      <c r="RJO1114" s="144"/>
      <c r="RJP1114" s="249"/>
      <c r="RJQ1114" s="248"/>
      <c r="RJR1114" s="250"/>
      <c r="RJS1114" s="247"/>
      <c r="RJT1114" s="248"/>
      <c r="RJU1114" s="144"/>
      <c r="RJV1114" s="249"/>
      <c r="RJW1114" s="248"/>
      <c r="RJX1114" s="250"/>
      <c r="RJY1114" s="247"/>
      <c r="RJZ1114" s="248"/>
      <c r="RKA1114" s="144"/>
      <c r="RKB1114" s="249"/>
      <c r="RKC1114" s="248"/>
      <c r="RKD1114" s="250"/>
      <c r="RKE1114" s="247"/>
      <c r="RKF1114" s="248"/>
      <c r="RKG1114" s="144"/>
      <c r="RKH1114" s="249"/>
      <c r="RKI1114" s="248"/>
      <c r="RKJ1114" s="250"/>
      <c r="RKK1114" s="247"/>
      <c r="RKL1114" s="248"/>
      <c r="RKM1114" s="144"/>
      <c r="RKN1114" s="249"/>
      <c r="RKO1114" s="248"/>
      <c r="RKP1114" s="250"/>
      <c r="RKQ1114" s="247"/>
      <c r="RKR1114" s="248"/>
      <c r="RKS1114" s="144"/>
      <c r="RKT1114" s="249"/>
      <c r="RKU1114" s="248"/>
      <c r="RKV1114" s="250"/>
      <c r="RKW1114" s="247"/>
      <c r="RKX1114" s="248"/>
      <c r="RKY1114" s="144"/>
      <c r="RKZ1114" s="249"/>
      <c r="RLA1114" s="248"/>
      <c r="RLB1114" s="250"/>
      <c r="RLC1114" s="247"/>
      <c r="RLD1114" s="248"/>
      <c r="RLE1114" s="144"/>
      <c r="RLF1114" s="249"/>
      <c r="RLG1114" s="248"/>
      <c r="RLH1114" s="250"/>
      <c r="RLI1114" s="247"/>
      <c r="RLJ1114" s="248"/>
      <c r="RLK1114" s="144"/>
      <c r="RLL1114" s="249"/>
      <c r="RLM1114" s="248"/>
      <c r="RLN1114" s="250"/>
      <c r="RLO1114" s="247"/>
      <c r="RLP1114" s="248"/>
      <c r="RLQ1114" s="144"/>
      <c r="RLR1114" s="249"/>
      <c r="RLS1114" s="248"/>
      <c r="RLT1114" s="250"/>
      <c r="RLU1114" s="247"/>
      <c r="RLV1114" s="248"/>
      <c r="RLW1114" s="144"/>
      <c r="RLX1114" s="249"/>
      <c r="RLY1114" s="248"/>
      <c r="RLZ1114" s="250"/>
      <c r="RMA1114" s="247"/>
      <c r="RMB1114" s="248"/>
      <c r="RMC1114" s="144"/>
      <c r="RMD1114" s="249"/>
      <c r="RME1114" s="248"/>
      <c r="RMF1114" s="250"/>
      <c r="RMG1114" s="247"/>
      <c r="RMH1114" s="248"/>
      <c r="RMI1114" s="144"/>
      <c r="RMJ1114" s="249"/>
      <c r="RMK1114" s="248"/>
      <c r="RML1114" s="250"/>
      <c r="RMM1114" s="247"/>
      <c r="RMN1114" s="248"/>
      <c r="RMO1114" s="144"/>
      <c r="RMP1114" s="249"/>
      <c r="RMQ1114" s="248"/>
      <c r="RMR1114" s="250"/>
      <c r="RMS1114" s="247"/>
      <c r="RMT1114" s="248"/>
      <c r="RMU1114" s="144"/>
      <c r="RMV1114" s="249"/>
      <c r="RMW1114" s="248"/>
      <c r="RMX1114" s="250"/>
      <c r="RMY1114" s="247"/>
      <c r="RMZ1114" s="248"/>
      <c r="RNA1114" s="144"/>
      <c r="RNB1114" s="249"/>
      <c r="RNC1114" s="248"/>
      <c r="RND1114" s="250"/>
      <c r="RNE1114" s="247"/>
      <c r="RNF1114" s="248"/>
      <c r="RNG1114" s="144"/>
      <c r="RNH1114" s="249"/>
      <c r="RNI1114" s="248"/>
      <c r="RNJ1114" s="250"/>
      <c r="RNK1114" s="247"/>
      <c r="RNL1114" s="248"/>
      <c r="RNM1114" s="144"/>
      <c r="RNN1114" s="249"/>
      <c r="RNO1114" s="248"/>
      <c r="RNP1114" s="250"/>
      <c r="RNQ1114" s="247"/>
      <c r="RNR1114" s="248"/>
      <c r="RNS1114" s="144"/>
      <c r="RNT1114" s="249"/>
      <c r="RNU1114" s="248"/>
      <c r="RNV1114" s="250"/>
      <c r="RNW1114" s="247"/>
      <c r="RNX1114" s="248"/>
      <c r="RNY1114" s="144"/>
      <c r="RNZ1114" s="249"/>
      <c r="ROA1114" s="248"/>
      <c r="ROB1114" s="250"/>
      <c r="ROC1114" s="247"/>
      <c r="ROD1114" s="248"/>
      <c r="ROE1114" s="144"/>
      <c r="ROF1114" s="249"/>
      <c r="ROG1114" s="248"/>
      <c r="ROH1114" s="250"/>
      <c r="ROI1114" s="247"/>
      <c r="ROJ1114" s="248"/>
      <c r="ROK1114" s="144"/>
      <c r="ROL1114" s="249"/>
      <c r="ROM1114" s="248"/>
      <c r="RON1114" s="250"/>
      <c r="ROO1114" s="247"/>
      <c r="ROP1114" s="248"/>
      <c r="ROQ1114" s="144"/>
      <c r="ROR1114" s="249"/>
      <c r="ROS1114" s="248"/>
      <c r="ROT1114" s="250"/>
      <c r="ROU1114" s="247"/>
      <c r="ROV1114" s="248"/>
      <c r="ROW1114" s="144"/>
      <c r="ROX1114" s="249"/>
      <c r="ROY1114" s="248"/>
      <c r="ROZ1114" s="250"/>
      <c r="RPA1114" s="247"/>
      <c r="RPB1114" s="248"/>
      <c r="RPC1114" s="144"/>
      <c r="RPD1114" s="249"/>
      <c r="RPE1114" s="248"/>
      <c r="RPF1114" s="250"/>
      <c r="RPG1114" s="247"/>
      <c r="RPH1114" s="248"/>
      <c r="RPI1114" s="144"/>
      <c r="RPJ1114" s="249"/>
      <c r="RPK1114" s="248"/>
      <c r="RPL1114" s="250"/>
      <c r="RPM1114" s="247"/>
      <c r="RPN1114" s="248"/>
      <c r="RPO1114" s="144"/>
      <c r="RPP1114" s="249"/>
      <c r="RPQ1114" s="248"/>
      <c r="RPR1114" s="250"/>
      <c r="RPS1114" s="247"/>
      <c r="RPT1114" s="248"/>
      <c r="RPU1114" s="144"/>
      <c r="RPV1114" s="249"/>
      <c r="RPW1114" s="248"/>
      <c r="RPX1114" s="250"/>
      <c r="RPY1114" s="247"/>
      <c r="RPZ1114" s="248"/>
      <c r="RQA1114" s="144"/>
      <c r="RQB1114" s="249"/>
      <c r="RQC1114" s="248"/>
      <c r="RQD1114" s="250"/>
      <c r="RQE1114" s="247"/>
      <c r="RQF1114" s="248"/>
      <c r="RQG1114" s="144"/>
      <c r="RQH1114" s="249"/>
      <c r="RQI1114" s="248"/>
      <c r="RQJ1114" s="250"/>
      <c r="RQK1114" s="247"/>
      <c r="RQL1114" s="248"/>
      <c r="RQM1114" s="144"/>
      <c r="RQN1114" s="249"/>
      <c r="RQO1114" s="248"/>
      <c r="RQP1114" s="250"/>
      <c r="RQQ1114" s="247"/>
      <c r="RQR1114" s="248"/>
      <c r="RQS1114" s="144"/>
      <c r="RQT1114" s="249"/>
      <c r="RQU1114" s="248"/>
      <c r="RQV1114" s="250"/>
      <c r="RQW1114" s="247"/>
      <c r="RQX1114" s="248"/>
      <c r="RQY1114" s="144"/>
      <c r="RQZ1114" s="249"/>
      <c r="RRA1114" s="248"/>
      <c r="RRB1114" s="250"/>
      <c r="RRC1114" s="247"/>
      <c r="RRD1114" s="248"/>
      <c r="RRE1114" s="144"/>
      <c r="RRF1114" s="249"/>
      <c r="RRG1114" s="248"/>
      <c r="RRH1114" s="250"/>
      <c r="RRI1114" s="247"/>
      <c r="RRJ1114" s="248"/>
      <c r="RRK1114" s="144"/>
      <c r="RRL1114" s="249"/>
      <c r="RRM1114" s="248"/>
      <c r="RRN1114" s="250"/>
      <c r="RRO1114" s="247"/>
      <c r="RRP1114" s="248"/>
      <c r="RRQ1114" s="144"/>
      <c r="RRR1114" s="249"/>
      <c r="RRS1114" s="248"/>
      <c r="RRT1114" s="250"/>
      <c r="RRU1114" s="247"/>
      <c r="RRV1114" s="248"/>
      <c r="RRW1114" s="144"/>
      <c r="RRX1114" s="249"/>
      <c r="RRY1114" s="248"/>
      <c r="RRZ1114" s="250"/>
      <c r="RSA1114" s="247"/>
      <c r="RSB1114" s="248"/>
      <c r="RSC1114" s="144"/>
      <c r="RSD1114" s="249"/>
      <c r="RSE1114" s="248"/>
      <c r="RSF1114" s="250"/>
      <c r="RSG1114" s="247"/>
      <c r="RSH1114" s="248"/>
      <c r="RSI1114" s="144"/>
      <c r="RSJ1114" s="249"/>
      <c r="RSK1114" s="248"/>
      <c r="RSL1114" s="250"/>
      <c r="RSM1114" s="247"/>
      <c r="RSN1114" s="248"/>
      <c r="RSO1114" s="144"/>
      <c r="RSP1114" s="249"/>
      <c r="RSQ1114" s="248"/>
      <c r="RSR1114" s="250"/>
      <c r="RSS1114" s="247"/>
      <c r="RST1114" s="248"/>
      <c r="RSU1114" s="144"/>
      <c r="RSV1114" s="249"/>
      <c r="RSW1114" s="248"/>
      <c r="RSX1114" s="250"/>
      <c r="RSY1114" s="247"/>
      <c r="RSZ1114" s="248"/>
      <c r="RTA1114" s="144"/>
      <c r="RTB1114" s="249"/>
      <c r="RTC1114" s="248"/>
      <c r="RTD1114" s="250"/>
      <c r="RTE1114" s="247"/>
      <c r="RTF1114" s="248"/>
      <c r="RTG1114" s="144"/>
      <c r="RTH1114" s="249"/>
      <c r="RTI1114" s="248"/>
      <c r="RTJ1114" s="250"/>
      <c r="RTK1114" s="247"/>
      <c r="RTL1114" s="248"/>
      <c r="RTM1114" s="144"/>
      <c r="RTN1114" s="249"/>
      <c r="RTO1114" s="248"/>
      <c r="RTP1114" s="250"/>
      <c r="RTQ1114" s="247"/>
      <c r="RTR1114" s="248"/>
      <c r="RTS1114" s="144"/>
      <c r="RTT1114" s="249"/>
      <c r="RTU1114" s="248"/>
      <c r="RTV1114" s="250"/>
      <c r="RTW1114" s="247"/>
      <c r="RTX1114" s="248"/>
      <c r="RTY1114" s="144"/>
      <c r="RTZ1114" s="249"/>
      <c r="RUA1114" s="248"/>
      <c r="RUB1114" s="250"/>
      <c r="RUC1114" s="247"/>
      <c r="RUD1114" s="248"/>
      <c r="RUE1114" s="144"/>
      <c r="RUF1114" s="249"/>
      <c r="RUG1114" s="248"/>
      <c r="RUH1114" s="250"/>
      <c r="RUI1114" s="247"/>
      <c r="RUJ1114" s="248"/>
      <c r="RUK1114" s="144"/>
      <c r="RUL1114" s="249"/>
      <c r="RUM1114" s="248"/>
      <c r="RUN1114" s="250"/>
      <c r="RUO1114" s="247"/>
      <c r="RUP1114" s="248"/>
      <c r="RUQ1114" s="144"/>
      <c r="RUR1114" s="249"/>
      <c r="RUS1114" s="248"/>
      <c r="RUT1114" s="250"/>
      <c r="RUU1114" s="247"/>
      <c r="RUV1114" s="248"/>
      <c r="RUW1114" s="144"/>
      <c r="RUX1114" s="249"/>
      <c r="RUY1114" s="248"/>
      <c r="RUZ1114" s="250"/>
      <c r="RVA1114" s="247"/>
      <c r="RVB1114" s="248"/>
      <c r="RVC1114" s="144"/>
      <c r="RVD1114" s="249"/>
      <c r="RVE1114" s="248"/>
      <c r="RVF1114" s="250"/>
      <c r="RVG1114" s="247"/>
      <c r="RVH1114" s="248"/>
      <c r="RVI1114" s="144"/>
      <c r="RVJ1114" s="249"/>
      <c r="RVK1114" s="248"/>
      <c r="RVL1114" s="250"/>
      <c r="RVM1114" s="247"/>
      <c r="RVN1114" s="248"/>
      <c r="RVO1114" s="144"/>
      <c r="RVP1114" s="249"/>
      <c r="RVQ1114" s="248"/>
      <c r="RVR1114" s="250"/>
      <c r="RVS1114" s="247"/>
      <c r="RVT1114" s="248"/>
      <c r="RVU1114" s="144"/>
      <c r="RVV1114" s="249"/>
      <c r="RVW1114" s="248"/>
      <c r="RVX1114" s="250"/>
      <c r="RVY1114" s="247"/>
      <c r="RVZ1114" s="248"/>
      <c r="RWA1114" s="144"/>
      <c r="RWB1114" s="249"/>
      <c r="RWC1114" s="248"/>
      <c r="RWD1114" s="250"/>
      <c r="RWE1114" s="247"/>
      <c r="RWF1114" s="248"/>
      <c r="RWG1114" s="144"/>
      <c r="RWH1114" s="249"/>
      <c r="RWI1114" s="248"/>
      <c r="RWJ1114" s="250"/>
      <c r="RWK1114" s="247"/>
      <c r="RWL1114" s="248"/>
      <c r="RWM1114" s="144"/>
      <c r="RWN1114" s="249"/>
      <c r="RWO1114" s="248"/>
      <c r="RWP1114" s="250"/>
      <c r="RWQ1114" s="247"/>
      <c r="RWR1114" s="248"/>
      <c r="RWS1114" s="144"/>
      <c r="RWT1114" s="249"/>
      <c r="RWU1114" s="248"/>
      <c r="RWV1114" s="250"/>
      <c r="RWW1114" s="247"/>
      <c r="RWX1114" s="248"/>
      <c r="RWY1114" s="144"/>
      <c r="RWZ1114" s="249"/>
      <c r="RXA1114" s="248"/>
      <c r="RXB1114" s="250"/>
      <c r="RXC1114" s="247"/>
      <c r="RXD1114" s="248"/>
      <c r="RXE1114" s="144"/>
      <c r="RXF1114" s="249"/>
      <c r="RXG1114" s="248"/>
      <c r="RXH1114" s="250"/>
      <c r="RXI1114" s="247"/>
      <c r="RXJ1114" s="248"/>
      <c r="RXK1114" s="144"/>
      <c r="RXL1114" s="249"/>
      <c r="RXM1114" s="248"/>
      <c r="RXN1114" s="250"/>
      <c r="RXO1114" s="247"/>
      <c r="RXP1114" s="248"/>
      <c r="RXQ1114" s="144"/>
      <c r="RXR1114" s="249"/>
      <c r="RXS1114" s="248"/>
      <c r="RXT1114" s="250"/>
      <c r="RXU1114" s="247"/>
      <c r="RXV1114" s="248"/>
      <c r="RXW1114" s="144"/>
      <c r="RXX1114" s="249"/>
      <c r="RXY1114" s="248"/>
      <c r="RXZ1114" s="250"/>
      <c r="RYA1114" s="247"/>
      <c r="RYB1114" s="248"/>
      <c r="RYC1114" s="144"/>
      <c r="RYD1114" s="249"/>
      <c r="RYE1114" s="248"/>
      <c r="RYF1114" s="250"/>
      <c r="RYG1114" s="247"/>
      <c r="RYH1114" s="248"/>
      <c r="RYI1114" s="144"/>
      <c r="RYJ1114" s="249"/>
      <c r="RYK1114" s="248"/>
      <c r="RYL1114" s="250"/>
      <c r="RYM1114" s="247"/>
      <c r="RYN1114" s="248"/>
      <c r="RYO1114" s="144"/>
      <c r="RYP1114" s="249"/>
      <c r="RYQ1114" s="248"/>
      <c r="RYR1114" s="250"/>
      <c r="RYS1114" s="247"/>
      <c r="RYT1114" s="248"/>
      <c r="RYU1114" s="144"/>
      <c r="RYV1114" s="249"/>
      <c r="RYW1114" s="248"/>
      <c r="RYX1114" s="250"/>
      <c r="RYY1114" s="247"/>
      <c r="RYZ1114" s="248"/>
      <c r="RZA1114" s="144"/>
      <c r="RZB1114" s="249"/>
      <c r="RZC1114" s="248"/>
      <c r="RZD1114" s="250"/>
      <c r="RZE1114" s="247"/>
      <c r="RZF1114" s="248"/>
      <c r="RZG1114" s="144"/>
      <c r="RZH1114" s="249"/>
      <c r="RZI1114" s="248"/>
      <c r="RZJ1114" s="250"/>
      <c r="RZK1114" s="247"/>
      <c r="RZL1114" s="248"/>
      <c r="RZM1114" s="144"/>
      <c r="RZN1114" s="249"/>
      <c r="RZO1114" s="248"/>
      <c r="RZP1114" s="250"/>
      <c r="RZQ1114" s="247"/>
      <c r="RZR1114" s="248"/>
      <c r="RZS1114" s="144"/>
      <c r="RZT1114" s="249"/>
      <c r="RZU1114" s="248"/>
      <c r="RZV1114" s="250"/>
      <c r="RZW1114" s="247"/>
      <c r="RZX1114" s="248"/>
      <c r="RZY1114" s="144"/>
      <c r="RZZ1114" s="249"/>
      <c r="SAA1114" s="248"/>
      <c r="SAB1114" s="250"/>
      <c r="SAC1114" s="247"/>
      <c r="SAD1114" s="248"/>
      <c r="SAE1114" s="144"/>
      <c r="SAF1114" s="249"/>
      <c r="SAG1114" s="248"/>
      <c r="SAH1114" s="250"/>
      <c r="SAI1114" s="247"/>
      <c r="SAJ1114" s="248"/>
      <c r="SAK1114" s="144"/>
      <c r="SAL1114" s="249"/>
      <c r="SAM1114" s="248"/>
      <c r="SAN1114" s="250"/>
      <c r="SAO1114" s="247"/>
      <c r="SAP1114" s="248"/>
      <c r="SAQ1114" s="144"/>
      <c r="SAR1114" s="249"/>
      <c r="SAS1114" s="248"/>
      <c r="SAT1114" s="250"/>
      <c r="SAU1114" s="247"/>
      <c r="SAV1114" s="248"/>
      <c r="SAW1114" s="144"/>
      <c r="SAX1114" s="249"/>
      <c r="SAY1114" s="248"/>
      <c r="SAZ1114" s="250"/>
      <c r="SBA1114" s="247"/>
      <c r="SBB1114" s="248"/>
      <c r="SBC1114" s="144"/>
      <c r="SBD1114" s="249"/>
      <c r="SBE1114" s="248"/>
      <c r="SBF1114" s="250"/>
      <c r="SBG1114" s="247"/>
      <c r="SBH1114" s="248"/>
      <c r="SBI1114" s="144"/>
      <c r="SBJ1114" s="249"/>
      <c r="SBK1114" s="248"/>
      <c r="SBL1114" s="250"/>
      <c r="SBM1114" s="247"/>
      <c r="SBN1114" s="248"/>
      <c r="SBO1114" s="144"/>
      <c r="SBP1114" s="249"/>
      <c r="SBQ1114" s="248"/>
      <c r="SBR1114" s="250"/>
      <c r="SBS1114" s="247"/>
      <c r="SBT1114" s="248"/>
      <c r="SBU1114" s="144"/>
      <c r="SBV1114" s="249"/>
      <c r="SBW1114" s="248"/>
      <c r="SBX1114" s="250"/>
      <c r="SBY1114" s="247"/>
      <c r="SBZ1114" s="248"/>
      <c r="SCA1114" s="144"/>
      <c r="SCB1114" s="249"/>
      <c r="SCC1114" s="248"/>
      <c r="SCD1114" s="250"/>
      <c r="SCE1114" s="247"/>
      <c r="SCF1114" s="248"/>
      <c r="SCG1114" s="144"/>
      <c r="SCH1114" s="249"/>
      <c r="SCI1114" s="248"/>
      <c r="SCJ1114" s="250"/>
      <c r="SCK1114" s="247"/>
      <c r="SCL1114" s="248"/>
      <c r="SCM1114" s="144"/>
      <c r="SCN1114" s="249"/>
      <c r="SCO1114" s="248"/>
      <c r="SCP1114" s="250"/>
      <c r="SCQ1114" s="247"/>
      <c r="SCR1114" s="248"/>
      <c r="SCS1114" s="144"/>
      <c r="SCT1114" s="249"/>
      <c r="SCU1114" s="248"/>
      <c r="SCV1114" s="250"/>
      <c r="SCW1114" s="247"/>
      <c r="SCX1114" s="248"/>
      <c r="SCY1114" s="144"/>
      <c r="SCZ1114" s="249"/>
      <c r="SDA1114" s="248"/>
      <c r="SDB1114" s="250"/>
      <c r="SDC1114" s="247"/>
      <c r="SDD1114" s="248"/>
      <c r="SDE1114" s="144"/>
      <c r="SDF1114" s="249"/>
      <c r="SDG1114" s="248"/>
      <c r="SDH1114" s="250"/>
      <c r="SDI1114" s="247"/>
      <c r="SDJ1114" s="248"/>
      <c r="SDK1114" s="144"/>
      <c r="SDL1114" s="249"/>
      <c r="SDM1114" s="248"/>
      <c r="SDN1114" s="250"/>
      <c r="SDO1114" s="247"/>
      <c r="SDP1114" s="248"/>
      <c r="SDQ1114" s="144"/>
      <c r="SDR1114" s="249"/>
      <c r="SDS1114" s="248"/>
      <c r="SDT1114" s="250"/>
      <c r="SDU1114" s="247"/>
      <c r="SDV1114" s="248"/>
      <c r="SDW1114" s="144"/>
      <c r="SDX1114" s="249"/>
      <c r="SDY1114" s="248"/>
      <c r="SDZ1114" s="250"/>
      <c r="SEA1114" s="247"/>
      <c r="SEB1114" s="248"/>
      <c r="SEC1114" s="144"/>
      <c r="SED1114" s="249"/>
      <c r="SEE1114" s="248"/>
      <c r="SEF1114" s="250"/>
      <c r="SEG1114" s="247"/>
      <c r="SEH1114" s="248"/>
      <c r="SEI1114" s="144"/>
      <c r="SEJ1114" s="249"/>
      <c r="SEK1114" s="248"/>
      <c r="SEL1114" s="250"/>
      <c r="SEM1114" s="247"/>
      <c r="SEN1114" s="248"/>
      <c r="SEO1114" s="144"/>
      <c r="SEP1114" s="249"/>
      <c r="SEQ1114" s="248"/>
      <c r="SER1114" s="250"/>
      <c r="SES1114" s="247"/>
      <c r="SET1114" s="248"/>
      <c r="SEU1114" s="144"/>
      <c r="SEV1114" s="249"/>
      <c r="SEW1114" s="248"/>
      <c r="SEX1114" s="250"/>
      <c r="SEY1114" s="247"/>
      <c r="SEZ1114" s="248"/>
      <c r="SFA1114" s="144"/>
      <c r="SFB1114" s="249"/>
      <c r="SFC1114" s="248"/>
      <c r="SFD1114" s="250"/>
      <c r="SFE1114" s="247"/>
      <c r="SFF1114" s="248"/>
      <c r="SFG1114" s="144"/>
      <c r="SFH1114" s="249"/>
      <c r="SFI1114" s="248"/>
      <c r="SFJ1114" s="250"/>
      <c r="SFK1114" s="247"/>
      <c r="SFL1114" s="248"/>
      <c r="SFM1114" s="144"/>
      <c r="SFN1114" s="249"/>
      <c r="SFO1114" s="248"/>
      <c r="SFP1114" s="250"/>
      <c r="SFQ1114" s="247"/>
      <c r="SFR1114" s="248"/>
      <c r="SFS1114" s="144"/>
      <c r="SFT1114" s="249"/>
      <c r="SFU1114" s="248"/>
      <c r="SFV1114" s="250"/>
      <c r="SFW1114" s="247"/>
      <c r="SFX1114" s="248"/>
      <c r="SFY1114" s="144"/>
      <c r="SFZ1114" s="249"/>
      <c r="SGA1114" s="248"/>
      <c r="SGB1114" s="250"/>
      <c r="SGC1114" s="247"/>
      <c r="SGD1114" s="248"/>
      <c r="SGE1114" s="144"/>
      <c r="SGF1114" s="249"/>
      <c r="SGG1114" s="248"/>
      <c r="SGH1114" s="250"/>
      <c r="SGI1114" s="247"/>
      <c r="SGJ1114" s="248"/>
      <c r="SGK1114" s="144"/>
      <c r="SGL1114" s="249"/>
      <c r="SGM1114" s="248"/>
      <c r="SGN1114" s="250"/>
      <c r="SGO1114" s="247"/>
      <c r="SGP1114" s="248"/>
      <c r="SGQ1114" s="144"/>
      <c r="SGR1114" s="249"/>
      <c r="SGS1114" s="248"/>
      <c r="SGT1114" s="250"/>
      <c r="SGU1114" s="247"/>
      <c r="SGV1114" s="248"/>
      <c r="SGW1114" s="144"/>
      <c r="SGX1114" s="249"/>
      <c r="SGY1114" s="248"/>
      <c r="SGZ1114" s="250"/>
      <c r="SHA1114" s="247"/>
      <c r="SHB1114" s="248"/>
      <c r="SHC1114" s="144"/>
      <c r="SHD1114" s="249"/>
      <c r="SHE1114" s="248"/>
      <c r="SHF1114" s="250"/>
      <c r="SHG1114" s="247"/>
      <c r="SHH1114" s="248"/>
      <c r="SHI1114" s="144"/>
      <c r="SHJ1114" s="249"/>
      <c r="SHK1114" s="248"/>
      <c r="SHL1114" s="250"/>
      <c r="SHM1114" s="247"/>
      <c r="SHN1114" s="248"/>
      <c r="SHO1114" s="144"/>
      <c r="SHP1114" s="249"/>
      <c r="SHQ1114" s="248"/>
      <c r="SHR1114" s="250"/>
      <c r="SHS1114" s="247"/>
      <c r="SHT1114" s="248"/>
      <c r="SHU1114" s="144"/>
      <c r="SHV1114" s="249"/>
      <c r="SHW1114" s="248"/>
      <c r="SHX1114" s="250"/>
      <c r="SHY1114" s="247"/>
      <c r="SHZ1114" s="248"/>
      <c r="SIA1114" s="144"/>
      <c r="SIB1114" s="249"/>
      <c r="SIC1114" s="248"/>
      <c r="SID1114" s="250"/>
      <c r="SIE1114" s="247"/>
      <c r="SIF1114" s="248"/>
      <c r="SIG1114" s="144"/>
      <c r="SIH1114" s="249"/>
      <c r="SII1114" s="248"/>
      <c r="SIJ1114" s="250"/>
      <c r="SIK1114" s="247"/>
      <c r="SIL1114" s="248"/>
      <c r="SIM1114" s="144"/>
      <c r="SIN1114" s="249"/>
      <c r="SIO1114" s="248"/>
      <c r="SIP1114" s="250"/>
      <c r="SIQ1114" s="247"/>
      <c r="SIR1114" s="248"/>
      <c r="SIS1114" s="144"/>
      <c r="SIT1114" s="249"/>
      <c r="SIU1114" s="248"/>
      <c r="SIV1114" s="250"/>
      <c r="SIW1114" s="247"/>
      <c r="SIX1114" s="248"/>
      <c r="SIY1114" s="144"/>
      <c r="SIZ1114" s="249"/>
      <c r="SJA1114" s="248"/>
      <c r="SJB1114" s="250"/>
      <c r="SJC1114" s="247"/>
      <c r="SJD1114" s="248"/>
      <c r="SJE1114" s="144"/>
      <c r="SJF1114" s="249"/>
      <c r="SJG1114" s="248"/>
      <c r="SJH1114" s="250"/>
      <c r="SJI1114" s="247"/>
      <c r="SJJ1114" s="248"/>
      <c r="SJK1114" s="144"/>
      <c r="SJL1114" s="249"/>
      <c r="SJM1114" s="248"/>
      <c r="SJN1114" s="250"/>
      <c r="SJO1114" s="247"/>
      <c r="SJP1114" s="248"/>
      <c r="SJQ1114" s="144"/>
      <c r="SJR1114" s="249"/>
      <c r="SJS1114" s="248"/>
      <c r="SJT1114" s="250"/>
      <c r="SJU1114" s="247"/>
      <c r="SJV1114" s="248"/>
      <c r="SJW1114" s="144"/>
      <c r="SJX1114" s="249"/>
      <c r="SJY1114" s="248"/>
      <c r="SJZ1114" s="250"/>
      <c r="SKA1114" s="247"/>
      <c r="SKB1114" s="248"/>
      <c r="SKC1114" s="144"/>
      <c r="SKD1114" s="249"/>
      <c r="SKE1114" s="248"/>
      <c r="SKF1114" s="250"/>
      <c r="SKG1114" s="247"/>
      <c r="SKH1114" s="248"/>
      <c r="SKI1114" s="144"/>
      <c r="SKJ1114" s="249"/>
      <c r="SKK1114" s="248"/>
      <c r="SKL1114" s="250"/>
      <c r="SKM1114" s="247"/>
      <c r="SKN1114" s="248"/>
      <c r="SKO1114" s="144"/>
      <c r="SKP1114" s="249"/>
      <c r="SKQ1114" s="248"/>
      <c r="SKR1114" s="250"/>
      <c r="SKS1114" s="247"/>
      <c r="SKT1114" s="248"/>
      <c r="SKU1114" s="144"/>
      <c r="SKV1114" s="249"/>
      <c r="SKW1114" s="248"/>
      <c r="SKX1114" s="250"/>
      <c r="SKY1114" s="247"/>
      <c r="SKZ1114" s="248"/>
      <c r="SLA1114" s="144"/>
      <c r="SLB1114" s="249"/>
      <c r="SLC1114" s="248"/>
      <c r="SLD1114" s="250"/>
      <c r="SLE1114" s="247"/>
      <c r="SLF1114" s="248"/>
      <c r="SLG1114" s="144"/>
      <c r="SLH1114" s="249"/>
      <c r="SLI1114" s="248"/>
      <c r="SLJ1114" s="250"/>
      <c r="SLK1114" s="247"/>
      <c r="SLL1114" s="248"/>
      <c r="SLM1114" s="144"/>
      <c r="SLN1114" s="249"/>
      <c r="SLO1114" s="248"/>
      <c r="SLP1114" s="250"/>
      <c r="SLQ1114" s="247"/>
      <c r="SLR1114" s="248"/>
      <c r="SLS1114" s="144"/>
      <c r="SLT1114" s="249"/>
      <c r="SLU1114" s="248"/>
      <c r="SLV1114" s="250"/>
      <c r="SLW1114" s="247"/>
      <c r="SLX1114" s="248"/>
      <c r="SLY1114" s="144"/>
      <c r="SLZ1114" s="249"/>
      <c r="SMA1114" s="248"/>
      <c r="SMB1114" s="250"/>
      <c r="SMC1114" s="247"/>
      <c r="SMD1114" s="248"/>
      <c r="SME1114" s="144"/>
      <c r="SMF1114" s="249"/>
      <c r="SMG1114" s="248"/>
      <c r="SMH1114" s="250"/>
      <c r="SMI1114" s="247"/>
      <c r="SMJ1114" s="248"/>
      <c r="SMK1114" s="144"/>
      <c r="SML1114" s="249"/>
      <c r="SMM1114" s="248"/>
      <c r="SMN1114" s="250"/>
      <c r="SMO1114" s="247"/>
      <c r="SMP1114" s="248"/>
      <c r="SMQ1114" s="144"/>
      <c r="SMR1114" s="249"/>
      <c r="SMS1114" s="248"/>
      <c r="SMT1114" s="250"/>
      <c r="SMU1114" s="247"/>
      <c r="SMV1114" s="248"/>
      <c r="SMW1114" s="144"/>
      <c r="SMX1114" s="249"/>
      <c r="SMY1114" s="248"/>
      <c r="SMZ1114" s="250"/>
      <c r="SNA1114" s="247"/>
      <c r="SNB1114" s="248"/>
      <c r="SNC1114" s="144"/>
      <c r="SND1114" s="249"/>
      <c r="SNE1114" s="248"/>
      <c r="SNF1114" s="250"/>
      <c r="SNG1114" s="247"/>
      <c r="SNH1114" s="248"/>
      <c r="SNI1114" s="144"/>
      <c r="SNJ1114" s="249"/>
      <c r="SNK1114" s="248"/>
      <c r="SNL1114" s="250"/>
      <c r="SNM1114" s="247"/>
      <c r="SNN1114" s="248"/>
      <c r="SNO1114" s="144"/>
      <c r="SNP1114" s="249"/>
      <c r="SNQ1114" s="248"/>
      <c r="SNR1114" s="250"/>
      <c r="SNS1114" s="247"/>
      <c r="SNT1114" s="248"/>
      <c r="SNU1114" s="144"/>
      <c r="SNV1114" s="249"/>
      <c r="SNW1114" s="248"/>
      <c r="SNX1114" s="250"/>
      <c r="SNY1114" s="247"/>
      <c r="SNZ1114" s="248"/>
      <c r="SOA1114" s="144"/>
      <c r="SOB1114" s="249"/>
      <c r="SOC1114" s="248"/>
      <c r="SOD1114" s="250"/>
      <c r="SOE1114" s="247"/>
      <c r="SOF1114" s="248"/>
      <c r="SOG1114" s="144"/>
      <c r="SOH1114" s="249"/>
      <c r="SOI1114" s="248"/>
      <c r="SOJ1114" s="250"/>
      <c r="SOK1114" s="247"/>
      <c r="SOL1114" s="248"/>
      <c r="SOM1114" s="144"/>
      <c r="SON1114" s="249"/>
      <c r="SOO1114" s="248"/>
      <c r="SOP1114" s="250"/>
      <c r="SOQ1114" s="247"/>
      <c r="SOR1114" s="248"/>
      <c r="SOS1114" s="144"/>
      <c r="SOT1114" s="249"/>
      <c r="SOU1114" s="248"/>
      <c r="SOV1114" s="250"/>
      <c r="SOW1114" s="247"/>
      <c r="SOX1114" s="248"/>
      <c r="SOY1114" s="144"/>
      <c r="SOZ1114" s="249"/>
      <c r="SPA1114" s="248"/>
      <c r="SPB1114" s="250"/>
      <c r="SPC1114" s="247"/>
      <c r="SPD1114" s="248"/>
      <c r="SPE1114" s="144"/>
      <c r="SPF1114" s="249"/>
      <c r="SPG1114" s="248"/>
      <c r="SPH1114" s="250"/>
      <c r="SPI1114" s="247"/>
      <c r="SPJ1114" s="248"/>
      <c r="SPK1114" s="144"/>
      <c r="SPL1114" s="249"/>
      <c r="SPM1114" s="248"/>
      <c r="SPN1114" s="250"/>
      <c r="SPO1114" s="247"/>
      <c r="SPP1114" s="248"/>
      <c r="SPQ1114" s="144"/>
      <c r="SPR1114" s="249"/>
      <c r="SPS1114" s="248"/>
      <c r="SPT1114" s="250"/>
      <c r="SPU1114" s="247"/>
      <c r="SPV1114" s="248"/>
      <c r="SPW1114" s="144"/>
      <c r="SPX1114" s="249"/>
      <c r="SPY1114" s="248"/>
      <c r="SPZ1114" s="250"/>
      <c r="SQA1114" s="247"/>
      <c r="SQB1114" s="248"/>
      <c r="SQC1114" s="144"/>
      <c r="SQD1114" s="249"/>
      <c r="SQE1114" s="248"/>
      <c r="SQF1114" s="250"/>
      <c r="SQG1114" s="247"/>
      <c r="SQH1114" s="248"/>
      <c r="SQI1114" s="144"/>
      <c r="SQJ1114" s="249"/>
      <c r="SQK1114" s="248"/>
      <c r="SQL1114" s="250"/>
      <c r="SQM1114" s="247"/>
      <c r="SQN1114" s="248"/>
      <c r="SQO1114" s="144"/>
      <c r="SQP1114" s="249"/>
      <c r="SQQ1114" s="248"/>
      <c r="SQR1114" s="250"/>
      <c r="SQS1114" s="247"/>
      <c r="SQT1114" s="248"/>
      <c r="SQU1114" s="144"/>
      <c r="SQV1114" s="249"/>
      <c r="SQW1114" s="248"/>
      <c r="SQX1114" s="250"/>
      <c r="SQY1114" s="247"/>
      <c r="SQZ1114" s="248"/>
      <c r="SRA1114" s="144"/>
      <c r="SRB1114" s="249"/>
      <c r="SRC1114" s="248"/>
      <c r="SRD1114" s="250"/>
      <c r="SRE1114" s="247"/>
      <c r="SRF1114" s="248"/>
      <c r="SRG1114" s="144"/>
      <c r="SRH1114" s="249"/>
      <c r="SRI1114" s="248"/>
      <c r="SRJ1114" s="250"/>
      <c r="SRK1114" s="247"/>
      <c r="SRL1114" s="248"/>
      <c r="SRM1114" s="144"/>
      <c r="SRN1114" s="249"/>
      <c r="SRO1114" s="248"/>
      <c r="SRP1114" s="250"/>
      <c r="SRQ1114" s="247"/>
      <c r="SRR1114" s="248"/>
      <c r="SRS1114" s="144"/>
      <c r="SRT1114" s="249"/>
      <c r="SRU1114" s="248"/>
      <c r="SRV1114" s="250"/>
      <c r="SRW1114" s="247"/>
      <c r="SRX1114" s="248"/>
      <c r="SRY1114" s="144"/>
      <c r="SRZ1114" s="249"/>
      <c r="SSA1114" s="248"/>
      <c r="SSB1114" s="250"/>
      <c r="SSC1114" s="247"/>
      <c r="SSD1114" s="248"/>
      <c r="SSE1114" s="144"/>
      <c r="SSF1114" s="249"/>
      <c r="SSG1114" s="248"/>
      <c r="SSH1114" s="250"/>
      <c r="SSI1114" s="247"/>
      <c r="SSJ1114" s="248"/>
      <c r="SSK1114" s="144"/>
      <c r="SSL1114" s="249"/>
      <c r="SSM1114" s="248"/>
      <c r="SSN1114" s="250"/>
      <c r="SSO1114" s="247"/>
      <c r="SSP1114" s="248"/>
      <c r="SSQ1114" s="144"/>
      <c r="SSR1114" s="249"/>
      <c r="SSS1114" s="248"/>
      <c r="SST1114" s="250"/>
      <c r="SSU1114" s="247"/>
      <c r="SSV1114" s="248"/>
      <c r="SSW1114" s="144"/>
      <c r="SSX1114" s="249"/>
      <c r="SSY1114" s="248"/>
      <c r="SSZ1114" s="250"/>
      <c r="STA1114" s="247"/>
      <c r="STB1114" s="248"/>
      <c r="STC1114" s="144"/>
      <c r="STD1114" s="249"/>
      <c r="STE1114" s="248"/>
      <c r="STF1114" s="250"/>
      <c r="STG1114" s="247"/>
      <c r="STH1114" s="248"/>
      <c r="STI1114" s="144"/>
      <c r="STJ1114" s="249"/>
      <c r="STK1114" s="248"/>
      <c r="STL1114" s="250"/>
      <c r="STM1114" s="247"/>
      <c r="STN1114" s="248"/>
      <c r="STO1114" s="144"/>
      <c r="STP1114" s="249"/>
      <c r="STQ1114" s="248"/>
      <c r="STR1114" s="250"/>
      <c r="STS1114" s="247"/>
      <c r="STT1114" s="248"/>
      <c r="STU1114" s="144"/>
      <c r="STV1114" s="249"/>
      <c r="STW1114" s="248"/>
      <c r="STX1114" s="250"/>
      <c r="STY1114" s="247"/>
      <c r="STZ1114" s="248"/>
      <c r="SUA1114" s="144"/>
      <c r="SUB1114" s="249"/>
      <c r="SUC1114" s="248"/>
      <c r="SUD1114" s="250"/>
      <c r="SUE1114" s="247"/>
      <c r="SUF1114" s="248"/>
      <c r="SUG1114" s="144"/>
      <c r="SUH1114" s="249"/>
      <c r="SUI1114" s="248"/>
      <c r="SUJ1114" s="250"/>
      <c r="SUK1114" s="247"/>
      <c r="SUL1114" s="248"/>
      <c r="SUM1114" s="144"/>
      <c r="SUN1114" s="249"/>
      <c r="SUO1114" s="248"/>
      <c r="SUP1114" s="250"/>
      <c r="SUQ1114" s="247"/>
      <c r="SUR1114" s="248"/>
      <c r="SUS1114" s="144"/>
      <c r="SUT1114" s="249"/>
      <c r="SUU1114" s="248"/>
      <c r="SUV1114" s="250"/>
      <c r="SUW1114" s="247"/>
      <c r="SUX1114" s="248"/>
      <c r="SUY1114" s="144"/>
      <c r="SUZ1114" s="249"/>
      <c r="SVA1114" s="248"/>
      <c r="SVB1114" s="250"/>
      <c r="SVC1114" s="247"/>
      <c r="SVD1114" s="248"/>
      <c r="SVE1114" s="144"/>
      <c r="SVF1114" s="249"/>
      <c r="SVG1114" s="248"/>
      <c r="SVH1114" s="250"/>
      <c r="SVI1114" s="247"/>
      <c r="SVJ1114" s="248"/>
      <c r="SVK1114" s="144"/>
      <c r="SVL1114" s="249"/>
      <c r="SVM1114" s="248"/>
      <c r="SVN1114" s="250"/>
      <c r="SVO1114" s="247"/>
      <c r="SVP1114" s="248"/>
      <c r="SVQ1114" s="144"/>
      <c r="SVR1114" s="249"/>
      <c r="SVS1114" s="248"/>
      <c r="SVT1114" s="250"/>
      <c r="SVU1114" s="247"/>
      <c r="SVV1114" s="248"/>
      <c r="SVW1114" s="144"/>
      <c r="SVX1114" s="249"/>
      <c r="SVY1114" s="248"/>
      <c r="SVZ1114" s="250"/>
      <c r="SWA1114" s="247"/>
      <c r="SWB1114" s="248"/>
      <c r="SWC1114" s="144"/>
      <c r="SWD1114" s="249"/>
      <c r="SWE1114" s="248"/>
      <c r="SWF1114" s="250"/>
      <c r="SWG1114" s="247"/>
      <c r="SWH1114" s="248"/>
      <c r="SWI1114" s="144"/>
      <c r="SWJ1114" s="249"/>
      <c r="SWK1114" s="248"/>
      <c r="SWL1114" s="250"/>
      <c r="SWM1114" s="247"/>
      <c r="SWN1114" s="248"/>
      <c r="SWO1114" s="144"/>
      <c r="SWP1114" s="249"/>
      <c r="SWQ1114" s="248"/>
      <c r="SWR1114" s="250"/>
      <c r="SWS1114" s="247"/>
      <c r="SWT1114" s="248"/>
      <c r="SWU1114" s="144"/>
      <c r="SWV1114" s="249"/>
      <c r="SWW1114" s="248"/>
      <c r="SWX1114" s="250"/>
      <c r="SWY1114" s="247"/>
      <c r="SWZ1114" s="248"/>
      <c r="SXA1114" s="144"/>
      <c r="SXB1114" s="249"/>
      <c r="SXC1114" s="248"/>
      <c r="SXD1114" s="250"/>
      <c r="SXE1114" s="247"/>
      <c r="SXF1114" s="248"/>
      <c r="SXG1114" s="144"/>
      <c r="SXH1114" s="249"/>
      <c r="SXI1114" s="248"/>
      <c r="SXJ1114" s="250"/>
      <c r="SXK1114" s="247"/>
      <c r="SXL1114" s="248"/>
      <c r="SXM1114" s="144"/>
      <c r="SXN1114" s="249"/>
      <c r="SXO1114" s="248"/>
      <c r="SXP1114" s="250"/>
      <c r="SXQ1114" s="247"/>
      <c r="SXR1114" s="248"/>
      <c r="SXS1114" s="144"/>
      <c r="SXT1114" s="249"/>
      <c r="SXU1114" s="248"/>
      <c r="SXV1114" s="250"/>
      <c r="SXW1114" s="247"/>
      <c r="SXX1114" s="248"/>
      <c r="SXY1114" s="144"/>
      <c r="SXZ1114" s="249"/>
      <c r="SYA1114" s="248"/>
      <c r="SYB1114" s="250"/>
      <c r="SYC1114" s="247"/>
      <c r="SYD1114" s="248"/>
      <c r="SYE1114" s="144"/>
      <c r="SYF1114" s="249"/>
      <c r="SYG1114" s="248"/>
      <c r="SYH1114" s="250"/>
      <c r="SYI1114" s="247"/>
      <c r="SYJ1114" s="248"/>
      <c r="SYK1114" s="144"/>
      <c r="SYL1114" s="249"/>
      <c r="SYM1114" s="248"/>
      <c r="SYN1114" s="250"/>
      <c r="SYO1114" s="247"/>
      <c r="SYP1114" s="248"/>
      <c r="SYQ1114" s="144"/>
      <c r="SYR1114" s="249"/>
      <c r="SYS1114" s="248"/>
      <c r="SYT1114" s="250"/>
      <c r="SYU1114" s="247"/>
      <c r="SYV1114" s="248"/>
      <c r="SYW1114" s="144"/>
      <c r="SYX1114" s="249"/>
      <c r="SYY1114" s="248"/>
      <c r="SYZ1114" s="250"/>
      <c r="SZA1114" s="247"/>
      <c r="SZB1114" s="248"/>
      <c r="SZC1114" s="144"/>
      <c r="SZD1114" s="249"/>
      <c r="SZE1114" s="248"/>
      <c r="SZF1114" s="250"/>
      <c r="SZG1114" s="247"/>
      <c r="SZH1114" s="248"/>
      <c r="SZI1114" s="144"/>
      <c r="SZJ1114" s="249"/>
      <c r="SZK1114" s="248"/>
      <c r="SZL1114" s="250"/>
      <c r="SZM1114" s="247"/>
      <c r="SZN1114" s="248"/>
      <c r="SZO1114" s="144"/>
      <c r="SZP1114" s="249"/>
      <c r="SZQ1114" s="248"/>
      <c r="SZR1114" s="250"/>
      <c r="SZS1114" s="247"/>
      <c r="SZT1114" s="248"/>
      <c r="SZU1114" s="144"/>
      <c r="SZV1114" s="249"/>
      <c r="SZW1114" s="248"/>
      <c r="SZX1114" s="250"/>
      <c r="SZY1114" s="247"/>
      <c r="SZZ1114" s="248"/>
      <c r="TAA1114" s="144"/>
      <c r="TAB1114" s="249"/>
      <c r="TAC1114" s="248"/>
      <c r="TAD1114" s="250"/>
      <c r="TAE1114" s="247"/>
      <c r="TAF1114" s="248"/>
      <c r="TAG1114" s="144"/>
      <c r="TAH1114" s="249"/>
      <c r="TAI1114" s="248"/>
      <c r="TAJ1114" s="250"/>
      <c r="TAK1114" s="247"/>
      <c r="TAL1114" s="248"/>
      <c r="TAM1114" s="144"/>
      <c r="TAN1114" s="249"/>
      <c r="TAO1114" s="248"/>
      <c r="TAP1114" s="250"/>
      <c r="TAQ1114" s="247"/>
      <c r="TAR1114" s="248"/>
      <c r="TAS1114" s="144"/>
      <c r="TAT1114" s="249"/>
      <c r="TAU1114" s="248"/>
      <c r="TAV1114" s="250"/>
      <c r="TAW1114" s="247"/>
      <c r="TAX1114" s="248"/>
      <c r="TAY1114" s="144"/>
      <c r="TAZ1114" s="249"/>
      <c r="TBA1114" s="248"/>
      <c r="TBB1114" s="250"/>
      <c r="TBC1114" s="247"/>
      <c r="TBD1114" s="248"/>
      <c r="TBE1114" s="144"/>
      <c r="TBF1114" s="249"/>
      <c r="TBG1114" s="248"/>
      <c r="TBH1114" s="250"/>
      <c r="TBI1114" s="247"/>
      <c r="TBJ1114" s="248"/>
      <c r="TBK1114" s="144"/>
      <c r="TBL1114" s="249"/>
      <c r="TBM1114" s="248"/>
      <c r="TBN1114" s="250"/>
      <c r="TBO1114" s="247"/>
      <c r="TBP1114" s="248"/>
      <c r="TBQ1114" s="144"/>
      <c r="TBR1114" s="249"/>
      <c r="TBS1114" s="248"/>
      <c r="TBT1114" s="250"/>
      <c r="TBU1114" s="247"/>
      <c r="TBV1114" s="248"/>
      <c r="TBW1114" s="144"/>
      <c r="TBX1114" s="249"/>
      <c r="TBY1114" s="248"/>
      <c r="TBZ1114" s="250"/>
      <c r="TCA1114" s="247"/>
      <c r="TCB1114" s="248"/>
      <c r="TCC1114" s="144"/>
      <c r="TCD1114" s="249"/>
      <c r="TCE1114" s="248"/>
      <c r="TCF1114" s="250"/>
      <c r="TCG1114" s="247"/>
      <c r="TCH1114" s="248"/>
      <c r="TCI1114" s="144"/>
      <c r="TCJ1114" s="249"/>
      <c r="TCK1114" s="248"/>
      <c r="TCL1114" s="250"/>
      <c r="TCM1114" s="247"/>
      <c r="TCN1114" s="248"/>
      <c r="TCO1114" s="144"/>
      <c r="TCP1114" s="249"/>
      <c r="TCQ1114" s="248"/>
      <c r="TCR1114" s="250"/>
      <c r="TCS1114" s="247"/>
      <c r="TCT1114" s="248"/>
      <c r="TCU1114" s="144"/>
      <c r="TCV1114" s="249"/>
      <c r="TCW1114" s="248"/>
      <c r="TCX1114" s="250"/>
      <c r="TCY1114" s="247"/>
      <c r="TCZ1114" s="248"/>
      <c r="TDA1114" s="144"/>
      <c r="TDB1114" s="249"/>
      <c r="TDC1114" s="248"/>
      <c r="TDD1114" s="250"/>
      <c r="TDE1114" s="247"/>
      <c r="TDF1114" s="248"/>
      <c r="TDG1114" s="144"/>
      <c r="TDH1114" s="249"/>
      <c r="TDI1114" s="248"/>
      <c r="TDJ1114" s="250"/>
      <c r="TDK1114" s="247"/>
      <c r="TDL1114" s="248"/>
      <c r="TDM1114" s="144"/>
      <c r="TDN1114" s="249"/>
      <c r="TDO1114" s="248"/>
      <c r="TDP1114" s="250"/>
      <c r="TDQ1114" s="247"/>
      <c r="TDR1114" s="248"/>
      <c r="TDS1114" s="144"/>
      <c r="TDT1114" s="249"/>
      <c r="TDU1114" s="248"/>
      <c r="TDV1114" s="250"/>
      <c r="TDW1114" s="247"/>
      <c r="TDX1114" s="248"/>
      <c r="TDY1114" s="144"/>
      <c r="TDZ1114" s="249"/>
      <c r="TEA1114" s="248"/>
      <c r="TEB1114" s="250"/>
      <c r="TEC1114" s="247"/>
      <c r="TED1114" s="248"/>
      <c r="TEE1114" s="144"/>
      <c r="TEF1114" s="249"/>
      <c r="TEG1114" s="248"/>
      <c r="TEH1114" s="250"/>
      <c r="TEI1114" s="247"/>
      <c r="TEJ1114" s="248"/>
      <c r="TEK1114" s="144"/>
      <c r="TEL1114" s="249"/>
      <c r="TEM1114" s="248"/>
      <c r="TEN1114" s="250"/>
      <c r="TEO1114" s="247"/>
      <c r="TEP1114" s="248"/>
      <c r="TEQ1114" s="144"/>
      <c r="TER1114" s="249"/>
      <c r="TES1114" s="248"/>
      <c r="TET1114" s="250"/>
      <c r="TEU1114" s="247"/>
      <c r="TEV1114" s="248"/>
      <c r="TEW1114" s="144"/>
      <c r="TEX1114" s="249"/>
      <c r="TEY1114" s="248"/>
      <c r="TEZ1114" s="250"/>
      <c r="TFA1114" s="247"/>
      <c r="TFB1114" s="248"/>
      <c r="TFC1114" s="144"/>
      <c r="TFD1114" s="249"/>
      <c r="TFE1114" s="248"/>
      <c r="TFF1114" s="250"/>
      <c r="TFG1114" s="247"/>
      <c r="TFH1114" s="248"/>
      <c r="TFI1114" s="144"/>
      <c r="TFJ1114" s="249"/>
      <c r="TFK1114" s="248"/>
      <c r="TFL1114" s="250"/>
      <c r="TFM1114" s="247"/>
      <c r="TFN1114" s="248"/>
      <c r="TFO1114" s="144"/>
      <c r="TFP1114" s="249"/>
      <c r="TFQ1114" s="248"/>
      <c r="TFR1114" s="250"/>
      <c r="TFS1114" s="247"/>
      <c r="TFT1114" s="248"/>
      <c r="TFU1114" s="144"/>
      <c r="TFV1114" s="249"/>
      <c r="TFW1114" s="248"/>
      <c r="TFX1114" s="250"/>
      <c r="TFY1114" s="247"/>
      <c r="TFZ1114" s="248"/>
      <c r="TGA1114" s="144"/>
      <c r="TGB1114" s="249"/>
      <c r="TGC1114" s="248"/>
      <c r="TGD1114" s="250"/>
      <c r="TGE1114" s="247"/>
      <c r="TGF1114" s="248"/>
      <c r="TGG1114" s="144"/>
      <c r="TGH1114" s="249"/>
      <c r="TGI1114" s="248"/>
      <c r="TGJ1114" s="250"/>
      <c r="TGK1114" s="247"/>
      <c r="TGL1114" s="248"/>
      <c r="TGM1114" s="144"/>
      <c r="TGN1114" s="249"/>
      <c r="TGO1114" s="248"/>
      <c r="TGP1114" s="250"/>
      <c r="TGQ1114" s="247"/>
      <c r="TGR1114" s="248"/>
      <c r="TGS1114" s="144"/>
      <c r="TGT1114" s="249"/>
      <c r="TGU1114" s="248"/>
      <c r="TGV1114" s="250"/>
      <c r="TGW1114" s="247"/>
      <c r="TGX1114" s="248"/>
      <c r="TGY1114" s="144"/>
      <c r="TGZ1114" s="249"/>
      <c r="THA1114" s="248"/>
      <c r="THB1114" s="250"/>
      <c r="THC1114" s="247"/>
      <c r="THD1114" s="248"/>
      <c r="THE1114" s="144"/>
      <c r="THF1114" s="249"/>
      <c r="THG1114" s="248"/>
      <c r="THH1114" s="250"/>
      <c r="THI1114" s="247"/>
      <c r="THJ1114" s="248"/>
      <c r="THK1114" s="144"/>
      <c r="THL1114" s="249"/>
      <c r="THM1114" s="248"/>
      <c r="THN1114" s="250"/>
      <c r="THO1114" s="247"/>
      <c r="THP1114" s="248"/>
      <c r="THQ1114" s="144"/>
      <c r="THR1114" s="249"/>
      <c r="THS1114" s="248"/>
      <c r="THT1114" s="250"/>
      <c r="THU1114" s="247"/>
      <c r="THV1114" s="248"/>
      <c r="THW1114" s="144"/>
      <c r="THX1114" s="249"/>
      <c r="THY1114" s="248"/>
      <c r="THZ1114" s="250"/>
      <c r="TIA1114" s="247"/>
      <c r="TIB1114" s="248"/>
      <c r="TIC1114" s="144"/>
      <c r="TID1114" s="249"/>
      <c r="TIE1114" s="248"/>
      <c r="TIF1114" s="250"/>
      <c r="TIG1114" s="247"/>
      <c r="TIH1114" s="248"/>
      <c r="TII1114" s="144"/>
      <c r="TIJ1114" s="249"/>
      <c r="TIK1114" s="248"/>
      <c r="TIL1114" s="250"/>
      <c r="TIM1114" s="247"/>
      <c r="TIN1114" s="248"/>
      <c r="TIO1114" s="144"/>
      <c r="TIP1114" s="249"/>
      <c r="TIQ1114" s="248"/>
      <c r="TIR1114" s="250"/>
      <c r="TIS1114" s="247"/>
      <c r="TIT1114" s="248"/>
      <c r="TIU1114" s="144"/>
      <c r="TIV1114" s="249"/>
      <c r="TIW1114" s="248"/>
      <c r="TIX1114" s="250"/>
      <c r="TIY1114" s="247"/>
      <c r="TIZ1114" s="248"/>
      <c r="TJA1114" s="144"/>
      <c r="TJB1114" s="249"/>
      <c r="TJC1114" s="248"/>
      <c r="TJD1114" s="250"/>
      <c r="TJE1114" s="247"/>
      <c r="TJF1114" s="248"/>
      <c r="TJG1114" s="144"/>
      <c r="TJH1114" s="249"/>
      <c r="TJI1114" s="248"/>
      <c r="TJJ1114" s="250"/>
      <c r="TJK1114" s="247"/>
      <c r="TJL1114" s="248"/>
      <c r="TJM1114" s="144"/>
      <c r="TJN1114" s="249"/>
      <c r="TJO1114" s="248"/>
      <c r="TJP1114" s="250"/>
      <c r="TJQ1114" s="247"/>
      <c r="TJR1114" s="248"/>
      <c r="TJS1114" s="144"/>
      <c r="TJT1114" s="249"/>
      <c r="TJU1114" s="248"/>
      <c r="TJV1114" s="250"/>
      <c r="TJW1114" s="247"/>
      <c r="TJX1114" s="248"/>
      <c r="TJY1114" s="144"/>
      <c r="TJZ1114" s="249"/>
      <c r="TKA1114" s="248"/>
      <c r="TKB1114" s="250"/>
      <c r="TKC1114" s="247"/>
      <c r="TKD1114" s="248"/>
      <c r="TKE1114" s="144"/>
      <c r="TKF1114" s="249"/>
      <c r="TKG1114" s="248"/>
      <c r="TKH1114" s="250"/>
      <c r="TKI1114" s="247"/>
      <c r="TKJ1114" s="248"/>
      <c r="TKK1114" s="144"/>
      <c r="TKL1114" s="249"/>
      <c r="TKM1114" s="248"/>
      <c r="TKN1114" s="250"/>
      <c r="TKO1114" s="247"/>
      <c r="TKP1114" s="248"/>
      <c r="TKQ1114" s="144"/>
      <c r="TKR1114" s="249"/>
      <c r="TKS1114" s="248"/>
      <c r="TKT1114" s="250"/>
      <c r="TKU1114" s="247"/>
      <c r="TKV1114" s="248"/>
      <c r="TKW1114" s="144"/>
      <c r="TKX1114" s="249"/>
      <c r="TKY1114" s="248"/>
      <c r="TKZ1114" s="250"/>
      <c r="TLA1114" s="247"/>
      <c r="TLB1114" s="248"/>
      <c r="TLC1114" s="144"/>
      <c r="TLD1114" s="249"/>
      <c r="TLE1114" s="248"/>
      <c r="TLF1114" s="250"/>
      <c r="TLG1114" s="247"/>
      <c r="TLH1114" s="248"/>
      <c r="TLI1114" s="144"/>
      <c r="TLJ1114" s="249"/>
      <c r="TLK1114" s="248"/>
      <c r="TLL1114" s="250"/>
      <c r="TLM1114" s="247"/>
      <c r="TLN1114" s="248"/>
      <c r="TLO1114" s="144"/>
      <c r="TLP1114" s="249"/>
      <c r="TLQ1114" s="248"/>
      <c r="TLR1114" s="250"/>
      <c r="TLS1114" s="247"/>
      <c r="TLT1114" s="248"/>
      <c r="TLU1114" s="144"/>
      <c r="TLV1114" s="249"/>
      <c r="TLW1114" s="248"/>
      <c r="TLX1114" s="250"/>
      <c r="TLY1114" s="247"/>
      <c r="TLZ1114" s="248"/>
      <c r="TMA1114" s="144"/>
      <c r="TMB1114" s="249"/>
      <c r="TMC1114" s="248"/>
      <c r="TMD1114" s="250"/>
      <c r="TME1114" s="247"/>
      <c r="TMF1114" s="248"/>
      <c r="TMG1114" s="144"/>
      <c r="TMH1114" s="249"/>
      <c r="TMI1114" s="248"/>
      <c r="TMJ1114" s="250"/>
      <c r="TMK1114" s="247"/>
      <c r="TML1114" s="248"/>
      <c r="TMM1114" s="144"/>
      <c r="TMN1114" s="249"/>
      <c r="TMO1114" s="248"/>
      <c r="TMP1114" s="250"/>
      <c r="TMQ1114" s="247"/>
      <c r="TMR1114" s="248"/>
      <c r="TMS1114" s="144"/>
      <c r="TMT1114" s="249"/>
      <c r="TMU1114" s="248"/>
      <c r="TMV1114" s="250"/>
      <c r="TMW1114" s="247"/>
      <c r="TMX1114" s="248"/>
      <c r="TMY1114" s="144"/>
      <c r="TMZ1114" s="249"/>
      <c r="TNA1114" s="248"/>
      <c r="TNB1114" s="250"/>
      <c r="TNC1114" s="247"/>
      <c r="TND1114" s="248"/>
      <c r="TNE1114" s="144"/>
      <c r="TNF1114" s="249"/>
      <c r="TNG1114" s="248"/>
      <c r="TNH1114" s="250"/>
      <c r="TNI1114" s="247"/>
      <c r="TNJ1114" s="248"/>
      <c r="TNK1114" s="144"/>
      <c r="TNL1114" s="249"/>
      <c r="TNM1114" s="248"/>
      <c r="TNN1114" s="250"/>
      <c r="TNO1114" s="247"/>
      <c r="TNP1114" s="248"/>
      <c r="TNQ1114" s="144"/>
      <c r="TNR1114" s="249"/>
      <c r="TNS1114" s="248"/>
      <c r="TNT1114" s="250"/>
      <c r="TNU1114" s="247"/>
      <c r="TNV1114" s="248"/>
      <c r="TNW1114" s="144"/>
      <c r="TNX1114" s="249"/>
      <c r="TNY1114" s="248"/>
      <c r="TNZ1114" s="250"/>
      <c r="TOA1114" s="247"/>
      <c r="TOB1114" s="248"/>
      <c r="TOC1114" s="144"/>
      <c r="TOD1114" s="249"/>
      <c r="TOE1114" s="248"/>
      <c r="TOF1114" s="250"/>
      <c r="TOG1114" s="247"/>
      <c r="TOH1114" s="248"/>
      <c r="TOI1114" s="144"/>
      <c r="TOJ1114" s="249"/>
      <c r="TOK1114" s="248"/>
      <c r="TOL1114" s="250"/>
      <c r="TOM1114" s="247"/>
      <c r="TON1114" s="248"/>
      <c r="TOO1114" s="144"/>
      <c r="TOP1114" s="249"/>
      <c r="TOQ1114" s="248"/>
      <c r="TOR1114" s="250"/>
      <c r="TOS1114" s="247"/>
      <c r="TOT1114" s="248"/>
      <c r="TOU1114" s="144"/>
      <c r="TOV1114" s="249"/>
      <c r="TOW1114" s="248"/>
      <c r="TOX1114" s="250"/>
      <c r="TOY1114" s="247"/>
      <c r="TOZ1114" s="248"/>
      <c r="TPA1114" s="144"/>
      <c r="TPB1114" s="249"/>
      <c r="TPC1114" s="248"/>
      <c r="TPD1114" s="250"/>
      <c r="TPE1114" s="247"/>
      <c r="TPF1114" s="248"/>
      <c r="TPG1114" s="144"/>
      <c r="TPH1114" s="249"/>
      <c r="TPI1114" s="248"/>
      <c r="TPJ1114" s="250"/>
      <c r="TPK1114" s="247"/>
      <c r="TPL1114" s="248"/>
      <c r="TPM1114" s="144"/>
      <c r="TPN1114" s="249"/>
      <c r="TPO1114" s="248"/>
      <c r="TPP1114" s="250"/>
      <c r="TPQ1114" s="247"/>
      <c r="TPR1114" s="248"/>
      <c r="TPS1114" s="144"/>
      <c r="TPT1114" s="249"/>
      <c r="TPU1114" s="248"/>
      <c r="TPV1114" s="250"/>
      <c r="TPW1114" s="247"/>
      <c r="TPX1114" s="248"/>
      <c r="TPY1114" s="144"/>
      <c r="TPZ1114" s="249"/>
      <c r="TQA1114" s="248"/>
      <c r="TQB1114" s="250"/>
      <c r="TQC1114" s="247"/>
      <c r="TQD1114" s="248"/>
      <c r="TQE1114" s="144"/>
      <c r="TQF1114" s="249"/>
      <c r="TQG1114" s="248"/>
      <c r="TQH1114" s="250"/>
      <c r="TQI1114" s="247"/>
      <c r="TQJ1114" s="248"/>
      <c r="TQK1114" s="144"/>
      <c r="TQL1114" s="249"/>
      <c r="TQM1114" s="248"/>
      <c r="TQN1114" s="250"/>
      <c r="TQO1114" s="247"/>
      <c r="TQP1114" s="248"/>
      <c r="TQQ1114" s="144"/>
      <c r="TQR1114" s="249"/>
      <c r="TQS1114" s="248"/>
      <c r="TQT1114" s="250"/>
      <c r="TQU1114" s="247"/>
      <c r="TQV1114" s="248"/>
      <c r="TQW1114" s="144"/>
      <c r="TQX1114" s="249"/>
      <c r="TQY1114" s="248"/>
      <c r="TQZ1114" s="250"/>
      <c r="TRA1114" s="247"/>
      <c r="TRB1114" s="248"/>
      <c r="TRC1114" s="144"/>
      <c r="TRD1114" s="249"/>
      <c r="TRE1114" s="248"/>
      <c r="TRF1114" s="250"/>
      <c r="TRG1114" s="247"/>
      <c r="TRH1114" s="248"/>
      <c r="TRI1114" s="144"/>
      <c r="TRJ1114" s="249"/>
      <c r="TRK1114" s="248"/>
      <c r="TRL1114" s="250"/>
      <c r="TRM1114" s="247"/>
      <c r="TRN1114" s="248"/>
      <c r="TRO1114" s="144"/>
      <c r="TRP1114" s="249"/>
      <c r="TRQ1114" s="248"/>
      <c r="TRR1114" s="250"/>
      <c r="TRS1114" s="247"/>
      <c r="TRT1114" s="248"/>
      <c r="TRU1114" s="144"/>
      <c r="TRV1114" s="249"/>
      <c r="TRW1114" s="248"/>
      <c r="TRX1114" s="250"/>
      <c r="TRY1114" s="247"/>
      <c r="TRZ1114" s="248"/>
      <c r="TSA1114" s="144"/>
      <c r="TSB1114" s="249"/>
      <c r="TSC1114" s="248"/>
      <c r="TSD1114" s="250"/>
      <c r="TSE1114" s="247"/>
      <c r="TSF1114" s="248"/>
      <c r="TSG1114" s="144"/>
      <c r="TSH1114" s="249"/>
      <c r="TSI1114" s="248"/>
      <c r="TSJ1114" s="250"/>
      <c r="TSK1114" s="247"/>
      <c r="TSL1114" s="248"/>
      <c r="TSM1114" s="144"/>
      <c r="TSN1114" s="249"/>
      <c r="TSO1114" s="248"/>
      <c r="TSP1114" s="250"/>
      <c r="TSQ1114" s="247"/>
      <c r="TSR1114" s="248"/>
      <c r="TSS1114" s="144"/>
      <c r="TST1114" s="249"/>
      <c r="TSU1114" s="248"/>
      <c r="TSV1114" s="250"/>
      <c r="TSW1114" s="247"/>
      <c r="TSX1114" s="248"/>
      <c r="TSY1114" s="144"/>
      <c r="TSZ1114" s="249"/>
      <c r="TTA1114" s="248"/>
      <c r="TTB1114" s="250"/>
      <c r="TTC1114" s="247"/>
      <c r="TTD1114" s="248"/>
      <c r="TTE1114" s="144"/>
      <c r="TTF1114" s="249"/>
      <c r="TTG1114" s="248"/>
      <c r="TTH1114" s="250"/>
      <c r="TTI1114" s="247"/>
      <c r="TTJ1114" s="248"/>
      <c r="TTK1114" s="144"/>
      <c r="TTL1114" s="249"/>
      <c r="TTM1114" s="248"/>
      <c r="TTN1114" s="250"/>
      <c r="TTO1114" s="247"/>
      <c r="TTP1114" s="248"/>
      <c r="TTQ1114" s="144"/>
      <c r="TTR1114" s="249"/>
      <c r="TTS1114" s="248"/>
      <c r="TTT1114" s="250"/>
      <c r="TTU1114" s="247"/>
      <c r="TTV1114" s="248"/>
      <c r="TTW1114" s="144"/>
      <c r="TTX1114" s="249"/>
      <c r="TTY1114" s="248"/>
      <c r="TTZ1114" s="250"/>
      <c r="TUA1114" s="247"/>
      <c r="TUB1114" s="248"/>
      <c r="TUC1114" s="144"/>
      <c r="TUD1114" s="249"/>
      <c r="TUE1114" s="248"/>
      <c r="TUF1114" s="250"/>
      <c r="TUG1114" s="247"/>
      <c r="TUH1114" s="248"/>
      <c r="TUI1114" s="144"/>
      <c r="TUJ1114" s="249"/>
      <c r="TUK1114" s="248"/>
      <c r="TUL1114" s="250"/>
      <c r="TUM1114" s="247"/>
      <c r="TUN1114" s="248"/>
      <c r="TUO1114" s="144"/>
      <c r="TUP1114" s="249"/>
      <c r="TUQ1114" s="248"/>
      <c r="TUR1114" s="250"/>
      <c r="TUS1114" s="247"/>
      <c r="TUT1114" s="248"/>
      <c r="TUU1114" s="144"/>
      <c r="TUV1114" s="249"/>
      <c r="TUW1114" s="248"/>
      <c r="TUX1114" s="250"/>
      <c r="TUY1114" s="247"/>
      <c r="TUZ1114" s="248"/>
      <c r="TVA1114" s="144"/>
      <c r="TVB1114" s="249"/>
      <c r="TVC1114" s="248"/>
      <c r="TVD1114" s="250"/>
      <c r="TVE1114" s="247"/>
      <c r="TVF1114" s="248"/>
      <c r="TVG1114" s="144"/>
      <c r="TVH1114" s="249"/>
      <c r="TVI1114" s="248"/>
      <c r="TVJ1114" s="250"/>
      <c r="TVK1114" s="247"/>
      <c r="TVL1114" s="248"/>
      <c r="TVM1114" s="144"/>
      <c r="TVN1114" s="249"/>
      <c r="TVO1114" s="248"/>
      <c r="TVP1114" s="250"/>
      <c r="TVQ1114" s="247"/>
      <c r="TVR1114" s="248"/>
      <c r="TVS1114" s="144"/>
      <c r="TVT1114" s="249"/>
      <c r="TVU1114" s="248"/>
      <c r="TVV1114" s="250"/>
      <c r="TVW1114" s="247"/>
      <c r="TVX1114" s="248"/>
      <c r="TVY1114" s="144"/>
      <c r="TVZ1114" s="249"/>
      <c r="TWA1114" s="248"/>
      <c r="TWB1114" s="250"/>
      <c r="TWC1114" s="247"/>
      <c r="TWD1114" s="248"/>
      <c r="TWE1114" s="144"/>
      <c r="TWF1114" s="249"/>
      <c r="TWG1114" s="248"/>
      <c r="TWH1114" s="250"/>
      <c r="TWI1114" s="247"/>
      <c r="TWJ1114" s="248"/>
      <c r="TWK1114" s="144"/>
      <c r="TWL1114" s="249"/>
      <c r="TWM1114" s="248"/>
      <c r="TWN1114" s="250"/>
      <c r="TWO1114" s="247"/>
      <c r="TWP1114" s="248"/>
      <c r="TWQ1114" s="144"/>
      <c r="TWR1114" s="249"/>
      <c r="TWS1114" s="248"/>
      <c r="TWT1114" s="250"/>
      <c r="TWU1114" s="247"/>
      <c r="TWV1114" s="248"/>
      <c r="TWW1114" s="144"/>
      <c r="TWX1114" s="249"/>
      <c r="TWY1114" s="248"/>
      <c r="TWZ1114" s="250"/>
      <c r="TXA1114" s="247"/>
      <c r="TXB1114" s="248"/>
      <c r="TXC1114" s="144"/>
      <c r="TXD1114" s="249"/>
      <c r="TXE1114" s="248"/>
      <c r="TXF1114" s="250"/>
      <c r="TXG1114" s="247"/>
      <c r="TXH1114" s="248"/>
      <c r="TXI1114" s="144"/>
      <c r="TXJ1114" s="249"/>
      <c r="TXK1114" s="248"/>
      <c r="TXL1114" s="250"/>
      <c r="TXM1114" s="247"/>
      <c r="TXN1114" s="248"/>
      <c r="TXO1114" s="144"/>
      <c r="TXP1114" s="249"/>
      <c r="TXQ1114" s="248"/>
      <c r="TXR1114" s="250"/>
      <c r="TXS1114" s="247"/>
      <c r="TXT1114" s="248"/>
      <c r="TXU1114" s="144"/>
      <c r="TXV1114" s="249"/>
      <c r="TXW1114" s="248"/>
      <c r="TXX1114" s="250"/>
      <c r="TXY1114" s="247"/>
      <c r="TXZ1114" s="248"/>
      <c r="TYA1114" s="144"/>
      <c r="TYB1114" s="249"/>
      <c r="TYC1114" s="248"/>
      <c r="TYD1114" s="250"/>
      <c r="TYE1114" s="247"/>
      <c r="TYF1114" s="248"/>
      <c r="TYG1114" s="144"/>
      <c r="TYH1114" s="249"/>
      <c r="TYI1114" s="248"/>
      <c r="TYJ1114" s="250"/>
      <c r="TYK1114" s="247"/>
      <c r="TYL1114" s="248"/>
      <c r="TYM1114" s="144"/>
      <c r="TYN1114" s="249"/>
      <c r="TYO1114" s="248"/>
      <c r="TYP1114" s="250"/>
      <c r="TYQ1114" s="247"/>
      <c r="TYR1114" s="248"/>
      <c r="TYS1114" s="144"/>
      <c r="TYT1114" s="249"/>
      <c r="TYU1114" s="248"/>
      <c r="TYV1114" s="250"/>
      <c r="TYW1114" s="247"/>
      <c r="TYX1114" s="248"/>
      <c r="TYY1114" s="144"/>
      <c r="TYZ1114" s="249"/>
      <c r="TZA1114" s="248"/>
      <c r="TZB1114" s="250"/>
      <c r="TZC1114" s="247"/>
      <c r="TZD1114" s="248"/>
      <c r="TZE1114" s="144"/>
      <c r="TZF1114" s="249"/>
      <c r="TZG1114" s="248"/>
      <c r="TZH1114" s="250"/>
      <c r="TZI1114" s="247"/>
      <c r="TZJ1114" s="248"/>
      <c r="TZK1114" s="144"/>
      <c r="TZL1114" s="249"/>
      <c r="TZM1114" s="248"/>
      <c r="TZN1114" s="250"/>
      <c r="TZO1114" s="247"/>
      <c r="TZP1114" s="248"/>
      <c r="TZQ1114" s="144"/>
      <c r="TZR1114" s="249"/>
      <c r="TZS1114" s="248"/>
      <c r="TZT1114" s="250"/>
      <c r="TZU1114" s="247"/>
      <c r="TZV1114" s="248"/>
      <c r="TZW1114" s="144"/>
      <c r="TZX1114" s="249"/>
      <c r="TZY1114" s="248"/>
      <c r="TZZ1114" s="250"/>
      <c r="UAA1114" s="247"/>
      <c r="UAB1114" s="248"/>
      <c r="UAC1114" s="144"/>
      <c r="UAD1114" s="249"/>
      <c r="UAE1114" s="248"/>
      <c r="UAF1114" s="250"/>
      <c r="UAG1114" s="247"/>
      <c r="UAH1114" s="248"/>
      <c r="UAI1114" s="144"/>
      <c r="UAJ1114" s="249"/>
      <c r="UAK1114" s="248"/>
      <c r="UAL1114" s="250"/>
      <c r="UAM1114" s="247"/>
      <c r="UAN1114" s="248"/>
      <c r="UAO1114" s="144"/>
      <c r="UAP1114" s="249"/>
      <c r="UAQ1114" s="248"/>
      <c r="UAR1114" s="250"/>
      <c r="UAS1114" s="247"/>
      <c r="UAT1114" s="248"/>
      <c r="UAU1114" s="144"/>
      <c r="UAV1114" s="249"/>
      <c r="UAW1114" s="248"/>
      <c r="UAX1114" s="250"/>
      <c r="UAY1114" s="247"/>
      <c r="UAZ1114" s="248"/>
      <c r="UBA1114" s="144"/>
      <c r="UBB1114" s="249"/>
      <c r="UBC1114" s="248"/>
      <c r="UBD1114" s="250"/>
      <c r="UBE1114" s="247"/>
      <c r="UBF1114" s="248"/>
      <c r="UBG1114" s="144"/>
      <c r="UBH1114" s="249"/>
      <c r="UBI1114" s="248"/>
      <c r="UBJ1114" s="250"/>
      <c r="UBK1114" s="247"/>
      <c r="UBL1114" s="248"/>
      <c r="UBM1114" s="144"/>
      <c r="UBN1114" s="249"/>
      <c r="UBO1114" s="248"/>
      <c r="UBP1114" s="250"/>
      <c r="UBQ1114" s="247"/>
      <c r="UBR1114" s="248"/>
      <c r="UBS1114" s="144"/>
      <c r="UBT1114" s="249"/>
      <c r="UBU1114" s="248"/>
      <c r="UBV1114" s="250"/>
      <c r="UBW1114" s="247"/>
      <c r="UBX1114" s="248"/>
      <c r="UBY1114" s="144"/>
      <c r="UBZ1114" s="249"/>
      <c r="UCA1114" s="248"/>
      <c r="UCB1114" s="250"/>
      <c r="UCC1114" s="247"/>
      <c r="UCD1114" s="248"/>
      <c r="UCE1114" s="144"/>
      <c r="UCF1114" s="249"/>
      <c r="UCG1114" s="248"/>
      <c r="UCH1114" s="250"/>
      <c r="UCI1114" s="247"/>
      <c r="UCJ1114" s="248"/>
      <c r="UCK1114" s="144"/>
      <c r="UCL1114" s="249"/>
      <c r="UCM1114" s="248"/>
      <c r="UCN1114" s="250"/>
      <c r="UCO1114" s="247"/>
      <c r="UCP1114" s="248"/>
      <c r="UCQ1114" s="144"/>
      <c r="UCR1114" s="249"/>
      <c r="UCS1114" s="248"/>
      <c r="UCT1114" s="250"/>
      <c r="UCU1114" s="247"/>
      <c r="UCV1114" s="248"/>
      <c r="UCW1114" s="144"/>
      <c r="UCX1114" s="249"/>
      <c r="UCY1114" s="248"/>
      <c r="UCZ1114" s="250"/>
      <c r="UDA1114" s="247"/>
      <c r="UDB1114" s="248"/>
      <c r="UDC1114" s="144"/>
      <c r="UDD1114" s="249"/>
      <c r="UDE1114" s="248"/>
      <c r="UDF1114" s="250"/>
      <c r="UDG1114" s="247"/>
      <c r="UDH1114" s="248"/>
      <c r="UDI1114" s="144"/>
      <c r="UDJ1114" s="249"/>
      <c r="UDK1114" s="248"/>
      <c r="UDL1114" s="250"/>
      <c r="UDM1114" s="247"/>
      <c r="UDN1114" s="248"/>
      <c r="UDO1114" s="144"/>
      <c r="UDP1114" s="249"/>
      <c r="UDQ1114" s="248"/>
      <c r="UDR1114" s="250"/>
      <c r="UDS1114" s="247"/>
      <c r="UDT1114" s="248"/>
      <c r="UDU1114" s="144"/>
      <c r="UDV1114" s="249"/>
      <c r="UDW1114" s="248"/>
      <c r="UDX1114" s="250"/>
      <c r="UDY1114" s="247"/>
      <c r="UDZ1114" s="248"/>
      <c r="UEA1114" s="144"/>
      <c r="UEB1114" s="249"/>
      <c r="UEC1114" s="248"/>
      <c r="UED1114" s="250"/>
      <c r="UEE1114" s="247"/>
      <c r="UEF1114" s="248"/>
      <c r="UEG1114" s="144"/>
      <c r="UEH1114" s="249"/>
      <c r="UEI1114" s="248"/>
      <c r="UEJ1114" s="250"/>
      <c r="UEK1114" s="247"/>
      <c r="UEL1114" s="248"/>
      <c r="UEM1114" s="144"/>
      <c r="UEN1114" s="249"/>
      <c r="UEO1114" s="248"/>
      <c r="UEP1114" s="250"/>
      <c r="UEQ1114" s="247"/>
      <c r="UER1114" s="248"/>
      <c r="UES1114" s="144"/>
      <c r="UET1114" s="249"/>
      <c r="UEU1114" s="248"/>
      <c r="UEV1114" s="250"/>
      <c r="UEW1114" s="247"/>
      <c r="UEX1114" s="248"/>
      <c r="UEY1114" s="144"/>
      <c r="UEZ1114" s="249"/>
      <c r="UFA1114" s="248"/>
      <c r="UFB1114" s="250"/>
      <c r="UFC1114" s="247"/>
      <c r="UFD1114" s="248"/>
      <c r="UFE1114" s="144"/>
      <c r="UFF1114" s="249"/>
      <c r="UFG1114" s="248"/>
      <c r="UFH1114" s="250"/>
      <c r="UFI1114" s="247"/>
      <c r="UFJ1114" s="248"/>
      <c r="UFK1114" s="144"/>
      <c r="UFL1114" s="249"/>
      <c r="UFM1114" s="248"/>
      <c r="UFN1114" s="250"/>
      <c r="UFO1114" s="247"/>
      <c r="UFP1114" s="248"/>
      <c r="UFQ1114" s="144"/>
      <c r="UFR1114" s="249"/>
      <c r="UFS1114" s="248"/>
      <c r="UFT1114" s="250"/>
      <c r="UFU1114" s="247"/>
      <c r="UFV1114" s="248"/>
      <c r="UFW1114" s="144"/>
      <c r="UFX1114" s="249"/>
      <c r="UFY1114" s="248"/>
      <c r="UFZ1114" s="250"/>
      <c r="UGA1114" s="247"/>
      <c r="UGB1114" s="248"/>
      <c r="UGC1114" s="144"/>
      <c r="UGD1114" s="249"/>
      <c r="UGE1114" s="248"/>
      <c r="UGF1114" s="250"/>
      <c r="UGG1114" s="247"/>
      <c r="UGH1114" s="248"/>
      <c r="UGI1114" s="144"/>
      <c r="UGJ1114" s="249"/>
      <c r="UGK1114" s="248"/>
      <c r="UGL1114" s="250"/>
      <c r="UGM1114" s="247"/>
      <c r="UGN1114" s="248"/>
      <c r="UGO1114" s="144"/>
      <c r="UGP1114" s="249"/>
      <c r="UGQ1114" s="248"/>
      <c r="UGR1114" s="250"/>
      <c r="UGS1114" s="247"/>
      <c r="UGT1114" s="248"/>
      <c r="UGU1114" s="144"/>
      <c r="UGV1114" s="249"/>
      <c r="UGW1114" s="248"/>
      <c r="UGX1114" s="250"/>
      <c r="UGY1114" s="247"/>
      <c r="UGZ1114" s="248"/>
      <c r="UHA1114" s="144"/>
      <c r="UHB1114" s="249"/>
      <c r="UHC1114" s="248"/>
      <c r="UHD1114" s="250"/>
      <c r="UHE1114" s="247"/>
      <c r="UHF1114" s="248"/>
      <c r="UHG1114" s="144"/>
      <c r="UHH1114" s="249"/>
      <c r="UHI1114" s="248"/>
      <c r="UHJ1114" s="250"/>
      <c r="UHK1114" s="247"/>
      <c r="UHL1114" s="248"/>
      <c r="UHM1114" s="144"/>
      <c r="UHN1114" s="249"/>
      <c r="UHO1114" s="248"/>
      <c r="UHP1114" s="250"/>
      <c r="UHQ1114" s="247"/>
      <c r="UHR1114" s="248"/>
      <c r="UHS1114" s="144"/>
      <c r="UHT1114" s="249"/>
      <c r="UHU1114" s="248"/>
      <c r="UHV1114" s="250"/>
      <c r="UHW1114" s="247"/>
      <c r="UHX1114" s="248"/>
      <c r="UHY1114" s="144"/>
      <c r="UHZ1114" s="249"/>
      <c r="UIA1114" s="248"/>
      <c r="UIB1114" s="250"/>
      <c r="UIC1114" s="247"/>
      <c r="UID1114" s="248"/>
      <c r="UIE1114" s="144"/>
      <c r="UIF1114" s="249"/>
      <c r="UIG1114" s="248"/>
      <c r="UIH1114" s="250"/>
      <c r="UII1114" s="247"/>
      <c r="UIJ1114" s="248"/>
      <c r="UIK1114" s="144"/>
      <c r="UIL1114" s="249"/>
      <c r="UIM1114" s="248"/>
      <c r="UIN1114" s="250"/>
      <c r="UIO1114" s="247"/>
      <c r="UIP1114" s="248"/>
      <c r="UIQ1114" s="144"/>
      <c r="UIR1114" s="249"/>
      <c r="UIS1114" s="248"/>
      <c r="UIT1114" s="250"/>
      <c r="UIU1114" s="247"/>
      <c r="UIV1114" s="248"/>
      <c r="UIW1114" s="144"/>
      <c r="UIX1114" s="249"/>
      <c r="UIY1114" s="248"/>
      <c r="UIZ1114" s="250"/>
      <c r="UJA1114" s="247"/>
      <c r="UJB1114" s="248"/>
      <c r="UJC1114" s="144"/>
      <c r="UJD1114" s="249"/>
      <c r="UJE1114" s="248"/>
      <c r="UJF1114" s="250"/>
      <c r="UJG1114" s="247"/>
      <c r="UJH1114" s="248"/>
      <c r="UJI1114" s="144"/>
      <c r="UJJ1114" s="249"/>
      <c r="UJK1114" s="248"/>
      <c r="UJL1114" s="250"/>
      <c r="UJM1114" s="247"/>
      <c r="UJN1114" s="248"/>
      <c r="UJO1114" s="144"/>
      <c r="UJP1114" s="249"/>
      <c r="UJQ1114" s="248"/>
      <c r="UJR1114" s="250"/>
      <c r="UJS1114" s="247"/>
      <c r="UJT1114" s="248"/>
      <c r="UJU1114" s="144"/>
      <c r="UJV1114" s="249"/>
      <c r="UJW1114" s="248"/>
      <c r="UJX1114" s="250"/>
      <c r="UJY1114" s="247"/>
      <c r="UJZ1114" s="248"/>
      <c r="UKA1114" s="144"/>
      <c r="UKB1114" s="249"/>
      <c r="UKC1114" s="248"/>
      <c r="UKD1114" s="250"/>
      <c r="UKE1114" s="247"/>
      <c r="UKF1114" s="248"/>
      <c r="UKG1114" s="144"/>
      <c r="UKH1114" s="249"/>
      <c r="UKI1114" s="248"/>
      <c r="UKJ1114" s="250"/>
      <c r="UKK1114" s="247"/>
      <c r="UKL1114" s="248"/>
      <c r="UKM1114" s="144"/>
      <c r="UKN1114" s="249"/>
      <c r="UKO1114" s="248"/>
      <c r="UKP1114" s="250"/>
      <c r="UKQ1114" s="247"/>
      <c r="UKR1114" s="248"/>
      <c r="UKS1114" s="144"/>
      <c r="UKT1114" s="249"/>
      <c r="UKU1114" s="248"/>
      <c r="UKV1114" s="250"/>
      <c r="UKW1114" s="247"/>
      <c r="UKX1114" s="248"/>
      <c r="UKY1114" s="144"/>
      <c r="UKZ1114" s="249"/>
      <c r="ULA1114" s="248"/>
      <c r="ULB1114" s="250"/>
      <c r="ULC1114" s="247"/>
      <c r="ULD1114" s="248"/>
      <c r="ULE1114" s="144"/>
      <c r="ULF1114" s="249"/>
      <c r="ULG1114" s="248"/>
      <c r="ULH1114" s="250"/>
      <c r="ULI1114" s="247"/>
      <c r="ULJ1114" s="248"/>
      <c r="ULK1114" s="144"/>
      <c r="ULL1114" s="249"/>
      <c r="ULM1114" s="248"/>
      <c r="ULN1114" s="250"/>
      <c r="ULO1114" s="247"/>
      <c r="ULP1114" s="248"/>
      <c r="ULQ1114" s="144"/>
      <c r="ULR1114" s="249"/>
      <c r="ULS1114" s="248"/>
      <c r="ULT1114" s="250"/>
      <c r="ULU1114" s="247"/>
      <c r="ULV1114" s="248"/>
      <c r="ULW1114" s="144"/>
      <c r="ULX1114" s="249"/>
      <c r="ULY1114" s="248"/>
      <c r="ULZ1114" s="250"/>
      <c r="UMA1114" s="247"/>
      <c r="UMB1114" s="248"/>
      <c r="UMC1114" s="144"/>
      <c r="UMD1114" s="249"/>
      <c r="UME1114" s="248"/>
      <c r="UMF1114" s="250"/>
      <c r="UMG1114" s="247"/>
      <c r="UMH1114" s="248"/>
      <c r="UMI1114" s="144"/>
      <c r="UMJ1114" s="249"/>
      <c r="UMK1114" s="248"/>
      <c r="UML1114" s="250"/>
      <c r="UMM1114" s="247"/>
      <c r="UMN1114" s="248"/>
      <c r="UMO1114" s="144"/>
      <c r="UMP1114" s="249"/>
      <c r="UMQ1114" s="248"/>
      <c r="UMR1114" s="250"/>
      <c r="UMS1114" s="247"/>
      <c r="UMT1114" s="248"/>
      <c r="UMU1114" s="144"/>
      <c r="UMV1114" s="249"/>
      <c r="UMW1114" s="248"/>
      <c r="UMX1114" s="250"/>
      <c r="UMY1114" s="247"/>
      <c r="UMZ1114" s="248"/>
      <c r="UNA1114" s="144"/>
      <c r="UNB1114" s="249"/>
      <c r="UNC1114" s="248"/>
      <c r="UND1114" s="250"/>
      <c r="UNE1114" s="247"/>
      <c r="UNF1114" s="248"/>
      <c r="UNG1114" s="144"/>
      <c r="UNH1114" s="249"/>
      <c r="UNI1114" s="248"/>
      <c r="UNJ1114" s="250"/>
      <c r="UNK1114" s="247"/>
      <c r="UNL1114" s="248"/>
      <c r="UNM1114" s="144"/>
      <c r="UNN1114" s="249"/>
      <c r="UNO1114" s="248"/>
      <c r="UNP1114" s="250"/>
      <c r="UNQ1114" s="247"/>
      <c r="UNR1114" s="248"/>
      <c r="UNS1114" s="144"/>
      <c r="UNT1114" s="249"/>
      <c r="UNU1114" s="248"/>
      <c r="UNV1114" s="250"/>
      <c r="UNW1114" s="247"/>
      <c r="UNX1114" s="248"/>
      <c r="UNY1114" s="144"/>
      <c r="UNZ1114" s="249"/>
      <c r="UOA1114" s="248"/>
      <c r="UOB1114" s="250"/>
      <c r="UOC1114" s="247"/>
      <c r="UOD1114" s="248"/>
      <c r="UOE1114" s="144"/>
      <c r="UOF1114" s="249"/>
      <c r="UOG1114" s="248"/>
      <c r="UOH1114" s="250"/>
      <c r="UOI1114" s="247"/>
      <c r="UOJ1114" s="248"/>
      <c r="UOK1114" s="144"/>
      <c r="UOL1114" s="249"/>
      <c r="UOM1114" s="248"/>
      <c r="UON1114" s="250"/>
      <c r="UOO1114" s="247"/>
      <c r="UOP1114" s="248"/>
      <c r="UOQ1114" s="144"/>
      <c r="UOR1114" s="249"/>
      <c r="UOS1114" s="248"/>
      <c r="UOT1114" s="250"/>
      <c r="UOU1114" s="247"/>
      <c r="UOV1114" s="248"/>
      <c r="UOW1114" s="144"/>
      <c r="UOX1114" s="249"/>
      <c r="UOY1114" s="248"/>
      <c r="UOZ1114" s="250"/>
      <c r="UPA1114" s="247"/>
      <c r="UPB1114" s="248"/>
      <c r="UPC1114" s="144"/>
      <c r="UPD1114" s="249"/>
      <c r="UPE1114" s="248"/>
      <c r="UPF1114" s="250"/>
      <c r="UPG1114" s="247"/>
      <c r="UPH1114" s="248"/>
      <c r="UPI1114" s="144"/>
      <c r="UPJ1114" s="249"/>
      <c r="UPK1114" s="248"/>
      <c r="UPL1114" s="250"/>
      <c r="UPM1114" s="247"/>
      <c r="UPN1114" s="248"/>
      <c r="UPO1114" s="144"/>
      <c r="UPP1114" s="249"/>
      <c r="UPQ1114" s="248"/>
      <c r="UPR1114" s="250"/>
      <c r="UPS1114" s="247"/>
      <c r="UPT1114" s="248"/>
      <c r="UPU1114" s="144"/>
      <c r="UPV1114" s="249"/>
      <c r="UPW1114" s="248"/>
      <c r="UPX1114" s="250"/>
      <c r="UPY1114" s="247"/>
      <c r="UPZ1114" s="248"/>
      <c r="UQA1114" s="144"/>
      <c r="UQB1114" s="249"/>
      <c r="UQC1114" s="248"/>
      <c r="UQD1114" s="250"/>
      <c r="UQE1114" s="247"/>
      <c r="UQF1114" s="248"/>
      <c r="UQG1114" s="144"/>
      <c r="UQH1114" s="249"/>
      <c r="UQI1114" s="248"/>
      <c r="UQJ1114" s="250"/>
      <c r="UQK1114" s="247"/>
      <c r="UQL1114" s="248"/>
      <c r="UQM1114" s="144"/>
      <c r="UQN1114" s="249"/>
      <c r="UQO1114" s="248"/>
      <c r="UQP1114" s="250"/>
      <c r="UQQ1114" s="247"/>
      <c r="UQR1114" s="248"/>
      <c r="UQS1114" s="144"/>
      <c r="UQT1114" s="249"/>
      <c r="UQU1114" s="248"/>
      <c r="UQV1114" s="250"/>
      <c r="UQW1114" s="247"/>
      <c r="UQX1114" s="248"/>
      <c r="UQY1114" s="144"/>
      <c r="UQZ1114" s="249"/>
      <c r="URA1114" s="248"/>
      <c r="URB1114" s="250"/>
      <c r="URC1114" s="247"/>
      <c r="URD1114" s="248"/>
      <c r="URE1114" s="144"/>
      <c r="URF1114" s="249"/>
      <c r="URG1114" s="248"/>
      <c r="URH1114" s="250"/>
      <c r="URI1114" s="247"/>
      <c r="URJ1114" s="248"/>
      <c r="URK1114" s="144"/>
      <c r="URL1114" s="249"/>
      <c r="URM1114" s="248"/>
      <c r="URN1114" s="250"/>
      <c r="URO1114" s="247"/>
      <c r="URP1114" s="248"/>
      <c r="URQ1114" s="144"/>
      <c r="URR1114" s="249"/>
      <c r="URS1114" s="248"/>
      <c r="URT1114" s="250"/>
      <c r="URU1114" s="247"/>
      <c r="URV1114" s="248"/>
      <c r="URW1114" s="144"/>
      <c r="URX1114" s="249"/>
      <c r="URY1114" s="248"/>
      <c r="URZ1114" s="250"/>
      <c r="USA1114" s="247"/>
      <c r="USB1114" s="248"/>
      <c r="USC1114" s="144"/>
      <c r="USD1114" s="249"/>
      <c r="USE1114" s="248"/>
      <c r="USF1114" s="250"/>
      <c r="USG1114" s="247"/>
      <c r="USH1114" s="248"/>
      <c r="USI1114" s="144"/>
      <c r="USJ1114" s="249"/>
      <c r="USK1114" s="248"/>
      <c r="USL1114" s="250"/>
      <c r="USM1114" s="247"/>
      <c r="USN1114" s="248"/>
      <c r="USO1114" s="144"/>
      <c r="USP1114" s="249"/>
      <c r="USQ1114" s="248"/>
      <c r="USR1114" s="250"/>
      <c r="USS1114" s="247"/>
      <c r="UST1114" s="248"/>
      <c r="USU1114" s="144"/>
      <c r="USV1114" s="249"/>
      <c r="USW1114" s="248"/>
      <c r="USX1114" s="250"/>
      <c r="USY1114" s="247"/>
      <c r="USZ1114" s="248"/>
      <c r="UTA1114" s="144"/>
      <c r="UTB1114" s="249"/>
      <c r="UTC1114" s="248"/>
      <c r="UTD1114" s="250"/>
      <c r="UTE1114" s="247"/>
      <c r="UTF1114" s="248"/>
      <c r="UTG1114" s="144"/>
      <c r="UTH1114" s="249"/>
      <c r="UTI1114" s="248"/>
      <c r="UTJ1114" s="250"/>
      <c r="UTK1114" s="247"/>
      <c r="UTL1114" s="248"/>
      <c r="UTM1114" s="144"/>
      <c r="UTN1114" s="249"/>
      <c r="UTO1114" s="248"/>
      <c r="UTP1114" s="250"/>
      <c r="UTQ1114" s="247"/>
      <c r="UTR1114" s="248"/>
      <c r="UTS1114" s="144"/>
      <c r="UTT1114" s="249"/>
      <c r="UTU1114" s="248"/>
      <c r="UTV1114" s="250"/>
      <c r="UTW1114" s="247"/>
      <c r="UTX1114" s="248"/>
      <c r="UTY1114" s="144"/>
      <c r="UTZ1114" s="249"/>
      <c r="UUA1114" s="248"/>
      <c r="UUB1114" s="250"/>
      <c r="UUC1114" s="247"/>
      <c r="UUD1114" s="248"/>
      <c r="UUE1114" s="144"/>
      <c r="UUF1114" s="249"/>
      <c r="UUG1114" s="248"/>
      <c r="UUH1114" s="250"/>
      <c r="UUI1114" s="247"/>
      <c r="UUJ1114" s="248"/>
      <c r="UUK1114" s="144"/>
      <c r="UUL1114" s="249"/>
      <c r="UUM1114" s="248"/>
      <c r="UUN1114" s="250"/>
      <c r="UUO1114" s="247"/>
      <c r="UUP1114" s="248"/>
      <c r="UUQ1114" s="144"/>
      <c r="UUR1114" s="249"/>
      <c r="UUS1114" s="248"/>
      <c r="UUT1114" s="250"/>
      <c r="UUU1114" s="247"/>
      <c r="UUV1114" s="248"/>
      <c r="UUW1114" s="144"/>
      <c r="UUX1114" s="249"/>
      <c r="UUY1114" s="248"/>
      <c r="UUZ1114" s="250"/>
      <c r="UVA1114" s="247"/>
      <c r="UVB1114" s="248"/>
      <c r="UVC1114" s="144"/>
      <c r="UVD1114" s="249"/>
      <c r="UVE1114" s="248"/>
      <c r="UVF1114" s="250"/>
      <c r="UVG1114" s="247"/>
      <c r="UVH1114" s="248"/>
      <c r="UVI1114" s="144"/>
      <c r="UVJ1114" s="249"/>
      <c r="UVK1114" s="248"/>
      <c r="UVL1114" s="250"/>
      <c r="UVM1114" s="247"/>
      <c r="UVN1114" s="248"/>
      <c r="UVO1114" s="144"/>
      <c r="UVP1114" s="249"/>
      <c r="UVQ1114" s="248"/>
      <c r="UVR1114" s="250"/>
      <c r="UVS1114" s="247"/>
      <c r="UVT1114" s="248"/>
      <c r="UVU1114" s="144"/>
      <c r="UVV1114" s="249"/>
      <c r="UVW1114" s="248"/>
      <c r="UVX1114" s="250"/>
      <c r="UVY1114" s="247"/>
      <c r="UVZ1114" s="248"/>
      <c r="UWA1114" s="144"/>
      <c r="UWB1114" s="249"/>
      <c r="UWC1114" s="248"/>
      <c r="UWD1114" s="250"/>
      <c r="UWE1114" s="247"/>
      <c r="UWF1114" s="248"/>
      <c r="UWG1114" s="144"/>
      <c r="UWH1114" s="249"/>
      <c r="UWI1114" s="248"/>
      <c r="UWJ1114" s="250"/>
      <c r="UWK1114" s="247"/>
      <c r="UWL1114" s="248"/>
      <c r="UWM1114" s="144"/>
      <c r="UWN1114" s="249"/>
      <c r="UWO1114" s="248"/>
      <c r="UWP1114" s="250"/>
      <c r="UWQ1114" s="247"/>
      <c r="UWR1114" s="248"/>
      <c r="UWS1114" s="144"/>
      <c r="UWT1114" s="249"/>
      <c r="UWU1114" s="248"/>
      <c r="UWV1114" s="250"/>
      <c r="UWW1114" s="247"/>
      <c r="UWX1114" s="248"/>
      <c r="UWY1114" s="144"/>
      <c r="UWZ1114" s="249"/>
      <c r="UXA1114" s="248"/>
      <c r="UXB1114" s="250"/>
      <c r="UXC1114" s="247"/>
      <c r="UXD1114" s="248"/>
      <c r="UXE1114" s="144"/>
      <c r="UXF1114" s="249"/>
      <c r="UXG1114" s="248"/>
      <c r="UXH1114" s="250"/>
      <c r="UXI1114" s="247"/>
      <c r="UXJ1114" s="248"/>
      <c r="UXK1114" s="144"/>
      <c r="UXL1114" s="249"/>
      <c r="UXM1114" s="248"/>
      <c r="UXN1114" s="250"/>
      <c r="UXO1114" s="247"/>
      <c r="UXP1114" s="248"/>
      <c r="UXQ1114" s="144"/>
      <c r="UXR1114" s="249"/>
      <c r="UXS1114" s="248"/>
      <c r="UXT1114" s="250"/>
      <c r="UXU1114" s="247"/>
      <c r="UXV1114" s="248"/>
      <c r="UXW1114" s="144"/>
      <c r="UXX1114" s="249"/>
      <c r="UXY1114" s="248"/>
      <c r="UXZ1114" s="250"/>
      <c r="UYA1114" s="247"/>
      <c r="UYB1114" s="248"/>
      <c r="UYC1114" s="144"/>
      <c r="UYD1114" s="249"/>
      <c r="UYE1114" s="248"/>
      <c r="UYF1114" s="250"/>
      <c r="UYG1114" s="247"/>
      <c r="UYH1114" s="248"/>
      <c r="UYI1114" s="144"/>
      <c r="UYJ1114" s="249"/>
      <c r="UYK1114" s="248"/>
      <c r="UYL1114" s="250"/>
      <c r="UYM1114" s="247"/>
      <c r="UYN1114" s="248"/>
      <c r="UYO1114" s="144"/>
      <c r="UYP1114" s="249"/>
      <c r="UYQ1114" s="248"/>
      <c r="UYR1114" s="250"/>
      <c r="UYS1114" s="247"/>
      <c r="UYT1114" s="248"/>
      <c r="UYU1114" s="144"/>
      <c r="UYV1114" s="249"/>
      <c r="UYW1114" s="248"/>
      <c r="UYX1114" s="250"/>
      <c r="UYY1114" s="247"/>
      <c r="UYZ1114" s="248"/>
      <c r="UZA1114" s="144"/>
      <c r="UZB1114" s="249"/>
      <c r="UZC1114" s="248"/>
      <c r="UZD1114" s="250"/>
      <c r="UZE1114" s="247"/>
      <c r="UZF1114" s="248"/>
      <c r="UZG1114" s="144"/>
      <c r="UZH1114" s="249"/>
      <c r="UZI1114" s="248"/>
      <c r="UZJ1114" s="250"/>
      <c r="UZK1114" s="247"/>
      <c r="UZL1114" s="248"/>
      <c r="UZM1114" s="144"/>
      <c r="UZN1114" s="249"/>
      <c r="UZO1114" s="248"/>
      <c r="UZP1114" s="250"/>
      <c r="UZQ1114" s="247"/>
      <c r="UZR1114" s="248"/>
      <c r="UZS1114" s="144"/>
      <c r="UZT1114" s="249"/>
      <c r="UZU1114" s="248"/>
      <c r="UZV1114" s="250"/>
      <c r="UZW1114" s="247"/>
      <c r="UZX1114" s="248"/>
      <c r="UZY1114" s="144"/>
      <c r="UZZ1114" s="249"/>
      <c r="VAA1114" s="248"/>
      <c r="VAB1114" s="250"/>
      <c r="VAC1114" s="247"/>
      <c r="VAD1114" s="248"/>
      <c r="VAE1114" s="144"/>
      <c r="VAF1114" s="249"/>
      <c r="VAG1114" s="248"/>
      <c r="VAH1114" s="250"/>
      <c r="VAI1114" s="247"/>
      <c r="VAJ1114" s="248"/>
      <c r="VAK1114" s="144"/>
      <c r="VAL1114" s="249"/>
      <c r="VAM1114" s="248"/>
      <c r="VAN1114" s="250"/>
      <c r="VAO1114" s="247"/>
      <c r="VAP1114" s="248"/>
      <c r="VAQ1114" s="144"/>
      <c r="VAR1114" s="249"/>
      <c r="VAS1114" s="248"/>
      <c r="VAT1114" s="250"/>
      <c r="VAU1114" s="247"/>
      <c r="VAV1114" s="248"/>
      <c r="VAW1114" s="144"/>
      <c r="VAX1114" s="249"/>
      <c r="VAY1114" s="248"/>
      <c r="VAZ1114" s="250"/>
      <c r="VBA1114" s="247"/>
      <c r="VBB1114" s="248"/>
      <c r="VBC1114" s="144"/>
      <c r="VBD1114" s="249"/>
      <c r="VBE1114" s="248"/>
      <c r="VBF1114" s="250"/>
      <c r="VBG1114" s="247"/>
      <c r="VBH1114" s="248"/>
      <c r="VBI1114" s="144"/>
      <c r="VBJ1114" s="249"/>
      <c r="VBK1114" s="248"/>
      <c r="VBL1114" s="250"/>
      <c r="VBM1114" s="247"/>
      <c r="VBN1114" s="248"/>
      <c r="VBO1114" s="144"/>
      <c r="VBP1114" s="249"/>
      <c r="VBQ1114" s="248"/>
      <c r="VBR1114" s="250"/>
      <c r="VBS1114" s="247"/>
      <c r="VBT1114" s="248"/>
      <c r="VBU1114" s="144"/>
      <c r="VBV1114" s="249"/>
      <c r="VBW1114" s="248"/>
      <c r="VBX1114" s="250"/>
      <c r="VBY1114" s="247"/>
      <c r="VBZ1114" s="248"/>
      <c r="VCA1114" s="144"/>
      <c r="VCB1114" s="249"/>
      <c r="VCC1114" s="248"/>
      <c r="VCD1114" s="250"/>
      <c r="VCE1114" s="247"/>
      <c r="VCF1114" s="248"/>
      <c r="VCG1114" s="144"/>
      <c r="VCH1114" s="249"/>
      <c r="VCI1114" s="248"/>
      <c r="VCJ1114" s="250"/>
      <c r="VCK1114" s="247"/>
      <c r="VCL1114" s="248"/>
      <c r="VCM1114" s="144"/>
      <c r="VCN1114" s="249"/>
      <c r="VCO1114" s="248"/>
      <c r="VCP1114" s="250"/>
      <c r="VCQ1114" s="247"/>
      <c r="VCR1114" s="248"/>
      <c r="VCS1114" s="144"/>
      <c r="VCT1114" s="249"/>
      <c r="VCU1114" s="248"/>
      <c r="VCV1114" s="250"/>
      <c r="VCW1114" s="247"/>
      <c r="VCX1114" s="248"/>
      <c r="VCY1114" s="144"/>
      <c r="VCZ1114" s="249"/>
      <c r="VDA1114" s="248"/>
      <c r="VDB1114" s="250"/>
      <c r="VDC1114" s="247"/>
      <c r="VDD1114" s="248"/>
      <c r="VDE1114" s="144"/>
      <c r="VDF1114" s="249"/>
      <c r="VDG1114" s="248"/>
      <c r="VDH1114" s="250"/>
      <c r="VDI1114" s="247"/>
      <c r="VDJ1114" s="248"/>
      <c r="VDK1114" s="144"/>
      <c r="VDL1114" s="249"/>
      <c r="VDM1114" s="248"/>
      <c r="VDN1114" s="250"/>
      <c r="VDO1114" s="247"/>
      <c r="VDP1114" s="248"/>
      <c r="VDQ1114" s="144"/>
      <c r="VDR1114" s="249"/>
      <c r="VDS1114" s="248"/>
      <c r="VDT1114" s="250"/>
      <c r="VDU1114" s="247"/>
      <c r="VDV1114" s="248"/>
      <c r="VDW1114" s="144"/>
      <c r="VDX1114" s="249"/>
      <c r="VDY1114" s="248"/>
      <c r="VDZ1114" s="250"/>
      <c r="VEA1114" s="247"/>
      <c r="VEB1114" s="248"/>
      <c r="VEC1114" s="144"/>
      <c r="VED1114" s="249"/>
      <c r="VEE1114" s="248"/>
      <c r="VEF1114" s="250"/>
      <c r="VEG1114" s="247"/>
      <c r="VEH1114" s="248"/>
      <c r="VEI1114" s="144"/>
      <c r="VEJ1114" s="249"/>
      <c r="VEK1114" s="248"/>
      <c r="VEL1114" s="250"/>
      <c r="VEM1114" s="247"/>
      <c r="VEN1114" s="248"/>
      <c r="VEO1114" s="144"/>
      <c r="VEP1114" s="249"/>
      <c r="VEQ1114" s="248"/>
      <c r="VER1114" s="250"/>
      <c r="VES1114" s="247"/>
      <c r="VET1114" s="248"/>
      <c r="VEU1114" s="144"/>
      <c r="VEV1114" s="249"/>
      <c r="VEW1114" s="248"/>
      <c r="VEX1114" s="250"/>
      <c r="VEY1114" s="247"/>
      <c r="VEZ1114" s="248"/>
      <c r="VFA1114" s="144"/>
      <c r="VFB1114" s="249"/>
      <c r="VFC1114" s="248"/>
      <c r="VFD1114" s="250"/>
      <c r="VFE1114" s="247"/>
      <c r="VFF1114" s="248"/>
      <c r="VFG1114" s="144"/>
      <c r="VFH1114" s="249"/>
      <c r="VFI1114" s="248"/>
      <c r="VFJ1114" s="250"/>
      <c r="VFK1114" s="247"/>
      <c r="VFL1114" s="248"/>
      <c r="VFM1114" s="144"/>
      <c r="VFN1114" s="249"/>
      <c r="VFO1114" s="248"/>
      <c r="VFP1114" s="250"/>
      <c r="VFQ1114" s="247"/>
      <c r="VFR1114" s="248"/>
      <c r="VFS1114" s="144"/>
      <c r="VFT1114" s="249"/>
      <c r="VFU1114" s="248"/>
      <c r="VFV1114" s="250"/>
      <c r="VFW1114" s="247"/>
      <c r="VFX1114" s="248"/>
      <c r="VFY1114" s="144"/>
      <c r="VFZ1114" s="249"/>
      <c r="VGA1114" s="248"/>
      <c r="VGB1114" s="250"/>
      <c r="VGC1114" s="247"/>
      <c r="VGD1114" s="248"/>
      <c r="VGE1114" s="144"/>
      <c r="VGF1114" s="249"/>
      <c r="VGG1114" s="248"/>
      <c r="VGH1114" s="250"/>
      <c r="VGI1114" s="247"/>
      <c r="VGJ1114" s="248"/>
      <c r="VGK1114" s="144"/>
      <c r="VGL1114" s="249"/>
      <c r="VGM1114" s="248"/>
      <c r="VGN1114" s="250"/>
      <c r="VGO1114" s="247"/>
      <c r="VGP1114" s="248"/>
      <c r="VGQ1114" s="144"/>
      <c r="VGR1114" s="249"/>
      <c r="VGS1114" s="248"/>
      <c r="VGT1114" s="250"/>
      <c r="VGU1114" s="247"/>
      <c r="VGV1114" s="248"/>
      <c r="VGW1114" s="144"/>
      <c r="VGX1114" s="249"/>
      <c r="VGY1114" s="248"/>
      <c r="VGZ1114" s="250"/>
      <c r="VHA1114" s="247"/>
      <c r="VHB1114" s="248"/>
      <c r="VHC1114" s="144"/>
      <c r="VHD1114" s="249"/>
      <c r="VHE1114" s="248"/>
      <c r="VHF1114" s="250"/>
      <c r="VHG1114" s="247"/>
      <c r="VHH1114" s="248"/>
      <c r="VHI1114" s="144"/>
      <c r="VHJ1114" s="249"/>
      <c r="VHK1114" s="248"/>
      <c r="VHL1114" s="250"/>
      <c r="VHM1114" s="247"/>
      <c r="VHN1114" s="248"/>
      <c r="VHO1114" s="144"/>
      <c r="VHP1114" s="249"/>
      <c r="VHQ1114" s="248"/>
      <c r="VHR1114" s="250"/>
      <c r="VHS1114" s="247"/>
      <c r="VHT1114" s="248"/>
      <c r="VHU1114" s="144"/>
      <c r="VHV1114" s="249"/>
      <c r="VHW1114" s="248"/>
      <c r="VHX1114" s="250"/>
      <c r="VHY1114" s="247"/>
      <c r="VHZ1114" s="248"/>
      <c r="VIA1114" s="144"/>
      <c r="VIB1114" s="249"/>
      <c r="VIC1114" s="248"/>
      <c r="VID1114" s="250"/>
      <c r="VIE1114" s="247"/>
      <c r="VIF1114" s="248"/>
      <c r="VIG1114" s="144"/>
      <c r="VIH1114" s="249"/>
      <c r="VII1114" s="248"/>
      <c r="VIJ1114" s="250"/>
      <c r="VIK1114" s="247"/>
      <c r="VIL1114" s="248"/>
      <c r="VIM1114" s="144"/>
      <c r="VIN1114" s="249"/>
      <c r="VIO1114" s="248"/>
      <c r="VIP1114" s="250"/>
      <c r="VIQ1114" s="247"/>
      <c r="VIR1114" s="248"/>
      <c r="VIS1114" s="144"/>
      <c r="VIT1114" s="249"/>
      <c r="VIU1114" s="248"/>
      <c r="VIV1114" s="250"/>
      <c r="VIW1114" s="247"/>
      <c r="VIX1114" s="248"/>
      <c r="VIY1114" s="144"/>
      <c r="VIZ1114" s="249"/>
      <c r="VJA1114" s="248"/>
      <c r="VJB1114" s="250"/>
      <c r="VJC1114" s="247"/>
      <c r="VJD1114" s="248"/>
      <c r="VJE1114" s="144"/>
      <c r="VJF1114" s="249"/>
      <c r="VJG1114" s="248"/>
      <c r="VJH1114" s="250"/>
      <c r="VJI1114" s="247"/>
      <c r="VJJ1114" s="248"/>
      <c r="VJK1114" s="144"/>
      <c r="VJL1114" s="249"/>
      <c r="VJM1114" s="248"/>
      <c r="VJN1114" s="250"/>
      <c r="VJO1114" s="247"/>
      <c r="VJP1114" s="248"/>
      <c r="VJQ1114" s="144"/>
      <c r="VJR1114" s="249"/>
      <c r="VJS1114" s="248"/>
      <c r="VJT1114" s="250"/>
      <c r="VJU1114" s="247"/>
      <c r="VJV1114" s="248"/>
      <c r="VJW1114" s="144"/>
      <c r="VJX1114" s="249"/>
      <c r="VJY1114" s="248"/>
      <c r="VJZ1114" s="250"/>
      <c r="VKA1114" s="247"/>
      <c r="VKB1114" s="248"/>
      <c r="VKC1114" s="144"/>
      <c r="VKD1114" s="249"/>
      <c r="VKE1114" s="248"/>
      <c r="VKF1114" s="250"/>
      <c r="VKG1114" s="247"/>
      <c r="VKH1114" s="248"/>
      <c r="VKI1114" s="144"/>
      <c r="VKJ1114" s="249"/>
      <c r="VKK1114" s="248"/>
      <c r="VKL1114" s="250"/>
      <c r="VKM1114" s="247"/>
      <c r="VKN1114" s="248"/>
      <c r="VKO1114" s="144"/>
      <c r="VKP1114" s="249"/>
      <c r="VKQ1114" s="248"/>
      <c r="VKR1114" s="250"/>
      <c r="VKS1114" s="247"/>
      <c r="VKT1114" s="248"/>
      <c r="VKU1114" s="144"/>
      <c r="VKV1114" s="249"/>
      <c r="VKW1114" s="248"/>
      <c r="VKX1114" s="250"/>
      <c r="VKY1114" s="247"/>
      <c r="VKZ1114" s="248"/>
      <c r="VLA1114" s="144"/>
      <c r="VLB1114" s="249"/>
      <c r="VLC1114" s="248"/>
      <c r="VLD1114" s="250"/>
      <c r="VLE1114" s="247"/>
      <c r="VLF1114" s="248"/>
      <c r="VLG1114" s="144"/>
      <c r="VLH1114" s="249"/>
      <c r="VLI1114" s="248"/>
      <c r="VLJ1114" s="250"/>
      <c r="VLK1114" s="247"/>
      <c r="VLL1114" s="248"/>
      <c r="VLM1114" s="144"/>
      <c r="VLN1114" s="249"/>
      <c r="VLO1114" s="248"/>
      <c r="VLP1114" s="250"/>
      <c r="VLQ1114" s="247"/>
      <c r="VLR1114" s="248"/>
      <c r="VLS1114" s="144"/>
      <c r="VLT1114" s="249"/>
      <c r="VLU1114" s="248"/>
      <c r="VLV1114" s="250"/>
      <c r="VLW1114" s="247"/>
      <c r="VLX1114" s="248"/>
      <c r="VLY1114" s="144"/>
      <c r="VLZ1114" s="249"/>
      <c r="VMA1114" s="248"/>
      <c r="VMB1114" s="250"/>
      <c r="VMC1114" s="247"/>
      <c r="VMD1114" s="248"/>
      <c r="VME1114" s="144"/>
      <c r="VMF1114" s="249"/>
      <c r="VMG1114" s="248"/>
      <c r="VMH1114" s="250"/>
      <c r="VMI1114" s="247"/>
      <c r="VMJ1114" s="248"/>
      <c r="VMK1114" s="144"/>
      <c r="VML1114" s="249"/>
      <c r="VMM1114" s="248"/>
      <c r="VMN1114" s="250"/>
      <c r="VMO1114" s="247"/>
      <c r="VMP1114" s="248"/>
      <c r="VMQ1114" s="144"/>
      <c r="VMR1114" s="249"/>
      <c r="VMS1114" s="248"/>
      <c r="VMT1114" s="250"/>
      <c r="VMU1114" s="247"/>
      <c r="VMV1114" s="248"/>
      <c r="VMW1114" s="144"/>
      <c r="VMX1114" s="249"/>
      <c r="VMY1114" s="248"/>
      <c r="VMZ1114" s="250"/>
      <c r="VNA1114" s="247"/>
      <c r="VNB1114" s="248"/>
      <c r="VNC1114" s="144"/>
      <c r="VND1114" s="249"/>
      <c r="VNE1114" s="248"/>
      <c r="VNF1114" s="250"/>
      <c r="VNG1114" s="247"/>
      <c r="VNH1114" s="248"/>
      <c r="VNI1114" s="144"/>
      <c r="VNJ1114" s="249"/>
      <c r="VNK1114" s="248"/>
      <c r="VNL1114" s="250"/>
      <c r="VNM1114" s="247"/>
      <c r="VNN1114" s="248"/>
      <c r="VNO1114" s="144"/>
      <c r="VNP1114" s="249"/>
      <c r="VNQ1114" s="248"/>
      <c r="VNR1114" s="250"/>
      <c r="VNS1114" s="247"/>
      <c r="VNT1114" s="248"/>
      <c r="VNU1114" s="144"/>
      <c r="VNV1114" s="249"/>
      <c r="VNW1114" s="248"/>
      <c r="VNX1114" s="250"/>
      <c r="VNY1114" s="247"/>
      <c r="VNZ1114" s="248"/>
      <c r="VOA1114" s="144"/>
      <c r="VOB1114" s="249"/>
      <c r="VOC1114" s="248"/>
      <c r="VOD1114" s="250"/>
      <c r="VOE1114" s="247"/>
      <c r="VOF1114" s="248"/>
      <c r="VOG1114" s="144"/>
      <c r="VOH1114" s="249"/>
      <c r="VOI1114" s="248"/>
      <c r="VOJ1114" s="250"/>
      <c r="VOK1114" s="247"/>
      <c r="VOL1114" s="248"/>
      <c r="VOM1114" s="144"/>
      <c r="VON1114" s="249"/>
      <c r="VOO1114" s="248"/>
      <c r="VOP1114" s="250"/>
      <c r="VOQ1114" s="247"/>
      <c r="VOR1114" s="248"/>
      <c r="VOS1114" s="144"/>
      <c r="VOT1114" s="249"/>
      <c r="VOU1114" s="248"/>
      <c r="VOV1114" s="250"/>
      <c r="VOW1114" s="247"/>
      <c r="VOX1114" s="248"/>
      <c r="VOY1114" s="144"/>
      <c r="VOZ1114" s="249"/>
      <c r="VPA1114" s="248"/>
      <c r="VPB1114" s="250"/>
      <c r="VPC1114" s="247"/>
      <c r="VPD1114" s="248"/>
      <c r="VPE1114" s="144"/>
      <c r="VPF1114" s="249"/>
      <c r="VPG1114" s="248"/>
      <c r="VPH1114" s="250"/>
      <c r="VPI1114" s="247"/>
      <c r="VPJ1114" s="248"/>
      <c r="VPK1114" s="144"/>
      <c r="VPL1114" s="249"/>
      <c r="VPM1114" s="248"/>
      <c r="VPN1114" s="250"/>
      <c r="VPO1114" s="247"/>
      <c r="VPP1114" s="248"/>
      <c r="VPQ1114" s="144"/>
      <c r="VPR1114" s="249"/>
      <c r="VPS1114" s="248"/>
      <c r="VPT1114" s="250"/>
      <c r="VPU1114" s="247"/>
      <c r="VPV1114" s="248"/>
      <c r="VPW1114" s="144"/>
      <c r="VPX1114" s="249"/>
      <c r="VPY1114" s="248"/>
      <c r="VPZ1114" s="250"/>
      <c r="VQA1114" s="247"/>
      <c r="VQB1114" s="248"/>
      <c r="VQC1114" s="144"/>
      <c r="VQD1114" s="249"/>
      <c r="VQE1114" s="248"/>
      <c r="VQF1114" s="250"/>
      <c r="VQG1114" s="247"/>
      <c r="VQH1114" s="248"/>
      <c r="VQI1114" s="144"/>
      <c r="VQJ1114" s="249"/>
      <c r="VQK1114" s="248"/>
      <c r="VQL1114" s="250"/>
      <c r="VQM1114" s="247"/>
      <c r="VQN1114" s="248"/>
      <c r="VQO1114" s="144"/>
      <c r="VQP1114" s="249"/>
      <c r="VQQ1114" s="248"/>
      <c r="VQR1114" s="250"/>
      <c r="VQS1114" s="247"/>
      <c r="VQT1114" s="248"/>
      <c r="VQU1114" s="144"/>
      <c r="VQV1114" s="249"/>
      <c r="VQW1114" s="248"/>
      <c r="VQX1114" s="250"/>
      <c r="VQY1114" s="247"/>
      <c r="VQZ1114" s="248"/>
      <c r="VRA1114" s="144"/>
      <c r="VRB1114" s="249"/>
      <c r="VRC1114" s="248"/>
      <c r="VRD1114" s="250"/>
      <c r="VRE1114" s="247"/>
      <c r="VRF1114" s="248"/>
      <c r="VRG1114" s="144"/>
      <c r="VRH1114" s="249"/>
      <c r="VRI1114" s="248"/>
      <c r="VRJ1114" s="250"/>
      <c r="VRK1114" s="247"/>
      <c r="VRL1114" s="248"/>
      <c r="VRM1114" s="144"/>
      <c r="VRN1114" s="249"/>
      <c r="VRO1114" s="248"/>
      <c r="VRP1114" s="250"/>
      <c r="VRQ1114" s="247"/>
      <c r="VRR1114" s="248"/>
      <c r="VRS1114" s="144"/>
      <c r="VRT1114" s="249"/>
      <c r="VRU1114" s="248"/>
      <c r="VRV1114" s="250"/>
      <c r="VRW1114" s="247"/>
      <c r="VRX1114" s="248"/>
      <c r="VRY1114" s="144"/>
      <c r="VRZ1114" s="249"/>
      <c r="VSA1114" s="248"/>
      <c r="VSB1114" s="250"/>
      <c r="VSC1114" s="247"/>
      <c r="VSD1114" s="248"/>
      <c r="VSE1114" s="144"/>
      <c r="VSF1114" s="249"/>
      <c r="VSG1114" s="248"/>
      <c r="VSH1114" s="250"/>
      <c r="VSI1114" s="247"/>
      <c r="VSJ1114" s="248"/>
      <c r="VSK1114" s="144"/>
      <c r="VSL1114" s="249"/>
      <c r="VSM1114" s="248"/>
      <c r="VSN1114" s="250"/>
      <c r="VSO1114" s="247"/>
      <c r="VSP1114" s="248"/>
      <c r="VSQ1114" s="144"/>
      <c r="VSR1114" s="249"/>
      <c r="VSS1114" s="248"/>
      <c r="VST1114" s="250"/>
      <c r="VSU1114" s="247"/>
      <c r="VSV1114" s="248"/>
      <c r="VSW1114" s="144"/>
      <c r="VSX1114" s="249"/>
      <c r="VSY1114" s="248"/>
      <c r="VSZ1114" s="250"/>
      <c r="VTA1114" s="247"/>
      <c r="VTB1114" s="248"/>
      <c r="VTC1114" s="144"/>
      <c r="VTD1114" s="249"/>
      <c r="VTE1114" s="248"/>
      <c r="VTF1114" s="250"/>
      <c r="VTG1114" s="247"/>
      <c r="VTH1114" s="248"/>
      <c r="VTI1114" s="144"/>
      <c r="VTJ1114" s="249"/>
      <c r="VTK1114" s="248"/>
      <c r="VTL1114" s="250"/>
      <c r="VTM1114" s="247"/>
      <c r="VTN1114" s="248"/>
      <c r="VTO1114" s="144"/>
      <c r="VTP1114" s="249"/>
      <c r="VTQ1114" s="248"/>
      <c r="VTR1114" s="250"/>
      <c r="VTS1114" s="247"/>
      <c r="VTT1114" s="248"/>
      <c r="VTU1114" s="144"/>
      <c r="VTV1114" s="249"/>
      <c r="VTW1114" s="248"/>
      <c r="VTX1114" s="250"/>
      <c r="VTY1114" s="247"/>
      <c r="VTZ1114" s="248"/>
      <c r="VUA1114" s="144"/>
      <c r="VUB1114" s="249"/>
      <c r="VUC1114" s="248"/>
      <c r="VUD1114" s="250"/>
      <c r="VUE1114" s="247"/>
      <c r="VUF1114" s="248"/>
      <c r="VUG1114" s="144"/>
      <c r="VUH1114" s="249"/>
      <c r="VUI1114" s="248"/>
      <c r="VUJ1114" s="250"/>
      <c r="VUK1114" s="247"/>
      <c r="VUL1114" s="248"/>
      <c r="VUM1114" s="144"/>
      <c r="VUN1114" s="249"/>
      <c r="VUO1114" s="248"/>
      <c r="VUP1114" s="250"/>
      <c r="VUQ1114" s="247"/>
      <c r="VUR1114" s="248"/>
      <c r="VUS1114" s="144"/>
      <c r="VUT1114" s="249"/>
      <c r="VUU1114" s="248"/>
      <c r="VUV1114" s="250"/>
      <c r="VUW1114" s="247"/>
      <c r="VUX1114" s="248"/>
      <c r="VUY1114" s="144"/>
      <c r="VUZ1114" s="249"/>
      <c r="VVA1114" s="248"/>
      <c r="VVB1114" s="250"/>
      <c r="VVC1114" s="247"/>
      <c r="VVD1114" s="248"/>
      <c r="VVE1114" s="144"/>
      <c r="VVF1114" s="249"/>
      <c r="VVG1114" s="248"/>
      <c r="VVH1114" s="250"/>
      <c r="VVI1114" s="247"/>
      <c r="VVJ1114" s="248"/>
      <c r="VVK1114" s="144"/>
      <c r="VVL1114" s="249"/>
      <c r="VVM1114" s="248"/>
      <c r="VVN1114" s="250"/>
      <c r="VVO1114" s="247"/>
      <c r="VVP1114" s="248"/>
      <c r="VVQ1114" s="144"/>
      <c r="VVR1114" s="249"/>
      <c r="VVS1114" s="248"/>
      <c r="VVT1114" s="250"/>
      <c r="VVU1114" s="247"/>
      <c r="VVV1114" s="248"/>
      <c r="VVW1114" s="144"/>
      <c r="VVX1114" s="249"/>
      <c r="VVY1114" s="248"/>
      <c r="VVZ1114" s="250"/>
      <c r="VWA1114" s="247"/>
      <c r="VWB1114" s="248"/>
      <c r="VWC1114" s="144"/>
      <c r="VWD1114" s="249"/>
      <c r="VWE1114" s="248"/>
      <c r="VWF1114" s="250"/>
      <c r="VWG1114" s="247"/>
      <c r="VWH1114" s="248"/>
      <c r="VWI1114" s="144"/>
      <c r="VWJ1114" s="249"/>
      <c r="VWK1114" s="248"/>
      <c r="VWL1114" s="250"/>
      <c r="VWM1114" s="247"/>
      <c r="VWN1114" s="248"/>
      <c r="VWO1114" s="144"/>
      <c r="VWP1114" s="249"/>
      <c r="VWQ1114" s="248"/>
      <c r="VWR1114" s="250"/>
      <c r="VWS1114" s="247"/>
      <c r="VWT1114" s="248"/>
      <c r="VWU1114" s="144"/>
      <c r="VWV1114" s="249"/>
      <c r="VWW1114" s="248"/>
      <c r="VWX1114" s="250"/>
      <c r="VWY1114" s="247"/>
      <c r="VWZ1114" s="248"/>
      <c r="VXA1114" s="144"/>
      <c r="VXB1114" s="249"/>
      <c r="VXC1114" s="248"/>
      <c r="VXD1114" s="250"/>
      <c r="VXE1114" s="247"/>
      <c r="VXF1114" s="248"/>
      <c r="VXG1114" s="144"/>
      <c r="VXH1114" s="249"/>
      <c r="VXI1114" s="248"/>
      <c r="VXJ1114" s="250"/>
      <c r="VXK1114" s="247"/>
      <c r="VXL1114" s="248"/>
      <c r="VXM1114" s="144"/>
      <c r="VXN1114" s="249"/>
      <c r="VXO1114" s="248"/>
      <c r="VXP1114" s="250"/>
      <c r="VXQ1114" s="247"/>
      <c r="VXR1114" s="248"/>
      <c r="VXS1114" s="144"/>
      <c r="VXT1114" s="249"/>
      <c r="VXU1114" s="248"/>
      <c r="VXV1114" s="250"/>
      <c r="VXW1114" s="247"/>
      <c r="VXX1114" s="248"/>
      <c r="VXY1114" s="144"/>
      <c r="VXZ1114" s="249"/>
      <c r="VYA1114" s="248"/>
      <c r="VYB1114" s="250"/>
      <c r="VYC1114" s="247"/>
      <c r="VYD1114" s="248"/>
      <c r="VYE1114" s="144"/>
      <c r="VYF1114" s="249"/>
      <c r="VYG1114" s="248"/>
      <c r="VYH1114" s="250"/>
      <c r="VYI1114" s="247"/>
      <c r="VYJ1114" s="248"/>
      <c r="VYK1114" s="144"/>
      <c r="VYL1114" s="249"/>
      <c r="VYM1114" s="248"/>
      <c r="VYN1114" s="250"/>
      <c r="VYO1114" s="247"/>
      <c r="VYP1114" s="248"/>
      <c r="VYQ1114" s="144"/>
      <c r="VYR1114" s="249"/>
      <c r="VYS1114" s="248"/>
      <c r="VYT1114" s="250"/>
      <c r="VYU1114" s="247"/>
      <c r="VYV1114" s="248"/>
      <c r="VYW1114" s="144"/>
      <c r="VYX1114" s="249"/>
      <c r="VYY1114" s="248"/>
      <c r="VYZ1114" s="250"/>
      <c r="VZA1114" s="247"/>
      <c r="VZB1114" s="248"/>
      <c r="VZC1114" s="144"/>
      <c r="VZD1114" s="249"/>
      <c r="VZE1114" s="248"/>
      <c r="VZF1114" s="250"/>
      <c r="VZG1114" s="247"/>
      <c r="VZH1114" s="248"/>
      <c r="VZI1114" s="144"/>
      <c r="VZJ1114" s="249"/>
      <c r="VZK1114" s="248"/>
      <c r="VZL1114" s="250"/>
      <c r="VZM1114" s="247"/>
      <c r="VZN1114" s="248"/>
      <c r="VZO1114" s="144"/>
      <c r="VZP1114" s="249"/>
      <c r="VZQ1114" s="248"/>
      <c r="VZR1114" s="250"/>
      <c r="VZS1114" s="247"/>
      <c r="VZT1114" s="248"/>
      <c r="VZU1114" s="144"/>
      <c r="VZV1114" s="249"/>
      <c r="VZW1114" s="248"/>
      <c r="VZX1114" s="250"/>
      <c r="VZY1114" s="247"/>
      <c r="VZZ1114" s="248"/>
      <c r="WAA1114" s="144"/>
      <c r="WAB1114" s="249"/>
      <c r="WAC1114" s="248"/>
      <c r="WAD1114" s="250"/>
      <c r="WAE1114" s="247"/>
      <c r="WAF1114" s="248"/>
      <c r="WAG1114" s="144"/>
      <c r="WAH1114" s="249"/>
      <c r="WAI1114" s="248"/>
      <c r="WAJ1114" s="250"/>
      <c r="WAK1114" s="247"/>
      <c r="WAL1114" s="248"/>
      <c r="WAM1114" s="144"/>
      <c r="WAN1114" s="249"/>
      <c r="WAO1114" s="248"/>
      <c r="WAP1114" s="250"/>
      <c r="WAQ1114" s="247"/>
      <c r="WAR1114" s="248"/>
      <c r="WAS1114" s="144"/>
      <c r="WAT1114" s="249"/>
      <c r="WAU1114" s="248"/>
      <c r="WAV1114" s="250"/>
      <c r="WAW1114" s="247"/>
      <c r="WAX1114" s="248"/>
      <c r="WAY1114" s="144"/>
      <c r="WAZ1114" s="249"/>
      <c r="WBA1114" s="248"/>
      <c r="WBB1114" s="250"/>
      <c r="WBC1114" s="247"/>
      <c r="WBD1114" s="248"/>
      <c r="WBE1114" s="144"/>
      <c r="WBF1114" s="249"/>
      <c r="WBG1114" s="248"/>
      <c r="WBH1114" s="250"/>
      <c r="WBI1114" s="247"/>
      <c r="WBJ1114" s="248"/>
      <c r="WBK1114" s="144"/>
      <c r="WBL1114" s="249"/>
      <c r="WBM1114" s="248"/>
      <c r="WBN1114" s="250"/>
      <c r="WBO1114" s="247"/>
      <c r="WBP1114" s="248"/>
      <c r="WBQ1114" s="144"/>
      <c r="WBR1114" s="249"/>
      <c r="WBS1114" s="248"/>
      <c r="WBT1114" s="250"/>
      <c r="WBU1114" s="247"/>
      <c r="WBV1114" s="248"/>
      <c r="WBW1114" s="144"/>
      <c r="WBX1114" s="249"/>
      <c r="WBY1114" s="248"/>
      <c r="WBZ1114" s="250"/>
      <c r="WCA1114" s="247"/>
      <c r="WCB1114" s="248"/>
      <c r="WCC1114" s="144"/>
      <c r="WCD1114" s="249"/>
      <c r="WCE1114" s="248"/>
      <c r="WCF1114" s="250"/>
      <c r="WCG1114" s="247"/>
      <c r="WCH1114" s="248"/>
      <c r="WCI1114" s="144"/>
      <c r="WCJ1114" s="249"/>
      <c r="WCK1114" s="248"/>
      <c r="WCL1114" s="250"/>
      <c r="WCM1114" s="247"/>
      <c r="WCN1114" s="248"/>
      <c r="WCO1114" s="144"/>
      <c r="WCP1114" s="249"/>
      <c r="WCQ1114" s="248"/>
      <c r="WCR1114" s="250"/>
      <c r="WCS1114" s="247"/>
      <c r="WCT1114" s="248"/>
      <c r="WCU1114" s="144"/>
      <c r="WCV1114" s="249"/>
      <c r="WCW1114" s="248"/>
      <c r="WCX1114" s="250"/>
      <c r="WCY1114" s="247"/>
      <c r="WCZ1114" s="248"/>
      <c r="WDA1114" s="144"/>
      <c r="WDB1114" s="249"/>
      <c r="WDC1114" s="248"/>
      <c r="WDD1114" s="250"/>
      <c r="WDE1114" s="247"/>
      <c r="WDF1114" s="248"/>
      <c r="WDG1114" s="144"/>
      <c r="WDH1114" s="249"/>
      <c r="WDI1114" s="248"/>
      <c r="WDJ1114" s="250"/>
      <c r="WDK1114" s="247"/>
      <c r="WDL1114" s="248"/>
      <c r="WDM1114" s="144"/>
      <c r="WDN1114" s="249"/>
      <c r="WDO1114" s="248"/>
      <c r="WDP1114" s="250"/>
      <c r="WDQ1114" s="247"/>
      <c r="WDR1114" s="248"/>
      <c r="WDS1114" s="144"/>
      <c r="WDT1114" s="249"/>
      <c r="WDU1114" s="248"/>
      <c r="WDV1114" s="250"/>
      <c r="WDW1114" s="247"/>
      <c r="WDX1114" s="248"/>
      <c r="WDY1114" s="144"/>
      <c r="WDZ1114" s="249"/>
      <c r="WEA1114" s="248"/>
      <c r="WEB1114" s="250"/>
      <c r="WEC1114" s="247"/>
      <c r="WED1114" s="248"/>
      <c r="WEE1114" s="144"/>
      <c r="WEF1114" s="249"/>
      <c r="WEG1114" s="248"/>
      <c r="WEH1114" s="250"/>
      <c r="WEI1114" s="247"/>
      <c r="WEJ1114" s="248"/>
      <c r="WEK1114" s="144"/>
      <c r="WEL1114" s="249"/>
      <c r="WEM1114" s="248"/>
      <c r="WEN1114" s="250"/>
      <c r="WEO1114" s="247"/>
      <c r="WEP1114" s="248"/>
      <c r="WEQ1114" s="144"/>
      <c r="WER1114" s="249"/>
      <c r="WES1114" s="248"/>
      <c r="WET1114" s="250"/>
      <c r="WEU1114" s="247"/>
      <c r="WEV1114" s="248"/>
      <c r="WEW1114" s="144"/>
      <c r="WEX1114" s="249"/>
      <c r="WEY1114" s="248"/>
      <c r="WEZ1114" s="250"/>
      <c r="WFA1114" s="247"/>
      <c r="WFB1114" s="248"/>
      <c r="WFC1114" s="144"/>
      <c r="WFD1114" s="249"/>
      <c r="WFE1114" s="248"/>
      <c r="WFF1114" s="250"/>
      <c r="WFG1114" s="247"/>
      <c r="WFH1114" s="248"/>
      <c r="WFI1114" s="144"/>
      <c r="WFJ1114" s="249"/>
      <c r="WFK1114" s="248"/>
      <c r="WFL1114" s="250"/>
      <c r="WFM1114" s="247"/>
      <c r="WFN1114" s="248"/>
      <c r="WFO1114" s="144"/>
      <c r="WFP1114" s="249"/>
      <c r="WFQ1114" s="248"/>
      <c r="WFR1114" s="250"/>
      <c r="WFS1114" s="247"/>
      <c r="WFT1114" s="248"/>
      <c r="WFU1114" s="144"/>
      <c r="WFV1114" s="249"/>
      <c r="WFW1114" s="248"/>
      <c r="WFX1114" s="250"/>
      <c r="WFY1114" s="247"/>
      <c r="WFZ1114" s="248"/>
      <c r="WGA1114" s="144"/>
      <c r="WGB1114" s="249"/>
      <c r="WGC1114" s="248"/>
      <c r="WGD1114" s="250"/>
      <c r="WGE1114" s="247"/>
      <c r="WGF1114" s="248"/>
      <c r="WGG1114" s="144"/>
      <c r="WGH1114" s="249"/>
      <c r="WGI1114" s="248"/>
      <c r="WGJ1114" s="250"/>
      <c r="WGK1114" s="247"/>
      <c r="WGL1114" s="248"/>
      <c r="WGM1114" s="144"/>
      <c r="WGN1114" s="249"/>
      <c r="WGO1114" s="248"/>
      <c r="WGP1114" s="250"/>
      <c r="WGQ1114" s="247"/>
      <c r="WGR1114" s="248"/>
      <c r="WGS1114" s="144"/>
      <c r="WGT1114" s="249"/>
      <c r="WGU1114" s="248"/>
      <c r="WGV1114" s="250"/>
      <c r="WGW1114" s="247"/>
      <c r="WGX1114" s="248"/>
      <c r="WGY1114" s="144"/>
      <c r="WGZ1114" s="249"/>
      <c r="WHA1114" s="248"/>
      <c r="WHB1114" s="250"/>
      <c r="WHC1114" s="247"/>
      <c r="WHD1114" s="248"/>
      <c r="WHE1114" s="144"/>
      <c r="WHF1114" s="249"/>
      <c r="WHG1114" s="248"/>
      <c r="WHH1114" s="250"/>
      <c r="WHI1114" s="247"/>
      <c r="WHJ1114" s="248"/>
      <c r="WHK1114" s="144"/>
      <c r="WHL1114" s="249"/>
      <c r="WHM1114" s="248"/>
      <c r="WHN1114" s="250"/>
      <c r="WHO1114" s="247"/>
      <c r="WHP1114" s="248"/>
      <c r="WHQ1114" s="144"/>
      <c r="WHR1114" s="249"/>
      <c r="WHS1114" s="248"/>
      <c r="WHT1114" s="250"/>
      <c r="WHU1114" s="247"/>
      <c r="WHV1114" s="248"/>
      <c r="WHW1114" s="144"/>
      <c r="WHX1114" s="249"/>
      <c r="WHY1114" s="248"/>
      <c r="WHZ1114" s="250"/>
      <c r="WIA1114" s="247"/>
      <c r="WIB1114" s="248"/>
      <c r="WIC1114" s="144"/>
      <c r="WID1114" s="249"/>
      <c r="WIE1114" s="248"/>
      <c r="WIF1114" s="250"/>
      <c r="WIG1114" s="247"/>
      <c r="WIH1114" s="248"/>
      <c r="WII1114" s="144"/>
      <c r="WIJ1114" s="249"/>
      <c r="WIK1114" s="248"/>
      <c r="WIL1114" s="250"/>
      <c r="WIM1114" s="247"/>
      <c r="WIN1114" s="248"/>
      <c r="WIO1114" s="144"/>
      <c r="WIP1114" s="249"/>
      <c r="WIQ1114" s="248"/>
      <c r="WIR1114" s="250"/>
      <c r="WIS1114" s="247"/>
      <c r="WIT1114" s="248"/>
      <c r="WIU1114" s="144"/>
      <c r="WIV1114" s="249"/>
      <c r="WIW1114" s="248"/>
      <c r="WIX1114" s="250"/>
      <c r="WIY1114" s="247"/>
      <c r="WIZ1114" s="248"/>
      <c r="WJA1114" s="144"/>
      <c r="WJB1114" s="249"/>
      <c r="WJC1114" s="248"/>
      <c r="WJD1114" s="250"/>
      <c r="WJE1114" s="247"/>
      <c r="WJF1114" s="248"/>
      <c r="WJG1114" s="144"/>
      <c r="WJH1114" s="249"/>
      <c r="WJI1114" s="248"/>
      <c r="WJJ1114" s="250"/>
      <c r="WJK1114" s="247"/>
      <c r="WJL1114" s="248"/>
      <c r="WJM1114" s="144"/>
      <c r="WJN1114" s="249"/>
      <c r="WJO1114" s="248"/>
      <c r="WJP1114" s="250"/>
      <c r="WJQ1114" s="247"/>
      <c r="WJR1114" s="248"/>
      <c r="WJS1114" s="144"/>
      <c r="WJT1114" s="249"/>
      <c r="WJU1114" s="248"/>
      <c r="WJV1114" s="250"/>
      <c r="WJW1114" s="247"/>
      <c r="WJX1114" s="248"/>
      <c r="WJY1114" s="144"/>
      <c r="WJZ1114" s="249"/>
      <c r="WKA1114" s="248"/>
      <c r="WKB1114" s="250"/>
      <c r="WKC1114" s="247"/>
      <c r="WKD1114" s="248"/>
      <c r="WKE1114" s="144"/>
      <c r="WKF1114" s="249"/>
      <c r="WKG1114" s="248"/>
      <c r="WKH1114" s="250"/>
      <c r="WKI1114" s="247"/>
      <c r="WKJ1114" s="248"/>
      <c r="WKK1114" s="144"/>
      <c r="WKL1114" s="249"/>
      <c r="WKM1114" s="248"/>
      <c r="WKN1114" s="250"/>
      <c r="WKO1114" s="247"/>
      <c r="WKP1114" s="248"/>
      <c r="WKQ1114" s="144"/>
      <c r="WKR1114" s="249"/>
      <c r="WKS1114" s="248"/>
      <c r="WKT1114" s="250"/>
      <c r="WKU1114" s="247"/>
      <c r="WKV1114" s="248"/>
      <c r="WKW1114" s="144"/>
      <c r="WKX1114" s="249"/>
      <c r="WKY1114" s="248"/>
      <c r="WKZ1114" s="250"/>
      <c r="WLA1114" s="247"/>
      <c r="WLB1114" s="248"/>
      <c r="WLC1114" s="144"/>
      <c r="WLD1114" s="249"/>
      <c r="WLE1114" s="248"/>
      <c r="WLF1114" s="250"/>
      <c r="WLG1114" s="247"/>
      <c r="WLH1114" s="248"/>
      <c r="WLI1114" s="144"/>
      <c r="WLJ1114" s="249"/>
      <c r="WLK1114" s="248"/>
      <c r="WLL1114" s="250"/>
      <c r="WLM1114" s="247"/>
      <c r="WLN1114" s="248"/>
      <c r="WLO1114" s="144"/>
      <c r="WLP1114" s="249"/>
      <c r="WLQ1114" s="248"/>
      <c r="WLR1114" s="250"/>
      <c r="WLS1114" s="247"/>
      <c r="WLT1114" s="248"/>
      <c r="WLU1114" s="144"/>
      <c r="WLV1114" s="249"/>
      <c r="WLW1114" s="248"/>
      <c r="WLX1114" s="250"/>
      <c r="WLY1114" s="247"/>
      <c r="WLZ1114" s="248"/>
      <c r="WMA1114" s="144"/>
      <c r="WMB1114" s="249"/>
      <c r="WMC1114" s="248"/>
      <c r="WMD1114" s="250"/>
      <c r="WME1114" s="247"/>
      <c r="WMF1114" s="248"/>
      <c r="WMG1114" s="144"/>
      <c r="WMH1114" s="249"/>
      <c r="WMI1114" s="248"/>
      <c r="WMJ1114" s="250"/>
      <c r="WMK1114" s="247"/>
      <c r="WML1114" s="248"/>
      <c r="WMM1114" s="144"/>
      <c r="WMN1114" s="249"/>
      <c r="WMO1114" s="248"/>
      <c r="WMP1114" s="250"/>
      <c r="WMQ1114" s="247"/>
      <c r="WMR1114" s="248"/>
      <c r="WMS1114" s="144"/>
      <c r="WMT1114" s="249"/>
      <c r="WMU1114" s="248"/>
      <c r="WMV1114" s="250"/>
      <c r="WMW1114" s="247"/>
      <c r="WMX1114" s="248"/>
      <c r="WMY1114" s="144"/>
      <c r="WMZ1114" s="249"/>
      <c r="WNA1114" s="248"/>
      <c r="WNB1114" s="250"/>
      <c r="WNC1114" s="247"/>
      <c r="WND1114" s="248"/>
      <c r="WNE1114" s="144"/>
      <c r="WNF1114" s="249"/>
      <c r="WNG1114" s="248"/>
      <c r="WNH1114" s="250"/>
      <c r="WNI1114" s="247"/>
      <c r="WNJ1114" s="248"/>
      <c r="WNK1114" s="144"/>
      <c r="WNL1114" s="249"/>
      <c r="WNM1114" s="248"/>
      <c r="WNN1114" s="250"/>
      <c r="WNO1114" s="247"/>
      <c r="WNP1114" s="248"/>
      <c r="WNQ1114" s="144"/>
      <c r="WNR1114" s="249"/>
      <c r="WNS1114" s="248"/>
      <c r="WNT1114" s="250"/>
      <c r="WNU1114" s="247"/>
      <c r="WNV1114" s="248"/>
      <c r="WNW1114" s="144"/>
      <c r="WNX1114" s="249"/>
      <c r="WNY1114" s="248"/>
      <c r="WNZ1114" s="250"/>
      <c r="WOA1114" s="247"/>
      <c r="WOB1114" s="248"/>
      <c r="WOC1114" s="144"/>
      <c r="WOD1114" s="249"/>
      <c r="WOE1114" s="248"/>
      <c r="WOF1114" s="250"/>
      <c r="WOG1114" s="247"/>
      <c r="WOH1114" s="248"/>
      <c r="WOI1114" s="144"/>
      <c r="WOJ1114" s="249"/>
      <c r="WOK1114" s="248"/>
      <c r="WOL1114" s="250"/>
      <c r="WOM1114" s="247"/>
      <c r="WON1114" s="248"/>
      <c r="WOO1114" s="144"/>
      <c r="WOP1114" s="249"/>
      <c r="WOQ1114" s="248"/>
      <c r="WOR1114" s="250"/>
      <c r="WOS1114" s="247"/>
      <c r="WOT1114" s="248"/>
      <c r="WOU1114" s="144"/>
      <c r="WOV1114" s="249"/>
      <c r="WOW1114" s="248"/>
      <c r="WOX1114" s="250"/>
      <c r="WOY1114" s="247"/>
      <c r="WOZ1114" s="248"/>
      <c r="WPA1114" s="144"/>
      <c r="WPB1114" s="249"/>
      <c r="WPC1114" s="248"/>
      <c r="WPD1114" s="250"/>
      <c r="WPE1114" s="247"/>
      <c r="WPF1114" s="248"/>
      <c r="WPG1114" s="144"/>
      <c r="WPH1114" s="249"/>
      <c r="WPI1114" s="248"/>
      <c r="WPJ1114" s="250"/>
      <c r="WPK1114" s="247"/>
      <c r="WPL1114" s="248"/>
      <c r="WPM1114" s="144"/>
      <c r="WPN1114" s="249"/>
      <c r="WPO1114" s="248"/>
      <c r="WPP1114" s="250"/>
      <c r="WPQ1114" s="247"/>
      <c r="WPR1114" s="248"/>
      <c r="WPS1114" s="144"/>
      <c r="WPT1114" s="249"/>
      <c r="WPU1114" s="248"/>
      <c r="WPV1114" s="250"/>
      <c r="WPW1114" s="247"/>
      <c r="WPX1114" s="248"/>
      <c r="WPY1114" s="144"/>
      <c r="WPZ1114" s="249"/>
      <c r="WQA1114" s="248"/>
      <c r="WQB1114" s="250"/>
      <c r="WQC1114" s="247"/>
      <c r="WQD1114" s="248"/>
      <c r="WQE1114" s="144"/>
      <c r="WQF1114" s="249"/>
      <c r="WQG1114" s="248"/>
      <c r="WQH1114" s="250"/>
      <c r="WQI1114" s="247"/>
      <c r="WQJ1114" s="248"/>
      <c r="WQK1114" s="144"/>
      <c r="WQL1114" s="249"/>
      <c r="WQM1114" s="248"/>
      <c r="WQN1114" s="250"/>
      <c r="WQO1114" s="247"/>
      <c r="WQP1114" s="248"/>
      <c r="WQQ1114" s="144"/>
      <c r="WQR1114" s="249"/>
      <c r="WQS1114" s="248"/>
      <c r="WQT1114" s="250"/>
      <c r="WQU1114" s="247"/>
      <c r="WQV1114" s="248"/>
      <c r="WQW1114" s="144"/>
      <c r="WQX1114" s="249"/>
      <c r="WQY1114" s="248"/>
      <c r="WQZ1114" s="250"/>
      <c r="WRA1114" s="247"/>
      <c r="WRB1114" s="248"/>
      <c r="WRC1114" s="144"/>
      <c r="WRD1114" s="249"/>
      <c r="WRE1114" s="248"/>
      <c r="WRF1114" s="250"/>
      <c r="WRG1114" s="247"/>
      <c r="WRH1114" s="248"/>
      <c r="WRI1114" s="144"/>
      <c r="WRJ1114" s="249"/>
      <c r="WRK1114" s="248"/>
      <c r="WRL1114" s="250"/>
      <c r="WRM1114" s="247"/>
      <c r="WRN1114" s="248"/>
      <c r="WRO1114" s="144"/>
      <c r="WRP1114" s="249"/>
      <c r="WRQ1114" s="248"/>
      <c r="WRR1114" s="250"/>
      <c r="WRS1114" s="247"/>
      <c r="WRT1114" s="248"/>
      <c r="WRU1114" s="144"/>
      <c r="WRV1114" s="249"/>
      <c r="WRW1114" s="248"/>
      <c r="WRX1114" s="250"/>
      <c r="WRY1114" s="247"/>
      <c r="WRZ1114" s="248"/>
      <c r="WSA1114" s="144"/>
      <c r="WSB1114" s="249"/>
      <c r="WSC1114" s="248"/>
      <c r="WSD1114" s="250"/>
      <c r="WSE1114" s="247"/>
      <c r="WSF1114" s="248"/>
      <c r="WSG1114" s="144"/>
      <c r="WSH1114" s="249"/>
      <c r="WSI1114" s="248"/>
      <c r="WSJ1114" s="250"/>
      <c r="WSK1114" s="247"/>
      <c r="WSL1114" s="248"/>
      <c r="WSM1114" s="144"/>
      <c r="WSN1114" s="249"/>
      <c r="WSO1114" s="248"/>
      <c r="WSP1114" s="250"/>
      <c r="WSQ1114" s="247"/>
      <c r="WSR1114" s="248"/>
      <c r="WSS1114" s="144"/>
      <c r="WST1114" s="249"/>
      <c r="WSU1114" s="248"/>
      <c r="WSV1114" s="250"/>
      <c r="WSW1114" s="247"/>
      <c r="WSX1114" s="248"/>
      <c r="WSY1114" s="144"/>
      <c r="WSZ1114" s="249"/>
      <c r="WTA1114" s="248"/>
      <c r="WTB1114" s="250"/>
      <c r="WTC1114" s="247"/>
      <c r="WTD1114" s="248"/>
      <c r="WTE1114" s="144"/>
      <c r="WTF1114" s="249"/>
      <c r="WTG1114" s="248"/>
      <c r="WTH1114" s="250"/>
      <c r="WTI1114" s="247"/>
      <c r="WTJ1114" s="248"/>
      <c r="WTK1114" s="144"/>
      <c r="WTL1114" s="249"/>
      <c r="WTM1114" s="248"/>
      <c r="WTN1114" s="250"/>
      <c r="WTO1114" s="247"/>
      <c r="WTP1114" s="248"/>
      <c r="WTQ1114" s="144"/>
      <c r="WTR1114" s="249"/>
      <c r="WTS1114" s="248"/>
      <c r="WTT1114" s="250"/>
      <c r="WTU1114" s="247"/>
      <c r="WTV1114" s="248"/>
      <c r="WTW1114" s="144"/>
      <c r="WTX1114" s="249"/>
      <c r="WTY1114" s="248"/>
      <c r="WTZ1114" s="250"/>
      <c r="WUA1114" s="247"/>
      <c r="WUB1114" s="248"/>
      <c r="WUC1114" s="144"/>
      <c r="WUD1114" s="249"/>
      <c r="WUE1114" s="248"/>
      <c r="WUF1114" s="250"/>
      <c r="WUG1114" s="247"/>
      <c r="WUH1114" s="248"/>
      <c r="WUI1114" s="144"/>
      <c r="WUJ1114" s="249"/>
      <c r="WUK1114" s="248"/>
      <c r="WUL1114" s="250"/>
      <c r="WUM1114" s="247"/>
      <c r="WUN1114" s="248"/>
      <c r="WUO1114" s="144"/>
      <c r="WUP1114" s="249"/>
      <c r="WUQ1114" s="248"/>
      <c r="WUR1114" s="250"/>
      <c r="WUS1114" s="247"/>
      <c r="WUT1114" s="248"/>
      <c r="WUU1114" s="144"/>
      <c r="WUV1114" s="249"/>
      <c r="WUW1114" s="248"/>
      <c r="WUX1114" s="250"/>
      <c r="WUY1114" s="247"/>
      <c r="WUZ1114" s="248"/>
      <c r="WVA1114" s="144"/>
      <c r="WVB1114" s="249"/>
      <c r="WVC1114" s="248"/>
      <c r="WVD1114" s="250"/>
      <c r="WVE1114" s="247"/>
      <c r="WVF1114" s="248"/>
      <c r="WVG1114" s="144"/>
      <c r="WVH1114" s="249"/>
      <c r="WVI1114" s="248"/>
      <c r="WVJ1114" s="250"/>
      <c r="WVK1114" s="247"/>
      <c r="WVL1114" s="248"/>
      <c r="WVM1114" s="144"/>
      <c r="WVN1114" s="249"/>
      <c r="WVO1114" s="248"/>
      <c r="WVP1114" s="250"/>
      <c r="WVQ1114" s="247"/>
      <c r="WVR1114" s="248"/>
      <c r="WVS1114" s="144"/>
      <c r="WVT1114" s="249"/>
      <c r="WVU1114" s="248"/>
      <c r="WVV1114" s="250"/>
      <c r="WVW1114" s="247"/>
      <c r="WVX1114" s="248"/>
      <c r="WVY1114" s="144"/>
      <c r="WVZ1114" s="249"/>
      <c r="WWA1114" s="248"/>
      <c r="WWB1114" s="250"/>
      <c r="WWC1114" s="247"/>
      <c r="WWD1114" s="248"/>
      <c r="WWE1114" s="144"/>
      <c r="WWF1114" s="249"/>
      <c r="WWG1114" s="248"/>
      <c r="WWH1114" s="250"/>
      <c r="WWI1114" s="247"/>
      <c r="WWJ1114" s="248"/>
      <c r="WWK1114" s="144"/>
      <c r="WWL1114" s="249"/>
      <c r="WWM1114" s="248"/>
      <c r="WWN1114" s="250"/>
      <c r="WWO1114" s="247"/>
      <c r="WWP1114" s="248"/>
      <c r="WWQ1114" s="144"/>
      <c r="WWR1114" s="249"/>
      <c r="WWS1114" s="248"/>
      <c r="WWT1114" s="250"/>
      <c r="WWU1114" s="247"/>
      <c r="WWV1114" s="248"/>
      <c r="WWW1114" s="144"/>
      <c r="WWX1114" s="249"/>
      <c r="WWY1114" s="248"/>
      <c r="WWZ1114" s="250"/>
      <c r="WXA1114" s="247"/>
      <c r="WXB1114" s="248"/>
      <c r="WXC1114" s="144"/>
      <c r="WXD1114" s="249"/>
      <c r="WXE1114" s="248"/>
      <c r="WXF1114" s="250"/>
      <c r="WXG1114" s="247"/>
      <c r="WXH1114" s="248"/>
      <c r="WXI1114" s="144"/>
      <c r="WXJ1114" s="249"/>
      <c r="WXK1114" s="248"/>
      <c r="WXL1114" s="250"/>
      <c r="WXM1114" s="247"/>
      <c r="WXN1114" s="248"/>
      <c r="WXO1114" s="144"/>
      <c r="WXP1114" s="249"/>
      <c r="WXQ1114" s="248"/>
      <c r="WXR1114" s="250"/>
      <c r="WXS1114" s="247"/>
      <c r="WXT1114" s="248"/>
      <c r="WXU1114" s="144"/>
      <c r="WXV1114" s="249"/>
      <c r="WXW1114" s="248"/>
      <c r="WXX1114" s="250"/>
      <c r="WXY1114" s="247"/>
      <c r="WXZ1114" s="248"/>
      <c r="WYA1114" s="144"/>
      <c r="WYB1114" s="249"/>
      <c r="WYC1114" s="248"/>
      <c r="WYD1114" s="250"/>
      <c r="WYE1114" s="247"/>
      <c r="WYF1114" s="248"/>
      <c r="WYG1114" s="144"/>
      <c r="WYH1114" s="249"/>
      <c r="WYI1114" s="248"/>
      <c r="WYJ1114" s="250"/>
      <c r="WYK1114" s="247"/>
      <c r="WYL1114" s="248"/>
      <c r="WYM1114" s="144"/>
      <c r="WYN1114" s="249"/>
      <c r="WYO1114" s="248"/>
      <c r="WYP1114" s="250"/>
      <c r="WYQ1114" s="247"/>
      <c r="WYR1114" s="248"/>
      <c r="WYS1114" s="144"/>
      <c r="WYT1114" s="249"/>
      <c r="WYU1114" s="248"/>
      <c r="WYV1114" s="250"/>
      <c r="WYW1114" s="247"/>
      <c r="WYX1114" s="248"/>
      <c r="WYY1114" s="144"/>
      <c r="WYZ1114" s="249"/>
      <c r="WZA1114" s="248"/>
      <c r="WZB1114" s="250"/>
      <c r="WZC1114" s="247"/>
      <c r="WZD1114" s="248"/>
      <c r="WZE1114" s="144"/>
      <c r="WZF1114" s="249"/>
      <c r="WZG1114" s="248"/>
      <c r="WZH1114" s="250"/>
      <c r="WZI1114" s="247"/>
      <c r="WZJ1114" s="248"/>
      <c r="WZK1114" s="144"/>
      <c r="WZL1114" s="249"/>
      <c r="WZM1114" s="248"/>
      <c r="WZN1114" s="250"/>
      <c r="WZO1114" s="247"/>
      <c r="WZP1114" s="248"/>
      <c r="WZQ1114" s="144"/>
      <c r="WZR1114" s="249"/>
      <c r="WZS1114" s="248"/>
      <c r="WZT1114" s="250"/>
      <c r="WZU1114" s="247"/>
      <c r="WZV1114" s="248"/>
      <c r="WZW1114" s="144"/>
      <c r="WZX1114" s="249"/>
      <c r="WZY1114" s="248"/>
      <c r="WZZ1114" s="250"/>
      <c r="XAA1114" s="247"/>
      <c r="XAB1114" s="248"/>
      <c r="XAC1114" s="144"/>
      <c r="XAD1114" s="249"/>
      <c r="XAE1114" s="248"/>
      <c r="XAF1114" s="250"/>
      <c r="XAG1114" s="247"/>
      <c r="XAH1114" s="248"/>
      <c r="XAI1114" s="144"/>
      <c r="XAJ1114" s="249"/>
      <c r="XAK1114" s="248"/>
      <c r="XAL1114" s="250"/>
      <c r="XAM1114" s="247"/>
      <c r="XAN1114" s="248"/>
      <c r="XAO1114" s="144"/>
      <c r="XAP1114" s="249"/>
      <c r="XAQ1114" s="248"/>
      <c r="XAR1114" s="250"/>
      <c r="XAS1114" s="247"/>
      <c r="XAT1114" s="248"/>
      <c r="XAU1114" s="144"/>
      <c r="XAV1114" s="249"/>
      <c r="XAW1114" s="248"/>
      <c r="XAX1114" s="250"/>
      <c r="XAY1114" s="247"/>
      <c r="XAZ1114" s="248"/>
      <c r="XBA1114" s="144"/>
      <c r="XBB1114" s="249"/>
      <c r="XBC1114" s="248"/>
      <c r="XBD1114" s="250"/>
      <c r="XBE1114" s="247"/>
      <c r="XBF1114" s="248"/>
      <c r="XBG1114" s="144"/>
      <c r="XBH1114" s="249"/>
      <c r="XBI1114" s="248"/>
      <c r="XBJ1114" s="250"/>
      <c r="XBK1114" s="247"/>
      <c r="XBL1114" s="248"/>
      <c r="XBM1114" s="144"/>
      <c r="XBN1114" s="249"/>
      <c r="XBO1114" s="248"/>
      <c r="XBP1114" s="250"/>
      <c r="XBQ1114" s="247"/>
      <c r="XBR1114" s="248"/>
      <c r="XBS1114" s="144"/>
      <c r="XBT1114" s="249"/>
      <c r="XBU1114" s="248"/>
      <c r="XBV1114" s="250"/>
      <c r="XBW1114" s="247"/>
      <c r="XBX1114" s="248"/>
      <c r="XBY1114" s="144"/>
      <c r="XBZ1114" s="249"/>
      <c r="XCA1114" s="248"/>
      <c r="XCB1114" s="250"/>
      <c r="XCC1114" s="247"/>
      <c r="XCD1114" s="248"/>
      <c r="XCE1114" s="144"/>
      <c r="XCF1114" s="249"/>
      <c r="XCG1114" s="248"/>
      <c r="XCH1114" s="250"/>
      <c r="XCI1114" s="247"/>
      <c r="XCJ1114" s="248"/>
      <c r="XCK1114" s="144"/>
      <c r="XCL1114" s="249"/>
      <c r="XCM1114" s="248"/>
      <c r="XCN1114" s="250"/>
      <c r="XCO1114" s="247"/>
      <c r="XCP1114" s="248"/>
      <c r="XCQ1114" s="144"/>
      <c r="XCR1114" s="249"/>
      <c r="XCS1114" s="248"/>
      <c r="XCT1114" s="250"/>
      <c r="XCU1114" s="247"/>
      <c r="XCV1114" s="248"/>
      <c r="XCW1114" s="144"/>
      <c r="XCX1114" s="249"/>
      <c r="XCY1114" s="248"/>
      <c r="XCZ1114" s="250"/>
      <c r="XDA1114" s="247"/>
      <c r="XDB1114" s="248"/>
      <c r="XDC1114" s="144"/>
      <c r="XDD1114" s="249"/>
      <c r="XDE1114" s="248"/>
      <c r="XDF1114" s="250"/>
      <c r="XDG1114" s="247"/>
      <c r="XDH1114" s="248"/>
      <c r="XDI1114" s="144"/>
      <c r="XDJ1114" s="249"/>
      <c r="XDK1114" s="248"/>
      <c r="XDL1114" s="250"/>
      <c r="XDM1114" s="247"/>
      <c r="XDN1114" s="248"/>
      <c r="XDO1114" s="144"/>
      <c r="XDP1114" s="249"/>
      <c r="XDQ1114" s="248"/>
      <c r="XDR1114" s="250"/>
      <c r="XDS1114" s="247"/>
      <c r="XDT1114" s="248"/>
      <c r="XDU1114" s="144"/>
      <c r="XDV1114" s="249"/>
      <c r="XDW1114" s="248"/>
      <c r="XDX1114" s="250"/>
      <c r="XDY1114" s="247"/>
      <c r="XDZ1114" s="248"/>
      <c r="XEA1114" s="144"/>
      <c r="XEB1114" s="249"/>
      <c r="XEC1114" s="248"/>
      <c r="XED1114" s="250"/>
      <c r="XEE1114" s="247"/>
      <c r="XEF1114" s="248"/>
      <c r="XEG1114" s="144"/>
      <c r="XEH1114" s="249"/>
      <c r="XEI1114" s="248"/>
      <c r="XEJ1114" s="250"/>
      <c r="XEK1114" s="247"/>
      <c r="XEL1114" s="248"/>
      <c r="XEM1114" s="144"/>
      <c r="XEN1114" s="249"/>
      <c r="XEO1114" s="248"/>
      <c r="XEP1114" s="250"/>
      <c r="XEQ1114" s="247"/>
      <c r="XER1114" s="248"/>
      <c r="XES1114" s="144"/>
      <c r="XET1114" s="249"/>
      <c r="XEU1114" s="248"/>
      <c r="XEV1114" s="250"/>
      <c r="XEW1114" s="247"/>
      <c r="XEX1114" s="248"/>
      <c r="XEY1114" s="144"/>
      <c r="XEZ1114" s="249"/>
      <c r="XFA1114" s="248"/>
      <c r="XFB1114" s="250"/>
      <c r="XFC1114" s="247"/>
      <c r="XFD1114" s="248"/>
    </row>
    <row r="1115" spans="1:16384" ht="15.75" thickBot="1">
      <c r="A1115" s="88" t="s">
        <v>2199</v>
      </c>
      <c r="B1115" s="179">
        <v>7955957.9100000001</v>
      </c>
      <c r="C1115" s="89"/>
      <c r="D1115" s="66"/>
      <c r="E1115" s="37" t="s">
        <v>2178</v>
      </c>
      <c r="F1115" s="64" t="s">
        <v>16</v>
      </c>
    </row>
    <row r="1116" spans="1:16384" ht="30.75" thickBot="1">
      <c r="A1116" s="88" t="s">
        <v>2200</v>
      </c>
      <c r="B1116" s="179">
        <v>6655</v>
      </c>
      <c r="C1116" s="89">
        <v>38991</v>
      </c>
      <c r="D1116" s="66"/>
      <c r="E1116" s="37" t="s">
        <v>2178</v>
      </c>
      <c r="F1116" s="64" t="s">
        <v>16</v>
      </c>
    </row>
    <row r="1117" spans="1:16384" ht="30.75" thickBot="1">
      <c r="A1117" s="88" t="s">
        <v>2200</v>
      </c>
      <c r="B1117" s="179">
        <v>6655</v>
      </c>
      <c r="C1117" s="89">
        <v>38991</v>
      </c>
      <c r="D1117" s="66"/>
      <c r="E1117" s="37" t="s">
        <v>2178</v>
      </c>
      <c r="F1117" s="64" t="s">
        <v>16</v>
      </c>
    </row>
    <row r="1118" spans="1:16384" ht="30.75" thickBot="1">
      <c r="A1118" s="88" t="s">
        <v>2200</v>
      </c>
      <c r="B1118" s="179">
        <v>6655</v>
      </c>
      <c r="C1118" s="89">
        <v>38991</v>
      </c>
      <c r="D1118" s="66"/>
      <c r="E1118" s="37" t="s">
        <v>2178</v>
      </c>
      <c r="F1118" s="64" t="s">
        <v>16</v>
      </c>
    </row>
    <row r="1119" spans="1:16384" ht="30.75" thickBot="1">
      <c r="A1119" s="88" t="s">
        <v>2200</v>
      </c>
      <c r="B1119" s="179">
        <v>6655</v>
      </c>
      <c r="C1119" s="89">
        <v>38991</v>
      </c>
      <c r="D1119" s="66"/>
      <c r="E1119" s="37" t="s">
        <v>2178</v>
      </c>
      <c r="F1119" s="64" t="s">
        <v>16</v>
      </c>
    </row>
    <row r="1120" spans="1:16384" ht="30.75" thickBot="1">
      <c r="A1120" s="88" t="s">
        <v>2200</v>
      </c>
      <c r="B1120" s="179">
        <v>6655</v>
      </c>
      <c r="C1120" s="89">
        <v>38991</v>
      </c>
      <c r="D1120" s="66"/>
      <c r="E1120" s="37" t="s">
        <v>2178</v>
      </c>
      <c r="F1120" s="64" t="s">
        <v>16</v>
      </c>
    </row>
    <row r="1121" spans="1:6" ht="30.75" thickBot="1">
      <c r="A1121" s="88" t="s">
        <v>2200</v>
      </c>
      <c r="B1121" s="179">
        <v>6655</v>
      </c>
      <c r="C1121" s="89">
        <v>38991</v>
      </c>
      <c r="D1121" s="66"/>
      <c r="E1121" s="37" t="s">
        <v>2178</v>
      </c>
      <c r="F1121" s="64" t="s">
        <v>16</v>
      </c>
    </row>
    <row r="1122" spans="1:6" ht="30.75" thickBot="1">
      <c r="A1122" s="88" t="s">
        <v>2200</v>
      </c>
      <c r="B1122" s="179">
        <v>6655</v>
      </c>
      <c r="C1122" s="89">
        <v>38991</v>
      </c>
      <c r="D1122" s="66"/>
      <c r="E1122" s="37" t="s">
        <v>2178</v>
      </c>
      <c r="F1122" s="64" t="s">
        <v>16</v>
      </c>
    </row>
    <row r="1123" spans="1:6" ht="30.75" thickBot="1">
      <c r="A1123" s="88" t="s">
        <v>2200</v>
      </c>
      <c r="B1123" s="179">
        <v>6655</v>
      </c>
      <c r="C1123" s="89">
        <v>38991</v>
      </c>
      <c r="D1123" s="66"/>
      <c r="E1123" s="37" t="s">
        <v>2178</v>
      </c>
      <c r="F1123" s="64" t="s">
        <v>16</v>
      </c>
    </row>
    <row r="1124" spans="1:6" ht="30.75" thickBot="1">
      <c r="A1124" s="88" t="s">
        <v>2200</v>
      </c>
      <c r="B1124" s="179">
        <v>6655</v>
      </c>
      <c r="C1124" s="89">
        <v>38991</v>
      </c>
      <c r="D1124" s="66"/>
      <c r="E1124" s="37" t="s">
        <v>2178</v>
      </c>
      <c r="F1124" s="64" t="s">
        <v>16</v>
      </c>
    </row>
    <row r="1125" spans="1:6" ht="30.75" thickBot="1">
      <c r="A1125" s="88" t="s">
        <v>2200</v>
      </c>
      <c r="B1125" s="179">
        <v>6655</v>
      </c>
      <c r="C1125" s="89">
        <v>38991</v>
      </c>
      <c r="D1125" s="66"/>
      <c r="E1125" s="37" t="s">
        <v>2178</v>
      </c>
      <c r="F1125" s="64" t="s">
        <v>16</v>
      </c>
    </row>
    <row r="1126" spans="1:6" ht="30.75" thickBot="1">
      <c r="A1126" s="88" t="s">
        <v>2201</v>
      </c>
      <c r="B1126" s="179">
        <v>1870000</v>
      </c>
      <c r="C1126" s="89">
        <v>42186</v>
      </c>
      <c r="D1126" s="66"/>
      <c r="E1126" s="37" t="s">
        <v>2178</v>
      </c>
      <c r="F1126" s="64" t="s">
        <v>16</v>
      </c>
    </row>
    <row r="1127" spans="1:6" ht="30.75" thickBot="1">
      <c r="A1127" s="88" t="s">
        <v>2202</v>
      </c>
      <c r="B1127" s="179">
        <v>5748</v>
      </c>
      <c r="C1127" s="89">
        <v>38991</v>
      </c>
      <c r="D1127" s="66"/>
      <c r="E1127" s="37" t="s">
        <v>2178</v>
      </c>
      <c r="F1127" s="64" t="s">
        <v>16</v>
      </c>
    </row>
    <row r="1128" spans="1:6" ht="30.75" thickBot="1">
      <c r="A1128" s="88" t="s">
        <v>2202</v>
      </c>
      <c r="B1128" s="179">
        <v>5748</v>
      </c>
      <c r="C1128" s="89">
        <v>38991</v>
      </c>
      <c r="D1128" s="66"/>
      <c r="E1128" s="37" t="s">
        <v>2178</v>
      </c>
      <c r="F1128" s="64" t="s">
        <v>16</v>
      </c>
    </row>
    <row r="1129" spans="1:6" ht="30.75" thickBot="1">
      <c r="A1129" s="88" t="s">
        <v>2202</v>
      </c>
      <c r="B1129" s="179">
        <v>5748</v>
      </c>
      <c r="C1129" s="89">
        <v>38991</v>
      </c>
      <c r="D1129" s="66"/>
      <c r="E1129" s="37" t="s">
        <v>2178</v>
      </c>
      <c r="F1129" s="64" t="s">
        <v>16</v>
      </c>
    </row>
    <row r="1130" spans="1:6" ht="30.75" thickBot="1">
      <c r="A1130" s="88" t="s">
        <v>2202</v>
      </c>
      <c r="B1130" s="179">
        <v>5748</v>
      </c>
      <c r="C1130" s="89">
        <v>38991</v>
      </c>
      <c r="D1130" s="66"/>
      <c r="E1130" s="37" t="s">
        <v>2178</v>
      </c>
      <c r="F1130" s="64" t="s">
        <v>16</v>
      </c>
    </row>
    <row r="1131" spans="1:6" ht="15.75" thickBot="1">
      <c r="A1131" s="88" t="s">
        <v>2203</v>
      </c>
      <c r="B1131" s="179">
        <v>1550</v>
      </c>
      <c r="C1131" s="89">
        <v>39082</v>
      </c>
      <c r="D1131" s="66"/>
      <c r="E1131" s="37" t="s">
        <v>2178</v>
      </c>
      <c r="F1131" s="64" t="s">
        <v>16</v>
      </c>
    </row>
    <row r="1132" spans="1:6" ht="15.75" thickBot="1">
      <c r="A1132" s="88" t="s">
        <v>2204</v>
      </c>
      <c r="B1132" s="179">
        <v>3897</v>
      </c>
      <c r="C1132" s="89">
        <v>40719</v>
      </c>
      <c r="D1132" s="66"/>
      <c r="E1132" s="37" t="s">
        <v>2178</v>
      </c>
      <c r="F1132" s="64" t="s">
        <v>16</v>
      </c>
    </row>
    <row r="1133" spans="1:6" ht="15.75" thickBot="1">
      <c r="A1133" s="88" t="s">
        <v>2205</v>
      </c>
      <c r="B1133" s="179">
        <v>3598</v>
      </c>
      <c r="C1133" s="89">
        <v>40719</v>
      </c>
      <c r="D1133" s="66"/>
      <c r="E1133" s="37" t="s">
        <v>2178</v>
      </c>
      <c r="F1133" s="64" t="s">
        <v>16</v>
      </c>
    </row>
    <row r="1134" spans="1:6" ht="15.75" thickBot="1">
      <c r="A1134" s="88" t="s">
        <v>2206</v>
      </c>
      <c r="B1134" s="179">
        <v>19250</v>
      </c>
      <c r="C1134" s="89">
        <v>40719</v>
      </c>
      <c r="D1134" s="66"/>
      <c r="E1134" s="37" t="s">
        <v>2178</v>
      </c>
      <c r="F1134" s="64" t="s">
        <v>16</v>
      </c>
    </row>
    <row r="1135" spans="1:6" ht="15.75" thickBot="1">
      <c r="A1135" s="88" t="s">
        <v>2207</v>
      </c>
      <c r="B1135" s="179">
        <v>3050</v>
      </c>
      <c r="C1135" s="89">
        <v>40876</v>
      </c>
      <c r="D1135" s="66"/>
      <c r="E1135" s="37" t="s">
        <v>2178</v>
      </c>
      <c r="F1135" s="64" t="s">
        <v>16</v>
      </c>
    </row>
    <row r="1136" spans="1:6" ht="15.75" thickBot="1">
      <c r="A1136" s="88" t="s">
        <v>2208</v>
      </c>
      <c r="B1136" s="179">
        <v>300</v>
      </c>
      <c r="C1136" s="89">
        <v>40876</v>
      </c>
      <c r="D1136" s="66"/>
      <c r="E1136" s="37" t="s">
        <v>2178</v>
      </c>
      <c r="F1136" s="64" t="s">
        <v>16</v>
      </c>
    </row>
    <row r="1137" spans="1:6" ht="15.75" thickBot="1">
      <c r="A1137" s="88" t="s">
        <v>2209</v>
      </c>
      <c r="B1137" s="179">
        <v>300</v>
      </c>
      <c r="C1137" s="89">
        <v>40876</v>
      </c>
      <c r="D1137" s="66"/>
      <c r="E1137" s="37" t="s">
        <v>2178</v>
      </c>
      <c r="F1137" s="64" t="s">
        <v>16</v>
      </c>
    </row>
    <row r="1138" spans="1:6" ht="15.75" thickBot="1">
      <c r="A1138" s="88" t="s">
        <v>2210</v>
      </c>
      <c r="B1138" s="179">
        <v>1428</v>
      </c>
      <c r="C1138" s="89">
        <v>40876</v>
      </c>
      <c r="D1138" s="66"/>
      <c r="E1138" s="37" t="s">
        <v>2178</v>
      </c>
      <c r="F1138" s="64" t="s">
        <v>16</v>
      </c>
    </row>
    <row r="1139" spans="1:6" ht="15.75" thickBot="1">
      <c r="A1139" s="88" t="s">
        <v>2210</v>
      </c>
      <c r="B1139" s="179">
        <v>945</v>
      </c>
      <c r="C1139" s="89">
        <v>40876</v>
      </c>
      <c r="D1139" s="66"/>
      <c r="E1139" s="37" t="s">
        <v>2178</v>
      </c>
      <c r="F1139" s="64" t="s">
        <v>16</v>
      </c>
    </row>
    <row r="1140" spans="1:6" ht="30.75" thickBot="1">
      <c r="A1140" s="88" t="s">
        <v>2211</v>
      </c>
      <c r="B1140" s="179">
        <v>11426.58</v>
      </c>
      <c r="C1140" s="89">
        <v>40266</v>
      </c>
      <c r="D1140" s="66"/>
      <c r="E1140" s="37" t="s">
        <v>2178</v>
      </c>
      <c r="F1140" s="64" t="s">
        <v>16</v>
      </c>
    </row>
    <row r="1141" spans="1:6" ht="15.75" thickBot="1">
      <c r="A1141" s="88" t="s">
        <v>2212</v>
      </c>
      <c r="B1141" s="179">
        <v>13000</v>
      </c>
      <c r="C1141" s="89">
        <v>40266</v>
      </c>
      <c r="D1141" s="66"/>
      <c r="E1141" s="37" t="s">
        <v>2178</v>
      </c>
      <c r="F1141" s="64" t="s">
        <v>16</v>
      </c>
    </row>
    <row r="1142" spans="1:6" ht="15.75" thickBot="1">
      <c r="A1142" s="88" t="s">
        <v>2213</v>
      </c>
      <c r="B1142" s="179">
        <v>9300</v>
      </c>
      <c r="C1142" s="89">
        <v>40266</v>
      </c>
      <c r="D1142" s="66"/>
      <c r="E1142" s="37" t="s">
        <v>2178</v>
      </c>
      <c r="F1142" s="64" t="s">
        <v>16</v>
      </c>
    </row>
    <row r="1143" spans="1:6" ht="15.75" thickBot="1">
      <c r="A1143" s="88" t="s">
        <v>2214</v>
      </c>
      <c r="B1143" s="179">
        <v>10000</v>
      </c>
      <c r="C1143" s="89">
        <v>40266</v>
      </c>
      <c r="D1143" s="66"/>
      <c r="E1143" s="37" t="s">
        <v>2178</v>
      </c>
      <c r="F1143" s="64" t="s">
        <v>16</v>
      </c>
    </row>
    <row r="1144" spans="1:6" ht="15.75" thickBot="1">
      <c r="A1144" s="88" t="s">
        <v>2215</v>
      </c>
      <c r="B1144" s="179">
        <v>17000</v>
      </c>
      <c r="C1144" s="89">
        <v>40205</v>
      </c>
      <c r="D1144" s="66"/>
      <c r="E1144" s="37" t="s">
        <v>2178</v>
      </c>
      <c r="F1144" s="64" t="s">
        <v>16</v>
      </c>
    </row>
    <row r="1145" spans="1:6" ht="15.75" thickBot="1">
      <c r="A1145" s="88" t="s">
        <v>2216</v>
      </c>
      <c r="B1145" s="179">
        <v>7431</v>
      </c>
      <c r="C1145" s="89">
        <v>40178</v>
      </c>
      <c r="D1145" s="66"/>
      <c r="E1145" s="37" t="s">
        <v>2178</v>
      </c>
      <c r="F1145" s="64" t="s">
        <v>16</v>
      </c>
    </row>
    <row r="1146" spans="1:6" ht="15.75" thickBot="1">
      <c r="A1146" s="88" t="s">
        <v>2217</v>
      </c>
      <c r="B1146" s="179">
        <v>12000</v>
      </c>
      <c r="C1146" s="89">
        <v>40205</v>
      </c>
      <c r="D1146" s="66"/>
      <c r="E1146" s="37" t="s">
        <v>2178</v>
      </c>
      <c r="F1146" s="64" t="s">
        <v>16</v>
      </c>
    </row>
    <row r="1147" spans="1:6" ht="30.75" thickBot="1">
      <c r="A1147" s="88" t="s">
        <v>2218</v>
      </c>
      <c r="B1147" s="179">
        <v>43900</v>
      </c>
      <c r="C1147" s="89">
        <v>40205</v>
      </c>
      <c r="D1147" s="66"/>
      <c r="E1147" s="37" t="s">
        <v>2178</v>
      </c>
      <c r="F1147" s="64" t="s">
        <v>16</v>
      </c>
    </row>
    <row r="1148" spans="1:6" ht="15.75" thickBot="1">
      <c r="A1148" s="88" t="s">
        <v>2219</v>
      </c>
      <c r="B1148" s="179">
        <v>70512</v>
      </c>
      <c r="C1148" s="89">
        <v>40903</v>
      </c>
      <c r="D1148" s="66"/>
      <c r="E1148" s="37" t="s">
        <v>2178</v>
      </c>
      <c r="F1148" s="64" t="s">
        <v>16</v>
      </c>
    </row>
    <row r="1149" spans="1:6" ht="15.75" thickBot="1">
      <c r="A1149" s="88" t="s">
        <v>582</v>
      </c>
      <c r="B1149" s="179">
        <v>10708.7</v>
      </c>
      <c r="C1149" s="89">
        <v>39782</v>
      </c>
      <c r="D1149" s="66"/>
      <c r="E1149" s="37" t="s">
        <v>2178</v>
      </c>
      <c r="F1149" s="64" t="s">
        <v>16</v>
      </c>
    </row>
    <row r="1150" spans="1:6" ht="15.75" thickBot="1">
      <c r="A1150" s="88" t="s">
        <v>2220</v>
      </c>
      <c r="B1150" s="179">
        <v>6288</v>
      </c>
      <c r="C1150" s="89">
        <v>40903</v>
      </c>
      <c r="D1150" s="66"/>
      <c r="E1150" s="37" t="s">
        <v>2178</v>
      </c>
      <c r="F1150" s="64" t="s">
        <v>16</v>
      </c>
    </row>
    <row r="1151" spans="1:6" ht="15.75" thickBot="1">
      <c r="A1151" s="88" t="s">
        <v>2221</v>
      </c>
      <c r="B1151" s="179">
        <v>4462</v>
      </c>
      <c r="C1151" s="89">
        <v>40903</v>
      </c>
      <c r="D1151" s="66"/>
      <c r="E1151" s="37" t="s">
        <v>2178</v>
      </c>
      <c r="F1151" s="64" t="s">
        <v>16</v>
      </c>
    </row>
    <row r="1152" spans="1:6" ht="15.75" thickBot="1">
      <c r="A1152" s="88" t="s">
        <v>2222</v>
      </c>
      <c r="B1152" s="179">
        <v>4720</v>
      </c>
      <c r="C1152" s="89">
        <v>42004</v>
      </c>
      <c r="D1152" s="66"/>
      <c r="E1152" s="37" t="s">
        <v>2178</v>
      </c>
      <c r="F1152" s="64" t="s">
        <v>16</v>
      </c>
    </row>
    <row r="1153" spans="1:6" ht="15.75" thickBot="1">
      <c r="A1153" s="88" t="s">
        <v>2223</v>
      </c>
      <c r="B1153" s="179">
        <v>2125</v>
      </c>
      <c r="C1153" s="89">
        <v>42004</v>
      </c>
      <c r="D1153" s="66"/>
      <c r="E1153" s="37" t="s">
        <v>2178</v>
      </c>
      <c r="F1153" s="64" t="s">
        <v>16</v>
      </c>
    </row>
    <row r="1154" spans="1:6" ht="15.75" thickBot="1">
      <c r="A1154" s="88" t="s">
        <v>2224</v>
      </c>
      <c r="B1154" s="179">
        <v>4825</v>
      </c>
      <c r="C1154" s="89">
        <v>42004</v>
      </c>
      <c r="D1154" s="66"/>
      <c r="E1154" s="37" t="s">
        <v>2178</v>
      </c>
      <c r="F1154" s="64" t="s">
        <v>16</v>
      </c>
    </row>
    <row r="1155" spans="1:6" ht="30.75" thickBot="1">
      <c r="A1155" s="88" t="s">
        <v>2225</v>
      </c>
      <c r="B1155" s="179">
        <v>4899.99</v>
      </c>
      <c r="C1155" s="89">
        <v>41273</v>
      </c>
      <c r="D1155" s="66"/>
      <c r="E1155" s="37" t="s">
        <v>2178</v>
      </c>
      <c r="F1155" s="64" t="s">
        <v>16</v>
      </c>
    </row>
    <row r="1156" spans="1:6" ht="15.75" thickBot="1">
      <c r="A1156" s="88" t="s">
        <v>2226</v>
      </c>
      <c r="B1156" s="179">
        <v>12998.88</v>
      </c>
      <c r="C1156" s="89">
        <v>42369</v>
      </c>
      <c r="D1156" s="66"/>
      <c r="E1156" s="37" t="s">
        <v>2178</v>
      </c>
      <c r="F1156" s="64" t="s">
        <v>16</v>
      </c>
    </row>
    <row r="1157" spans="1:6" ht="15.75" thickBot="1">
      <c r="A1157" s="88" t="s">
        <v>2227</v>
      </c>
      <c r="B1157" s="179">
        <v>7300</v>
      </c>
      <c r="C1157" s="89">
        <v>42369</v>
      </c>
      <c r="D1157" s="66"/>
      <c r="E1157" s="37" t="s">
        <v>2178</v>
      </c>
      <c r="F1157" s="64" t="s">
        <v>16</v>
      </c>
    </row>
    <row r="1158" spans="1:6" ht="15.75" thickBot="1">
      <c r="A1158" s="88" t="s">
        <v>2228</v>
      </c>
      <c r="B1158" s="179">
        <v>5490</v>
      </c>
      <c r="C1158" s="89">
        <v>40623</v>
      </c>
      <c r="D1158" s="66"/>
      <c r="E1158" s="37" t="s">
        <v>2178</v>
      </c>
      <c r="F1158" s="64" t="s">
        <v>16</v>
      </c>
    </row>
    <row r="1159" spans="1:6" ht="30.75" thickBot="1">
      <c r="A1159" s="88" t="s">
        <v>2229</v>
      </c>
      <c r="B1159" s="179">
        <v>15200</v>
      </c>
      <c r="C1159" s="89">
        <v>42004</v>
      </c>
      <c r="D1159" s="66"/>
      <c r="E1159" s="37" t="s">
        <v>2178</v>
      </c>
      <c r="F1159" s="64" t="s">
        <v>16</v>
      </c>
    </row>
    <row r="1160" spans="1:6" ht="15.75" thickBot="1">
      <c r="A1160" s="88" t="s">
        <v>2230</v>
      </c>
      <c r="B1160" s="179">
        <v>20300</v>
      </c>
      <c r="C1160" s="89">
        <v>42004</v>
      </c>
      <c r="D1160" s="66"/>
      <c r="E1160" s="37" t="s">
        <v>2178</v>
      </c>
      <c r="F1160" s="64" t="s">
        <v>16</v>
      </c>
    </row>
    <row r="1161" spans="1:6" ht="15.75" thickBot="1">
      <c r="A1161" s="88" t="s">
        <v>2231</v>
      </c>
      <c r="B1161" s="179">
        <v>270</v>
      </c>
      <c r="C1161" s="89">
        <v>40596</v>
      </c>
      <c r="D1161" s="66"/>
      <c r="E1161" s="37" t="s">
        <v>2178</v>
      </c>
      <c r="F1161" s="64" t="s">
        <v>16</v>
      </c>
    </row>
    <row r="1162" spans="1:6" ht="15.75" thickBot="1">
      <c r="A1162" s="88" t="s">
        <v>2232</v>
      </c>
      <c r="B1162" s="179">
        <v>2000</v>
      </c>
      <c r="C1162" s="89">
        <v>40544</v>
      </c>
      <c r="D1162" s="66"/>
      <c r="E1162" s="37" t="s">
        <v>2178</v>
      </c>
      <c r="F1162" s="64" t="s">
        <v>16</v>
      </c>
    </row>
    <row r="1163" spans="1:6" ht="15.75" thickBot="1">
      <c r="A1163" s="88" t="s">
        <v>2233</v>
      </c>
      <c r="B1163" s="179">
        <v>566375</v>
      </c>
      <c r="C1163" s="89">
        <v>40544</v>
      </c>
      <c r="D1163" s="66"/>
      <c r="E1163" s="37" t="s">
        <v>2178</v>
      </c>
      <c r="F1163" s="64" t="s">
        <v>16</v>
      </c>
    </row>
    <row r="1164" spans="1:6" ht="15.75" thickBot="1">
      <c r="A1164" s="88" t="s">
        <v>2234</v>
      </c>
      <c r="B1164" s="179">
        <v>310</v>
      </c>
      <c r="C1164" s="89">
        <v>40543</v>
      </c>
      <c r="D1164" s="66"/>
      <c r="E1164" s="37" t="s">
        <v>2178</v>
      </c>
      <c r="F1164" s="64" t="s">
        <v>16</v>
      </c>
    </row>
    <row r="1165" spans="1:6" ht="45.75" thickBot="1">
      <c r="A1165" s="88" t="s">
        <v>2235</v>
      </c>
      <c r="B1165" s="179">
        <v>35020</v>
      </c>
      <c r="C1165" s="89">
        <v>42369</v>
      </c>
      <c r="D1165" s="66"/>
      <c r="E1165" s="37" t="s">
        <v>2178</v>
      </c>
      <c r="F1165" s="64" t="s">
        <v>16</v>
      </c>
    </row>
    <row r="1166" spans="1:6" ht="15.75" thickBot="1">
      <c r="A1166" s="88" t="s">
        <v>2236</v>
      </c>
      <c r="B1166" s="179">
        <v>16999</v>
      </c>
      <c r="C1166" s="89">
        <v>42369</v>
      </c>
      <c r="D1166" s="66"/>
      <c r="E1166" s="37" t="s">
        <v>2178</v>
      </c>
      <c r="F1166" s="64" t="s">
        <v>16</v>
      </c>
    </row>
    <row r="1167" spans="1:6" ht="15.75" thickBot="1">
      <c r="A1167" s="88" t="s">
        <v>2237</v>
      </c>
      <c r="B1167" s="179">
        <v>1837</v>
      </c>
      <c r="C1167" s="89">
        <v>40178</v>
      </c>
      <c r="D1167" s="66"/>
      <c r="E1167" s="37" t="s">
        <v>2178</v>
      </c>
      <c r="F1167" s="64" t="s">
        <v>16</v>
      </c>
    </row>
    <row r="1168" spans="1:6" ht="15.75" thickBot="1">
      <c r="A1168" s="88" t="s">
        <v>2238</v>
      </c>
      <c r="B1168" s="179">
        <v>3500</v>
      </c>
      <c r="C1168" s="89">
        <v>40178</v>
      </c>
      <c r="D1168" s="66"/>
      <c r="E1168" s="37" t="s">
        <v>2178</v>
      </c>
      <c r="F1168" s="64" t="s">
        <v>16</v>
      </c>
    </row>
    <row r="1169" spans="1:6" ht="15.75" thickBot="1">
      <c r="A1169" s="88" t="s">
        <v>2238</v>
      </c>
      <c r="B1169" s="179">
        <v>7000</v>
      </c>
      <c r="C1169" s="89">
        <v>40178</v>
      </c>
      <c r="D1169" s="66"/>
      <c r="E1169" s="37" t="s">
        <v>2178</v>
      </c>
      <c r="F1169" s="64" t="s">
        <v>16</v>
      </c>
    </row>
    <row r="1170" spans="1:6" ht="15.75" thickBot="1">
      <c r="A1170" s="88" t="s">
        <v>2239</v>
      </c>
      <c r="B1170" s="179">
        <v>4900</v>
      </c>
      <c r="C1170" s="89">
        <v>40786</v>
      </c>
      <c r="D1170" s="66"/>
      <c r="E1170" s="37" t="s">
        <v>2178</v>
      </c>
      <c r="F1170" s="64" t="s">
        <v>16</v>
      </c>
    </row>
    <row r="1171" spans="1:6" ht="15.75" thickBot="1">
      <c r="A1171" s="88" t="s">
        <v>2240</v>
      </c>
      <c r="B1171" s="179">
        <v>9200</v>
      </c>
      <c r="C1171" s="89">
        <v>40786</v>
      </c>
      <c r="D1171" s="66"/>
      <c r="E1171" s="37" t="s">
        <v>2178</v>
      </c>
      <c r="F1171" s="64" t="s">
        <v>16</v>
      </c>
    </row>
    <row r="1172" spans="1:6" ht="15.75" thickBot="1">
      <c r="A1172" s="88" t="s">
        <v>2240</v>
      </c>
      <c r="B1172" s="179">
        <v>583</v>
      </c>
      <c r="C1172" s="89">
        <v>40786</v>
      </c>
      <c r="D1172" s="66"/>
      <c r="E1172" s="37" t="s">
        <v>2178</v>
      </c>
      <c r="F1172" s="64" t="s">
        <v>16</v>
      </c>
    </row>
    <row r="1173" spans="1:6" ht="15.75" thickBot="1">
      <c r="A1173" s="88" t="s">
        <v>2241</v>
      </c>
      <c r="B1173" s="179">
        <v>749</v>
      </c>
      <c r="C1173" s="89">
        <v>42369</v>
      </c>
      <c r="D1173" s="66"/>
      <c r="E1173" s="37" t="s">
        <v>2178</v>
      </c>
      <c r="F1173" s="64" t="s">
        <v>16</v>
      </c>
    </row>
    <row r="1174" spans="1:6" ht="15.75" thickBot="1">
      <c r="A1174" s="88" t="s">
        <v>2242</v>
      </c>
      <c r="B1174" s="179">
        <v>4952</v>
      </c>
      <c r="C1174" s="89">
        <v>42369</v>
      </c>
      <c r="D1174" s="66"/>
      <c r="E1174" s="37" t="s">
        <v>2178</v>
      </c>
      <c r="F1174" s="64" t="s">
        <v>16</v>
      </c>
    </row>
    <row r="1175" spans="1:6" ht="30.75" thickBot="1">
      <c r="A1175" s="88" t="s">
        <v>2243</v>
      </c>
      <c r="B1175" s="179">
        <v>68000</v>
      </c>
      <c r="C1175" s="89">
        <v>42004</v>
      </c>
      <c r="D1175" s="66"/>
      <c r="E1175" s="37" t="s">
        <v>2178</v>
      </c>
      <c r="F1175" s="64" t="s">
        <v>16</v>
      </c>
    </row>
    <row r="1176" spans="1:6" ht="15.75" thickBot="1">
      <c r="A1176" s="88" t="s">
        <v>2244</v>
      </c>
      <c r="B1176" s="179">
        <v>3827</v>
      </c>
      <c r="C1176" s="89">
        <v>38991</v>
      </c>
      <c r="D1176" s="66"/>
      <c r="E1176" s="37" t="s">
        <v>2178</v>
      </c>
      <c r="F1176" s="64" t="s">
        <v>16</v>
      </c>
    </row>
    <row r="1177" spans="1:6" ht="15.75" thickBot="1">
      <c r="A1177" s="88" t="s">
        <v>2244</v>
      </c>
      <c r="B1177" s="179">
        <v>3827</v>
      </c>
      <c r="C1177" s="89">
        <v>38991</v>
      </c>
      <c r="D1177" s="66"/>
      <c r="E1177" s="37" t="s">
        <v>2178</v>
      </c>
      <c r="F1177" s="64" t="s">
        <v>16</v>
      </c>
    </row>
    <row r="1178" spans="1:6" ht="15.75" thickBot="1">
      <c r="A1178" s="88" t="s">
        <v>2245</v>
      </c>
      <c r="B1178" s="179">
        <v>7242</v>
      </c>
      <c r="C1178" s="89">
        <v>40906</v>
      </c>
      <c r="D1178" s="66"/>
      <c r="E1178" s="37" t="s">
        <v>2178</v>
      </c>
      <c r="F1178" s="64" t="s">
        <v>16</v>
      </c>
    </row>
    <row r="1179" spans="1:6" ht="15.75" thickBot="1">
      <c r="A1179" s="88" t="s">
        <v>2246</v>
      </c>
      <c r="B1179" s="179">
        <v>4758.8</v>
      </c>
      <c r="C1179" s="89">
        <v>40266</v>
      </c>
      <c r="D1179" s="66"/>
      <c r="E1179" s="37" t="s">
        <v>2178</v>
      </c>
      <c r="F1179" s="64" t="s">
        <v>16</v>
      </c>
    </row>
    <row r="1180" spans="1:6" ht="15.75" thickBot="1">
      <c r="A1180" s="88" t="s">
        <v>2247</v>
      </c>
      <c r="B1180" s="179">
        <v>20115</v>
      </c>
      <c r="C1180" s="89">
        <v>39994</v>
      </c>
      <c r="D1180" s="66"/>
      <c r="E1180" s="37" t="s">
        <v>2178</v>
      </c>
      <c r="F1180" s="64" t="s">
        <v>16</v>
      </c>
    </row>
    <row r="1181" spans="1:6" ht="15.75" thickBot="1">
      <c r="A1181" s="88" t="s">
        <v>2248</v>
      </c>
      <c r="B1181" s="179">
        <v>21070</v>
      </c>
      <c r="C1181" s="89">
        <v>43070</v>
      </c>
      <c r="D1181" s="66"/>
      <c r="E1181" s="37" t="s">
        <v>2178</v>
      </c>
      <c r="F1181" s="64" t="s">
        <v>16</v>
      </c>
    </row>
    <row r="1182" spans="1:6" ht="15.75" thickBot="1">
      <c r="A1182" s="88" t="s">
        <v>2249</v>
      </c>
      <c r="B1182" s="179">
        <v>14900</v>
      </c>
      <c r="C1182" s="89">
        <v>43070</v>
      </c>
      <c r="D1182" s="66"/>
      <c r="E1182" s="37" t="s">
        <v>2178</v>
      </c>
      <c r="F1182" s="64" t="s">
        <v>16</v>
      </c>
    </row>
    <row r="1183" spans="1:6" ht="15.75" thickBot="1">
      <c r="A1183" s="88" t="s">
        <v>2250</v>
      </c>
      <c r="B1183" s="179">
        <v>9000</v>
      </c>
      <c r="C1183" s="89">
        <v>43070</v>
      </c>
      <c r="D1183" s="66"/>
      <c r="E1183" s="37" t="s">
        <v>2178</v>
      </c>
      <c r="F1183" s="64" t="s">
        <v>16</v>
      </c>
    </row>
    <row r="1184" spans="1:6" ht="15.75" thickBot="1">
      <c r="A1184" s="88" t="s">
        <v>2251</v>
      </c>
      <c r="B1184" s="179">
        <v>8500</v>
      </c>
      <c r="C1184" s="89">
        <v>40618</v>
      </c>
      <c r="D1184" s="66"/>
      <c r="E1184" s="37" t="s">
        <v>2178</v>
      </c>
      <c r="F1184" s="64" t="s">
        <v>16</v>
      </c>
    </row>
    <row r="1185" spans="1:6" ht="15.75" thickBot="1">
      <c r="A1185" s="88" t="s">
        <v>2252</v>
      </c>
      <c r="B1185" s="179">
        <v>19900</v>
      </c>
      <c r="C1185" s="89">
        <v>40480</v>
      </c>
      <c r="D1185" s="66"/>
      <c r="E1185" s="37" t="s">
        <v>2178</v>
      </c>
      <c r="F1185" s="64" t="s">
        <v>16</v>
      </c>
    </row>
    <row r="1186" spans="1:6" ht="30.75" thickBot="1">
      <c r="A1186" s="88" t="s">
        <v>2253</v>
      </c>
      <c r="B1186" s="179">
        <v>22176</v>
      </c>
      <c r="C1186" s="89">
        <v>40908</v>
      </c>
      <c r="D1186" s="66"/>
      <c r="E1186" s="37" t="s">
        <v>2178</v>
      </c>
      <c r="F1186" s="64" t="s">
        <v>16</v>
      </c>
    </row>
    <row r="1187" spans="1:6" ht="15.75" thickBot="1">
      <c r="A1187" s="88" t="s">
        <v>2254</v>
      </c>
      <c r="B1187" s="179">
        <v>63400</v>
      </c>
      <c r="C1187" s="89">
        <v>40908</v>
      </c>
      <c r="D1187" s="66"/>
      <c r="E1187" s="37" t="s">
        <v>2178</v>
      </c>
      <c r="F1187" s="64" t="s">
        <v>16</v>
      </c>
    </row>
    <row r="1188" spans="1:6" ht="15.75" thickBot="1">
      <c r="A1188" s="88" t="s">
        <v>2255</v>
      </c>
      <c r="B1188" s="179">
        <v>1490</v>
      </c>
      <c r="C1188" s="89">
        <v>40543</v>
      </c>
      <c r="D1188" s="66"/>
      <c r="E1188" s="37" t="s">
        <v>2178</v>
      </c>
      <c r="F1188" s="64" t="s">
        <v>16</v>
      </c>
    </row>
    <row r="1189" spans="1:6" ht="15.75" thickBot="1">
      <c r="A1189" s="88" t="s">
        <v>2256</v>
      </c>
      <c r="B1189" s="179">
        <v>4099</v>
      </c>
      <c r="C1189" s="89">
        <v>40543</v>
      </c>
      <c r="D1189" s="66"/>
      <c r="E1189" s="37" t="s">
        <v>2178</v>
      </c>
      <c r="F1189" s="64" t="s">
        <v>16</v>
      </c>
    </row>
    <row r="1190" spans="1:6" ht="15.75" thickBot="1">
      <c r="A1190" s="88" t="s">
        <v>2257</v>
      </c>
      <c r="B1190" s="179">
        <v>980</v>
      </c>
      <c r="C1190" s="89">
        <v>40543</v>
      </c>
      <c r="D1190" s="66"/>
      <c r="E1190" s="37" t="s">
        <v>2178</v>
      </c>
      <c r="F1190" s="64" t="s">
        <v>16</v>
      </c>
    </row>
    <row r="1191" spans="1:6" ht="15.75" thickBot="1">
      <c r="A1191" s="88" t="s">
        <v>2257</v>
      </c>
      <c r="B1191" s="179">
        <v>1145</v>
      </c>
      <c r="C1191" s="89">
        <v>40543</v>
      </c>
      <c r="D1191" s="66"/>
      <c r="E1191" s="37" t="s">
        <v>2178</v>
      </c>
      <c r="F1191" s="64" t="s">
        <v>16</v>
      </c>
    </row>
    <row r="1192" spans="1:6" ht="15.75" thickBot="1">
      <c r="A1192" s="88" t="s">
        <v>2258</v>
      </c>
      <c r="B1192" s="179">
        <v>2190</v>
      </c>
      <c r="C1192" s="89">
        <v>39994</v>
      </c>
      <c r="D1192" s="66"/>
      <c r="E1192" s="37" t="s">
        <v>2178</v>
      </c>
      <c r="F1192" s="64" t="s">
        <v>16</v>
      </c>
    </row>
    <row r="1193" spans="1:6" ht="15.75" thickBot="1">
      <c r="A1193" s="88" t="s">
        <v>2259</v>
      </c>
      <c r="B1193" s="179">
        <v>2620</v>
      </c>
      <c r="C1193" s="89">
        <v>39994</v>
      </c>
      <c r="D1193" s="66"/>
      <c r="E1193" s="37" t="s">
        <v>2178</v>
      </c>
      <c r="F1193" s="64" t="s">
        <v>16</v>
      </c>
    </row>
    <row r="1194" spans="1:6" ht="15.75" thickBot="1">
      <c r="A1194" s="88" t="s">
        <v>2260</v>
      </c>
      <c r="B1194" s="179">
        <v>3090</v>
      </c>
      <c r="C1194" s="89">
        <v>41273</v>
      </c>
      <c r="D1194" s="66"/>
      <c r="E1194" s="37" t="s">
        <v>2178</v>
      </c>
      <c r="F1194" s="64" t="s">
        <v>16</v>
      </c>
    </row>
    <row r="1195" spans="1:6" ht="15.75" thickBot="1">
      <c r="A1195" s="88" t="s">
        <v>2261</v>
      </c>
      <c r="B1195" s="179">
        <v>650</v>
      </c>
      <c r="C1195" s="89">
        <v>40543</v>
      </c>
      <c r="D1195" s="66"/>
      <c r="E1195" s="37" t="s">
        <v>2178</v>
      </c>
      <c r="F1195" s="64" t="s">
        <v>16</v>
      </c>
    </row>
    <row r="1196" spans="1:6" ht="15.75" thickBot="1">
      <c r="A1196" s="88" t="s">
        <v>2262</v>
      </c>
      <c r="B1196" s="179">
        <v>27321</v>
      </c>
      <c r="C1196" s="89">
        <v>42004</v>
      </c>
      <c r="D1196" s="66"/>
      <c r="E1196" s="37" t="s">
        <v>2178</v>
      </c>
      <c r="F1196" s="64" t="s">
        <v>16</v>
      </c>
    </row>
    <row r="1197" spans="1:6" ht="15.75" thickBot="1">
      <c r="A1197" s="88" t="s">
        <v>2262</v>
      </c>
      <c r="B1197" s="179">
        <v>76110</v>
      </c>
      <c r="C1197" s="89">
        <v>42004</v>
      </c>
      <c r="D1197" s="66"/>
      <c r="E1197" s="37" t="s">
        <v>2178</v>
      </c>
      <c r="F1197" s="64" t="s">
        <v>16</v>
      </c>
    </row>
    <row r="1198" spans="1:6" ht="15.75" thickBot="1">
      <c r="A1198" s="88" t="s">
        <v>2262</v>
      </c>
      <c r="B1198" s="179">
        <v>17100</v>
      </c>
      <c r="C1198" s="89">
        <v>42004</v>
      </c>
      <c r="D1198" s="66"/>
      <c r="E1198" s="37" t="s">
        <v>2178</v>
      </c>
      <c r="F1198" s="64" t="s">
        <v>16</v>
      </c>
    </row>
    <row r="1199" spans="1:6" ht="15.75" thickBot="1">
      <c r="A1199" s="88" t="s">
        <v>2263</v>
      </c>
      <c r="B1199" s="179">
        <v>46650</v>
      </c>
      <c r="C1199" s="89">
        <v>42004</v>
      </c>
      <c r="D1199" s="66"/>
      <c r="E1199" s="37" t="s">
        <v>2178</v>
      </c>
      <c r="F1199" s="64" t="s">
        <v>16</v>
      </c>
    </row>
    <row r="1200" spans="1:6" ht="15.75" thickBot="1">
      <c r="A1200" s="88" t="s">
        <v>2264</v>
      </c>
      <c r="B1200" s="179">
        <v>76787.520000000004</v>
      </c>
      <c r="C1200" s="89">
        <v>43067</v>
      </c>
      <c r="D1200" s="66"/>
      <c r="E1200" s="37" t="s">
        <v>2178</v>
      </c>
      <c r="F1200" s="64" t="s">
        <v>16</v>
      </c>
    </row>
    <row r="1201" spans="1:6" ht="15.75" thickBot="1">
      <c r="A1201" s="88" t="s">
        <v>2264</v>
      </c>
      <c r="B1201" s="179">
        <v>44261.9</v>
      </c>
      <c r="C1201" s="89">
        <v>43067</v>
      </c>
      <c r="D1201" s="66"/>
      <c r="E1201" s="37" t="s">
        <v>2178</v>
      </c>
      <c r="F1201" s="64" t="s">
        <v>16</v>
      </c>
    </row>
    <row r="1202" spans="1:6" ht="15.75" thickBot="1">
      <c r="A1202" s="88" t="s">
        <v>2265</v>
      </c>
      <c r="B1202" s="179">
        <v>54424</v>
      </c>
      <c r="C1202" s="89">
        <v>43067</v>
      </c>
      <c r="D1202" s="66"/>
      <c r="E1202" s="37" t="s">
        <v>2178</v>
      </c>
      <c r="F1202" s="64" t="s">
        <v>16</v>
      </c>
    </row>
    <row r="1203" spans="1:6" ht="15.75" thickBot="1">
      <c r="A1203" s="88" t="s">
        <v>2266</v>
      </c>
      <c r="B1203" s="179">
        <v>9380</v>
      </c>
      <c r="C1203" s="89">
        <v>38991</v>
      </c>
      <c r="D1203" s="66"/>
      <c r="E1203" s="37" t="s">
        <v>2178</v>
      </c>
      <c r="F1203" s="64" t="s">
        <v>16</v>
      </c>
    </row>
    <row r="1204" spans="1:6" ht="15.75" thickBot="1">
      <c r="A1204" s="88" t="s">
        <v>2267</v>
      </c>
      <c r="B1204" s="179">
        <v>7898</v>
      </c>
      <c r="C1204" s="89">
        <v>38991</v>
      </c>
      <c r="D1204" s="66"/>
      <c r="E1204" s="37" t="s">
        <v>2178</v>
      </c>
      <c r="F1204" s="64" t="s">
        <v>16</v>
      </c>
    </row>
    <row r="1205" spans="1:6" ht="15.75" thickBot="1">
      <c r="A1205" s="88" t="s">
        <v>2267</v>
      </c>
      <c r="B1205" s="179">
        <v>7898</v>
      </c>
      <c r="C1205" s="89">
        <v>38991</v>
      </c>
      <c r="D1205" s="66"/>
      <c r="E1205" s="37" t="s">
        <v>2178</v>
      </c>
      <c r="F1205" s="64" t="s">
        <v>16</v>
      </c>
    </row>
    <row r="1206" spans="1:6" ht="15.75" thickBot="1">
      <c r="A1206" s="88" t="s">
        <v>2267</v>
      </c>
      <c r="B1206" s="179">
        <v>7898</v>
      </c>
      <c r="C1206" s="89">
        <v>38991</v>
      </c>
      <c r="D1206" s="66"/>
      <c r="E1206" s="37" t="s">
        <v>2178</v>
      </c>
      <c r="F1206" s="64" t="s">
        <v>16</v>
      </c>
    </row>
    <row r="1207" spans="1:6" ht="15.75" thickBot="1">
      <c r="A1207" s="88" t="s">
        <v>2267</v>
      </c>
      <c r="B1207" s="179">
        <v>7898</v>
      </c>
      <c r="C1207" s="89">
        <v>38991</v>
      </c>
      <c r="D1207" s="66"/>
      <c r="E1207" s="37" t="s">
        <v>2178</v>
      </c>
      <c r="F1207" s="64" t="s">
        <v>16</v>
      </c>
    </row>
    <row r="1208" spans="1:6" ht="15.75" thickBot="1">
      <c r="A1208" s="88" t="s">
        <v>2267</v>
      </c>
      <c r="B1208" s="179">
        <v>7898</v>
      </c>
      <c r="C1208" s="89">
        <v>38991</v>
      </c>
      <c r="D1208" s="66"/>
      <c r="E1208" s="37" t="s">
        <v>2178</v>
      </c>
      <c r="F1208" s="64" t="s">
        <v>16</v>
      </c>
    </row>
    <row r="1209" spans="1:6" ht="15.75" thickBot="1">
      <c r="A1209" s="88" t="s">
        <v>2267</v>
      </c>
      <c r="B1209" s="179">
        <v>7898</v>
      </c>
      <c r="C1209" s="89">
        <v>38991</v>
      </c>
      <c r="D1209" s="66"/>
      <c r="E1209" s="37" t="s">
        <v>2178</v>
      </c>
      <c r="F1209" s="64" t="s">
        <v>16</v>
      </c>
    </row>
    <row r="1210" spans="1:6" ht="15.75" thickBot="1">
      <c r="A1210" s="88" t="s">
        <v>2267</v>
      </c>
      <c r="B1210" s="179">
        <v>7898</v>
      </c>
      <c r="C1210" s="89">
        <v>38991</v>
      </c>
      <c r="D1210" s="66"/>
      <c r="E1210" s="37" t="s">
        <v>2178</v>
      </c>
      <c r="F1210" s="64" t="s">
        <v>16</v>
      </c>
    </row>
    <row r="1211" spans="1:6" ht="15.75" thickBot="1">
      <c r="A1211" s="88" t="s">
        <v>2267</v>
      </c>
      <c r="B1211" s="179">
        <v>7898</v>
      </c>
      <c r="C1211" s="89">
        <v>38991</v>
      </c>
      <c r="D1211" s="66"/>
      <c r="E1211" s="37" t="s">
        <v>2178</v>
      </c>
      <c r="F1211" s="64" t="s">
        <v>16</v>
      </c>
    </row>
    <row r="1212" spans="1:6" ht="15.75" thickBot="1">
      <c r="A1212" s="88" t="s">
        <v>2268</v>
      </c>
      <c r="B1212" s="179">
        <v>15000</v>
      </c>
      <c r="C1212" s="89">
        <v>38991</v>
      </c>
      <c r="D1212" s="66"/>
      <c r="E1212" s="37" t="s">
        <v>2178</v>
      </c>
      <c r="F1212" s="64" t="s">
        <v>16</v>
      </c>
    </row>
    <row r="1213" spans="1:6" ht="15.75" thickBot="1">
      <c r="A1213" s="88" t="s">
        <v>2269</v>
      </c>
      <c r="B1213" s="179">
        <v>2598</v>
      </c>
      <c r="C1213" s="89">
        <v>40178</v>
      </c>
      <c r="D1213" s="66"/>
      <c r="E1213" s="37" t="s">
        <v>2178</v>
      </c>
      <c r="F1213" s="64" t="s">
        <v>16</v>
      </c>
    </row>
    <row r="1214" spans="1:6" ht="15.75" thickBot="1">
      <c r="A1214" s="88" t="s">
        <v>2269</v>
      </c>
      <c r="B1214" s="179">
        <v>1290</v>
      </c>
      <c r="C1214" s="89">
        <v>40178</v>
      </c>
      <c r="D1214" s="66"/>
      <c r="E1214" s="37" t="s">
        <v>2178</v>
      </c>
      <c r="F1214" s="64" t="s">
        <v>16</v>
      </c>
    </row>
    <row r="1215" spans="1:6" ht="15.75" thickBot="1">
      <c r="A1215" s="88" t="s">
        <v>2270</v>
      </c>
      <c r="B1215" s="179">
        <v>5000</v>
      </c>
      <c r="C1215" s="89">
        <v>42004</v>
      </c>
      <c r="D1215" s="66"/>
      <c r="E1215" s="37" t="s">
        <v>2178</v>
      </c>
      <c r="F1215" s="64" t="s">
        <v>16</v>
      </c>
    </row>
    <row r="1216" spans="1:6" ht="15.75" thickBot="1">
      <c r="A1216" s="88" t="s">
        <v>2271</v>
      </c>
      <c r="B1216" s="179">
        <v>4400</v>
      </c>
      <c r="C1216" s="89">
        <v>42004</v>
      </c>
      <c r="D1216" s="66"/>
      <c r="E1216" s="37" t="s">
        <v>2178</v>
      </c>
      <c r="F1216" s="64" t="s">
        <v>16</v>
      </c>
    </row>
    <row r="1217" spans="1:6" ht="15.75" thickBot="1">
      <c r="A1217" s="88" t="s">
        <v>2272</v>
      </c>
      <c r="B1217" s="179">
        <v>999</v>
      </c>
      <c r="C1217" s="89">
        <v>42004</v>
      </c>
      <c r="D1217" s="66"/>
      <c r="E1217" s="37" t="s">
        <v>2178</v>
      </c>
      <c r="F1217" s="64" t="s">
        <v>16</v>
      </c>
    </row>
    <row r="1218" spans="1:6" ht="15.75" thickBot="1">
      <c r="A1218" s="88" t="s">
        <v>2272</v>
      </c>
      <c r="B1218" s="179">
        <v>999</v>
      </c>
      <c r="C1218" s="89">
        <v>42004</v>
      </c>
      <c r="D1218" s="66"/>
      <c r="E1218" s="37" t="s">
        <v>2178</v>
      </c>
      <c r="F1218" s="64" t="s">
        <v>16</v>
      </c>
    </row>
    <row r="1219" spans="1:6" ht="15.75" thickBot="1">
      <c r="A1219" s="88" t="s">
        <v>860</v>
      </c>
      <c r="B1219" s="179">
        <v>2330</v>
      </c>
      <c r="C1219" s="89">
        <v>42004</v>
      </c>
      <c r="D1219" s="66"/>
      <c r="E1219" s="37" t="s">
        <v>2178</v>
      </c>
      <c r="F1219" s="64" t="s">
        <v>16</v>
      </c>
    </row>
    <row r="1220" spans="1:6" ht="15.75" thickBot="1">
      <c r="A1220" s="88" t="s">
        <v>2273</v>
      </c>
      <c r="B1220" s="179">
        <v>5280</v>
      </c>
      <c r="C1220" s="89">
        <v>42004</v>
      </c>
      <c r="D1220" s="66"/>
      <c r="E1220" s="37" t="s">
        <v>2178</v>
      </c>
      <c r="F1220" s="64" t="s">
        <v>16</v>
      </c>
    </row>
    <row r="1221" spans="1:6" ht="15.75" thickBot="1">
      <c r="A1221" s="88" t="s">
        <v>2274</v>
      </c>
      <c r="B1221" s="179">
        <v>1000</v>
      </c>
      <c r="C1221" s="89">
        <v>40544</v>
      </c>
      <c r="D1221" s="66"/>
      <c r="E1221" s="37" t="s">
        <v>2178</v>
      </c>
      <c r="F1221" s="64" t="s">
        <v>16</v>
      </c>
    </row>
    <row r="1222" spans="1:6" ht="15.75" thickBot="1">
      <c r="A1222" s="88" t="s">
        <v>2274</v>
      </c>
      <c r="B1222" s="179">
        <v>1000</v>
      </c>
      <c r="C1222" s="89">
        <v>40544</v>
      </c>
      <c r="D1222" s="66"/>
      <c r="E1222" s="37" t="s">
        <v>2178</v>
      </c>
      <c r="F1222" s="64" t="s">
        <v>16</v>
      </c>
    </row>
    <row r="1223" spans="1:6" ht="15.75" thickBot="1">
      <c r="A1223" s="88" t="s">
        <v>2274</v>
      </c>
      <c r="B1223" s="179">
        <v>1000</v>
      </c>
      <c r="C1223" s="89">
        <v>40544</v>
      </c>
      <c r="D1223" s="66"/>
      <c r="E1223" s="37" t="s">
        <v>2178</v>
      </c>
      <c r="F1223" s="64" t="s">
        <v>16</v>
      </c>
    </row>
    <row r="1224" spans="1:6" ht="15.75" thickBot="1">
      <c r="A1224" s="88" t="s">
        <v>2274</v>
      </c>
      <c r="B1224" s="179">
        <v>1000</v>
      </c>
      <c r="C1224" s="89">
        <v>40544</v>
      </c>
      <c r="D1224" s="66"/>
      <c r="E1224" s="37" t="s">
        <v>2178</v>
      </c>
      <c r="F1224" s="64" t="s">
        <v>16</v>
      </c>
    </row>
    <row r="1225" spans="1:6" ht="15.75" thickBot="1">
      <c r="A1225" s="88" t="s">
        <v>2274</v>
      </c>
      <c r="B1225" s="179">
        <v>1000</v>
      </c>
      <c r="C1225" s="89">
        <v>40544</v>
      </c>
      <c r="D1225" s="66"/>
      <c r="E1225" s="37" t="s">
        <v>2178</v>
      </c>
      <c r="F1225" s="64" t="s">
        <v>16</v>
      </c>
    </row>
    <row r="1226" spans="1:6" ht="15.75" thickBot="1">
      <c r="A1226" s="88" t="s">
        <v>2275</v>
      </c>
      <c r="B1226" s="179">
        <v>75000</v>
      </c>
      <c r="C1226" s="89">
        <v>42004</v>
      </c>
      <c r="D1226" s="66"/>
      <c r="E1226" s="37" t="s">
        <v>2178</v>
      </c>
      <c r="F1226" s="64" t="s">
        <v>16</v>
      </c>
    </row>
    <row r="1227" spans="1:6" ht="15.75" thickBot="1">
      <c r="A1227" s="88" t="s">
        <v>2276</v>
      </c>
      <c r="B1227" s="179">
        <v>1299</v>
      </c>
      <c r="C1227" s="89">
        <v>40719</v>
      </c>
      <c r="D1227" s="66"/>
      <c r="E1227" s="37" t="s">
        <v>2178</v>
      </c>
      <c r="F1227" s="64" t="s">
        <v>16</v>
      </c>
    </row>
    <row r="1228" spans="1:6" ht="15.75" thickBot="1">
      <c r="A1228" s="88" t="s">
        <v>2277</v>
      </c>
      <c r="B1228" s="179">
        <v>6550</v>
      </c>
      <c r="C1228" s="89">
        <v>40719</v>
      </c>
      <c r="D1228" s="66"/>
      <c r="E1228" s="37" t="s">
        <v>2178</v>
      </c>
      <c r="F1228" s="64" t="s">
        <v>16</v>
      </c>
    </row>
    <row r="1229" spans="1:6" ht="15.75" thickBot="1">
      <c r="A1229" s="88" t="s">
        <v>2278</v>
      </c>
      <c r="B1229" s="179">
        <v>9885</v>
      </c>
      <c r="C1229" s="89">
        <v>38473</v>
      </c>
      <c r="D1229" s="66"/>
      <c r="E1229" s="37" t="s">
        <v>2178</v>
      </c>
      <c r="F1229" s="64" t="s">
        <v>16</v>
      </c>
    </row>
    <row r="1230" spans="1:6" ht="15.75" thickBot="1">
      <c r="A1230" s="88" t="s">
        <v>2279</v>
      </c>
      <c r="B1230" s="179">
        <v>27990</v>
      </c>
      <c r="C1230" s="89">
        <v>43097</v>
      </c>
      <c r="D1230" s="66"/>
      <c r="E1230" s="37" t="s">
        <v>2178</v>
      </c>
      <c r="F1230" s="64" t="s">
        <v>16</v>
      </c>
    </row>
    <row r="1231" spans="1:6" ht="15.75" thickBot="1">
      <c r="A1231" s="88" t="s">
        <v>2280</v>
      </c>
      <c r="B1231" s="179">
        <v>39990</v>
      </c>
      <c r="C1231" s="89">
        <v>43097</v>
      </c>
      <c r="D1231" s="66"/>
      <c r="E1231" s="37" t="s">
        <v>2178</v>
      </c>
      <c r="F1231" s="64" t="s">
        <v>16</v>
      </c>
    </row>
    <row r="1232" spans="1:6" ht="30.75" thickBot="1">
      <c r="A1232" s="88" t="s">
        <v>2281</v>
      </c>
      <c r="B1232" s="179">
        <v>22000</v>
      </c>
      <c r="C1232" s="89">
        <v>43097</v>
      </c>
      <c r="D1232" s="66"/>
      <c r="E1232" s="37" t="s">
        <v>2178</v>
      </c>
      <c r="F1232" s="64" t="s">
        <v>16</v>
      </c>
    </row>
    <row r="1233" spans="1:6" ht="15.75" thickBot="1">
      <c r="A1233" s="88" t="s">
        <v>2282</v>
      </c>
      <c r="B1233" s="179">
        <v>207920</v>
      </c>
      <c r="C1233" s="89">
        <v>43097</v>
      </c>
      <c r="D1233" s="66"/>
      <c r="E1233" s="37" t="s">
        <v>2178</v>
      </c>
      <c r="F1233" s="64" t="s">
        <v>16</v>
      </c>
    </row>
    <row r="1234" spans="1:6" ht="15.75" thickBot="1">
      <c r="A1234" s="88" t="s">
        <v>2283</v>
      </c>
      <c r="B1234" s="179">
        <v>1845</v>
      </c>
      <c r="C1234" s="89">
        <v>40544</v>
      </c>
      <c r="D1234" s="66"/>
      <c r="E1234" s="37" t="s">
        <v>2178</v>
      </c>
      <c r="F1234" s="64" t="s">
        <v>16</v>
      </c>
    </row>
    <row r="1235" spans="1:6" ht="30.75" thickBot="1">
      <c r="A1235" s="88" t="s">
        <v>2284</v>
      </c>
      <c r="B1235" s="179">
        <v>1845</v>
      </c>
      <c r="C1235" s="89">
        <v>40544</v>
      </c>
      <c r="D1235" s="66"/>
      <c r="E1235" s="37" t="s">
        <v>2178</v>
      </c>
      <c r="F1235" s="64" t="s">
        <v>16</v>
      </c>
    </row>
    <row r="1236" spans="1:6" ht="30.75" thickBot="1">
      <c r="A1236" s="88" t="s">
        <v>2284</v>
      </c>
      <c r="B1236" s="179">
        <v>1845</v>
      </c>
      <c r="C1236" s="89">
        <v>40544</v>
      </c>
      <c r="D1236" s="66"/>
      <c r="E1236" s="37" t="s">
        <v>2178</v>
      </c>
      <c r="F1236" s="64" t="s">
        <v>16</v>
      </c>
    </row>
    <row r="1237" spans="1:6" ht="30.75" thickBot="1">
      <c r="A1237" s="88" t="s">
        <v>2284</v>
      </c>
      <c r="B1237" s="179">
        <v>1845</v>
      </c>
      <c r="C1237" s="89">
        <v>40544</v>
      </c>
      <c r="D1237" s="66"/>
      <c r="E1237" s="37" t="s">
        <v>2178</v>
      </c>
      <c r="F1237" s="64" t="s">
        <v>16</v>
      </c>
    </row>
    <row r="1238" spans="1:6" ht="15.75" thickBot="1">
      <c r="A1238" s="88" t="s">
        <v>2285</v>
      </c>
      <c r="B1238" s="179">
        <v>450</v>
      </c>
      <c r="C1238" s="89">
        <v>40544</v>
      </c>
      <c r="D1238" s="66"/>
      <c r="E1238" s="37" t="s">
        <v>2178</v>
      </c>
      <c r="F1238" s="64" t="s">
        <v>16</v>
      </c>
    </row>
    <row r="1239" spans="1:6" ht="15.75" thickBot="1">
      <c r="A1239" s="88" t="s">
        <v>2285</v>
      </c>
      <c r="B1239" s="179">
        <v>314</v>
      </c>
      <c r="C1239" s="89">
        <v>40544</v>
      </c>
      <c r="D1239" s="66"/>
      <c r="E1239" s="37" t="s">
        <v>2178</v>
      </c>
      <c r="F1239" s="64" t="s">
        <v>16</v>
      </c>
    </row>
    <row r="1240" spans="1:6" ht="15.75" thickBot="1">
      <c r="A1240" s="88" t="s">
        <v>2286</v>
      </c>
      <c r="B1240" s="179">
        <v>982.6</v>
      </c>
      <c r="C1240" s="89">
        <v>40544</v>
      </c>
      <c r="D1240" s="66"/>
      <c r="E1240" s="37" t="s">
        <v>2178</v>
      </c>
      <c r="F1240" s="64" t="s">
        <v>16</v>
      </c>
    </row>
    <row r="1241" spans="1:6" ht="30.75" thickBot="1">
      <c r="A1241" s="88" t="s">
        <v>2287</v>
      </c>
      <c r="B1241" s="179">
        <v>2600</v>
      </c>
      <c r="C1241" s="89">
        <v>40906</v>
      </c>
      <c r="D1241" s="66"/>
      <c r="E1241" s="37" t="s">
        <v>2178</v>
      </c>
      <c r="F1241" s="64" t="s">
        <v>16</v>
      </c>
    </row>
    <row r="1242" spans="1:6" ht="30.75" thickBot="1">
      <c r="A1242" s="88" t="s">
        <v>2288</v>
      </c>
      <c r="B1242" s="179">
        <v>10490</v>
      </c>
      <c r="C1242" s="89">
        <v>40906</v>
      </c>
      <c r="D1242" s="66"/>
      <c r="E1242" s="37" t="s">
        <v>2178</v>
      </c>
      <c r="F1242" s="64" t="s">
        <v>16</v>
      </c>
    </row>
    <row r="1243" spans="1:6" ht="15.75" thickBot="1">
      <c r="A1243" s="88" t="s">
        <v>2289</v>
      </c>
      <c r="B1243" s="179">
        <v>7800</v>
      </c>
      <c r="C1243" s="89">
        <v>39603</v>
      </c>
      <c r="D1243" s="66"/>
      <c r="E1243" s="37" t="s">
        <v>2178</v>
      </c>
      <c r="F1243" s="64" t="s">
        <v>16</v>
      </c>
    </row>
    <row r="1244" spans="1:6" ht="45.75" thickBot="1">
      <c r="A1244" s="88" t="s">
        <v>2295</v>
      </c>
      <c r="B1244" s="179">
        <v>28962.98</v>
      </c>
      <c r="C1244" s="89" t="s">
        <v>2296</v>
      </c>
      <c r="D1244" s="66"/>
      <c r="E1244" s="37" t="s">
        <v>2441</v>
      </c>
      <c r="F1244" s="64" t="s">
        <v>16</v>
      </c>
    </row>
    <row r="1245" spans="1:6" ht="45.75" thickBot="1">
      <c r="A1245" s="88" t="s">
        <v>2295</v>
      </c>
      <c r="B1245" s="179">
        <v>28838.639999999999</v>
      </c>
      <c r="C1245" s="89" t="s">
        <v>2296</v>
      </c>
      <c r="D1245" s="66"/>
      <c r="E1245" s="37" t="s">
        <v>2441</v>
      </c>
      <c r="F1245" s="64" t="s">
        <v>16</v>
      </c>
    </row>
    <row r="1246" spans="1:6" ht="45.75" thickBot="1">
      <c r="A1246" s="88" t="s">
        <v>2295</v>
      </c>
      <c r="B1246" s="179">
        <v>28835.439999999999</v>
      </c>
      <c r="C1246" s="89" t="s">
        <v>2296</v>
      </c>
      <c r="D1246" s="66"/>
      <c r="E1246" s="37" t="s">
        <v>2441</v>
      </c>
      <c r="F1246" s="64" t="s">
        <v>16</v>
      </c>
    </row>
    <row r="1247" spans="1:6" ht="45.75" thickBot="1">
      <c r="A1247" s="88" t="s">
        <v>2295</v>
      </c>
      <c r="B1247" s="179">
        <v>28835.439999999999</v>
      </c>
      <c r="C1247" s="89" t="s">
        <v>2296</v>
      </c>
      <c r="D1247" s="66"/>
      <c r="E1247" s="37" t="s">
        <v>2441</v>
      </c>
      <c r="F1247" s="64" t="s">
        <v>16</v>
      </c>
    </row>
    <row r="1248" spans="1:6" ht="45.75" thickBot="1">
      <c r="A1248" s="88" t="s">
        <v>2295</v>
      </c>
      <c r="B1248" s="179">
        <v>28618.02</v>
      </c>
      <c r="C1248" s="89" t="s">
        <v>2296</v>
      </c>
      <c r="D1248" s="66"/>
      <c r="E1248" s="37" t="s">
        <v>2441</v>
      </c>
      <c r="F1248" s="64" t="s">
        <v>16</v>
      </c>
    </row>
    <row r="1249" spans="1:7" ht="45.75" thickBot="1">
      <c r="A1249" s="88" t="s">
        <v>2295</v>
      </c>
      <c r="B1249" s="179">
        <v>28690.49</v>
      </c>
      <c r="C1249" s="89" t="s">
        <v>2296</v>
      </c>
      <c r="D1249" s="66"/>
      <c r="E1249" s="37" t="s">
        <v>2441</v>
      </c>
      <c r="F1249" s="64" t="s">
        <v>16</v>
      </c>
    </row>
    <row r="1250" spans="1:7" ht="45.75" thickBot="1">
      <c r="A1250" s="88" t="s">
        <v>2297</v>
      </c>
      <c r="B1250" s="179">
        <v>69801</v>
      </c>
      <c r="C1250" s="89" t="s">
        <v>2298</v>
      </c>
      <c r="D1250" s="66"/>
      <c r="E1250" s="37" t="s">
        <v>2441</v>
      </c>
      <c r="F1250" s="64" t="s">
        <v>16</v>
      </c>
    </row>
    <row r="1251" spans="1:7" ht="45.75" thickBot="1">
      <c r="A1251" s="88" t="s">
        <v>2299</v>
      </c>
      <c r="B1251" s="179">
        <v>88934</v>
      </c>
      <c r="C1251" s="89" t="s">
        <v>2300</v>
      </c>
      <c r="D1251" s="66"/>
      <c r="E1251" s="37" t="s">
        <v>2441</v>
      </c>
      <c r="F1251" s="64" t="s">
        <v>16</v>
      </c>
    </row>
    <row r="1252" spans="1:7" ht="45.75" thickBot="1">
      <c r="A1252" s="88" t="s">
        <v>2301</v>
      </c>
      <c r="B1252" s="179">
        <v>369800</v>
      </c>
      <c r="C1252" s="89" t="s">
        <v>2302</v>
      </c>
      <c r="D1252" s="66"/>
      <c r="E1252" s="37" t="s">
        <v>2441</v>
      </c>
      <c r="F1252" s="64" t="s">
        <v>16</v>
      </c>
    </row>
    <row r="1253" spans="1:7" ht="45.75" thickBot="1">
      <c r="A1253" s="88" t="s">
        <v>2303</v>
      </c>
      <c r="B1253" s="179">
        <v>20600</v>
      </c>
      <c r="C1253" s="89" t="s">
        <v>2304</v>
      </c>
      <c r="D1253" s="66"/>
      <c r="E1253" s="37" t="s">
        <v>2441</v>
      </c>
      <c r="F1253" s="64" t="s">
        <v>16</v>
      </c>
    </row>
    <row r="1254" spans="1:7" ht="45.75" thickBot="1">
      <c r="A1254" s="88" t="s">
        <v>2305</v>
      </c>
      <c r="B1254" s="179">
        <v>22200</v>
      </c>
      <c r="C1254" s="89" t="s">
        <v>2306</v>
      </c>
      <c r="D1254" s="66"/>
      <c r="E1254" s="37" t="s">
        <v>2441</v>
      </c>
      <c r="F1254" s="64" t="s">
        <v>16</v>
      </c>
    </row>
    <row r="1255" spans="1:7" ht="45.75" thickBot="1">
      <c r="A1255" s="88" t="s">
        <v>2307</v>
      </c>
      <c r="B1255" s="179">
        <v>22200</v>
      </c>
      <c r="C1255" s="89" t="s">
        <v>2306</v>
      </c>
      <c r="D1255" s="66"/>
      <c r="E1255" s="37" t="s">
        <v>2441</v>
      </c>
      <c r="F1255" s="64" t="s">
        <v>16</v>
      </c>
    </row>
    <row r="1256" spans="1:7" ht="45.75" thickBot="1">
      <c r="A1256" s="88" t="s">
        <v>2308</v>
      </c>
      <c r="B1256" s="179">
        <v>13000</v>
      </c>
      <c r="C1256" s="89" t="s">
        <v>2309</v>
      </c>
      <c r="D1256" s="66"/>
      <c r="E1256" s="37" t="s">
        <v>2441</v>
      </c>
      <c r="F1256" s="64" t="s">
        <v>16</v>
      </c>
    </row>
    <row r="1257" spans="1:7" ht="45.75" thickBot="1">
      <c r="A1257" s="88" t="s">
        <v>2310</v>
      </c>
      <c r="B1257" s="179">
        <v>17914.11</v>
      </c>
      <c r="C1257" s="89" t="s">
        <v>2311</v>
      </c>
      <c r="D1257" s="66"/>
      <c r="E1257" s="37" t="s">
        <v>2441</v>
      </c>
      <c r="F1257" s="64" t="s">
        <v>16</v>
      </c>
    </row>
    <row r="1258" spans="1:7" ht="45.75" thickBot="1">
      <c r="A1258" s="88" t="s">
        <v>2312</v>
      </c>
      <c r="B1258" s="179">
        <v>45100</v>
      </c>
      <c r="C1258" s="89" t="s">
        <v>2306</v>
      </c>
      <c r="D1258" s="66"/>
      <c r="E1258" s="37" t="s">
        <v>2441</v>
      </c>
      <c r="F1258" s="64" t="s">
        <v>16</v>
      </c>
    </row>
    <row r="1259" spans="1:7" ht="45.75" thickBot="1">
      <c r="A1259" s="88" t="s">
        <v>2313</v>
      </c>
      <c r="B1259" s="179">
        <v>18344.3</v>
      </c>
      <c r="C1259" s="89" t="s">
        <v>2314</v>
      </c>
      <c r="D1259" s="66"/>
      <c r="E1259" s="37" t="s">
        <v>2441</v>
      </c>
      <c r="F1259" s="64" t="s">
        <v>16</v>
      </c>
    </row>
    <row r="1260" spans="1:7" ht="45.75" thickBot="1">
      <c r="A1260" s="88" t="s">
        <v>2315</v>
      </c>
      <c r="B1260" s="179">
        <v>11239</v>
      </c>
      <c r="C1260" s="89" t="s">
        <v>2316</v>
      </c>
      <c r="D1260" s="66"/>
      <c r="E1260" s="37" t="s">
        <v>2441</v>
      </c>
      <c r="F1260" s="64" t="s">
        <v>16</v>
      </c>
    </row>
    <row r="1261" spans="1:7" ht="45.75" thickBot="1">
      <c r="A1261" s="88" t="s">
        <v>2317</v>
      </c>
      <c r="B1261" s="179">
        <v>7281</v>
      </c>
      <c r="C1261" s="89" t="s">
        <v>2318</v>
      </c>
      <c r="D1261" s="66"/>
      <c r="E1261" s="37" t="s">
        <v>2441</v>
      </c>
      <c r="F1261" s="64" t="s">
        <v>16</v>
      </c>
      <c r="G1261" s="12" t="s">
        <v>7908</v>
      </c>
    </row>
    <row r="1262" spans="1:7" ht="45.75" thickBot="1">
      <c r="A1262" s="88" t="s">
        <v>2319</v>
      </c>
      <c r="B1262" s="179">
        <v>20000</v>
      </c>
      <c r="C1262" s="89" t="s">
        <v>2320</v>
      </c>
      <c r="D1262" s="66"/>
      <c r="E1262" s="37" t="s">
        <v>2441</v>
      </c>
      <c r="F1262" s="64" t="s">
        <v>16</v>
      </c>
    </row>
    <row r="1263" spans="1:7" ht="45.75" thickBot="1">
      <c r="A1263" s="88" t="s">
        <v>2321</v>
      </c>
      <c r="B1263" s="179">
        <v>20366</v>
      </c>
      <c r="C1263" s="89" t="s">
        <v>2322</v>
      </c>
      <c r="D1263" s="66"/>
      <c r="E1263" s="37" t="s">
        <v>2441</v>
      </c>
      <c r="F1263" s="64" t="s">
        <v>16</v>
      </c>
      <c r="G1263" s="12" t="s">
        <v>7908</v>
      </c>
    </row>
    <row r="1264" spans="1:7" ht="45.75" thickBot="1">
      <c r="A1264" s="88" t="s">
        <v>2323</v>
      </c>
      <c r="B1264" s="179">
        <v>6452</v>
      </c>
      <c r="C1264" s="89" t="s">
        <v>2324</v>
      </c>
      <c r="D1264" s="66"/>
      <c r="E1264" s="37" t="s">
        <v>2441</v>
      </c>
      <c r="F1264" s="64" t="s">
        <v>16</v>
      </c>
      <c r="G1264" s="12" t="s">
        <v>7907</v>
      </c>
    </row>
    <row r="1265" spans="1:7" ht="45.75" thickBot="1">
      <c r="A1265" s="88" t="s">
        <v>2325</v>
      </c>
      <c r="B1265" s="179">
        <v>4719</v>
      </c>
      <c r="C1265" s="89" t="s">
        <v>2316</v>
      </c>
      <c r="D1265" s="66"/>
      <c r="E1265" s="37" t="s">
        <v>2441</v>
      </c>
      <c r="F1265" s="64" t="s">
        <v>16</v>
      </c>
    </row>
    <row r="1266" spans="1:7" ht="45.75" thickBot="1">
      <c r="A1266" s="88" t="s">
        <v>2326</v>
      </c>
      <c r="B1266" s="179">
        <v>13753.59</v>
      </c>
      <c r="C1266" s="89" t="s">
        <v>2327</v>
      </c>
      <c r="D1266" s="66"/>
      <c r="E1266" s="37" t="s">
        <v>2441</v>
      </c>
      <c r="F1266" s="64" t="s">
        <v>16</v>
      </c>
    </row>
    <row r="1267" spans="1:7" ht="45.75" thickBot="1">
      <c r="A1267" s="88" t="s">
        <v>2328</v>
      </c>
      <c r="B1267" s="179">
        <v>7817.7</v>
      </c>
      <c r="C1267" s="89" t="s">
        <v>2311</v>
      </c>
      <c r="D1267" s="66"/>
      <c r="E1267" s="37" t="s">
        <v>2441</v>
      </c>
      <c r="F1267" s="64" t="s">
        <v>16</v>
      </c>
    </row>
    <row r="1268" spans="1:7" ht="45.75" thickBot="1">
      <c r="A1268" s="88" t="s">
        <v>2329</v>
      </c>
      <c r="B1268" s="179">
        <v>12463</v>
      </c>
      <c r="C1268" s="89" t="s">
        <v>2330</v>
      </c>
      <c r="D1268" s="66"/>
      <c r="E1268" s="37" t="s">
        <v>2441</v>
      </c>
      <c r="F1268" s="64" t="s">
        <v>16</v>
      </c>
    </row>
    <row r="1269" spans="1:7" ht="45.75" thickBot="1">
      <c r="A1269" s="88" t="s">
        <v>2331</v>
      </c>
      <c r="B1269" s="179">
        <v>17159.8</v>
      </c>
      <c r="C1269" s="89" t="s">
        <v>2311</v>
      </c>
      <c r="D1269" s="66"/>
      <c r="E1269" s="37" t="s">
        <v>2441</v>
      </c>
      <c r="F1269" s="64" t="s">
        <v>16</v>
      </c>
    </row>
    <row r="1270" spans="1:7" ht="45.75" thickBot="1">
      <c r="A1270" s="88" t="s">
        <v>2332</v>
      </c>
      <c r="B1270" s="179">
        <v>23324</v>
      </c>
      <c r="C1270" s="89" t="s">
        <v>2333</v>
      </c>
      <c r="D1270" s="66"/>
      <c r="E1270" s="37" t="s">
        <v>2441</v>
      </c>
      <c r="F1270" s="64" t="s">
        <v>16</v>
      </c>
    </row>
    <row r="1271" spans="1:7" ht="45.75" thickBot="1">
      <c r="A1271" s="88" t="s">
        <v>2334</v>
      </c>
      <c r="B1271" s="179">
        <v>19915</v>
      </c>
      <c r="C1271" s="89" t="s">
        <v>2335</v>
      </c>
      <c r="D1271" s="66"/>
      <c r="E1271" s="37" t="s">
        <v>2441</v>
      </c>
      <c r="F1271" s="64" t="s">
        <v>16</v>
      </c>
    </row>
    <row r="1272" spans="1:7" ht="45.75" thickBot="1">
      <c r="A1272" s="88" t="s">
        <v>2336</v>
      </c>
      <c r="B1272" s="179">
        <v>6536</v>
      </c>
      <c r="C1272" s="89" t="s">
        <v>2335</v>
      </c>
      <c r="D1272" s="66"/>
      <c r="E1272" s="37" t="s">
        <v>2441</v>
      </c>
      <c r="F1272" s="64" t="s">
        <v>16</v>
      </c>
      <c r="G1272" s="12" t="s">
        <v>7908</v>
      </c>
    </row>
    <row r="1273" spans="1:7" ht="45.75" thickBot="1">
      <c r="A1273" s="88" t="s">
        <v>2319</v>
      </c>
      <c r="B1273" s="179">
        <v>15000</v>
      </c>
      <c r="C1273" s="89" t="s">
        <v>2337</v>
      </c>
      <c r="D1273" s="66"/>
      <c r="E1273" s="37" t="s">
        <v>2441</v>
      </c>
      <c r="F1273" s="64" t="s">
        <v>16</v>
      </c>
    </row>
    <row r="1274" spans="1:7" ht="45.75" thickBot="1">
      <c r="A1274" s="88" t="s">
        <v>2338</v>
      </c>
      <c r="B1274" s="179">
        <v>26780.5</v>
      </c>
      <c r="C1274" s="89" t="s">
        <v>2339</v>
      </c>
      <c r="D1274" s="66"/>
      <c r="E1274" s="37" t="s">
        <v>2441</v>
      </c>
      <c r="F1274" s="64" t="s">
        <v>16</v>
      </c>
    </row>
    <row r="1275" spans="1:7" ht="45.75" thickBot="1">
      <c r="A1275" s="88" t="s">
        <v>2340</v>
      </c>
      <c r="B1275" s="179">
        <v>3230</v>
      </c>
      <c r="C1275" s="89" t="s">
        <v>2339</v>
      </c>
      <c r="D1275" s="66"/>
      <c r="E1275" s="37" t="s">
        <v>2441</v>
      </c>
      <c r="F1275" s="64" t="s">
        <v>16</v>
      </c>
    </row>
    <row r="1276" spans="1:7" ht="45.75" thickBot="1">
      <c r="A1276" s="88" t="s">
        <v>2341</v>
      </c>
      <c r="B1276" s="179">
        <v>20080</v>
      </c>
      <c r="C1276" s="89" t="s">
        <v>2342</v>
      </c>
      <c r="D1276" s="66"/>
      <c r="E1276" s="37" t="s">
        <v>2441</v>
      </c>
      <c r="F1276" s="64" t="s">
        <v>16</v>
      </c>
    </row>
    <row r="1277" spans="1:7" ht="45.75" thickBot="1">
      <c r="A1277" s="88" t="s">
        <v>2343</v>
      </c>
      <c r="B1277" s="179">
        <v>20270</v>
      </c>
      <c r="C1277" s="89" t="s">
        <v>2342</v>
      </c>
      <c r="D1277" s="66"/>
      <c r="E1277" s="37" t="s">
        <v>2441</v>
      </c>
      <c r="F1277" s="64" t="s">
        <v>16</v>
      </c>
    </row>
    <row r="1278" spans="1:7" ht="45.75" thickBot="1">
      <c r="A1278" s="88" t="s">
        <v>2344</v>
      </c>
      <c r="B1278" s="179">
        <v>15650</v>
      </c>
      <c r="C1278" s="89" t="s">
        <v>2342</v>
      </c>
      <c r="D1278" s="66"/>
      <c r="E1278" s="37" t="s">
        <v>2441</v>
      </c>
      <c r="F1278" s="64" t="s">
        <v>16</v>
      </c>
    </row>
    <row r="1279" spans="1:7" ht="45.75" thickBot="1">
      <c r="A1279" s="88" t="s">
        <v>2345</v>
      </c>
      <c r="B1279" s="179">
        <v>17360</v>
      </c>
      <c r="C1279" s="89" t="s">
        <v>2342</v>
      </c>
      <c r="D1279" s="66"/>
      <c r="E1279" s="37" t="s">
        <v>2441</v>
      </c>
      <c r="F1279" s="64" t="s">
        <v>16</v>
      </c>
    </row>
    <row r="1280" spans="1:7" ht="45.75" thickBot="1">
      <c r="A1280" s="88" t="s">
        <v>2346</v>
      </c>
      <c r="B1280" s="179">
        <v>10080</v>
      </c>
      <c r="C1280" s="89" t="s">
        <v>2342</v>
      </c>
      <c r="D1280" s="66"/>
      <c r="E1280" s="37" t="s">
        <v>2441</v>
      </c>
      <c r="F1280" s="64" t="s">
        <v>16</v>
      </c>
    </row>
    <row r="1281" spans="1:6" ht="45.75" thickBot="1">
      <c r="A1281" s="88" t="s">
        <v>2341</v>
      </c>
      <c r="B1281" s="179">
        <v>20080</v>
      </c>
      <c r="C1281" s="89" t="s">
        <v>2342</v>
      </c>
      <c r="D1281" s="66"/>
      <c r="E1281" s="37" t="s">
        <v>2441</v>
      </c>
      <c r="F1281" s="64" t="s">
        <v>16</v>
      </c>
    </row>
    <row r="1282" spans="1:6" ht="45.75" thickBot="1">
      <c r="A1282" s="88" t="s">
        <v>2345</v>
      </c>
      <c r="B1282" s="179">
        <v>17360</v>
      </c>
      <c r="C1282" s="89" t="s">
        <v>2342</v>
      </c>
      <c r="D1282" s="66"/>
      <c r="E1282" s="37" t="s">
        <v>2441</v>
      </c>
      <c r="F1282" s="64" t="s">
        <v>16</v>
      </c>
    </row>
    <row r="1283" spans="1:6" ht="45.75" thickBot="1">
      <c r="A1283" s="88" t="s">
        <v>2347</v>
      </c>
      <c r="B1283" s="179">
        <v>16590</v>
      </c>
      <c r="C1283" s="89" t="s">
        <v>2348</v>
      </c>
      <c r="D1283" s="66"/>
      <c r="E1283" s="37" t="s">
        <v>2441</v>
      </c>
      <c r="F1283" s="64" t="s">
        <v>16</v>
      </c>
    </row>
    <row r="1284" spans="1:6" ht="45.75" thickBot="1">
      <c r="A1284" s="88" t="s">
        <v>2349</v>
      </c>
      <c r="B1284" s="179">
        <v>8990</v>
      </c>
      <c r="C1284" s="89" t="s">
        <v>2348</v>
      </c>
      <c r="D1284" s="66"/>
      <c r="E1284" s="37" t="s">
        <v>2441</v>
      </c>
      <c r="F1284" s="64" t="s">
        <v>16</v>
      </c>
    </row>
    <row r="1285" spans="1:6" ht="45.75" thickBot="1">
      <c r="A1285" s="88" t="s">
        <v>2350</v>
      </c>
      <c r="B1285" s="179">
        <v>23989</v>
      </c>
      <c r="C1285" s="89" t="s">
        <v>2348</v>
      </c>
      <c r="D1285" s="66"/>
      <c r="E1285" s="37" t="s">
        <v>2441</v>
      </c>
      <c r="F1285" s="64" t="s">
        <v>16</v>
      </c>
    </row>
    <row r="1286" spans="1:6" ht="45.75" thickBot="1">
      <c r="A1286" s="88" t="s">
        <v>2351</v>
      </c>
      <c r="B1286" s="179">
        <v>17500</v>
      </c>
      <c r="C1286" s="89" t="s">
        <v>2352</v>
      </c>
      <c r="D1286" s="66"/>
      <c r="E1286" s="37" t="s">
        <v>2441</v>
      </c>
      <c r="F1286" s="64" t="s">
        <v>16</v>
      </c>
    </row>
    <row r="1287" spans="1:6" ht="45.75" thickBot="1">
      <c r="A1287" s="88" t="s">
        <v>2351</v>
      </c>
      <c r="B1287" s="179">
        <v>17500</v>
      </c>
      <c r="C1287" s="89" t="s">
        <v>2352</v>
      </c>
      <c r="D1287" s="66"/>
      <c r="E1287" s="37" t="s">
        <v>2441</v>
      </c>
      <c r="F1287" s="64" t="s">
        <v>16</v>
      </c>
    </row>
    <row r="1288" spans="1:6" ht="45.75" thickBot="1">
      <c r="A1288" s="88" t="s">
        <v>2353</v>
      </c>
      <c r="B1288" s="179">
        <v>27000</v>
      </c>
      <c r="C1288" s="89" t="s">
        <v>2354</v>
      </c>
      <c r="D1288" s="66"/>
      <c r="E1288" s="37" t="s">
        <v>2441</v>
      </c>
      <c r="F1288" s="64" t="s">
        <v>16</v>
      </c>
    </row>
    <row r="1289" spans="1:6" ht="45.75" thickBot="1">
      <c r="A1289" s="88" t="s">
        <v>2355</v>
      </c>
      <c r="B1289" s="179">
        <v>4999</v>
      </c>
      <c r="C1289" s="89" t="s">
        <v>2356</v>
      </c>
      <c r="D1289" s="66"/>
      <c r="E1289" s="37" t="s">
        <v>2441</v>
      </c>
      <c r="F1289" s="64" t="s">
        <v>16</v>
      </c>
    </row>
    <row r="1290" spans="1:6" ht="45.75" thickBot="1">
      <c r="A1290" s="88" t="s">
        <v>2357</v>
      </c>
      <c r="B1290" s="179">
        <v>3990</v>
      </c>
      <c r="C1290" s="89" t="s">
        <v>2358</v>
      </c>
      <c r="D1290" s="66"/>
      <c r="E1290" s="37" t="s">
        <v>2441</v>
      </c>
      <c r="F1290" s="64" t="s">
        <v>16</v>
      </c>
    </row>
    <row r="1291" spans="1:6" ht="45.75" thickBot="1">
      <c r="A1291" s="88" t="s">
        <v>2359</v>
      </c>
      <c r="B1291" s="179">
        <v>5980</v>
      </c>
      <c r="C1291" s="89" t="s">
        <v>2360</v>
      </c>
      <c r="D1291" s="66"/>
      <c r="E1291" s="37" t="s">
        <v>2441</v>
      </c>
      <c r="F1291" s="64" t="s">
        <v>16</v>
      </c>
    </row>
    <row r="1292" spans="1:6" ht="45.75" thickBot="1">
      <c r="A1292" s="88" t="s">
        <v>2361</v>
      </c>
      <c r="B1292" s="179">
        <v>5499</v>
      </c>
      <c r="C1292" s="89" t="s">
        <v>2360</v>
      </c>
      <c r="D1292" s="66"/>
      <c r="E1292" s="37" t="s">
        <v>2441</v>
      </c>
      <c r="F1292" s="64" t="s">
        <v>16</v>
      </c>
    </row>
    <row r="1293" spans="1:6" ht="45.75" thickBot="1">
      <c r="A1293" s="88" t="s">
        <v>2362</v>
      </c>
      <c r="B1293" s="179">
        <v>4570</v>
      </c>
      <c r="C1293" s="89" t="s">
        <v>2363</v>
      </c>
      <c r="D1293" s="66"/>
      <c r="E1293" s="37" t="s">
        <v>2441</v>
      </c>
      <c r="F1293" s="64" t="s">
        <v>16</v>
      </c>
    </row>
    <row r="1294" spans="1:6" ht="45.75" thickBot="1">
      <c r="A1294" s="88" t="s">
        <v>2364</v>
      </c>
      <c r="B1294" s="179">
        <v>7380</v>
      </c>
      <c r="C1294" s="89" t="s">
        <v>2363</v>
      </c>
      <c r="D1294" s="66"/>
      <c r="E1294" s="37" t="s">
        <v>2441</v>
      </c>
      <c r="F1294" s="64" t="s">
        <v>16</v>
      </c>
    </row>
    <row r="1295" spans="1:6" ht="45.75" thickBot="1">
      <c r="A1295" s="88" t="s">
        <v>2365</v>
      </c>
      <c r="B1295" s="179">
        <v>26500</v>
      </c>
      <c r="C1295" s="89" t="s">
        <v>2366</v>
      </c>
      <c r="D1295" s="66"/>
      <c r="E1295" s="37" t="s">
        <v>2441</v>
      </c>
      <c r="F1295" s="64" t="s">
        <v>16</v>
      </c>
    </row>
    <row r="1296" spans="1:6" ht="45.75" thickBot="1">
      <c r="A1296" s="88" t="s">
        <v>2332</v>
      </c>
      <c r="B1296" s="179">
        <v>20100</v>
      </c>
      <c r="C1296" s="89" t="s">
        <v>2333</v>
      </c>
      <c r="D1296" s="66"/>
      <c r="E1296" s="37" t="s">
        <v>2441</v>
      </c>
      <c r="F1296" s="64" t="s">
        <v>16</v>
      </c>
    </row>
    <row r="1297" spans="1:7" ht="45.75" thickBot="1">
      <c r="A1297" s="88" t="s">
        <v>2319</v>
      </c>
      <c r="B1297" s="179">
        <v>18067.259999999998</v>
      </c>
      <c r="C1297" s="89" t="s">
        <v>2367</v>
      </c>
      <c r="D1297" s="66"/>
      <c r="E1297" s="37" t="s">
        <v>2441</v>
      </c>
      <c r="F1297" s="64" t="s">
        <v>16</v>
      </c>
      <c r="G1297" s="12" t="s">
        <v>7908</v>
      </c>
    </row>
    <row r="1298" spans="1:7" ht="45.75" thickBot="1">
      <c r="A1298" s="88" t="s">
        <v>2368</v>
      </c>
      <c r="B1298" s="179">
        <v>14990</v>
      </c>
      <c r="C1298" s="89" t="s">
        <v>2333</v>
      </c>
      <c r="D1298" s="66"/>
      <c r="E1298" s="37" t="s">
        <v>2441</v>
      </c>
      <c r="F1298" s="64" t="s">
        <v>16</v>
      </c>
    </row>
    <row r="1299" spans="1:7" ht="45.75" thickBot="1">
      <c r="A1299" s="88" t="s">
        <v>2369</v>
      </c>
      <c r="B1299" s="179">
        <v>10464.799999999999</v>
      </c>
      <c r="C1299" s="89" t="s">
        <v>2370</v>
      </c>
      <c r="D1299" s="66"/>
      <c r="E1299" s="37" t="s">
        <v>2441</v>
      </c>
      <c r="F1299" s="64" t="s">
        <v>16</v>
      </c>
    </row>
    <row r="1300" spans="1:7" ht="45.75" thickBot="1">
      <c r="A1300" s="88" t="s">
        <v>2371</v>
      </c>
      <c r="B1300" s="179">
        <v>3620.45</v>
      </c>
      <c r="C1300" s="89" t="s">
        <v>2372</v>
      </c>
      <c r="D1300" s="66"/>
      <c r="E1300" s="37" t="s">
        <v>2441</v>
      </c>
      <c r="F1300" s="64" t="s">
        <v>16</v>
      </c>
    </row>
    <row r="1301" spans="1:7" ht="45.75" thickBot="1">
      <c r="A1301" s="88" t="s">
        <v>2373</v>
      </c>
      <c r="B1301" s="179">
        <v>11770</v>
      </c>
      <c r="C1301" s="89" t="s">
        <v>2333</v>
      </c>
      <c r="D1301" s="66"/>
      <c r="E1301" s="37" t="s">
        <v>2441</v>
      </c>
      <c r="F1301" s="64" t="s">
        <v>16</v>
      </c>
    </row>
    <row r="1302" spans="1:7" ht="60.75" thickBot="1">
      <c r="A1302" s="88" t="s">
        <v>2374</v>
      </c>
      <c r="B1302" s="179">
        <v>47282.15</v>
      </c>
      <c r="C1302" s="89" t="s">
        <v>2375</v>
      </c>
      <c r="D1302" s="66"/>
      <c r="E1302" s="37" t="s">
        <v>2441</v>
      </c>
      <c r="F1302" s="64" t="s">
        <v>16</v>
      </c>
      <c r="G1302" s="12" t="s">
        <v>7686</v>
      </c>
    </row>
    <row r="1303" spans="1:7" ht="45.75" thickBot="1">
      <c r="A1303" s="88" t="s">
        <v>2376</v>
      </c>
      <c r="B1303" s="179">
        <v>6254.57</v>
      </c>
      <c r="C1303" s="89" t="s">
        <v>2377</v>
      </c>
      <c r="D1303" s="66"/>
      <c r="E1303" s="37" t="s">
        <v>2441</v>
      </c>
      <c r="F1303" s="64" t="s">
        <v>16</v>
      </c>
    </row>
    <row r="1304" spans="1:7" ht="45.75" thickBot="1">
      <c r="A1304" s="88" t="s">
        <v>2378</v>
      </c>
      <c r="B1304" s="179">
        <v>4941</v>
      </c>
      <c r="C1304" s="89" t="s">
        <v>2379</v>
      </c>
      <c r="D1304" s="66"/>
      <c r="E1304" s="37" t="s">
        <v>2441</v>
      </c>
      <c r="F1304" s="64" t="s">
        <v>16</v>
      </c>
    </row>
    <row r="1305" spans="1:7" ht="45.75" thickBot="1">
      <c r="A1305" s="88" t="s">
        <v>2380</v>
      </c>
      <c r="B1305" s="179">
        <v>24900</v>
      </c>
      <c r="C1305" s="89" t="s">
        <v>2333</v>
      </c>
      <c r="D1305" s="66"/>
      <c r="E1305" s="37" t="s">
        <v>2441</v>
      </c>
      <c r="F1305" s="64" t="s">
        <v>16</v>
      </c>
    </row>
    <row r="1306" spans="1:7" ht="45.75" thickBot="1">
      <c r="A1306" s="88" t="s">
        <v>2381</v>
      </c>
      <c r="B1306" s="179">
        <v>20100</v>
      </c>
      <c r="C1306" s="89" t="s">
        <v>2333</v>
      </c>
      <c r="D1306" s="66"/>
      <c r="E1306" s="37" t="s">
        <v>2441</v>
      </c>
      <c r="F1306" s="64" t="s">
        <v>16</v>
      </c>
    </row>
    <row r="1307" spans="1:7" ht="45.75" thickBot="1">
      <c r="A1307" s="88" t="s">
        <v>2382</v>
      </c>
      <c r="B1307" s="179">
        <v>36188.6</v>
      </c>
      <c r="C1307" s="89" t="s">
        <v>2383</v>
      </c>
      <c r="D1307" s="66"/>
      <c r="E1307" s="37" t="s">
        <v>2441</v>
      </c>
      <c r="F1307" s="64" t="s">
        <v>16</v>
      </c>
    </row>
    <row r="1308" spans="1:7" ht="45.75" thickBot="1">
      <c r="A1308" s="88" t="s">
        <v>2384</v>
      </c>
      <c r="B1308" s="179">
        <v>319438.51</v>
      </c>
      <c r="C1308" s="89" t="s">
        <v>1172</v>
      </c>
      <c r="D1308" s="66"/>
      <c r="E1308" s="37" t="s">
        <v>2441</v>
      </c>
      <c r="F1308" s="64" t="s">
        <v>16</v>
      </c>
    </row>
    <row r="1309" spans="1:7" ht="45.75" thickBot="1">
      <c r="A1309" s="88" t="s">
        <v>2385</v>
      </c>
      <c r="B1309" s="179">
        <v>25000</v>
      </c>
      <c r="C1309" s="89" t="s">
        <v>2386</v>
      </c>
      <c r="D1309" s="66"/>
      <c r="E1309" s="37" t="s">
        <v>2441</v>
      </c>
      <c r="F1309" s="64" t="s">
        <v>16</v>
      </c>
    </row>
    <row r="1310" spans="1:7" ht="45.75" thickBot="1">
      <c r="A1310" s="88" t="s">
        <v>2387</v>
      </c>
      <c r="B1310" s="179">
        <v>41794</v>
      </c>
      <c r="C1310" s="89" t="s">
        <v>2300</v>
      </c>
      <c r="D1310" s="66"/>
      <c r="E1310" s="37" t="s">
        <v>2441</v>
      </c>
      <c r="F1310" s="64" t="s">
        <v>16</v>
      </c>
    </row>
    <row r="1311" spans="1:7" ht="45.75" thickBot="1">
      <c r="A1311" s="88" t="s">
        <v>2388</v>
      </c>
      <c r="B1311" s="179">
        <v>24272</v>
      </c>
      <c r="C1311" s="89" t="s">
        <v>2300</v>
      </c>
      <c r="D1311" s="66"/>
      <c r="E1311" s="37" t="s">
        <v>2441</v>
      </c>
      <c r="F1311" s="64" t="s">
        <v>16</v>
      </c>
    </row>
    <row r="1312" spans="1:7" ht="45.75" thickBot="1">
      <c r="A1312" s="88" t="s">
        <v>2389</v>
      </c>
      <c r="B1312" s="179">
        <v>48400</v>
      </c>
      <c r="C1312" s="89" t="s">
        <v>2390</v>
      </c>
      <c r="D1312" s="66"/>
      <c r="E1312" s="37" t="s">
        <v>2441</v>
      </c>
      <c r="F1312" s="64" t="s">
        <v>16</v>
      </c>
    </row>
    <row r="1313" spans="1:6" ht="45.75" thickBot="1">
      <c r="A1313" s="88" t="s">
        <v>2391</v>
      </c>
      <c r="B1313" s="179">
        <v>72000</v>
      </c>
      <c r="C1313" s="89" t="s">
        <v>2390</v>
      </c>
      <c r="D1313" s="66"/>
      <c r="E1313" s="37" t="s">
        <v>2441</v>
      </c>
      <c r="F1313" s="64" t="s">
        <v>16</v>
      </c>
    </row>
    <row r="1314" spans="1:6" ht="45.75" thickBot="1">
      <c r="A1314" s="88" t="s">
        <v>2392</v>
      </c>
      <c r="B1314" s="179">
        <v>23190</v>
      </c>
      <c r="C1314" s="89" t="s">
        <v>2393</v>
      </c>
      <c r="D1314" s="66"/>
      <c r="E1314" s="37" t="s">
        <v>2441</v>
      </c>
      <c r="F1314" s="64" t="s">
        <v>16</v>
      </c>
    </row>
    <row r="1315" spans="1:6" ht="45.75" thickBot="1">
      <c r="A1315" s="88" t="s">
        <v>2394</v>
      </c>
      <c r="B1315" s="179">
        <v>14240</v>
      </c>
      <c r="C1315" s="89" t="s">
        <v>2393</v>
      </c>
      <c r="D1315" s="66"/>
      <c r="E1315" s="37" t="s">
        <v>2441</v>
      </c>
      <c r="F1315" s="64" t="s">
        <v>16</v>
      </c>
    </row>
    <row r="1316" spans="1:6" ht="45.75" thickBot="1">
      <c r="A1316" s="88" t="s">
        <v>2395</v>
      </c>
      <c r="B1316" s="179">
        <v>30290</v>
      </c>
      <c r="C1316" s="89" t="s">
        <v>2393</v>
      </c>
      <c r="D1316" s="66"/>
      <c r="E1316" s="37" t="s">
        <v>2441</v>
      </c>
      <c r="F1316" s="64" t="s">
        <v>16</v>
      </c>
    </row>
    <row r="1317" spans="1:6" ht="45.75" thickBot="1">
      <c r="A1317" s="88" t="s">
        <v>2396</v>
      </c>
      <c r="B1317" s="179">
        <v>28990</v>
      </c>
      <c r="C1317" s="89" t="s">
        <v>2393</v>
      </c>
      <c r="D1317" s="66"/>
      <c r="E1317" s="37" t="s">
        <v>2441</v>
      </c>
      <c r="F1317" s="64" t="s">
        <v>16</v>
      </c>
    </row>
    <row r="1318" spans="1:6" ht="45.75" thickBot="1">
      <c r="A1318" s="88" t="s">
        <v>2397</v>
      </c>
      <c r="B1318" s="179">
        <v>12500</v>
      </c>
      <c r="C1318" s="89" t="s">
        <v>2352</v>
      </c>
      <c r="D1318" s="66"/>
      <c r="E1318" s="37" t="s">
        <v>2441</v>
      </c>
      <c r="F1318" s="64" t="s">
        <v>16</v>
      </c>
    </row>
    <row r="1319" spans="1:6" ht="45.75" thickBot="1">
      <c r="A1319" s="88" t="s">
        <v>2397</v>
      </c>
      <c r="B1319" s="179">
        <v>12500</v>
      </c>
      <c r="C1319" s="89" t="s">
        <v>2352</v>
      </c>
      <c r="D1319" s="66"/>
      <c r="E1319" s="37" t="s">
        <v>2441</v>
      </c>
      <c r="F1319" s="64" t="s">
        <v>16</v>
      </c>
    </row>
    <row r="1320" spans="1:6" ht="45.75" thickBot="1">
      <c r="A1320" s="88" t="s">
        <v>2397</v>
      </c>
      <c r="B1320" s="179">
        <v>12500</v>
      </c>
      <c r="C1320" s="89" t="s">
        <v>2352</v>
      </c>
      <c r="D1320" s="66"/>
      <c r="E1320" s="37" t="s">
        <v>2441</v>
      </c>
      <c r="F1320" s="64" t="s">
        <v>16</v>
      </c>
    </row>
    <row r="1321" spans="1:6" ht="45.75" thickBot="1">
      <c r="A1321" s="88" t="s">
        <v>2397</v>
      </c>
      <c r="B1321" s="179">
        <v>12500</v>
      </c>
      <c r="C1321" s="89" t="s">
        <v>2352</v>
      </c>
      <c r="D1321" s="66"/>
      <c r="E1321" s="37" t="s">
        <v>2441</v>
      </c>
      <c r="F1321" s="64" t="s">
        <v>16</v>
      </c>
    </row>
    <row r="1322" spans="1:6" ht="45.75" thickBot="1">
      <c r="A1322" s="88" t="s">
        <v>2398</v>
      </c>
      <c r="B1322" s="179">
        <v>453000</v>
      </c>
      <c r="C1322" s="89" t="s">
        <v>2399</v>
      </c>
      <c r="D1322" s="66"/>
      <c r="E1322" s="37" t="s">
        <v>2441</v>
      </c>
      <c r="F1322" s="64" t="s">
        <v>16</v>
      </c>
    </row>
    <row r="1323" spans="1:6" ht="45.75" thickBot="1">
      <c r="A1323" s="88" t="s">
        <v>2400</v>
      </c>
      <c r="B1323" s="179">
        <v>14800</v>
      </c>
      <c r="C1323" s="89" t="s">
        <v>2401</v>
      </c>
      <c r="D1323" s="66"/>
      <c r="E1323" s="37" t="s">
        <v>2441</v>
      </c>
      <c r="F1323" s="64" t="s">
        <v>16</v>
      </c>
    </row>
    <row r="1324" spans="1:6" ht="45.75" thickBot="1">
      <c r="A1324" s="88" t="s">
        <v>763</v>
      </c>
      <c r="B1324" s="179">
        <v>12500</v>
      </c>
      <c r="C1324" s="89" t="s">
        <v>2402</v>
      </c>
      <c r="D1324" s="66"/>
      <c r="E1324" s="37" t="s">
        <v>2441</v>
      </c>
      <c r="F1324" s="64" t="s">
        <v>16</v>
      </c>
    </row>
    <row r="1325" spans="1:6" ht="45.75" thickBot="1">
      <c r="A1325" s="88" t="s">
        <v>2403</v>
      </c>
      <c r="B1325" s="179">
        <v>12627.6</v>
      </c>
      <c r="C1325" s="89" t="s">
        <v>1090</v>
      </c>
      <c r="D1325" s="66"/>
      <c r="E1325" s="37" t="s">
        <v>2441</v>
      </c>
      <c r="F1325" s="64" t="s">
        <v>16</v>
      </c>
    </row>
    <row r="1326" spans="1:6" ht="45.75" thickBot="1">
      <c r="A1326" s="88" t="s">
        <v>2404</v>
      </c>
      <c r="B1326" s="179">
        <v>20700</v>
      </c>
      <c r="C1326" s="89" t="s">
        <v>2405</v>
      </c>
      <c r="D1326" s="66"/>
      <c r="E1326" s="37" t="s">
        <v>2441</v>
      </c>
      <c r="F1326" s="64" t="s">
        <v>16</v>
      </c>
    </row>
    <row r="1327" spans="1:6" ht="45.75" thickBot="1">
      <c r="A1327" s="88" t="s">
        <v>2406</v>
      </c>
      <c r="B1327" s="179">
        <v>4600</v>
      </c>
      <c r="C1327" s="89" t="s">
        <v>2407</v>
      </c>
      <c r="D1327" s="66"/>
      <c r="E1327" s="37" t="s">
        <v>2441</v>
      </c>
      <c r="F1327" s="64" t="s">
        <v>16</v>
      </c>
    </row>
    <row r="1328" spans="1:6" ht="45.75" thickBot="1">
      <c r="A1328" s="88" t="s">
        <v>2408</v>
      </c>
      <c r="B1328" s="179">
        <v>10000</v>
      </c>
      <c r="C1328" s="89" t="s">
        <v>2409</v>
      </c>
      <c r="D1328" s="66"/>
      <c r="E1328" s="37" t="s">
        <v>2441</v>
      </c>
      <c r="F1328" s="64" t="s">
        <v>16</v>
      </c>
    </row>
    <row r="1329" spans="1:7" ht="45.75" thickBot="1">
      <c r="A1329" s="88" t="s">
        <v>2410</v>
      </c>
      <c r="B1329" s="179">
        <v>5000</v>
      </c>
      <c r="C1329" s="89" t="s">
        <v>2409</v>
      </c>
      <c r="D1329" s="66"/>
      <c r="E1329" s="37" t="s">
        <v>2441</v>
      </c>
      <c r="F1329" s="64" t="s">
        <v>16</v>
      </c>
    </row>
    <row r="1330" spans="1:7" ht="45.75" thickBot="1">
      <c r="A1330" s="88" t="s">
        <v>2411</v>
      </c>
      <c r="B1330" s="179">
        <v>10000</v>
      </c>
      <c r="C1330" s="89" t="s">
        <v>2409</v>
      </c>
      <c r="D1330" s="66"/>
      <c r="E1330" s="37" t="s">
        <v>2441</v>
      </c>
      <c r="F1330" s="64" t="s">
        <v>16</v>
      </c>
    </row>
    <row r="1331" spans="1:7" ht="45.75" thickBot="1">
      <c r="A1331" s="88" t="s">
        <v>2410</v>
      </c>
      <c r="B1331" s="179">
        <v>5000</v>
      </c>
      <c r="C1331" s="89" t="s">
        <v>2409</v>
      </c>
      <c r="D1331" s="66"/>
      <c r="E1331" s="37" t="s">
        <v>2441</v>
      </c>
      <c r="F1331" s="64" t="s">
        <v>16</v>
      </c>
    </row>
    <row r="1332" spans="1:7" ht="45.75" thickBot="1">
      <c r="A1332" s="88" t="s">
        <v>2412</v>
      </c>
      <c r="B1332" s="179">
        <v>9600</v>
      </c>
      <c r="C1332" s="89" t="s">
        <v>2413</v>
      </c>
      <c r="D1332" s="66"/>
      <c r="E1332" s="37" t="s">
        <v>2441</v>
      </c>
      <c r="F1332" s="64" t="s">
        <v>16</v>
      </c>
    </row>
    <row r="1333" spans="1:7" ht="45.75" thickBot="1">
      <c r="A1333" s="88" t="s">
        <v>2414</v>
      </c>
      <c r="B1333" s="179">
        <v>5500</v>
      </c>
      <c r="C1333" s="89" t="s">
        <v>2413</v>
      </c>
      <c r="D1333" s="66"/>
      <c r="E1333" s="37" t="s">
        <v>2441</v>
      </c>
      <c r="F1333" s="64" t="s">
        <v>16</v>
      </c>
    </row>
    <row r="1334" spans="1:7" ht="45.75" thickBot="1">
      <c r="A1334" s="88" t="s">
        <v>2415</v>
      </c>
      <c r="B1334" s="179">
        <v>12890</v>
      </c>
      <c r="C1334" s="89" t="s">
        <v>2413</v>
      </c>
      <c r="D1334" s="66"/>
      <c r="E1334" s="37" t="s">
        <v>2441</v>
      </c>
      <c r="F1334" s="64" t="s">
        <v>16</v>
      </c>
    </row>
    <row r="1335" spans="1:7" ht="45.75" thickBot="1">
      <c r="A1335" s="88" t="s">
        <v>2416</v>
      </c>
      <c r="B1335" s="179">
        <v>14990</v>
      </c>
      <c r="C1335" s="89" t="s">
        <v>2413</v>
      </c>
      <c r="D1335" s="66"/>
      <c r="E1335" s="37" t="s">
        <v>2441</v>
      </c>
      <c r="F1335" s="64" t="s">
        <v>16</v>
      </c>
      <c r="G1335" s="12" t="s">
        <v>7908</v>
      </c>
    </row>
    <row r="1336" spans="1:7" ht="45.75" thickBot="1">
      <c r="A1336" s="88" t="s">
        <v>2417</v>
      </c>
      <c r="B1336" s="179">
        <v>6391</v>
      </c>
      <c r="C1336" s="89" t="s">
        <v>2418</v>
      </c>
      <c r="D1336" s="66"/>
      <c r="E1336" s="37" t="s">
        <v>2441</v>
      </c>
      <c r="F1336" s="64" t="s">
        <v>16</v>
      </c>
    </row>
    <row r="1337" spans="1:7" ht="45.75" thickBot="1">
      <c r="A1337" s="88" t="s">
        <v>2419</v>
      </c>
      <c r="B1337" s="179">
        <v>12350</v>
      </c>
      <c r="C1337" s="89" t="s">
        <v>2420</v>
      </c>
      <c r="D1337" s="66"/>
      <c r="E1337" s="37" t="s">
        <v>2441</v>
      </c>
      <c r="F1337" s="64" t="s">
        <v>16</v>
      </c>
    </row>
    <row r="1338" spans="1:7" ht="45.75" thickBot="1">
      <c r="A1338" s="88" t="s">
        <v>2419</v>
      </c>
      <c r="B1338" s="179">
        <v>6150</v>
      </c>
      <c r="C1338" s="89" t="s">
        <v>2420</v>
      </c>
      <c r="D1338" s="66"/>
      <c r="E1338" s="37" t="s">
        <v>2441</v>
      </c>
      <c r="F1338" s="64" t="s">
        <v>16</v>
      </c>
    </row>
    <row r="1339" spans="1:7" ht="45.75" thickBot="1">
      <c r="A1339" s="88" t="s">
        <v>2421</v>
      </c>
      <c r="B1339" s="179">
        <v>15900</v>
      </c>
      <c r="C1339" s="89" t="s">
        <v>2422</v>
      </c>
      <c r="D1339" s="66"/>
      <c r="E1339" s="37" t="s">
        <v>2441</v>
      </c>
      <c r="F1339" s="64" t="s">
        <v>16</v>
      </c>
    </row>
    <row r="1340" spans="1:7" ht="45.75" thickBot="1">
      <c r="A1340" s="88" t="s">
        <v>2423</v>
      </c>
      <c r="B1340" s="179">
        <v>12570</v>
      </c>
      <c r="C1340" s="89" t="s">
        <v>2424</v>
      </c>
      <c r="D1340" s="66"/>
      <c r="E1340" s="37" t="s">
        <v>2441</v>
      </c>
      <c r="F1340" s="64" t="s">
        <v>16</v>
      </c>
    </row>
    <row r="1341" spans="1:7" ht="45.75" thickBot="1">
      <c r="A1341" s="88" t="s">
        <v>2425</v>
      </c>
      <c r="B1341" s="179">
        <v>6000</v>
      </c>
      <c r="C1341" s="89" t="s">
        <v>2426</v>
      </c>
      <c r="D1341" s="66"/>
      <c r="E1341" s="37" t="s">
        <v>2441</v>
      </c>
      <c r="F1341" s="64" t="s">
        <v>16</v>
      </c>
      <c r="G1341" s="12" t="s">
        <v>7908</v>
      </c>
    </row>
    <row r="1342" spans="1:7" ht="45.75" thickBot="1">
      <c r="A1342" s="88" t="s">
        <v>2427</v>
      </c>
      <c r="B1342" s="179">
        <v>6000</v>
      </c>
      <c r="C1342" s="89" t="s">
        <v>2426</v>
      </c>
      <c r="D1342" s="66"/>
      <c r="E1342" s="37" t="s">
        <v>2441</v>
      </c>
      <c r="F1342" s="64" t="s">
        <v>16</v>
      </c>
      <c r="G1342" s="12" t="s">
        <v>7908</v>
      </c>
    </row>
    <row r="1343" spans="1:7" ht="45.75" thickBot="1">
      <c r="A1343" s="88" t="s">
        <v>2427</v>
      </c>
      <c r="B1343" s="179">
        <v>6000</v>
      </c>
      <c r="C1343" s="89" t="s">
        <v>2426</v>
      </c>
      <c r="D1343" s="66"/>
      <c r="E1343" s="37" t="s">
        <v>2441</v>
      </c>
      <c r="F1343" s="64" t="s">
        <v>16</v>
      </c>
      <c r="G1343" s="12" t="s">
        <v>7908</v>
      </c>
    </row>
    <row r="1344" spans="1:7" ht="45.75" thickBot="1">
      <c r="A1344" s="88" t="s">
        <v>2427</v>
      </c>
      <c r="B1344" s="179">
        <v>6000</v>
      </c>
      <c r="C1344" s="89" t="s">
        <v>2426</v>
      </c>
      <c r="D1344" s="66"/>
      <c r="E1344" s="37" t="s">
        <v>2441</v>
      </c>
      <c r="F1344" s="64" t="s">
        <v>16</v>
      </c>
      <c r="G1344" s="12" t="s">
        <v>7908</v>
      </c>
    </row>
    <row r="1345" spans="1:7" ht="45.75" thickBot="1">
      <c r="A1345" s="88" t="s">
        <v>2427</v>
      </c>
      <c r="B1345" s="179">
        <v>6000</v>
      </c>
      <c r="C1345" s="89" t="s">
        <v>2426</v>
      </c>
      <c r="D1345" s="66"/>
      <c r="E1345" s="37" t="s">
        <v>2441</v>
      </c>
      <c r="F1345" s="64" t="s">
        <v>16</v>
      </c>
      <c r="G1345" s="12" t="s">
        <v>7908</v>
      </c>
    </row>
    <row r="1346" spans="1:7" ht="45.75" thickBot="1">
      <c r="A1346" s="88" t="s">
        <v>2427</v>
      </c>
      <c r="B1346" s="179">
        <v>6000</v>
      </c>
      <c r="C1346" s="89" t="s">
        <v>2426</v>
      </c>
      <c r="D1346" s="66"/>
      <c r="E1346" s="37" t="s">
        <v>2441</v>
      </c>
      <c r="F1346" s="64" t="s">
        <v>16</v>
      </c>
      <c r="G1346" s="12" t="s">
        <v>7908</v>
      </c>
    </row>
    <row r="1347" spans="1:7" ht="45.75" thickBot="1">
      <c r="A1347" s="88" t="s">
        <v>2427</v>
      </c>
      <c r="B1347" s="179">
        <v>6000</v>
      </c>
      <c r="C1347" s="89" t="s">
        <v>2426</v>
      </c>
      <c r="D1347" s="66"/>
      <c r="E1347" s="37" t="s">
        <v>2441</v>
      </c>
      <c r="F1347" s="64" t="s">
        <v>16</v>
      </c>
      <c r="G1347" s="12" t="s">
        <v>7908</v>
      </c>
    </row>
    <row r="1348" spans="1:7" ht="45.75" thickBot="1">
      <c r="A1348" s="88" t="s">
        <v>2428</v>
      </c>
      <c r="B1348" s="179">
        <v>3050</v>
      </c>
      <c r="C1348" s="89" t="s">
        <v>2426</v>
      </c>
      <c r="D1348" s="66"/>
      <c r="E1348" s="37" t="s">
        <v>2441</v>
      </c>
      <c r="F1348" s="64" t="s">
        <v>16</v>
      </c>
      <c r="G1348" s="12" t="s">
        <v>7908</v>
      </c>
    </row>
    <row r="1349" spans="1:7" ht="45.75" thickBot="1">
      <c r="A1349" s="88" t="s">
        <v>2428</v>
      </c>
      <c r="B1349" s="179">
        <v>3050</v>
      </c>
      <c r="C1349" s="89" t="s">
        <v>2426</v>
      </c>
      <c r="D1349" s="66"/>
      <c r="E1349" s="37" t="s">
        <v>2441</v>
      </c>
      <c r="F1349" s="64" t="s">
        <v>16</v>
      </c>
      <c r="G1349" s="12" t="s">
        <v>7908</v>
      </c>
    </row>
    <row r="1350" spans="1:7" ht="45.75" thickBot="1">
      <c r="A1350" s="88" t="s">
        <v>2428</v>
      </c>
      <c r="B1350" s="179">
        <v>3050</v>
      </c>
      <c r="C1350" s="89" t="s">
        <v>2426</v>
      </c>
      <c r="D1350" s="66"/>
      <c r="E1350" s="37" t="s">
        <v>2441</v>
      </c>
      <c r="F1350" s="64" t="s">
        <v>16</v>
      </c>
      <c r="G1350" s="12" t="s">
        <v>7908</v>
      </c>
    </row>
    <row r="1351" spans="1:7" ht="45.75" thickBot="1">
      <c r="A1351" s="88" t="s">
        <v>2428</v>
      </c>
      <c r="B1351" s="179">
        <v>3050</v>
      </c>
      <c r="C1351" s="89" t="s">
        <v>2426</v>
      </c>
      <c r="D1351" s="66"/>
      <c r="E1351" s="37" t="s">
        <v>2441</v>
      </c>
      <c r="F1351" s="64" t="s">
        <v>16</v>
      </c>
      <c r="G1351" s="12" t="s">
        <v>7908</v>
      </c>
    </row>
    <row r="1352" spans="1:7" ht="45.75" thickBot="1">
      <c r="A1352" s="88" t="s">
        <v>2427</v>
      </c>
      <c r="B1352" s="179">
        <v>6000</v>
      </c>
      <c r="C1352" s="89" t="s">
        <v>2426</v>
      </c>
      <c r="D1352" s="66"/>
      <c r="E1352" s="37" t="s">
        <v>2441</v>
      </c>
      <c r="F1352" s="64" t="s">
        <v>16</v>
      </c>
      <c r="G1352" s="12" t="s">
        <v>7908</v>
      </c>
    </row>
    <row r="1353" spans="1:7" ht="45.75" thickBot="1">
      <c r="A1353" s="88" t="s">
        <v>2428</v>
      </c>
      <c r="B1353" s="179">
        <v>3050</v>
      </c>
      <c r="C1353" s="89" t="s">
        <v>2426</v>
      </c>
      <c r="D1353" s="66"/>
      <c r="E1353" s="37" t="s">
        <v>2441</v>
      </c>
      <c r="F1353" s="64" t="s">
        <v>16</v>
      </c>
      <c r="G1353" s="12" t="s">
        <v>7908</v>
      </c>
    </row>
    <row r="1354" spans="1:7" ht="45.75" thickBot="1">
      <c r="A1354" s="88" t="s">
        <v>2427</v>
      </c>
      <c r="B1354" s="179">
        <v>6000</v>
      </c>
      <c r="C1354" s="89" t="s">
        <v>2426</v>
      </c>
      <c r="D1354" s="66"/>
      <c r="E1354" s="37" t="s">
        <v>2441</v>
      </c>
      <c r="F1354" s="64" t="s">
        <v>16</v>
      </c>
      <c r="G1354" s="12" t="s">
        <v>7908</v>
      </c>
    </row>
    <row r="1355" spans="1:7" ht="45.75" thickBot="1">
      <c r="A1355" s="88" t="s">
        <v>2429</v>
      </c>
      <c r="B1355" s="179">
        <v>13935</v>
      </c>
      <c r="C1355" s="89" t="s">
        <v>2430</v>
      </c>
      <c r="D1355" s="66"/>
      <c r="E1355" s="37" t="s">
        <v>2441</v>
      </c>
      <c r="F1355" s="64" t="s">
        <v>16</v>
      </c>
      <c r="G1355" s="12" t="s">
        <v>7908</v>
      </c>
    </row>
    <row r="1356" spans="1:7" ht="45.75" thickBot="1">
      <c r="A1356" s="88" t="s">
        <v>2425</v>
      </c>
      <c r="B1356" s="179">
        <v>6000</v>
      </c>
      <c r="C1356" s="89" t="s">
        <v>2426</v>
      </c>
      <c r="D1356" s="66"/>
      <c r="E1356" s="37" t="s">
        <v>2441</v>
      </c>
      <c r="F1356" s="64" t="s">
        <v>16</v>
      </c>
      <c r="G1356" s="12" t="s">
        <v>7908</v>
      </c>
    </row>
    <row r="1357" spans="1:7" ht="45.75" thickBot="1">
      <c r="A1357" s="88" t="s">
        <v>2425</v>
      </c>
      <c r="B1357" s="179">
        <v>6000</v>
      </c>
      <c r="C1357" s="89" t="s">
        <v>2426</v>
      </c>
      <c r="D1357" s="66"/>
      <c r="E1357" s="37" t="s">
        <v>2441</v>
      </c>
      <c r="F1357" s="64" t="s">
        <v>16</v>
      </c>
      <c r="G1357" s="12" t="s">
        <v>7908</v>
      </c>
    </row>
    <row r="1358" spans="1:7" ht="45.75" thickBot="1">
      <c r="A1358" s="88" t="s">
        <v>2427</v>
      </c>
      <c r="B1358" s="179">
        <v>6000</v>
      </c>
      <c r="C1358" s="89" t="s">
        <v>2426</v>
      </c>
      <c r="D1358" s="66"/>
      <c r="E1358" s="37" t="s">
        <v>2441</v>
      </c>
      <c r="F1358" s="64" t="s">
        <v>16</v>
      </c>
      <c r="G1358" s="12" t="s">
        <v>7908</v>
      </c>
    </row>
    <row r="1359" spans="1:7" ht="45.75" thickBot="1">
      <c r="A1359" s="88" t="s">
        <v>2428</v>
      </c>
      <c r="B1359" s="179">
        <v>3050</v>
      </c>
      <c r="C1359" s="89" t="s">
        <v>2426</v>
      </c>
      <c r="D1359" s="66"/>
      <c r="E1359" s="37" t="s">
        <v>2441</v>
      </c>
      <c r="F1359" s="64" t="s">
        <v>16</v>
      </c>
      <c r="G1359" s="12" t="s">
        <v>7908</v>
      </c>
    </row>
    <row r="1360" spans="1:7" ht="45.75" thickBot="1">
      <c r="A1360" s="88" t="s">
        <v>2428</v>
      </c>
      <c r="B1360" s="179">
        <v>3050</v>
      </c>
      <c r="C1360" s="89" t="s">
        <v>2426</v>
      </c>
      <c r="D1360" s="66"/>
      <c r="E1360" s="37" t="s">
        <v>2441</v>
      </c>
      <c r="F1360" s="64" t="s">
        <v>16</v>
      </c>
      <c r="G1360" s="12" t="s">
        <v>7908</v>
      </c>
    </row>
    <row r="1361" spans="1:7" ht="45.75" thickBot="1">
      <c r="A1361" s="88" t="s">
        <v>2428</v>
      </c>
      <c r="B1361" s="179">
        <v>3050</v>
      </c>
      <c r="C1361" s="89" t="s">
        <v>2426</v>
      </c>
      <c r="D1361" s="66"/>
      <c r="E1361" s="37" t="s">
        <v>2441</v>
      </c>
      <c r="F1361" s="64" t="s">
        <v>16</v>
      </c>
      <c r="G1361" s="12" t="s">
        <v>7908</v>
      </c>
    </row>
    <row r="1362" spans="1:7" ht="45.75" thickBot="1">
      <c r="A1362" s="88" t="s">
        <v>2428</v>
      </c>
      <c r="B1362" s="179">
        <v>3050</v>
      </c>
      <c r="C1362" s="89" t="s">
        <v>2426</v>
      </c>
      <c r="D1362" s="66"/>
      <c r="E1362" s="37" t="s">
        <v>2441</v>
      </c>
      <c r="F1362" s="64" t="s">
        <v>16</v>
      </c>
      <c r="G1362" s="12" t="s">
        <v>7908</v>
      </c>
    </row>
    <row r="1363" spans="1:7" ht="45.75" thickBot="1">
      <c r="A1363" s="88" t="s">
        <v>2428</v>
      </c>
      <c r="B1363" s="179">
        <v>3050</v>
      </c>
      <c r="C1363" s="89" t="s">
        <v>2426</v>
      </c>
      <c r="D1363" s="66"/>
      <c r="E1363" s="37" t="s">
        <v>2441</v>
      </c>
      <c r="F1363" s="64" t="s">
        <v>16</v>
      </c>
      <c r="G1363" s="12" t="s">
        <v>7908</v>
      </c>
    </row>
    <row r="1364" spans="1:7" ht="45.75" thickBot="1">
      <c r="A1364" s="88" t="s">
        <v>2428</v>
      </c>
      <c r="B1364" s="179">
        <v>3050</v>
      </c>
      <c r="C1364" s="89" t="s">
        <v>2426</v>
      </c>
      <c r="D1364" s="66"/>
      <c r="E1364" s="37" t="s">
        <v>2441</v>
      </c>
      <c r="F1364" s="64" t="s">
        <v>16</v>
      </c>
      <c r="G1364" s="12" t="s">
        <v>7908</v>
      </c>
    </row>
    <row r="1365" spans="1:7" ht="45.75" thickBot="1">
      <c r="A1365" s="88" t="s">
        <v>2428</v>
      </c>
      <c r="B1365" s="179">
        <v>3050</v>
      </c>
      <c r="C1365" s="89" t="s">
        <v>2426</v>
      </c>
      <c r="D1365" s="66"/>
      <c r="E1365" s="37" t="s">
        <v>2441</v>
      </c>
      <c r="F1365" s="64" t="s">
        <v>16</v>
      </c>
      <c r="G1365" s="12" t="s">
        <v>7908</v>
      </c>
    </row>
    <row r="1366" spans="1:7" ht="45.75" thickBot="1">
      <c r="A1366" s="88" t="s">
        <v>2428</v>
      </c>
      <c r="B1366" s="179">
        <v>3050</v>
      </c>
      <c r="C1366" s="89" t="s">
        <v>2426</v>
      </c>
      <c r="D1366" s="66"/>
      <c r="E1366" s="37" t="s">
        <v>2441</v>
      </c>
      <c r="F1366" s="64" t="s">
        <v>16</v>
      </c>
      <c r="G1366" s="12" t="s">
        <v>7908</v>
      </c>
    </row>
    <row r="1367" spans="1:7" ht="45.75" thickBot="1">
      <c r="A1367" s="88" t="s">
        <v>2431</v>
      </c>
      <c r="B1367" s="179">
        <v>10293.84</v>
      </c>
      <c r="C1367" s="89" t="s">
        <v>2432</v>
      </c>
      <c r="D1367" s="66"/>
      <c r="E1367" s="37" t="s">
        <v>2441</v>
      </c>
      <c r="F1367" s="64" t="s">
        <v>16</v>
      </c>
      <c r="G1367" s="12" t="s">
        <v>7908</v>
      </c>
    </row>
    <row r="1368" spans="1:7" ht="45.75" thickBot="1">
      <c r="A1368" s="88" t="s">
        <v>2433</v>
      </c>
      <c r="B1368" s="179">
        <v>14269.8</v>
      </c>
      <c r="C1368" s="89" t="s">
        <v>2434</v>
      </c>
      <c r="D1368" s="66"/>
      <c r="E1368" s="37" t="s">
        <v>2441</v>
      </c>
      <c r="F1368" s="64" t="s">
        <v>16</v>
      </c>
      <c r="G1368" s="12" t="s">
        <v>7908</v>
      </c>
    </row>
    <row r="1369" spans="1:7" ht="45.75" thickBot="1">
      <c r="A1369" s="88" t="s">
        <v>1067</v>
      </c>
      <c r="B1369" s="179">
        <v>8000</v>
      </c>
      <c r="C1369" s="89" t="s">
        <v>2435</v>
      </c>
      <c r="D1369" s="66"/>
      <c r="E1369" s="37" t="s">
        <v>2441</v>
      </c>
      <c r="F1369" s="64" t="s">
        <v>16</v>
      </c>
      <c r="G1369" s="12" t="s">
        <v>7908</v>
      </c>
    </row>
    <row r="1370" spans="1:7" ht="45.75" thickBot="1">
      <c r="A1370" s="88" t="s">
        <v>2436</v>
      </c>
      <c r="B1370" s="179">
        <v>8312.08</v>
      </c>
      <c r="C1370" s="89" t="s">
        <v>2437</v>
      </c>
      <c r="D1370" s="66"/>
      <c r="E1370" s="37" t="s">
        <v>2441</v>
      </c>
      <c r="F1370" s="64" t="s">
        <v>16</v>
      </c>
    </row>
    <row r="1371" spans="1:7" ht="45.75" thickBot="1">
      <c r="A1371" s="88" t="s">
        <v>2438</v>
      </c>
      <c r="B1371" s="179">
        <v>3000</v>
      </c>
      <c r="C1371" s="89" t="s">
        <v>2439</v>
      </c>
      <c r="D1371" s="66"/>
      <c r="E1371" s="37" t="s">
        <v>2441</v>
      </c>
      <c r="F1371" s="64" t="s">
        <v>16</v>
      </c>
      <c r="G1371" s="12" t="s">
        <v>7908</v>
      </c>
    </row>
    <row r="1372" spans="1:7" ht="45.75" thickBot="1">
      <c r="A1372" s="88" t="s">
        <v>2438</v>
      </c>
      <c r="B1372" s="179">
        <v>3000</v>
      </c>
      <c r="C1372" s="89" t="s">
        <v>2439</v>
      </c>
      <c r="D1372" s="66"/>
      <c r="E1372" s="37" t="s">
        <v>2441</v>
      </c>
      <c r="F1372" s="64" t="s">
        <v>16</v>
      </c>
      <c r="G1372" s="12" t="s">
        <v>7908</v>
      </c>
    </row>
    <row r="1373" spans="1:7" ht="45.75" thickBot="1">
      <c r="A1373" s="88" t="s">
        <v>2438</v>
      </c>
      <c r="B1373" s="179">
        <v>3000</v>
      </c>
      <c r="C1373" s="89" t="s">
        <v>2439</v>
      </c>
      <c r="D1373" s="66"/>
      <c r="E1373" s="37" t="s">
        <v>2441</v>
      </c>
      <c r="F1373" s="64" t="s">
        <v>16</v>
      </c>
      <c r="G1373" s="12" t="s">
        <v>7908</v>
      </c>
    </row>
    <row r="1374" spans="1:7" ht="45.75" thickBot="1">
      <c r="A1374" s="88" t="s">
        <v>2438</v>
      </c>
      <c r="B1374" s="179">
        <v>3000</v>
      </c>
      <c r="C1374" s="89" t="s">
        <v>2439</v>
      </c>
      <c r="D1374" s="66"/>
      <c r="E1374" s="37" t="s">
        <v>2441</v>
      </c>
      <c r="F1374" s="64" t="s">
        <v>16</v>
      </c>
      <c r="G1374" s="12" t="s">
        <v>7908</v>
      </c>
    </row>
    <row r="1375" spans="1:7" ht="45.75" thickBot="1">
      <c r="A1375" s="88" t="s">
        <v>2440</v>
      </c>
      <c r="B1375" s="179">
        <v>3250</v>
      </c>
      <c r="C1375" s="89" t="s">
        <v>2439</v>
      </c>
      <c r="D1375" s="66"/>
      <c r="E1375" s="37" t="s">
        <v>2441</v>
      </c>
      <c r="F1375" s="64" t="s">
        <v>16</v>
      </c>
      <c r="G1375" s="12" t="s">
        <v>7908</v>
      </c>
    </row>
    <row r="1376" spans="1:7" ht="45.75" thickBot="1">
      <c r="A1376" s="88" t="s">
        <v>2440</v>
      </c>
      <c r="B1376" s="179">
        <v>3250</v>
      </c>
      <c r="C1376" s="89" t="s">
        <v>2439</v>
      </c>
      <c r="D1376" s="66"/>
      <c r="E1376" s="37" t="s">
        <v>2441</v>
      </c>
      <c r="F1376" s="64" t="s">
        <v>16</v>
      </c>
      <c r="G1376" s="12" t="s">
        <v>7908</v>
      </c>
    </row>
    <row r="1377" spans="1:7" ht="45.75" thickBot="1">
      <c r="A1377" s="88" t="s">
        <v>2440</v>
      </c>
      <c r="B1377" s="179">
        <v>3250</v>
      </c>
      <c r="C1377" s="89" t="s">
        <v>2439</v>
      </c>
      <c r="D1377" s="66"/>
      <c r="E1377" s="37" t="s">
        <v>2441</v>
      </c>
      <c r="F1377" s="64" t="s">
        <v>16</v>
      </c>
      <c r="G1377" s="12" t="s">
        <v>7908</v>
      </c>
    </row>
    <row r="1378" spans="1:7" ht="45.75" thickBot="1">
      <c r="A1378" s="88" t="s">
        <v>2440</v>
      </c>
      <c r="B1378" s="179">
        <v>3250</v>
      </c>
      <c r="C1378" s="89" t="s">
        <v>2439</v>
      </c>
      <c r="D1378" s="66"/>
      <c r="E1378" s="37" t="s">
        <v>2441</v>
      </c>
      <c r="F1378" s="64" t="s">
        <v>16</v>
      </c>
      <c r="G1378" s="12" t="s">
        <v>7908</v>
      </c>
    </row>
    <row r="1379" spans="1:7" ht="30.75" thickBot="1">
      <c r="A1379" s="88" t="s">
        <v>2453</v>
      </c>
      <c r="B1379" s="179">
        <v>8810</v>
      </c>
      <c r="C1379" s="89" t="s">
        <v>2454</v>
      </c>
      <c r="D1379" s="66"/>
      <c r="E1379" s="37" t="s">
        <v>2578</v>
      </c>
      <c r="F1379" s="64" t="s">
        <v>16</v>
      </c>
    </row>
    <row r="1380" spans="1:7" ht="30.75" thickBot="1">
      <c r="A1380" s="88" t="s">
        <v>2455</v>
      </c>
      <c r="B1380" s="179">
        <v>10710</v>
      </c>
      <c r="C1380" s="89" t="s">
        <v>2456</v>
      </c>
      <c r="D1380" s="66"/>
      <c r="E1380" s="37" t="s">
        <v>2578</v>
      </c>
      <c r="F1380" s="64" t="s">
        <v>16</v>
      </c>
    </row>
    <row r="1381" spans="1:7" ht="30.75" thickBot="1">
      <c r="A1381" s="88" t="s">
        <v>2457</v>
      </c>
      <c r="B1381" s="179">
        <v>48477</v>
      </c>
      <c r="C1381" s="89" t="s">
        <v>2458</v>
      </c>
      <c r="D1381" s="66"/>
      <c r="E1381" s="37" t="s">
        <v>2578</v>
      </c>
      <c r="F1381" s="64" t="s">
        <v>16</v>
      </c>
    </row>
    <row r="1382" spans="1:7" ht="30.75" thickBot="1">
      <c r="A1382" s="88" t="s">
        <v>2459</v>
      </c>
      <c r="B1382" s="179">
        <v>10815</v>
      </c>
      <c r="C1382" s="89" t="s">
        <v>2460</v>
      </c>
      <c r="D1382" s="66"/>
      <c r="E1382" s="37" t="s">
        <v>2578</v>
      </c>
      <c r="F1382" s="64" t="s">
        <v>16</v>
      </c>
    </row>
    <row r="1383" spans="1:7" ht="30.75" thickBot="1">
      <c r="A1383" s="88" t="s">
        <v>2461</v>
      </c>
      <c r="B1383" s="179">
        <v>19700</v>
      </c>
      <c r="C1383" s="89" t="s">
        <v>2462</v>
      </c>
      <c r="D1383" s="66"/>
      <c r="E1383" s="37" t="s">
        <v>2578</v>
      </c>
      <c r="F1383" s="64" t="s">
        <v>16</v>
      </c>
    </row>
    <row r="1384" spans="1:7" ht="30.75" thickBot="1">
      <c r="A1384" s="88" t="s">
        <v>2463</v>
      </c>
      <c r="B1384" s="179">
        <v>3150</v>
      </c>
      <c r="C1384" s="89" t="s">
        <v>2464</v>
      </c>
      <c r="D1384" s="66"/>
      <c r="E1384" s="37" t="s">
        <v>2578</v>
      </c>
      <c r="F1384" s="64" t="s">
        <v>16</v>
      </c>
    </row>
    <row r="1385" spans="1:7" ht="30.75" thickBot="1">
      <c r="A1385" s="88" t="s">
        <v>2465</v>
      </c>
      <c r="B1385" s="179">
        <v>7497</v>
      </c>
      <c r="C1385" s="89" t="s">
        <v>2466</v>
      </c>
      <c r="D1385" s="66"/>
      <c r="E1385" s="37" t="s">
        <v>2578</v>
      </c>
      <c r="F1385" s="64" t="s">
        <v>16</v>
      </c>
    </row>
    <row r="1386" spans="1:7" ht="30.75" thickBot="1">
      <c r="A1386" s="88" t="s">
        <v>2467</v>
      </c>
      <c r="B1386" s="179">
        <v>5109.6899999999996</v>
      </c>
      <c r="C1386" s="89" t="s">
        <v>2468</v>
      </c>
      <c r="D1386" s="66"/>
      <c r="E1386" s="37" t="s">
        <v>2578</v>
      </c>
      <c r="F1386" s="64" t="s">
        <v>16</v>
      </c>
    </row>
    <row r="1387" spans="1:7" ht="30.75" thickBot="1">
      <c r="A1387" s="88" t="s">
        <v>2469</v>
      </c>
      <c r="B1387" s="179">
        <v>8949.93</v>
      </c>
      <c r="C1387" s="89" t="s">
        <v>2470</v>
      </c>
      <c r="D1387" s="66"/>
      <c r="E1387" s="37" t="s">
        <v>2578</v>
      </c>
      <c r="F1387" s="64" t="s">
        <v>16</v>
      </c>
    </row>
    <row r="1388" spans="1:7" ht="30.75" thickBot="1">
      <c r="A1388" s="88" t="s">
        <v>2471</v>
      </c>
      <c r="B1388" s="179">
        <v>6500</v>
      </c>
      <c r="C1388" s="89" t="s">
        <v>2306</v>
      </c>
      <c r="D1388" s="66"/>
      <c r="E1388" s="37" t="s">
        <v>2578</v>
      </c>
      <c r="F1388" s="64" t="s">
        <v>16</v>
      </c>
    </row>
    <row r="1389" spans="1:7" ht="30.75" thickBot="1">
      <c r="A1389" s="88" t="s">
        <v>2472</v>
      </c>
      <c r="B1389" s="179">
        <v>8226.33</v>
      </c>
      <c r="C1389" s="89" t="s">
        <v>2473</v>
      </c>
      <c r="D1389" s="66"/>
      <c r="E1389" s="37" t="s">
        <v>2578</v>
      </c>
      <c r="F1389" s="64" t="s">
        <v>16</v>
      </c>
    </row>
    <row r="1390" spans="1:7" ht="30.75" thickBot="1">
      <c r="A1390" s="88" t="s">
        <v>2474</v>
      </c>
      <c r="B1390" s="179">
        <v>8732.01</v>
      </c>
      <c r="C1390" s="89" t="s">
        <v>2475</v>
      </c>
      <c r="D1390" s="66"/>
      <c r="E1390" s="37" t="s">
        <v>2578</v>
      </c>
      <c r="F1390" s="64" t="s">
        <v>16</v>
      </c>
    </row>
    <row r="1391" spans="1:7" ht="30.75" thickBot="1">
      <c r="A1391" s="88" t="s">
        <v>2472</v>
      </c>
      <c r="B1391" s="179">
        <v>8226.33</v>
      </c>
      <c r="C1391" s="89" t="s">
        <v>2476</v>
      </c>
      <c r="D1391" s="66"/>
      <c r="E1391" s="37" t="s">
        <v>2578</v>
      </c>
      <c r="F1391" s="64" t="s">
        <v>16</v>
      </c>
    </row>
    <row r="1392" spans="1:7" ht="30.75" thickBot="1">
      <c r="A1392" s="88" t="s">
        <v>2477</v>
      </c>
      <c r="B1392" s="179">
        <v>11491.32</v>
      </c>
      <c r="C1392" s="89" t="s">
        <v>2478</v>
      </c>
      <c r="D1392" s="66"/>
      <c r="E1392" s="37" t="s">
        <v>2578</v>
      </c>
      <c r="F1392" s="64" t="s">
        <v>16</v>
      </c>
    </row>
    <row r="1393" spans="1:6" ht="30.75" thickBot="1">
      <c r="A1393" s="88" t="s">
        <v>2479</v>
      </c>
      <c r="B1393" s="179">
        <v>14763</v>
      </c>
      <c r="C1393" s="89" t="s">
        <v>2480</v>
      </c>
      <c r="D1393" s="66"/>
      <c r="E1393" s="37" t="s">
        <v>2578</v>
      </c>
      <c r="F1393" s="64" t="s">
        <v>16</v>
      </c>
    </row>
    <row r="1394" spans="1:6" ht="30.75" thickBot="1">
      <c r="A1394" s="88" t="s">
        <v>2481</v>
      </c>
      <c r="B1394" s="179">
        <v>34582</v>
      </c>
      <c r="C1394" s="89" t="s">
        <v>2482</v>
      </c>
      <c r="D1394" s="66"/>
      <c r="E1394" s="37" t="s">
        <v>2578</v>
      </c>
      <c r="F1394" s="64" t="s">
        <v>16</v>
      </c>
    </row>
    <row r="1395" spans="1:6" ht="30.75" thickBot="1">
      <c r="A1395" s="88" t="s">
        <v>2483</v>
      </c>
      <c r="B1395" s="179">
        <v>27518</v>
      </c>
      <c r="C1395" s="89" t="s">
        <v>2484</v>
      </c>
      <c r="D1395" s="66"/>
      <c r="E1395" s="37" t="s">
        <v>2578</v>
      </c>
      <c r="F1395" s="64" t="s">
        <v>16</v>
      </c>
    </row>
    <row r="1396" spans="1:6" ht="30.75" thickBot="1">
      <c r="A1396" s="88" t="s">
        <v>2485</v>
      </c>
      <c r="B1396" s="179">
        <v>21000</v>
      </c>
      <c r="C1396" s="89" t="s">
        <v>2484</v>
      </c>
      <c r="D1396" s="66"/>
      <c r="E1396" s="37" t="s">
        <v>2578</v>
      </c>
      <c r="F1396" s="64" t="s">
        <v>16</v>
      </c>
    </row>
    <row r="1397" spans="1:6" ht="30.75" thickBot="1">
      <c r="A1397" s="88" t="s">
        <v>2486</v>
      </c>
      <c r="B1397" s="179">
        <v>25000</v>
      </c>
      <c r="C1397" s="89" t="s">
        <v>2487</v>
      </c>
      <c r="D1397" s="66"/>
      <c r="E1397" s="37" t="s">
        <v>2578</v>
      </c>
      <c r="F1397" s="64" t="s">
        <v>16</v>
      </c>
    </row>
    <row r="1398" spans="1:6" ht="30.75" thickBot="1">
      <c r="A1398" s="88" t="s">
        <v>2488</v>
      </c>
      <c r="B1398" s="179">
        <v>11020</v>
      </c>
      <c r="C1398" s="89" t="s">
        <v>2489</v>
      </c>
      <c r="D1398" s="66"/>
      <c r="E1398" s="37" t="s">
        <v>2578</v>
      </c>
      <c r="F1398" s="64" t="s">
        <v>16</v>
      </c>
    </row>
    <row r="1399" spans="1:6" ht="30.75" thickBot="1">
      <c r="A1399" s="88" t="s">
        <v>2490</v>
      </c>
      <c r="B1399" s="179">
        <v>8913</v>
      </c>
      <c r="C1399" s="89" t="s">
        <v>2491</v>
      </c>
      <c r="D1399" s="66"/>
      <c r="E1399" s="37" t="s">
        <v>2578</v>
      </c>
      <c r="F1399" s="64" t="s">
        <v>16</v>
      </c>
    </row>
    <row r="1400" spans="1:6" ht="30.75" thickBot="1">
      <c r="A1400" s="88" t="s">
        <v>2492</v>
      </c>
      <c r="B1400" s="179">
        <v>11510</v>
      </c>
      <c r="C1400" s="89" t="s">
        <v>2454</v>
      </c>
      <c r="D1400" s="66"/>
      <c r="E1400" s="37" t="s">
        <v>2578</v>
      </c>
      <c r="F1400" s="64" t="s">
        <v>16</v>
      </c>
    </row>
    <row r="1401" spans="1:6" ht="30.75" thickBot="1">
      <c r="A1401" s="88" t="s">
        <v>2493</v>
      </c>
      <c r="B1401" s="179">
        <v>6834</v>
      </c>
      <c r="C1401" s="89" t="s">
        <v>2494</v>
      </c>
      <c r="D1401" s="66"/>
      <c r="E1401" s="37" t="s">
        <v>2578</v>
      </c>
      <c r="F1401" s="64" t="s">
        <v>16</v>
      </c>
    </row>
    <row r="1402" spans="1:6" ht="30.75" thickBot="1">
      <c r="A1402" s="88" t="s">
        <v>2495</v>
      </c>
      <c r="B1402" s="179">
        <v>3421</v>
      </c>
      <c r="C1402" s="89" t="s">
        <v>2494</v>
      </c>
      <c r="D1402" s="66"/>
      <c r="E1402" s="37" t="s">
        <v>2578</v>
      </c>
      <c r="F1402" s="64" t="s">
        <v>16</v>
      </c>
    </row>
    <row r="1403" spans="1:6" ht="30.75" thickBot="1">
      <c r="A1403" s="88" t="s">
        <v>2496</v>
      </c>
      <c r="B1403" s="179">
        <v>6292</v>
      </c>
      <c r="C1403" s="89" t="s">
        <v>2494</v>
      </c>
      <c r="D1403" s="66"/>
      <c r="E1403" s="37" t="s">
        <v>2578</v>
      </c>
      <c r="F1403" s="64" t="s">
        <v>16</v>
      </c>
    </row>
    <row r="1404" spans="1:6" ht="30.75" thickBot="1">
      <c r="A1404" s="88" t="s">
        <v>999</v>
      </c>
      <c r="B1404" s="179">
        <v>4680</v>
      </c>
      <c r="C1404" s="89" t="s">
        <v>2497</v>
      </c>
      <c r="D1404" s="66"/>
      <c r="E1404" s="37" t="s">
        <v>2578</v>
      </c>
      <c r="F1404" s="64" t="s">
        <v>16</v>
      </c>
    </row>
    <row r="1405" spans="1:6" ht="30.75" thickBot="1">
      <c r="A1405" s="88" t="s">
        <v>2498</v>
      </c>
      <c r="B1405" s="179">
        <v>4802.67</v>
      </c>
      <c r="C1405" s="89" t="s">
        <v>2499</v>
      </c>
      <c r="D1405" s="66"/>
      <c r="E1405" s="37" t="s">
        <v>2578</v>
      </c>
      <c r="F1405" s="64" t="s">
        <v>16</v>
      </c>
    </row>
    <row r="1406" spans="1:6" ht="30.75" thickBot="1">
      <c r="A1406" s="88" t="s">
        <v>2500</v>
      </c>
      <c r="B1406" s="179">
        <v>3849.36</v>
      </c>
      <c r="C1406" s="89" t="s">
        <v>2501</v>
      </c>
      <c r="D1406" s="66"/>
      <c r="E1406" s="37" t="s">
        <v>2578</v>
      </c>
      <c r="F1406" s="64" t="s">
        <v>16</v>
      </c>
    </row>
    <row r="1407" spans="1:6" ht="30.75" thickBot="1">
      <c r="A1407" s="88" t="s">
        <v>2502</v>
      </c>
      <c r="B1407" s="179">
        <v>3999</v>
      </c>
      <c r="C1407" s="89" t="s">
        <v>2503</v>
      </c>
      <c r="D1407" s="66"/>
      <c r="E1407" s="37" t="s">
        <v>2578</v>
      </c>
      <c r="F1407" s="64" t="s">
        <v>16</v>
      </c>
    </row>
    <row r="1408" spans="1:6" ht="30.75" thickBot="1">
      <c r="A1408" s="88" t="s">
        <v>2504</v>
      </c>
      <c r="B1408" s="179">
        <v>3399</v>
      </c>
      <c r="C1408" s="89" t="s">
        <v>2505</v>
      </c>
      <c r="D1408" s="66"/>
      <c r="E1408" s="37" t="s">
        <v>2578</v>
      </c>
      <c r="F1408" s="64" t="s">
        <v>16</v>
      </c>
    </row>
    <row r="1409" spans="1:6" ht="30.75" thickBot="1">
      <c r="A1409" s="88" t="s">
        <v>2506</v>
      </c>
      <c r="B1409" s="179">
        <v>3152.14</v>
      </c>
      <c r="C1409" s="89" t="s">
        <v>2507</v>
      </c>
      <c r="D1409" s="66"/>
      <c r="E1409" s="37" t="s">
        <v>2578</v>
      </c>
      <c r="F1409" s="64" t="s">
        <v>16</v>
      </c>
    </row>
    <row r="1410" spans="1:6" ht="30.75" thickBot="1">
      <c r="A1410" s="88" t="s">
        <v>2508</v>
      </c>
      <c r="B1410" s="179">
        <v>4280</v>
      </c>
      <c r="C1410" s="89" t="s">
        <v>2509</v>
      </c>
      <c r="D1410" s="66"/>
      <c r="E1410" s="37" t="s">
        <v>2578</v>
      </c>
      <c r="F1410" s="64" t="s">
        <v>16</v>
      </c>
    </row>
    <row r="1411" spans="1:6" ht="30.75" thickBot="1">
      <c r="A1411" s="88" t="s">
        <v>2510</v>
      </c>
      <c r="B1411" s="179">
        <v>13860</v>
      </c>
      <c r="C1411" s="89" t="s">
        <v>2511</v>
      </c>
      <c r="D1411" s="66"/>
      <c r="E1411" s="37" t="s">
        <v>2578</v>
      </c>
      <c r="F1411" s="64" t="s">
        <v>16</v>
      </c>
    </row>
    <row r="1412" spans="1:6" ht="30.75" thickBot="1">
      <c r="A1412" s="88" t="s">
        <v>2512</v>
      </c>
      <c r="B1412" s="179">
        <v>32430</v>
      </c>
      <c r="C1412" s="89" t="s">
        <v>2513</v>
      </c>
      <c r="D1412" s="66"/>
      <c r="E1412" s="37" t="s">
        <v>2578</v>
      </c>
      <c r="F1412" s="64" t="s">
        <v>16</v>
      </c>
    </row>
    <row r="1413" spans="1:6" ht="30.75" thickBot="1">
      <c r="A1413" s="88" t="s">
        <v>2514</v>
      </c>
      <c r="B1413" s="179">
        <v>7000</v>
      </c>
      <c r="C1413" s="89" t="s">
        <v>2515</v>
      </c>
      <c r="D1413" s="66"/>
      <c r="E1413" s="37" t="s">
        <v>2578</v>
      </c>
      <c r="F1413" s="64" t="s">
        <v>16</v>
      </c>
    </row>
    <row r="1414" spans="1:6" ht="30.75" thickBot="1">
      <c r="A1414" s="88" t="s">
        <v>999</v>
      </c>
      <c r="B1414" s="179">
        <v>4171</v>
      </c>
      <c r="C1414" s="89" t="s">
        <v>2515</v>
      </c>
      <c r="D1414" s="66"/>
      <c r="E1414" s="37" t="s">
        <v>2578</v>
      </c>
      <c r="F1414" s="64" t="s">
        <v>16</v>
      </c>
    </row>
    <row r="1415" spans="1:6" ht="30.75" thickBot="1">
      <c r="A1415" s="88" t="s">
        <v>2516</v>
      </c>
      <c r="B1415" s="179">
        <v>15000</v>
      </c>
      <c r="C1415" s="89" t="s">
        <v>2517</v>
      </c>
      <c r="D1415" s="66"/>
      <c r="E1415" s="37" t="s">
        <v>2578</v>
      </c>
      <c r="F1415" s="64" t="s">
        <v>16</v>
      </c>
    </row>
    <row r="1416" spans="1:6" ht="30.75" thickBot="1">
      <c r="A1416" s="88" t="s">
        <v>2518</v>
      </c>
      <c r="B1416" s="179">
        <v>4600</v>
      </c>
      <c r="C1416" s="89" t="s">
        <v>2519</v>
      </c>
      <c r="D1416" s="66"/>
      <c r="E1416" s="37" t="s">
        <v>2578</v>
      </c>
      <c r="F1416" s="64" t="s">
        <v>16</v>
      </c>
    </row>
    <row r="1417" spans="1:6" ht="30.75" thickBot="1">
      <c r="A1417" s="88" t="s">
        <v>2520</v>
      </c>
      <c r="B1417" s="179">
        <v>9400</v>
      </c>
      <c r="C1417" s="89" t="s">
        <v>2519</v>
      </c>
      <c r="D1417" s="66"/>
      <c r="E1417" s="37" t="s">
        <v>2578</v>
      </c>
      <c r="F1417" s="64" t="s">
        <v>16</v>
      </c>
    </row>
    <row r="1418" spans="1:6" ht="30.75" thickBot="1">
      <c r="A1418" s="88" t="s">
        <v>2521</v>
      </c>
      <c r="B1418" s="179">
        <v>14000</v>
      </c>
      <c r="C1418" s="89" t="s">
        <v>2522</v>
      </c>
      <c r="D1418" s="66"/>
      <c r="E1418" s="37" t="s">
        <v>2578</v>
      </c>
      <c r="F1418" s="64" t="s">
        <v>16</v>
      </c>
    </row>
    <row r="1419" spans="1:6" ht="30.75" thickBot="1">
      <c r="A1419" s="88" t="s">
        <v>2523</v>
      </c>
      <c r="B1419" s="179">
        <v>42000</v>
      </c>
      <c r="C1419" s="89" t="s">
        <v>2524</v>
      </c>
      <c r="D1419" s="66"/>
      <c r="E1419" s="37" t="s">
        <v>2578</v>
      </c>
      <c r="F1419" s="64" t="s">
        <v>16</v>
      </c>
    </row>
    <row r="1420" spans="1:6" ht="30.75" thickBot="1">
      <c r="A1420" s="88" t="s">
        <v>2525</v>
      </c>
      <c r="B1420" s="179">
        <v>28990</v>
      </c>
      <c r="C1420" s="89" t="s">
        <v>2526</v>
      </c>
      <c r="D1420" s="66"/>
      <c r="E1420" s="37" t="s">
        <v>2578</v>
      </c>
      <c r="F1420" s="64" t="s">
        <v>16</v>
      </c>
    </row>
    <row r="1421" spans="1:6" ht="30.75" thickBot="1">
      <c r="A1421" s="88" t="s">
        <v>2527</v>
      </c>
      <c r="B1421" s="179">
        <v>29990</v>
      </c>
      <c r="C1421" s="89" t="s">
        <v>2528</v>
      </c>
      <c r="D1421" s="66"/>
      <c r="E1421" s="37" t="s">
        <v>2578</v>
      </c>
      <c r="F1421" s="64" t="s">
        <v>16</v>
      </c>
    </row>
    <row r="1422" spans="1:6" ht="30.75" thickBot="1">
      <c r="A1422" s="88" t="s">
        <v>2529</v>
      </c>
      <c r="B1422" s="179">
        <v>23651</v>
      </c>
      <c r="C1422" s="89" t="s">
        <v>2530</v>
      </c>
      <c r="D1422" s="66"/>
      <c r="E1422" s="37" t="s">
        <v>2578</v>
      </c>
      <c r="F1422" s="64" t="s">
        <v>16</v>
      </c>
    </row>
    <row r="1423" spans="1:6" ht="30.75" thickBot="1">
      <c r="A1423" s="88" t="s">
        <v>2531</v>
      </c>
      <c r="B1423" s="179">
        <v>4204</v>
      </c>
      <c r="C1423" s="89" t="s">
        <v>2530</v>
      </c>
      <c r="D1423" s="66"/>
      <c r="E1423" s="37" t="s">
        <v>2578</v>
      </c>
      <c r="F1423" s="64" t="s">
        <v>16</v>
      </c>
    </row>
    <row r="1424" spans="1:6" ht="30.75" thickBot="1">
      <c r="A1424" s="88" t="s">
        <v>2532</v>
      </c>
      <c r="B1424" s="179">
        <v>15490</v>
      </c>
      <c r="C1424" s="89" t="s">
        <v>2533</v>
      </c>
      <c r="D1424" s="66"/>
      <c r="E1424" s="37" t="s">
        <v>2578</v>
      </c>
      <c r="F1424" s="64" t="s">
        <v>16</v>
      </c>
    </row>
    <row r="1425" spans="1:6" ht="30.75" thickBot="1">
      <c r="A1425" s="88" t="s">
        <v>2534</v>
      </c>
      <c r="B1425" s="179">
        <v>14496</v>
      </c>
      <c r="C1425" s="89" t="s">
        <v>2535</v>
      </c>
      <c r="D1425" s="66"/>
      <c r="E1425" s="37" t="s">
        <v>2578</v>
      </c>
      <c r="F1425" s="64" t="s">
        <v>16</v>
      </c>
    </row>
    <row r="1426" spans="1:6" ht="30.75" thickBot="1">
      <c r="A1426" s="88" t="s">
        <v>2536</v>
      </c>
      <c r="B1426" s="179">
        <v>5394</v>
      </c>
      <c r="C1426" s="89" t="s">
        <v>2537</v>
      </c>
      <c r="D1426" s="66"/>
      <c r="E1426" s="37" t="s">
        <v>2578</v>
      </c>
      <c r="F1426" s="64" t="s">
        <v>16</v>
      </c>
    </row>
    <row r="1427" spans="1:6" ht="30.75" thickBot="1">
      <c r="A1427" s="88" t="s">
        <v>2538</v>
      </c>
      <c r="B1427" s="179">
        <v>4584.8999999999996</v>
      </c>
      <c r="C1427" s="89" t="s">
        <v>2539</v>
      </c>
      <c r="D1427" s="66"/>
      <c r="E1427" s="37" t="s">
        <v>2578</v>
      </c>
      <c r="F1427" s="64" t="s">
        <v>16</v>
      </c>
    </row>
    <row r="1428" spans="1:6" ht="30.75" thickBot="1">
      <c r="A1428" s="88" t="s">
        <v>2540</v>
      </c>
      <c r="B1428" s="179">
        <v>4584.8999999999996</v>
      </c>
      <c r="C1428" s="89" t="s">
        <v>2539</v>
      </c>
      <c r="D1428" s="66"/>
      <c r="E1428" s="37" t="s">
        <v>2578</v>
      </c>
      <c r="F1428" s="64" t="s">
        <v>16</v>
      </c>
    </row>
    <row r="1429" spans="1:6" ht="30.75" thickBot="1">
      <c r="A1429" s="88" t="s">
        <v>2541</v>
      </c>
      <c r="B1429" s="179">
        <v>231</v>
      </c>
      <c r="C1429" s="89" t="s">
        <v>2542</v>
      </c>
      <c r="D1429" s="66"/>
      <c r="E1429" s="37" t="s">
        <v>2578</v>
      </c>
      <c r="F1429" s="64" t="s">
        <v>16</v>
      </c>
    </row>
    <row r="1430" spans="1:6" ht="30.75" thickBot="1">
      <c r="A1430" s="88" t="s">
        <v>2543</v>
      </c>
      <c r="B1430" s="179">
        <v>424</v>
      </c>
      <c r="C1430" s="89" t="s">
        <v>2542</v>
      </c>
      <c r="D1430" s="66"/>
      <c r="E1430" s="37" t="s">
        <v>2578</v>
      </c>
      <c r="F1430" s="64" t="s">
        <v>16</v>
      </c>
    </row>
    <row r="1431" spans="1:6" ht="30.75" thickBot="1">
      <c r="A1431" s="88" t="s">
        <v>2544</v>
      </c>
      <c r="B1431" s="179">
        <v>167</v>
      </c>
      <c r="C1431" s="89" t="s">
        <v>2542</v>
      </c>
      <c r="D1431" s="66"/>
      <c r="E1431" s="37" t="s">
        <v>2578</v>
      </c>
      <c r="F1431" s="64" t="s">
        <v>16</v>
      </c>
    </row>
    <row r="1432" spans="1:6" ht="30.75" thickBot="1">
      <c r="A1432" s="88" t="s">
        <v>2545</v>
      </c>
      <c r="B1432" s="179">
        <v>240</v>
      </c>
      <c r="C1432" s="89" t="s">
        <v>2542</v>
      </c>
      <c r="D1432" s="66"/>
      <c r="E1432" s="37" t="s">
        <v>2578</v>
      </c>
      <c r="F1432" s="64" t="s">
        <v>16</v>
      </c>
    </row>
    <row r="1433" spans="1:6" ht="30.75" thickBot="1">
      <c r="A1433" s="88" t="s">
        <v>2546</v>
      </c>
      <c r="B1433" s="179">
        <v>505</v>
      </c>
      <c r="C1433" s="89" t="s">
        <v>2542</v>
      </c>
      <c r="D1433" s="66"/>
      <c r="E1433" s="37" t="s">
        <v>2578</v>
      </c>
      <c r="F1433" s="64" t="s">
        <v>16</v>
      </c>
    </row>
    <row r="1434" spans="1:6" ht="30.75" thickBot="1">
      <c r="A1434" s="88" t="s">
        <v>2547</v>
      </c>
      <c r="B1434" s="179">
        <v>440</v>
      </c>
      <c r="C1434" s="89" t="s">
        <v>2542</v>
      </c>
      <c r="D1434" s="66"/>
      <c r="E1434" s="37" t="s">
        <v>2578</v>
      </c>
      <c r="F1434" s="64" t="s">
        <v>16</v>
      </c>
    </row>
    <row r="1435" spans="1:6" ht="30.75" thickBot="1">
      <c r="A1435" s="88" t="s">
        <v>2548</v>
      </c>
      <c r="B1435" s="179">
        <v>505</v>
      </c>
      <c r="C1435" s="89" t="s">
        <v>2542</v>
      </c>
      <c r="D1435" s="66"/>
      <c r="E1435" s="37" t="s">
        <v>2578</v>
      </c>
      <c r="F1435" s="64" t="s">
        <v>16</v>
      </c>
    </row>
    <row r="1436" spans="1:6" ht="30.75" thickBot="1">
      <c r="A1436" s="88" t="s">
        <v>2549</v>
      </c>
      <c r="B1436" s="179">
        <v>231</v>
      </c>
      <c r="C1436" s="89" t="s">
        <v>2542</v>
      </c>
      <c r="D1436" s="66"/>
      <c r="E1436" s="37" t="s">
        <v>2578</v>
      </c>
      <c r="F1436" s="64" t="s">
        <v>16</v>
      </c>
    </row>
    <row r="1437" spans="1:6" ht="30.75" thickBot="1">
      <c r="A1437" s="88" t="s">
        <v>2550</v>
      </c>
      <c r="B1437" s="179">
        <v>814.5</v>
      </c>
      <c r="C1437" s="89" t="s">
        <v>2551</v>
      </c>
      <c r="D1437" s="66"/>
      <c r="E1437" s="37" t="s">
        <v>2578</v>
      </c>
      <c r="F1437" s="64" t="s">
        <v>16</v>
      </c>
    </row>
    <row r="1438" spans="1:6" ht="30.75" thickBot="1">
      <c r="A1438" s="88" t="s">
        <v>2552</v>
      </c>
      <c r="B1438" s="179">
        <v>937.9</v>
      </c>
      <c r="C1438" s="89" t="s">
        <v>2551</v>
      </c>
      <c r="D1438" s="66"/>
      <c r="E1438" s="37" t="s">
        <v>2578</v>
      </c>
      <c r="F1438" s="64" t="s">
        <v>16</v>
      </c>
    </row>
    <row r="1439" spans="1:6" ht="30.75" thickBot="1">
      <c r="A1439" s="88" t="s">
        <v>2553</v>
      </c>
      <c r="B1439" s="179">
        <v>2755.55</v>
      </c>
      <c r="C1439" s="89" t="s">
        <v>2551</v>
      </c>
      <c r="D1439" s="66"/>
      <c r="E1439" s="37" t="s">
        <v>2578</v>
      </c>
      <c r="F1439" s="64" t="s">
        <v>16</v>
      </c>
    </row>
    <row r="1440" spans="1:6" ht="30.75" thickBot="1">
      <c r="A1440" s="88" t="s">
        <v>2554</v>
      </c>
      <c r="B1440" s="179">
        <v>3647.13</v>
      </c>
      <c r="C1440" s="89" t="s">
        <v>2551</v>
      </c>
      <c r="D1440" s="66"/>
      <c r="E1440" s="37" t="s">
        <v>2578</v>
      </c>
      <c r="F1440" s="64" t="s">
        <v>16</v>
      </c>
    </row>
    <row r="1441" spans="1:6" ht="30.75" thickBot="1">
      <c r="A1441" s="88" t="s">
        <v>2555</v>
      </c>
      <c r="B1441" s="179">
        <v>4190</v>
      </c>
      <c r="C1441" s="89" t="s">
        <v>2556</v>
      </c>
      <c r="D1441" s="66"/>
      <c r="E1441" s="37" t="s">
        <v>2578</v>
      </c>
      <c r="F1441" s="64" t="s">
        <v>16</v>
      </c>
    </row>
    <row r="1442" spans="1:6" ht="30.75" thickBot="1">
      <c r="A1442" s="88" t="s">
        <v>2557</v>
      </c>
      <c r="B1442" s="179">
        <v>482.61</v>
      </c>
      <c r="C1442" s="89" t="s">
        <v>2558</v>
      </c>
      <c r="D1442" s="66"/>
      <c r="E1442" s="37" t="s">
        <v>2578</v>
      </c>
      <c r="F1442" s="64" t="s">
        <v>16</v>
      </c>
    </row>
    <row r="1443" spans="1:6" ht="30.75" thickBot="1">
      <c r="A1443" s="88" t="s">
        <v>2559</v>
      </c>
      <c r="B1443" s="179">
        <v>482.61</v>
      </c>
      <c r="C1443" s="89" t="s">
        <v>2558</v>
      </c>
      <c r="D1443" s="66"/>
      <c r="E1443" s="37" t="s">
        <v>2578</v>
      </c>
      <c r="F1443" s="64" t="s">
        <v>16</v>
      </c>
    </row>
    <row r="1444" spans="1:6" ht="30.75" thickBot="1">
      <c r="A1444" s="88" t="s">
        <v>2560</v>
      </c>
      <c r="B1444" s="179">
        <v>5820</v>
      </c>
      <c r="C1444" s="89" t="s">
        <v>2515</v>
      </c>
      <c r="D1444" s="66"/>
      <c r="E1444" s="37" t="s">
        <v>2578</v>
      </c>
      <c r="F1444" s="64" t="s">
        <v>16</v>
      </c>
    </row>
    <row r="1445" spans="1:6" ht="30.75" thickBot="1">
      <c r="A1445" s="88" t="s">
        <v>2561</v>
      </c>
      <c r="B1445" s="179">
        <v>3187</v>
      </c>
      <c r="C1445" s="89" t="s">
        <v>2562</v>
      </c>
      <c r="D1445" s="66"/>
      <c r="E1445" s="37" t="s">
        <v>2578</v>
      </c>
      <c r="F1445" s="64" t="s">
        <v>16</v>
      </c>
    </row>
    <row r="1446" spans="1:6" ht="30.75" thickBot="1">
      <c r="A1446" s="88" t="s">
        <v>2563</v>
      </c>
      <c r="B1446" s="179">
        <v>6580</v>
      </c>
      <c r="C1446" s="89" t="s">
        <v>2564</v>
      </c>
      <c r="D1446" s="66"/>
      <c r="E1446" s="37" t="s">
        <v>2578</v>
      </c>
      <c r="F1446" s="64" t="s">
        <v>16</v>
      </c>
    </row>
    <row r="1447" spans="1:6" ht="30">
      <c r="A1447" s="158" t="s">
        <v>2579</v>
      </c>
      <c r="B1447" s="158" t="s">
        <v>2580</v>
      </c>
      <c r="C1447" s="16">
        <v>37622</v>
      </c>
      <c r="D1447" s="158"/>
      <c r="E1447" s="158" t="s">
        <v>2581</v>
      </c>
      <c r="F1447" s="158" t="s">
        <v>16</v>
      </c>
    </row>
    <row r="1448" spans="1:6" ht="30">
      <c r="A1448" s="158" t="s">
        <v>2582</v>
      </c>
      <c r="B1448" s="158" t="s">
        <v>2583</v>
      </c>
      <c r="C1448" s="16">
        <v>37622</v>
      </c>
      <c r="D1448" s="158"/>
      <c r="E1448" s="158" t="s">
        <v>2581</v>
      </c>
      <c r="F1448" s="158" t="s">
        <v>16</v>
      </c>
    </row>
    <row r="1449" spans="1:6" ht="30">
      <c r="A1449" s="252" t="s">
        <v>7700</v>
      </c>
      <c r="B1449" s="252">
        <v>372000</v>
      </c>
      <c r="C1449" s="16">
        <v>43745</v>
      </c>
      <c r="D1449" s="252"/>
      <c r="E1449" s="252" t="s">
        <v>7701</v>
      </c>
      <c r="F1449" s="252" t="s">
        <v>16</v>
      </c>
    </row>
    <row r="1450" spans="1:6" ht="30">
      <c r="A1450" s="252" t="s">
        <v>7700</v>
      </c>
      <c r="B1450" s="252">
        <v>372000</v>
      </c>
      <c r="C1450" s="16">
        <v>43745</v>
      </c>
      <c r="D1450" s="252"/>
      <c r="E1450" s="252" t="s">
        <v>7701</v>
      </c>
      <c r="F1450" s="252" t="s">
        <v>16</v>
      </c>
    </row>
    <row r="1451" spans="1:6" ht="30">
      <c r="A1451" s="158" t="s">
        <v>2584</v>
      </c>
      <c r="B1451" s="158" t="s">
        <v>2585</v>
      </c>
      <c r="C1451" s="16">
        <v>38687</v>
      </c>
      <c r="D1451" s="158"/>
      <c r="E1451" s="158" t="s">
        <v>2581</v>
      </c>
      <c r="F1451" s="158" t="s">
        <v>16</v>
      </c>
    </row>
    <row r="1452" spans="1:6" ht="30">
      <c r="A1452" s="158" t="s">
        <v>2586</v>
      </c>
      <c r="B1452" s="158" t="s">
        <v>2587</v>
      </c>
      <c r="C1452" s="16">
        <v>38687</v>
      </c>
      <c r="D1452" s="158"/>
      <c r="E1452" s="158" t="s">
        <v>2581</v>
      </c>
      <c r="F1452" s="158" t="s">
        <v>16</v>
      </c>
    </row>
    <row r="1453" spans="1:6" ht="30">
      <c r="A1453" s="158" t="s">
        <v>2588</v>
      </c>
      <c r="B1453" s="158" t="s">
        <v>2580</v>
      </c>
      <c r="C1453" s="16">
        <v>37622</v>
      </c>
      <c r="D1453" s="158"/>
      <c r="E1453" s="158" t="s">
        <v>2581</v>
      </c>
      <c r="F1453" s="158" t="s">
        <v>16</v>
      </c>
    </row>
    <row r="1454" spans="1:6" ht="30">
      <c r="A1454" s="158" t="s">
        <v>2588</v>
      </c>
      <c r="B1454" s="158" t="s">
        <v>2580</v>
      </c>
      <c r="C1454" s="16">
        <v>37622</v>
      </c>
      <c r="D1454" s="158"/>
      <c r="E1454" s="158" t="s">
        <v>2581</v>
      </c>
      <c r="F1454" s="158" t="s">
        <v>16</v>
      </c>
    </row>
    <row r="1455" spans="1:6" ht="30">
      <c r="A1455" s="158" t="s">
        <v>2589</v>
      </c>
      <c r="B1455" s="158" t="s">
        <v>2590</v>
      </c>
      <c r="C1455" s="16">
        <v>37622</v>
      </c>
      <c r="D1455" s="158"/>
      <c r="E1455" s="158" t="s">
        <v>2581</v>
      </c>
      <c r="F1455" s="158" t="s">
        <v>16</v>
      </c>
    </row>
    <row r="1456" spans="1:6" ht="30">
      <c r="A1456" s="158" t="s">
        <v>2591</v>
      </c>
      <c r="B1456" s="158" t="s">
        <v>2592</v>
      </c>
      <c r="C1456" s="16">
        <v>37622</v>
      </c>
      <c r="D1456" s="158"/>
      <c r="E1456" s="158" t="s">
        <v>2581</v>
      </c>
      <c r="F1456" s="158" t="s">
        <v>16</v>
      </c>
    </row>
    <row r="1457" spans="1:6" ht="30">
      <c r="A1457" s="158" t="s">
        <v>2593</v>
      </c>
      <c r="B1457" s="158" t="s">
        <v>2594</v>
      </c>
      <c r="C1457" s="16">
        <v>39387</v>
      </c>
      <c r="D1457" s="158"/>
      <c r="E1457" s="158" t="s">
        <v>2581</v>
      </c>
      <c r="F1457" s="158" t="s">
        <v>16</v>
      </c>
    </row>
    <row r="1458" spans="1:6" ht="30">
      <c r="A1458" s="158" t="s">
        <v>2595</v>
      </c>
      <c r="B1458" s="158" t="s">
        <v>2596</v>
      </c>
      <c r="C1458" s="16">
        <v>37622</v>
      </c>
      <c r="D1458" s="158"/>
      <c r="E1458" s="158" t="s">
        <v>2581</v>
      </c>
      <c r="F1458" s="158" t="s">
        <v>16</v>
      </c>
    </row>
    <row r="1459" spans="1:6" ht="30">
      <c r="A1459" s="158" t="s">
        <v>2597</v>
      </c>
      <c r="B1459" s="158" t="s">
        <v>2598</v>
      </c>
      <c r="C1459" s="16">
        <v>39203</v>
      </c>
      <c r="D1459" s="158"/>
      <c r="E1459" s="158" t="s">
        <v>2581</v>
      </c>
      <c r="F1459" s="158" t="s">
        <v>16</v>
      </c>
    </row>
    <row r="1460" spans="1:6" ht="30">
      <c r="A1460" s="158" t="s">
        <v>2599</v>
      </c>
      <c r="B1460" s="158" t="s">
        <v>2600</v>
      </c>
      <c r="C1460" s="16">
        <v>39753</v>
      </c>
      <c r="D1460" s="158"/>
      <c r="E1460" s="158" t="s">
        <v>2581</v>
      </c>
      <c r="F1460" s="158" t="s">
        <v>16</v>
      </c>
    </row>
    <row r="1461" spans="1:6" ht="30">
      <c r="A1461" s="158" t="s">
        <v>2601</v>
      </c>
      <c r="B1461" s="158" t="s">
        <v>2602</v>
      </c>
      <c r="C1461" s="16">
        <v>39875</v>
      </c>
      <c r="D1461" s="158"/>
      <c r="E1461" s="158" t="s">
        <v>2581</v>
      </c>
      <c r="F1461" s="158" t="s">
        <v>16</v>
      </c>
    </row>
    <row r="1462" spans="1:6" ht="30">
      <c r="A1462" s="158" t="s">
        <v>2603</v>
      </c>
      <c r="B1462" s="158" t="s">
        <v>2604</v>
      </c>
      <c r="C1462" s="16">
        <v>39913</v>
      </c>
      <c r="D1462" s="158"/>
      <c r="E1462" s="158" t="s">
        <v>2581</v>
      </c>
      <c r="F1462" s="158" t="s">
        <v>16</v>
      </c>
    </row>
    <row r="1463" spans="1:6" ht="30">
      <c r="A1463" s="158" t="s">
        <v>2605</v>
      </c>
      <c r="B1463" s="158" t="s">
        <v>2606</v>
      </c>
      <c r="C1463" s="16">
        <v>40190</v>
      </c>
      <c r="D1463" s="158"/>
      <c r="E1463" s="158" t="s">
        <v>2581</v>
      </c>
      <c r="F1463" s="158" t="s">
        <v>16</v>
      </c>
    </row>
    <row r="1464" spans="1:6" ht="30">
      <c r="A1464" s="158" t="s">
        <v>2607</v>
      </c>
      <c r="B1464" s="158" t="s">
        <v>2608</v>
      </c>
      <c r="C1464" s="16">
        <v>40210</v>
      </c>
      <c r="D1464" s="158"/>
      <c r="E1464" s="158" t="s">
        <v>2581</v>
      </c>
      <c r="F1464" s="158" t="s">
        <v>16</v>
      </c>
    </row>
    <row r="1465" spans="1:6" ht="30">
      <c r="A1465" s="158" t="s">
        <v>2609</v>
      </c>
      <c r="B1465" s="158" t="s">
        <v>2610</v>
      </c>
      <c r="C1465" s="16">
        <v>37622</v>
      </c>
      <c r="D1465" s="158"/>
      <c r="E1465" s="158" t="s">
        <v>2581</v>
      </c>
      <c r="F1465" s="158" t="s">
        <v>16</v>
      </c>
    </row>
    <row r="1466" spans="1:6" ht="30">
      <c r="A1466" s="158" t="s">
        <v>2611</v>
      </c>
      <c r="B1466" s="158" t="s">
        <v>2612</v>
      </c>
      <c r="C1466" s="16">
        <v>37622</v>
      </c>
      <c r="D1466" s="158"/>
      <c r="E1466" s="158" t="s">
        <v>2581</v>
      </c>
      <c r="F1466" s="158" t="s">
        <v>16</v>
      </c>
    </row>
    <row r="1467" spans="1:6" ht="30">
      <c r="A1467" s="158" t="s">
        <v>2613</v>
      </c>
      <c r="B1467" s="158" t="s">
        <v>2614</v>
      </c>
      <c r="C1467" s="16">
        <v>37622</v>
      </c>
      <c r="D1467" s="158"/>
      <c r="E1467" s="158" t="s">
        <v>2581</v>
      </c>
      <c r="F1467" s="158" t="s">
        <v>16</v>
      </c>
    </row>
    <row r="1468" spans="1:6" ht="30">
      <c r="A1468" s="158" t="s">
        <v>2615</v>
      </c>
      <c r="B1468" s="158" t="s">
        <v>2616</v>
      </c>
      <c r="C1468" s="16">
        <v>37622</v>
      </c>
      <c r="D1468" s="158"/>
      <c r="E1468" s="158" t="s">
        <v>2581</v>
      </c>
      <c r="F1468" s="158" t="s">
        <v>16</v>
      </c>
    </row>
    <row r="1469" spans="1:6" ht="30">
      <c r="A1469" s="158" t="s">
        <v>2588</v>
      </c>
      <c r="B1469" s="158" t="s">
        <v>2580</v>
      </c>
      <c r="C1469" s="16">
        <v>37622</v>
      </c>
      <c r="D1469" s="158"/>
      <c r="E1469" s="158" t="s">
        <v>2581</v>
      </c>
      <c r="F1469" s="158" t="s">
        <v>16</v>
      </c>
    </row>
    <row r="1470" spans="1:6" ht="30">
      <c r="A1470" s="158" t="s">
        <v>2588</v>
      </c>
      <c r="B1470" s="158" t="s">
        <v>2580</v>
      </c>
      <c r="C1470" s="16">
        <v>37622</v>
      </c>
      <c r="D1470" s="158"/>
      <c r="E1470" s="158" t="s">
        <v>2581</v>
      </c>
      <c r="F1470" s="158" t="s">
        <v>16</v>
      </c>
    </row>
    <row r="1471" spans="1:6" ht="30">
      <c r="A1471" s="158" t="s">
        <v>2588</v>
      </c>
      <c r="B1471" s="158" t="s">
        <v>2580</v>
      </c>
      <c r="C1471" s="16">
        <v>37622</v>
      </c>
      <c r="D1471" s="158"/>
      <c r="E1471" s="158" t="s">
        <v>2581</v>
      </c>
      <c r="F1471" s="158" t="s">
        <v>16</v>
      </c>
    </row>
    <row r="1472" spans="1:6" ht="30">
      <c r="A1472" s="158" t="s">
        <v>2617</v>
      </c>
      <c r="B1472" s="158" t="s">
        <v>2618</v>
      </c>
      <c r="C1472" s="16">
        <v>37622</v>
      </c>
      <c r="D1472" s="158"/>
      <c r="E1472" s="158" t="s">
        <v>2581</v>
      </c>
      <c r="F1472" s="158" t="s">
        <v>16</v>
      </c>
    </row>
    <row r="1473" spans="1:6" ht="30">
      <c r="A1473" s="158" t="s">
        <v>2619</v>
      </c>
      <c r="B1473" s="158" t="s">
        <v>2620</v>
      </c>
      <c r="C1473" s="16">
        <v>37622</v>
      </c>
      <c r="D1473" s="158"/>
      <c r="E1473" s="158" t="s">
        <v>2581</v>
      </c>
      <c r="F1473" s="158" t="s">
        <v>16</v>
      </c>
    </row>
    <row r="1474" spans="1:6" ht="30">
      <c r="A1474" s="158" t="s">
        <v>2621</v>
      </c>
      <c r="B1474" s="158" t="s">
        <v>2622</v>
      </c>
      <c r="C1474" s="16">
        <v>37622</v>
      </c>
      <c r="D1474" s="158"/>
      <c r="E1474" s="158" t="s">
        <v>2581</v>
      </c>
      <c r="F1474" s="158" t="s">
        <v>16</v>
      </c>
    </row>
    <row r="1475" spans="1:6" ht="30">
      <c r="A1475" s="158" t="s">
        <v>2623</v>
      </c>
      <c r="B1475" s="158" t="s">
        <v>2624</v>
      </c>
      <c r="C1475" s="16">
        <v>42460</v>
      </c>
      <c r="D1475" s="158"/>
      <c r="E1475" s="158" t="s">
        <v>2581</v>
      </c>
      <c r="F1475" s="158" t="s">
        <v>16</v>
      </c>
    </row>
    <row r="1476" spans="1:6" ht="30">
      <c r="A1476" s="158" t="s">
        <v>2625</v>
      </c>
      <c r="B1476" s="158" t="s">
        <v>2626</v>
      </c>
      <c r="C1476" s="16">
        <v>42460</v>
      </c>
      <c r="D1476" s="158"/>
      <c r="E1476" s="158" t="s">
        <v>2581</v>
      </c>
      <c r="F1476" s="158" t="s">
        <v>16</v>
      </c>
    </row>
    <row r="1477" spans="1:6" ht="30">
      <c r="A1477" s="158" t="s">
        <v>2627</v>
      </c>
      <c r="B1477" s="158" t="s">
        <v>2628</v>
      </c>
      <c r="C1477" s="16">
        <v>42643</v>
      </c>
      <c r="D1477" s="158"/>
      <c r="E1477" s="158" t="s">
        <v>2581</v>
      </c>
      <c r="F1477" s="158" t="s">
        <v>16</v>
      </c>
    </row>
    <row r="1478" spans="1:6" ht="30">
      <c r="A1478" s="158" t="s">
        <v>2629</v>
      </c>
      <c r="B1478" s="158" t="s">
        <v>2630</v>
      </c>
      <c r="C1478" s="16">
        <v>41943</v>
      </c>
      <c r="D1478" s="158"/>
      <c r="E1478" s="158" t="s">
        <v>2581</v>
      </c>
      <c r="F1478" s="158" t="s">
        <v>16</v>
      </c>
    </row>
    <row r="1479" spans="1:6" ht="30">
      <c r="A1479" s="158" t="s">
        <v>2631</v>
      </c>
      <c r="B1479" s="158" t="s">
        <v>2632</v>
      </c>
      <c r="C1479" s="16">
        <v>42004</v>
      </c>
      <c r="D1479" s="158"/>
      <c r="E1479" s="158" t="s">
        <v>2581</v>
      </c>
      <c r="F1479" s="158" t="s">
        <v>16</v>
      </c>
    </row>
    <row r="1480" spans="1:6" ht="30">
      <c r="A1480" s="158" t="s">
        <v>2633</v>
      </c>
      <c r="B1480" s="158" t="s">
        <v>2634</v>
      </c>
      <c r="C1480" s="16">
        <v>41729</v>
      </c>
      <c r="D1480" s="158"/>
      <c r="E1480" s="158" t="s">
        <v>2581</v>
      </c>
      <c r="F1480" s="158" t="s">
        <v>16</v>
      </c>
    </row>
    <row r="1481" spans="1:6" ht="30">
      <c r="A1481" s="158" t="s">
        <v>2635</v>
      </c>
      <c r="B1481" s="158" t="s">
        <v>2636</v>
      </c>
      <c r="C1481" s="16">
        <v>41729</v>
      </c>
      <c r="D1481" s="158"/>
      <c r="E1481" s="158" t="s">
        <v>2581</v>
      </c>
      <c r="F1481" s="158" t="s">
        <v>16</v>
      </c>
    </row>
    <row r="1482" spans="1:6" ht="30">
      <c r="A1482" s="158" t="s">
        <v>2637</v>
      </c>
      <c r="B1482" s="158" t="s">
        <v>2638</v>
      </c>
      <c r="C1482" s="16">
        <v>41943</v>
      </c>
      <c r="D1482" s="158"/>
      <c r="E1482" s="158" t="s">
        <v>2581</v>
      </c>
      <c r="F1482" s="158" t="s">
        <v>16</v>
      </c>
    </row>
    <row r="1483" spans="1:6" ht="30">
      <c r="A1483" s="158" t="s">
        <v>2639</v>
      </c>
      <c r="B1483" s="158" t="s">
        <v>2638</v>
      </c>
      <c r="C1483" s="16">
        <v>41943</v>
      </c>
      <c r="D1483" s="158"/>
      <c r="E1483" s="158" t="s">
        <v>2581</v>
      </c>
      <c r="F1483" s="158" t="s">
        <v>16</v>
      </c>
    </row>
    <row r="1484" spans="1:6" ht="30">
      <c r="A1484" s="158" t="s">
        <v>2640</v>
      </c>
      <c r="B1484" s="158" t="s">
        <v>2638</v>
      </c>
      <c r="C1484" s="16">
        <v>41943</v>
      </c>
      <c r="D1484" s="158"/>
      <c r="E1484" s="158" t="s">
        <v>2581</v>
      </c>
      <c r="F1484" s="158" t="s">
        <v>16</v>
      </c>
    </row>
    <row r="1485" spans="1:6" ht="30">
      <c r="A1485" s="158" t="s">
        <v>2641</v>
      </c>
      <c r="B1485" s="158" t="s">
        <v>2638</v>
      </c>
      <c r="C1485" s="16">
        <v>41943</v>
      </c>
      <c r="D1485" s="158"/>
      <c r="E1485" s="158" t="s">
        <v>2581</v>
      </c>
      <c r="F1485" s="158" t="s">
        <v>16</v>
      </c>
    </row>
    <row r="1486" spans="1:6" ht="30">
      <c r="A1486" s="158" t="s">
        <v>2642</v>
      </c>
      <c r="B1486" s="158" t="s">
        <v>2643</v>
      </c>
      <c r="C1486" s="16">
        <v>41745</v>
      </c>
      <c r="D1486" s="158"/>
      <c r="E1486" s="158" t="s">
        <v>2581</v>
      </c>
      <c r="F1486" s="158" t="s">
        <v>16</v>
      </c>
    </row>
    <row r="1487" spans="1:6" ht="30">
      <c r="A1487" s="158" t="s">
        <v>2644</v>
      </c>
      <c r="B1487" s="158" t="s">
        <v>2645</v>
      </c>
      <c r="C1487" s="16">
        <v>41973</v>
      </c>
      <c r="D1487" s="158"/>
      <c r="E1487" s="158" t="s">
        <v>2581</v>
      </c>
      <c r="F1487" s="158" t="s">
        <v>16</v>
      </c>
    </row>
    <row r="1488" spans="1:6" ht="30">
      <c r="A1488" s="158" t="s">
        <v>2646</v>
      </c>
      <c r="B1488" s="158" t="s">
        <v>2647</v>
      </c>
      <c r="C1488" s="16">
        <v>40872</v>
      </c>
      <c r="D1488" s="158"/>
      <c r="E1488" s="158" t="s">
        <v>2581</v>
      </c>
      <c r="F1488" s="158" t="s">
        <v>16</v>
      </c>
    </row>
    <row r="1489" spans="1:6" ht="30">
      <c r="A1489" s="158" t="s">
        <v>2648</v>
      </c>
      <c r="B1489" s="158" t="s">
        <v>2649</v>
      </c>
      <c r="C1489" s="16">
        <v>41904</v>
      </c>
      <c r="D1489" s="158"/>
      <c r="E1489" s="158" t="s">
        <v>2581</v>
      </c>
      <c r="F1489" s="158" t="s">
        <v>16</v>
      </c>
    </row>
    <row r="1490" spans="1:6" ht="30">
      <c r="A1490" s="158" t="s">
        <v>2650</v>
      </c>
      <c r="B1490" s="158" t="s">
        <v>2651</v>
      </c>
      <c r="C1490" s="16">
        <v>41904</v>
      </c>
      <c r="D1490" s="158"/>
      <c r="E1490" s="158" t="s">
        <v>2581</v>
      </c>
      <c r="F1490" s="158" t="s">
        <v>16</v>
      </c>
    </row>
    <row r="1491" spans="1:6" ht="30">
      <c r="A1491" s="158" t="s">
        <v>2652</v>
      </c>
      <c r="B1491" s="158" t="s">
        <v>2653</v>
      </c>
      <c r="C1491" s="16">
        <v>40389</v>
      </c>
      <c r="D1491" s="158"/>
      <c r="E1491" s="158" t="s">
        <v>2581</v>
      </c>
      <c r="F1491" s="158" t="s">
        <v>16</v>
      </c>
    </row>
    <row r="1492" spans="1:6" ht="30">
      <c r="A1492" s="158" t="s">
        <v>2654</v>
      </c>
      <c r="B1492" s="158" t="s">
        <v>2655</v>
      </c>
      <c r="C1492" s="16">
        <v>37622</v>
      </c>
      <c r="D1492" s="158"/>
      <c r="E1492" s="158" t="s">
        <v>2581</v>
      </c>
      <c r="F1492" s="158" t="s">
        <v>16</v>
      </c>
    </row>
    <row r="1493" spans="1:6" ht="30">
      <c r="A1493" s="158" t="s">
        <v>2656</v>
      </c>
      <c r="B1493" s="158" t="s">
        <v>2657</v>
      </c>
      <c r="C1493" s="16">
        <v>40389</v>
      </c>
      <c r="D1493" s="158"/>
      <c r="E1493" s="158" t="s">
        <v>2581</v>
      </c>
      <c r="F1493" s="158" t="s">
        <v>16</v>
      </c>
    </row>
    <row r="1494" spans="1:6" ht="30">
      <c r="A1494" s="158" t="s">
        <v>2658</v>
      </c>
      <c r="B1494" s="158" t="s">
        <v>2659</v>
      </c>
      <c r="C1494" s="16">
        <v>40389</v>
      </c>
      <c r="D1494" s="158"/>
      <c r="E1494" s="158" t="s">
        <v>2581</v>
      </c>
      <c r="F1494" s="158" t="s">
        <v>16</v>
      </c>
    </row>
    <row r="1495" spans="1:6" ht="30">
      <c r="A1495" s="158" t="s">
        <v>2210</v>
      </c>
      <c r="B1495" s="158" t="s">
        <v>2660</v>
      </c>
      <c r="C1495" s="16">
        <v>37622</v>
      </c>
      <c r="D1495" s="158"/>
      <c r="E1495" s="158" t="s">
        <v>2581</v>
      </c>
      <c r="F1495" s="158" t="s">
        <v>16</v>
      </c>
    </row>
    <row r="1496" spans="1:6" ht="30">
      <c r="A1496" s="158" t="s">
        <v>2661</v>
      </c>
      <c r="B1496" s="158" t="s">
        <v>2662</v>
      </c>
      <c r="C1496" s="16">
        <v>37622</v>
      </c>
      <c r="D1496" s="158"/>
      <c r="E1496" s="158" t="s">
        <v>2581</v>
      </c>
      <c r="F1496" s="158" t="s">
        <v>16</v>
      </c>
    </row>
    <row r="1497" spans="1:6" ht="30">
      <c r="A1497" s="158" t="s">
        <v>2656</v>
      </c>
      <c r="B1497" s="158" t="s">
        <v>2663</v>
      </c>
      <c r="C1497" s="16">
        <v>37622</v>
      </c>
      <c r="D1497" s="158"/>
      <c r="E1497" s="158" t="s">
        <v>2581</v>
      </c>
      <c r="F1497" s="158" t="s">
        <v>16</v>
      </c>
    </row>
    <row r="1498" spans="1:6" ht="30">
      <c r="A1498" s="158" t="s">
        <v>2656</v>
      </c>
      <c r="B1498" s="158" t="s">
        <v>2664</v>
      </c>
      <c r="C1498" s="16">
        <v>37622</v>
      </c>
      <c r="D1498" s="158"/>
      <c r="E1498" s="158" t="s">
        <v>2581</v>
      </c>
      <c r="F1498" s="158" t="s">
        <v>16</v>
      </c>
    </row>
    <row r="1499" spans="1:6" ht="30">
      <c r="A1499" s="158" t="s">
        <v>2665</v>
      </c>
      <c r="B1499" s="158" t="s">
        <v>2666</v>
      </c>
      <c r="C1499" s="16">
        <v>36892</v>
      </c>
      <c r="D1499" s="158"/>
      <c r="E1499" s="158" t="s">
        <v>2581</v>
      </c>
      <c r="F1499" s="158" t="s">
        <v>16</v>
      </c>
    </row>
    <row r="1500" spans="1:6" ht="30">
      <c r="A1500" s="158" t="s">
        <v>2667</v>
      </c>
      <c r="B1500" s="158" t="s">
        <v>2668</v>
      </c>
      <c r="C1500" s="16">
        <v>37622</v>
      </c>
      <c r="D1500" s="158"/>
      <c r="E1500" s="158" t="s">
        <v>2581</v>
      </c>
      <c r="F1500" s="158" t="s">
        <v>16</v>
      </c>
    </row>
    <row r="1501" spans="1:6" ht="30">
      <c r="A1501" s="158" t="s">
        <v>2669</v>
      </c>
      <c r="B1501" s="158" t="s">
        <v>2670</v>
      </c>
      <c r="C1501" s="16">
        <v>37622</v>
      </c>
      <c r="D1501" s="158"/>
      <c r="E1501" s="158" t="s">
        <v>2581</v>
      </c>
      <c r="F1501" s="158" t="s">
        <v>16</v>
      </c>
    </row>
    <row r="1502" spans="1:6" ht="30">
      <c r="A1502" s="158" t="s">
        <v>2671</v>
      </c>
      <c r="B1502" s="158" t="s">
        <v>2672</v>
      </c>
      <c r="C1502" s="16">
        <v>41029</v>
      </c>
      <c r="D1502" s="158"/>
      <c r="E1502" s="158" t="s">
        <v>2581</v>
      </c>
      <c r="F1502" s="158" t="s">
        <v>16</v>
      </c>
    </row>
    <row r="1503" spans="1:6" ht="30">
      <c r="A1503" s="158" t="s">
        <v>2673</v>
      </c>
      <c r="B1503" s="158" t="s">
        <v>2674</v>
      </c>
      <c r="C1503" s="16">
        <v>41517</v>
      </c>
      <c r="D1503" s="158"/>
      <c r="E1503" s="158" t="s">
        <v>2581</v>
      </c>
      <c r="F1503" s="158" t="s">
        <v>16</v>
      </c>
    </row>
    <row r="1504" spans="1:6" ht="30">
      <c r="A1504" s="158" t="s">
        <v>2675</v>
      </c>
      <c r="B1504" s="158" t="s">
        <v>2676</v>
      </c>
      <c r="C1504" s="16">
        <v>42735</v>
      </c>
      <c r="D1504" s="158"/>
      <c r="E1504" s="158" t="s">
        <v>2581</v>
      </c>
      <c r="F1504" s="158" t="s">
        <v>16</v>
      </c>
    </row>
    <row r="1505" spans="1:6" ht="30">
      <c r="A1505" s="158" t="s">
        <v>2677</v>
      </c>
      <c r="B1505" s="158" t="s">
        <v>2678</v>
      </c>
      <c r="C1505" s="16">
        <v>41333</v>
      </c>
      <c r="D1505" s="158"/>
      <c r="E1505" s="158" t="s">
        <v>2581</v>
      </c>
      <c r="F1505" s="158" t="s">
        <v>16</v>
      </c>
    </row>
    <row r="1506" spans="1:6" ht="45">
      <c r="A1506" s="158" t="s">
        <v>2711</v>
      </c>
      <c r="B1506" s="79" t="s">
        <v>2712</v>
      </c>
      <c r="C1506" s="16">
        <v>29221</v>
      </c>
      <c r="D1506" s="158"/>
      <c r="E1506" s="158" t="s">
        <v>2713</v>
      </c>
      <c r="F1506" s="158" t="s">
        <v>16</v>
      </c>
    </row>
    <row r="1507" spans="1:6" ht="45">
      <c r="A1507" s="158" t="s">
        <v>2711</v>
      </c>
      <c r="B1507" s="79" t="s">
        <v>2712</v>
      </c>
      <c r="C1507" s="16">
        <v>29221</v>
      </c>
      <c r="D1507" s="158"/>
      <c r="E1507" s="158" t="s">
        <v>2713</v>
      </c>
      <c r="F1507" s="158" t="s">
        <v>16</v>
      </c>
    </row>
    <row r="1508" spans="1:6" ht="45">
      <c r="A1508" s="158" t="s">
        <v>2714</v>
      </c>
      <c r="B1508" s="79" t="s">
        <v>2715</v>
      </c>
      <c r="C1508" s="16">
        <v>29587</v>
      </c>
      <c r="D1508" s="158"/>
      <c r="E1508" s="158" t="s">
        <v>2713</v>
      </c>
      <c r="F1508" s="158" t="s">
        <v>16</v>
      </c>
    </row>
    <row r="1509" spans="1:6" ht="45">
      <c r="A1509" s="158" t="s">
        <v>2716</v>
      </c>
      <c r="B1509" s="79" t="s">
        <v>2717</v>
      </c>
      <c r="C1509" s="16">
        <v>32509</v>
      </c>
      <c r="D1509" s="158"/>
      <c r="E1509" s="158" t="s">
        <v>2713</v>
      </c>
      <c r="F1509" s="158" t="s">
        <v>16</v>
      </c>
    </row>
    <row r="1510" spans="1:6" ht="45">
      <c r="A1510" s="158" t="s">
        <v>2711</v>
      </c>
      <c r="B1510" s="79" t="s">
        <v>2712</v>
      </c>
      <c r="C1510" s="16">
        <v>33239</v>
      </c>
      <c r="D1510" s="158"/>
      <c r="E1510" s="158" t="s">
        <v>2713</v>
      </c>
      <c r="F1510" s="158" t="s">
        <v>16</v>
      </c>
    </row>
    <row r="1511" spans="1:6" ht="45">
      <c r="A1511" s="158" t="s">
        <v>2718</v>
      </c>
      <c r="B1511" s="79" t="s">
        <v>2719</v>
      </c>
      <c r="C1511" s="16">
        <v>39416</v>
      </c>
      <c r="D1511" s="158"/>
      <c r="E1511" s="158" t="s">
        <v>2713</v>
      </c>
      <c r="F1511" s="158" t="s">
        <v>16</v>
      </c>
    </row>
    <row r="1512" spans="1:6" ht="45">
      <c r="A1512" s="158" t="s">
        <v>2720</v>
      </c>
      <c r="B1512" s="79" t="s">
        <v>2721</v>
      </c>
      <c r="C1512" s="16">
        <v>40500</v>
      </c>
      <c r="D1512" s="158"/>
      <c r="E1512" s="158" t="s">
        <v>2713</v>
      </c>
      <c r="F1512" s="158" t="s">
        <v>16</v>
      </c>
    </row>
    <row r="1513" spans="1:6" ht="45">
      <c r="A1513" s="158" t="s">
        <v>2722</v>
      </c>
      <c r="B1513" s="79" t="s">
        <v>2723</v>
      </c>
      <c r="C1513" s="16">
        <v>39155</v>
      </c>
      <c r="D1513" s="158"/>
      <c r="E1513" s="158" t="s">
        <v>2713</v>
      </c>
      <c r="F1513" s="158" t="s">
        <v>16</v>
      </c>
    </row>
    <row r="1514" spans="1:6" ht="45">
      <c r="A1514" s="158" t="s">
        <v>2724</v>
      </c>
      <c r="B1514" s="79" t="s">
        <v>2725</v>
      </c>
      <c r="C1514" s="16">
        <v>36526</v>
      </c>
      <c r="D1514" s="158"/>
      <c r="E1514" s="158" t="s">
        <v>2713</v>
      </c>
      <c r="F1514" s="158" t="s">
        <v>16</v>
      </c>
    </row>
    <row r="1515" spans="1:6" ht="45">
      <c r="A1515" s="158" t="s">
        <v>2726</v>
      </c>
      <c r="B1515" s="79" t="s">
        <v>2727</v>
      </c>
      <c r="C1515" s="16">
        <v>39018</v>
      </c>
      <c r="D1515" s="158"/>
      <c r="E1515" s="158" t="s">
        <v>2713</v>
      </c>
      <c r="F1515" s="158" t="s">
        <v>16</v>
      </c>
    </row>
    <row r="1516" spans="1:6" ht="45">
      <c r="A1516" s="158" t="s">
        <v>2728</v>
      </c>
      <c r="B1516" s="79" t="s">
        <v>2729</v>
      </c>
      <c r="C1516" s="16">
        <v>39155</v>
      </c>
      <c r="D1516" s="158"/>
      <c r="E1516" s="158" t="s">
        <v>2713</v>
      </c>
      <c r="F1516" s="158" t="s">
        <v>16</v>
      </c>
    </row>
    <row r="1517" spans="1:6" ht="45">
      <c r="A1517" s="158" t="s">
        <v>2730</v>
      </c>
      <c r="B1517" s="79" t="s">
        <v>2731</v>
      </c>
      <c r="C1517" s="16">
        <v>40662</v>
      </c>
      <c r="D1517" s="158"/>
      <c r="E1517" s="158" t="s">
        <v>2713</v>
      </c>
      <c r="F1517" s="158" t="s">
        <v>16</v>
      </c>
    </row>
    <row r="1518" spans="1:6" ht="45">
      <c r="A1518" s="158" t="s">
        <v>2732</v>
      </c>
      <c r="B1518" s="79" t="s">
        <v>2733</v>
      </c>
      <c r="C1518" s="16">
        <v>40168</v>
      </c>
      <c r="D1518" s="158"/>
      <c r="E1518" s="158" t="s">
        <v>2713</v>
      </c>
      <c r="F1518" s="158" t="s">
        <v>16</v>
      </c>
    </row>
    <row r="1519" spans="1:6" ht="45">
      <c r="A1519" s="158" t="s">
        <v>2734</v>
      </c>
      <c r="B1519" s="79" t="s">
        <v>2735</v>
      </c>
      <c r="C1519" s="16">
        <v>39787</v>
      </c>
      <c r="D1519" s="158"/>
      <c r="E1519" s="158" t="s">
        <v>2713</v>
      </c>
      <c r="F1519" s="158" t="s">
        <v>16</v>
      </c>
    </row>
    <row r="1520" spans="1:6" ht="45">
      <c r="A1520" s="158" t="s">
        <v>2736</v>
      </c>
      <c r="B1520" s="79" t="s">
        <v>2737</v>
      </c>
      <c r="C1520" s="16">
        <v>39787</v>
      </c>
      <c r="D1520" s="158"/>
      <c r="E1520" s="158" t="s">
        <v>2713</v>
      </c>
      <c r="F1520" s="158" t="s">
        <v>16</v>
      </c>
    </row>
    <row r="1521" spans="1:6" ht="45">
      <c r="A1521" s="158" t="s">
        <v>2738</v>
      </c>
      <c r="B1521" s="79" t="s">
        <v>2739</v>
      </c>
      <c r="C1521" s="16">
        <v>38205</v>
      </c>
      <c r="D1521" s="158"/>
      <c r="E1521" s="158" t="s">
        <v>2713</v>
      </c>
      <c r="F1521" s="158" t="s">
        <v>16</v>
      </c>
    </row>
    <row r="1522" spans="1:6" ht="45">
      <c r="A1522" s="158" t="s">
        <v>2740</v>
      </c>
      <c r="B1522" s="79" t="s">
        <v>2741</v>
      </c>
      <c r="C1522" s="16">
        <v>40465</v>
      </c>
      <c r="D1522" s="158"/>
      <c r="E1522" s="158" t="s">
        <v>2713</v>
      </c>
      <c r="F1522" s="158" t="s">
        <v>16</v>
      </c>
    </row>
    <row r="1523" spans="1:6" ht="45">
      <c r="A1523" s="158" t="s">
        <v>2742</v>
      </c>
      <c r="B1523" s="79" t="s">
        <v>2743</v>
      </c>
      <c r="C1523" s="16">
        <v>39416</v>
      </c>
      <c r="D1523" s="158"/>
      <c r="E1523" s="158" t="s">
        <v>2713</v>
      </c>
      <c r="F1523" s="158" t="s">
        <v>16</v>
      </c>
    </row>
    <row r="1524" spans="1:6" ht="45">
      <c r="A1524" s="158" t="s">
        <v>2744</v>
      </c>
      <c r="B1524" s="79" t="s">
        <v>2745</v>
      </c>
      <c r="C1524" s="16">
        <v>40409</v>
      </c>
      <c r="D1524" s="158"/>
      <c r="E1524" s="158" t="s">
        <v>2713</v>
      </c>
      <c r="F1524" s="158" t="s">
        <v>16</v>
      </c>
    </row>
    <row r="1525" spans="1:6" ht="120">
      <c r="A1525" s="93" t="s">
        <v>2764</v>
      </c>
      <c r="B1525" s="180">
        <v>1765.62</v>
      </c>
      <c r="C1525" s="93" t="s">
        <v>2765</v>
      </c>
      <c r="D1525" s="68"/>
      <c r="E1525" s="113" t="s">
        <v>2746</v>
      </c>
      <c r="F1525" s="64" t="s">
        <v>16</v>
      </c>
    </row>
    <row r="1526" spans="1:6" ht="120">
      <c r="A1526" s="93" t="s">
        <v>7712</v>
      </c>
      <c r="B1526" s="180">
        <v>372000</v>
      </c>
      <c r="C1526" s="140">
        <v>43759</v>
      </c>
      <c r="D1526" s="68" t="s">
        <v>7713</v>
      </c>
      <c r="E1526" s="113" t="s">
        <v>2746</v>
      </c>
      <c r="F1526" s="64" t="s">
        <v>16</v>
      </c>
    </row>
    <row r="1527" spans="1:6" ht="120">
      <c r="A1527" s="93" t="s">
        <v>2764</v>
      </c>
      <c r="B1527" s="180">
        <v>1044.9000000000001</v>
      </c>
      <c r="C1527" s="93" t="s">
        <v>2765</v>
      </c>
      <c r="D1527" s="68"/>
      <c r="E1527" s="113" t="s">
        <v>2746</v>
      </c>
      <c r="F1527" s="64" t="s">
        <v>16</v>
      </c>
    </row>
    <row r="1528" spans="1:6" ht="120">
      <c r="A1528" s="93" t="s">
        <v>2766</v>
      </c>
      <c r="B1528" s="180">
        <v>9779.49</v>
      </c>
      <c r="C1528" s="93" t="s">
        <v>2767</v>
      </c>
      <c r="D1528" s="68"/>
      <c r="E1528" s="113" t="s">
        <v>2746</v>
      </c>
      <c r="F1528" s="64" t="s">
        <v>16</v>
      </c>
    </row>
    <row r="1529" spans="1:6" ht="120">
      <c r="A1529" s="93" t="s">
        <v>2768</v>
      </c>
      <c r="B1529" s="180">
        <v>9442.7999999999993</v>
      </c>
      <c r="C1529" s="93" t="s">
        <v>2769</v>
      </c>
      <c r="D1529" s="68"/>
      <c r="E1529" s="113" t="s">
        <v>2746</v>
      </c>
      <c r="F1529" s="64" t="s">
        <v>16</v>
      </c>
    </row>
    <row r="1530" spans="1:6" ht="120">
      <c r="A1530" s="93" t="s">
        <v>2770</v>
      </c>
      <c r="B1530" s="180">
        <v>105300.09</v>
      </c>
      <c r="C1530" s="93" t="s">
        <v>2771</v>
      </c>
      <c r="D1530" s="68"/>
      <c r="E1530" s="113" t="s">
        <v>2746</v>
      </c>
      <c r="F1530" s="64" t="s">
        <v>16</v>
      </c>
    </row>
    <row r="1531" spans="1:6" ht="120">
      <c r="A1531" s="93" t="s">
        <v>2772</v>
      </c>
      <c r="B1531" s="180">
        <v>11491.72</v>
      </c>
      <c r="C1531" s="93" t="s">
        <v>2771</v>
      </c>
      <c r="D1531" s="68"/>
      <c r="E1531" s="113" t="s">
        <v>2746</v>
      </c>
      <c r="F1531" s="64" t="s">
        <v>16</v>
      </c>
    </row>
    <row r="1532" spans="1:6" ht="120">
      <c r="A1532" s="93" t="s">
        <v>2773</v>
      </c>
      <c r="B1532" s="180">
        <v>11491.72</v>
      </c>
      <c r="C1532" s="93" t="s">
        <v>2771</v>
      </c>
      <c r="D1532" s="68"/>
      <c r="E1532" s="113" t="s">
        <v>2746</v>
      </c>
      <c r="F1532" s="64" t="s">
        <v>16</v>
      </c>
    </row>
    <row r="1533" spans="1:6" ht="120">
      <c r="A1533" s="93" t="s">
        <v>2774</v>
      </c>
      <c r="B1533" s="180">
        <v>1111</v>
      </c>
      <c r="C1533" s="93" t="s">
        <v>2775</v>
      </c>
      <c r="D1533" s="68"/>
      <c r="E1533" s="113" t="s">
        <v>2746</v>
      </c>
      <c r="F1533" s="64" t="s">
        <v>16</v>
      </c>
    </row>
    <row r="1534" spans="1:6" ht="120">
      <c r="A1534" s="93" t="s">
        <v>2776</v>
      </c>
      <c r="B1534" s="180">
        <v>3090</v>
      </c>
      <c r="C1534" s="93" t="s">
        <v>2777</v>
      </c>
      <c r="D1534" s="68"/>
      <c r="E1534" s="113" t="s">
        <v>2746</v>
      </c>
      <c r="F1534" s="64" t="s">
        <v>16</v>
      </c>
    </row>
    <row r="1535" spans="1:6" ht="120">
      <c r="A1535" s="93" t="s">
        <v>2778</v>
      </c>
      <c r="B1535" s="180">
        <v>7592</v>
      </c>
      <c r="C1535" s="93" t="s">
        <v>2779</v>
      </c>
      <c r="D1535" s="68"/>
      <c r="E1535" s="113" t="s">
        <v>2746</v>
      </c>
      <c r="F1535" s="64" t="s">
        <v>16</v>
      </c>
    </row>
    <row r="1536" spans="1:6" ht="120">
      <c r="A1536" s="93" t="s">
        <v>2780</v>
      </c>
      <c r="B1536" s="180">
        <v>23988</v>
      </c>
      <c r="C1536" s="93" t="s">
        <v>2781</v>
      </c>
      <c r="D1536" s="68"/>
      <c r="E1536" s="113" t="s">
        <v>2746</v>
      </c>
      <c r="F1536" s="64" t="s">
        <v>16</v>
      </c>
    </row>
    <row r="1537" spans="1:6" ht="120">
      <c r="A1537" s="93" t="s">
        <v>2782</v>
      </c>
      <c r="B1537" s="180">
        <v>8200</v>
      </c>
      <c r="C1537" s="93" t="s">
        <v>2783</v>
      </c>
      <c r="D1537" s="68"/>
      <c r="E1537" s="113" t="s">
        <v>2746</v>
      </c>
      <c r="F1537" s="64" t="s">
        <v>16</v>
      </c>
    </row>
    <row r="1538" spans="1:6" ht="120">
      <c r="A1538" s="93" t="s">
        <v>2784</v>
      </c>
      <c r="B1538" s="180">
        <v>10599</v>
      </c>
      <c r="C1538" s="93" t="s">
        <v>2785</v>
      </c>
      <c r="D1538" s="68"/>
      <c r="E1538" s="113" t="s">
        <v>2746</v>
      </c>
      <c r="F1538" s="64" t="s">
        <v>16</v>
      </c>
    </row>
    <row r="1539" spans="1:6" ht="120">
      <c r="A1539" s="93" t="s">
        <v>2786</v>
      </c>
      <c r="B1539" s="180">
        <v>1690</v>
      </c>
      <c r="C1539" s="93" t="s">
        <v>2787</v>
      </c>
      <c r="D1539" s="68"/>
      <c r="E1539" s="113" t="s">
        <v>2746</v>
      </c>
      <c r="F1539" s="64" t="s">
        <v>16</v>
      </c>
    </row>
    <row r="1540" spans="1:6" ht="120">
      <c r="A1540" s="93" t="s">
        <v>2788</v>
      </c>
      <c r="B1540" s="180">
        <v>4106</v>
      </c>
      <c r="C1540" s="93" t="s">
        <v>2789</v>
      </c>
      <c r="D1540" s="68"/>
      <c r="E1540" s="113" t="s">
        <v>2746</v>
      </c>
      <c r="F1540" s="64" t="s">
        <v>16</v>
      </c>
    </row>
    <row r="1541" spans="1:6" ht="120">
      <c r="A1541" s="93" t="s">
        <v>2790</v>
      </c>
      <c r="B1541" s="180">
        <v>1730</v>
      </c>
      <c r="C1541" s="93" t="s">
        <v>2791</v>
      </c>
      <c r="D1541" s="68"/>
      <c r="E1541" s="113" t="s">
        <v>2746</v>
      </c>
      <c r="F1541" s="64" t="s">
        <v>16</v>
      </c>
    </row>
    <row r="1542" spans="1:6" ht="120">
      <c r="A1542" s="93" t="s">
        <v>2792</v>
      </c>
      <c r="B1542" s="180">
        <v>4989</v>
      </c>
      <c r="C1542" s="93" t="s">
        <v>2793</v>
      </c>
      <c r="D1542" s="68"/>
      <c r="E1542" s="113" t="s">
        <v>2746</v>
      </c>
      <c r="F1542" s="64" t="s">
        <v>16</v>
      </c>
    </row>
    <row r="1543" spans="1:6" ht="120">
      <c r="A1543" s="93" t="s">
        <v>2794</v>
      </c>
      <c r="B1543" s="181">
        <v>349</v>
      </c>
      <c r="C1543" s="93" t="s">
        <v>2791</v>
      </c>
      <c r="D1543" s="68"/>
      <c r="E1543" s="113" t="s">
        <v>2746</v>
      </c>
      <c r="F1543" s="64" t="s">
        <v>16</v>
      </c>
    </row>
    <row r="1544" spans="1:6" ht="120">
      <c r="A1544" s="93" t="s">
        <v>2795</v>
      </c>
      <c r="B1544" s="180">
        <v>39959.519999999997</v>
      </c>
      <c r="C1544" s="93" t="s">
        <v>2796</v>
      </c>
      <c r="D1544" s="68"/>
      <c r="E1544" s="113" t="s">
        <v>2746</v>
      </c>
      <c r="F1544" s="64" t="s">
        <v>16</v>
      </c>
    </row>
    <row r="1545" spans="1:6" ht="120">
      <c r="A1545" s="93" t="s">
        <v>2797</v>
      </c>
      <c r="B1545" s="180">
        <v>2967</v>
      </c>
      <c r="C1545" s="93" t="s">
        <v>2798</v>
      </c>
      <c r="D1545" s="68"/>
      <c r="E1545" s="113" t="s">
        <v>2746</v>
      </c>
      <c r="F1545" s="64" t="s">
        <v>16</v>
      </c>
    </row>
    <row r="1546" spans="1:6" ht="120">
      <c r="A1546" s="93" t="s">
        <v>2799</v>
      </c>
      <c r="B1546" s="181">
        <v>570</v>
      </c>
      <c r="C1546" s="93" t="s">
        <v>2791</v>
      </c>
      <c r="D1546" s="68"/>
      <c r="E1546" s="113" t="s">
        <v>2746</v>
      </c>
      <c r="F1546" s="64" t="s">
        <v>16</v>
      </c>
    </row>
    <row r="1547" spans="1:6" ht="120">
      <c r="A1547" s="93" t="s">
        <v>2800</v>
      </c>
      <c r="B1547" s="181">
        <v>400</v>
      </c>
      <c r="C1547" s="93" t="s">
        <v>2791</v>
      </c>
      <c r="D1547" s="68"/>
      <c r="E1547" s="113" t="s">
        <v>2746</v>
      </c>
      <c r="F1547" s="64" t="s">
        <v>16</v>
      </c>
    </row>
    <row r="1548" spans="1:6" ht="120">
      <c r="A1548" s="93" t="s">
        <v>2500</v>
      </c>
      <c r="B1548" s="180">
        <v>2232</v>
      </c>
      <c r="C1548" s="93" t="s">
        <v>2791</v>
      </c>
      <c r="D1548" s="68"/>
      <c r="E1548" s="113" t="s">
        <v>2746</v>
      </c>
      <c r="F1548" s="64" t="s">
        <v>16</v>
      </c>
    </row>
    <row r="1549" spans="1:6" ht="120">
      <c r="A1549" s="93" t="s">
        <v>2801</v>
      </c>
      <c r="B1549" s="180">
        <v>10000</v>
      </c>
      <c r="C1549" s="93" t="s">
        <v>2802</v>
      </c>
      <c r="D1549" s="68"/>
      <c r="E1549" s="113" t="s">
        <v>2746</v>
      </c>
      <c r="F1549" s="64" t="s">
        <v>16</v>
      </c>
    </row>
    <row r="1550" spans="1:6" ht="120">
      <c r="A1550" s="93" t="s">
        <v>2803</v>
      </c>
      <c r="B1550" s="180">
        <v>4400</v>
      </c>
      <c r="C1550" s="93" t="s">
        <v>2804</v>
      </c>
      <c r="D1550" s="68"/>
      <c r="E1550" s="113" t="s">
        <v>2746</v>
      </c>
      <c r="F1550" s="64" t="s">
        <v>16</v>
      </c>
    </row>
    <row r="1551" spans="1:6" ht="120">
      <c r="A1551" s="93" t="s">
        <v>2805</v>
      </c>
      <c r="B1551" s="180">
        <v>39800</v>
      </c>
      <c r="C1551" s="93" t="s">
        <v>2806</v>
      </c>
      <c r="D1551" s="68"/>
      <c r="E1551" s="113" t="s">
        <v>2746</v>
      </c>
      <c r="F1551" s="64" t="s">
        <v>16</v>
      </c>
    </row>
    <row r="1552" spans="1:6" ht="120">
      <c r="A1552" s="93" t="s">
        <v>2807</v>
      </c>
      <c r="B1552" s="180">
        <v>11200</v>
      </c>
      <c r="C1552" s="93" t="s">
        <v>2808</v>
      </c>
      <c r="D1552" s="68"/>
      <c r="E1552" s="113" t="s">
        <v>2746</v>
      </c>
      <c r="F1552" s="64" t="s">
        <v>16</v>
      </c>
    </row>
    <row r="1553" spans="1:6" ht="120">
      <c r="A1553" s="93" t="s">
        <v>2203</v>
      </c>
      <c r="B1553" s="180">
        <v>3940.57</v>
      </c>
      <c r="C1553" s="93" t="s">
        <v>2767</v>
      </c>
      <c r="D1553" s="68"/>
      <c r="E1553" s="113" t="s">
        <v>2746</v>
      </c>
      <c r="F1553" s="64" t="s">
        <v>16</v>
      </c>
    </row>
    <row r="1554" spans="1:6" ht="120">
      <c r="A1554" s="93" t="s">
        <v>2809</v>
      </c>
      <c r="B1554" s="181">
        <v>541.42999999999995</v>
      </c>
      <c r="C1554" s="93" t="s">
        <v>2791</v>
      </c>
      <c r="D1554" s="68"/>
      <c r="E1554" s="113" t="s">
        <v>2746</v>
      </c>
      <c r="F1554" s="64" t="s">
        <v>16</v>
      </c>
    </row>
    <row r="1555" spans="1:6" ht="120">
      <c r="A1555" s="93" t="s">
        <v>2810</v>
      </c>
      <c r="B1555" s="181">
        <v>940.41</v>
      </c>
      <c r="C1555" s="93" t="s">
        <v>2767</v>
      </c>
      <c r="D1555" s="68"/>
      <c r="E1555" s="113" t="s">
        <v>2746</v>
      </c>
      <c r="F1555" s="64" t="s">
        <v>16</v>
      </c>
    </row>
    <row r="1556" spans="1:6" ht="120">
      <c r="A1556" s="93" t="s">
        <v>2811</v>
      </c>
      <c r="B1556" s="180">
        <v>2193</v>
      </c>
      <c r="C1556" s="93" t="s">
        <v>2812</v>
      </c>
      <c r="D1556" s="68"/>
      <c r="E1556" s="113" t="s">
        <v>2746</v>
      </c>
      <c r="F1556" s="64" t="s">
        <v>16</v>
      </c>
    </row>
    <row r="1557" spans="1:6" ht="120">
      <c r="A1557" s="93" t="s">
        <v>2813</v>
      </c>
      <c r="B1557" s="180">
        <v>1381.76</v>
      </c>
      <c r="C1557" s="93" t="s">
        <v>2812</v>
      </c>
      <c r="D1557" s="68"/>
      <c r="E1557" s="113" t="s">
        <v>2746</v>
      </c>
      <c r="F1557" s="64" t="s">
        <v>16</v>
      </c>
    </row>
    <row r="1558" spans="1:6" ht="120">
      <c r="A1558" s="93" t="s">
        <v>2814</v>
      </c>
      <c r="B1558" s="180">
        <v>3095.66</v>
      </c>
      <c r="C1558" s="93" t="s">
        <v>2767</v>
      </c>
      <c r="D1558" s="68"/>
      <c r="E1558" s="113" t="s">
        <v>2746</v>
      </c>
      <c r="F1558" s="64" t="s">
        <v>16</v>
      </c>
    </row>
    <row r="1559" spans="1:6" ht="120">
      <c r="A1559" s="93" t="s">
        <v>2815</v>
      </c>
      <c r="B1559" s="180">
        <v>2247</v>
      </c>
      <c r="C1559" s="93" t="s">
        <v>2816</v>
      </c>
      <c r="D1559" s="68"/>
      <c r="E1559" s="113" t="s">
        <v>2746</v>
      </c>
      <c r="F1559" s="64" t="s">
        <v>16</v>
      </c>
    </row>
    <row r="1560" spans="1:6" ht="120">
      <c r="A1560" s="93" t="s">
        <v>582</v>
      </c>
      <c r="B1560" s="180">
        <v>22269.77</v>
      </c>
      <c r="C1560" s="93" t="s">
        <v>2817</v>
      </c>
      <c r="D1560" s="68"/>
      <c r="E1560" s="113" t="s">
        <v>2746</v>
      </c>
      <c r="F1560" s="64" t="s">
        <v>16</v>
      </c>
    </row>
    <row r="1561" spans="1:6" ht="120">
      <c r="A1561" s="93" t="s">
        <v>2818</v>
      </c>
      <c r="B1561" s="180">
        <v>1743.18</v>
      </c>
      <c r="C1561" s="93" t="s">
        <v>2819</v>
      </c>
      <c r="D1561" s="68"/>
      <c r="E1561" s="113" t="s">
        <v>2746</v>
      </c>
      <c r="F1561" s="64" t="s">
        <v>16</v>
      </c>
    </row>
    <row r="1562" spans="1:6" ht="120">
      <c r="A1562" s="93" t="s">
        <v>2820</v>
      </c>
      <c r="B1562" s="180">
        <v>3595.5</v>
      </c>
      <c r="C1562" s="93" t="s">
        <v>2821</v>
      </c>
      <c r="D1562" s="68"/>
      <c r="E1562" s="113" t="s">
        <v>2746</v>
      </c>
      <c r="F1562" s="64" t="s">
        <v>16</v>
      </c>
    </row>
    <row r="1563" spans="1:6" ht="120">
      <c r="A1563" s="93" t="s">
        <v>2822</v>
      </c>
      <c r="B1563" s="180">
        <v>8631</v>
      </c>
      <c r="C1563" s="93" t="s">
        <v>2785</v>
      </c>
      <c r="D1563" s="68"/>
      <c r="E1563" s="113" t="s">
        <v>2746</v>
      </c>
      <c r="F1563" s="64" t="s">
        <v>16</v>
      </c>
    </row>
    <row r="1564" spans="1:6" ht="120">
      <c r="A1564" s="93" t="s">
        <v>2823</v>
      </c>
      <c r="B1564" s="180">
        <v>2190</v>
      </c>
      <c r="C1564" s="93" t="s">
        <v>2824</v>
      </c>
      <c r="D1564" s="68"/>
      <c r="E1564" s="113" t="s">
        <v>2746</v>
      </c>
      <c r="F1564" s="64" t="s">
        <v>16</v>
      </c>
    </row>
    <row r="1565" spans="1:6" ht="120">
      <c r="A1565" s="93" t="s">
        <v>2825</v>
      </c>
      <c r="B1565" s="180">
        <v>7051.68</v>
      </c>
      <c r="C1565" s="93" t="s">
        <v>2826</v>
      </c>
      <c r="D1565" s="68"/>
      <c r="E1565" s="113" t="s">
        <v>2746</v>
      </c>
      <c r="F1565" s="64" t="s">
        <v>16</v>
      </c>
    </row>
    <row r="1566" spans="1:6" ht="120">
      <c r="A1566" s="93" t="s">
        <v>2827</v>
      </c>
      <c r="B1566" s="180">
        <v>4344.18</v>
      </c>
      <c r="C1566" s="93" t="s">
        <v>2828</v>
      </c>
      <c r="D1566" s="68"/>
      <c r="E1566" s="113" t="s">
        <v>2746</v>
      </c>
      <c r="F1566" s="64" t="s">
        <v>16</v>
      </c>
    </row>
    <row r="1567" spans="1:6" ht="120">
      <c r="A1567" s="93" t="s">
        <v>2829</v>
      </c>
      <c r="B1567" s="180">
        <v>10490</v>
      </c>
      <c r="C1567" s="93" t="s">
        <v>2830</v>
      </c>
      <c r="D1567" s="68"/>
      <c r="E1567" s="113" t="s">
        <v>2746</v>
      </c>
      <c r="F1567" s="64" t="s">
        <v>16</v>
      </c>
    </row>
    <row r="1568" spans="1:6" ht="120">
      <c r="A1568" s="93" t="s">
        <v>2831</v>
      </c>
      <c r="B1568" s="180">
        <v>3990</v>
      </c>
      <c r="C1568" s="93" t="s">
        <v>2830</v>
      </c>
      <c r="D1568" s="68"/>
      <c r="E1568" s="113" t="s">
        <v>2746</v>
      </c>
      <c r="F1568" s="64" t="s">
        <v>16</v>
      </c>
    </row>
    <row r="1569" spans="1:6" ht="120">
      <c r="A1569" s="93" t="s">
        <v>2832</v>
      </c>
      <c r="B1569" s="180">
        <v>29400</v>
      </c>
      <c r="C1569" s="93" t="s">
        <v>2830</v>
      </c>
      <c r="D1569" s="68"/>
      <c r="E1569" s="113" t="s">
        <v>2746</v>
      </c>
      <c r="F1569" s="64" t="s">
        <v>16</v>
      </c>
    </row>
    <row r="1570" spans="1:6" ht="120">
      <c r="A1570" s="93" t="s">
        <v>2833</v>
      </c>
      <c r="B1570" s="180">
        <v>3999</v>
      </c>
      <c r="C1570" s="93" t="s">
        <v>2834</v>
      </c>
      <c r="D1570" s="68"/>
      <c r="E1570" s="113" t="s">
        <v>2746</v>
      </c>
      <c r="F1570" s="64" t="s">
        <v>16</v>
      </c>
    </row>
    <row r="1571" spans="1:6" ht="120">
      <c r="A1571" s="93" t="s">
        <v>2835</v>
      </c>
      <c r="B1571" s="180">
        <v>1089</v>
      </c>
      <c r="C1571" s="93" t="s">
        <v>2791</v>
      </c>
      <c r="D1571" s="68"/>
      <c r="E1571" s="113" t="s">
        <v>2746</v>
      </c>
      <c r="F1571" s="64" t="s">
        <v>16</v>
      </c>
    </row>
    <row r="1572" spans="1:6" ht="120">
      <c r="A1572" s="93" t="s">
        <v>2836</v>
      </c>
      <c r="B1572" s="180">
        <v>2408</v>
      </c>
      <c r="C1572" s="93" t="s">
        <v>2791</v>
      </c>
      <c r="D1572" s="68"/>
      <c r="E1572" s="113" t="s">
        <v>2746</v>
      </c>
      <c r="F1572" s="64" t="s">
        <v>16</v>
      </c>
    </row>
    <row r="1573" spans="1:6" ht="120">
      <c r="A1573" s="93" t="s">
        <v>2837</v>
      </c>
      <c r="B1573" s="180">
        <v>3850</v>
      </c>
      <c r="C1573" s="93" t="s">
        <v>2791</v>
      </c>
      <c r="D1573" s="68"/>
      <c r="E1573" s="113" t="s">
        <v>2746</v>
      </c>
      <c r="F1573" s="64" t="s">
        <v>16</v>
      </c>
    </row>
    <row r="1574" spans="1:6" ht="120">
      <c r="A1574" s="93" t="s">
        <v>2238</v>
      </c>
      <c r="B1574" s="180">
        <v>2190</v>
      </c>
      <c r="C1574" s="93" t="s">
        <v>2838</v>
      </c>
      <c r="D1574" s="68"/>
      <c r="E1574" s="113" t="s">
        <v>2746</v>
      </c>
      <c r="F1574" s="64" t="s">
        <v>16</v>
      </c>
    </row>
    <row r="1575" spans="1:6" ht="120">
      <c r="A1575" s="93" t="s">
        <v>2839</v>
      </c>
      <c r="B1575" s="180">
        <v>3000</v>
      </c>
      <c r="C1575" s="93" t="s">
        <v>2840</v>
      </c>
      <c r="D1575" s="68"/>
      <c r="E1575" s="113" t="s">
        <v>2746</v>
      </c>
      <c r="F1575" s="64" t="s">
        <v>16</v>
      </c>
    </row>
    <row r="1576" spans="1:6" ht="120">
      <c r="A1576" s="93" t="s">
        <v>2841</v>
      </c>
      <c r="B1576" s="180">
        <v>1990</v>
      </c>
      <c r="C1576" s="93" t="s">
        <v>2842</v>
      </c>
      <c r="D1576" s="68"/>
      <c r="E1576" s="113" t="s">
        <v>2746</v>
      </c>
      <c r="F1576" s="64" t="s">
        <v>16</v>
      </c>
    </row>
    <row r="1577" spans="1:6" ht="120">
      <c r="A1577" s="93" t="s">
        <v>2843</v>
      </c>
      <c r="B1577" s="180">
        <v>1599</v>
      </c>
      <c r="C1577" s="93" t="s">
        <v>2791</v>
      </c>
      <c r="D1577" s="68"/>
      <c r="E1577" s="113" t="s">
        <v>2746</v>
      </c>
      <c r="F1577" s="64" t="s">
        <v>16</v>
      </c>
    </row>
    <row r="1578" spans="1:6" ht="120">
      <c r="A1578" s="93" t="s">
        <v>2844</v>
      </c>
      <c r="B1578" s="180">
        <v>5000</v>
      </c>
      <c r="C1578" s="93" t="s">
        <v>2845</v>
      </c>
      <c r="D1578" s="68"/>
      <c r="E1578" s="113" t="s">
        <v>2746</v>
      </c>
      <c r="F1578" s="64" t="s">
        <v>16</v>
      </c>
    </row>
    <row r="1579" spans="1:6" ht="120">
      <c r="A1579" s="93" t="s">
        <v>2846</v>
      </c>
      <c r="B1579" s="180">
        <v>6500</v>
      </c>
      <c r="C1579" s="93" t="s">
        <v>2847</v>
      </c>
      <c r="D1579" s="68"/>
      <c r="E1579" s="113" t="s">
        <v>2746</v>
      </c>
      <c r="F1579" s="64" t="s">
        <v>16</v>
      </c>
    </row>
    <row r="1580" spans="1:6" ht="120">
      <c r="A1580" s="93" t="s">
        <v>2848</v>
      </c>
      <c r="B1580" s="180">
        <v>2011.78</v>
      </c>
      <c r="C1580" s="93" t="s">
        <v>2311</v>
      </c>
      <c r="D1580" s="68"/>
      <c r="E1580" s="113" t="s">
        <v>2746</v>
      </c>
      <c r="F1580" s="64" t="s">
        <v>16</v>
      </c>
    </row>
    <row r="1581" spans="1:6" ht="120">
      <c r="A1581" s="93" t="s">
        <v>2849</v>
      </c>
      <c r="B1581" s="180">
        <v>1070</v>
      </c>
      <c r="C1581" s="93" t="s">
        <v>2850</v>
      </c>
      <c r="D1581" s="68"/>
      <c r="E1581" s="113" t="s">
        <v>2746</v>
      </c>
      <c r="F1581" s="64" t="s">
        <v>16</v>
      </c>
    </row>
    <row r="1582" spans="1:6" ht="120">
      <c r="A1582" s="93" t="s">
        <v>2851</v>
      </c>
      <c r="B1582" s="180">
        <v>2394</v>
      </c>
      <c r="C1582" s="93" t="s">
        <v>2852</v>
      </c>
      <c r="D1582" s="68"/>
      <c r="E1582" s="113" t="s">
        <v>2746</v>
      </c>
      <c r="F1582" s="64" t="s">
        <v>16</v>
      </c>
    </row>
    <row r="1583" spans="1:6" ht="120">
      <c r="A1583" s="93" t="s">
        <v>2853</v>
      </c>
      <c r="B1583" s="180">
        <v>1905</v>
      </c>
      <c r="C1583" s="93" t="s">
        <v>2854</v>
      </c>
      <c r="D1583" s="68"/>
      <c r="E1583" s="113" t="s">
        <v>2746</v>
      </c>
      <c r="F1583" s="64" t="s">
        <v>16</v>
      </c>
    </row>
    <row r="1584" spans="1:6" ht="120">
      <c r="A1584" s="93" t="s">
        <v>2853</v>
      </c>
      <c r="B1584" s="180">
        <v>4572</v>
      </c>
      <c r="C1584" s="93" t="s">
        <v>2854</v>
      </c>
      <c r="D1584" s="68"/>
      <c r="E1584" s="113" t="s">
        <v>2746</v>
      </c>
      <c r="F1584" s="64" t="s">
        <v>16</v>
      </c>
    </row>
    <row r="1585" spans="1:6" ht="120">
      <c r="A1585" s="93" t="s">
        <v>834</v>
      </c>
      <c r="B1585" s="181">
        <v>632.4</v>
      </c>
      <c r="C1585" s="93" t="s">
        <v>1186</v>
      </c>
      <c r="D1585" s="68"/>
      <c r="E1585" s="113" t="s">
        <v>2746</v>
      </c>
      <c r="F1585" s="64" t="s">
        <v>16</v>
      </c>
    </row>
    <row r="1586" spans="1:6" ht="120">
      <c r="A1586" s="93" t="s">
        <v>2855</v>
      </c>
      <c r="B1586" s="180">
        <v>5418.39</v>
      </c>
      <c r="C1586" s="93" t="s">
        <v>2856</v>
      </c>
      <c r="D1586" s="68"/>
      <c r="E1586" s="113" t="s">
        <v>2746</v>
      </c>
      <c r="F1586" s="64" t="s">
        <v>16</v>
      </c>
    </row>
    <row r="1587" spans="1:6" ht="120">
      <c r="A1587" s="93" t="s">
        <v>2857</v>
      </c>
      <c r="B1587" s="180">
        <v>1295.4000000000001</v>
      </c>
      <c r="C1587" s="93" t="s">
        <v>2858</v>
      </c>
      <c r="D1587" s="68"/>
      <c r="E1587" s="113" t="s">
        <v>2746</v>
      </c>
      <c r="F1587" s="64" t="s">
        <v>16</v>
      </c>
    </row>
    <row r="1588" spans="1:6" ht="120">
      <c r="A1588" s="93" t="s">
        <v>762</v>
      </c>
      <c r="B1588" s="180">
        <v>1270</v>
      </c>
      <c r="C1588" s="93" t="s">
        <v>2858</v>
      </c>
      <c r="D1588" s="68"/>
      <c r="E1588" s="113" t="s">
        <v>2746</v>
      </c>
      <c r="F1588" s="64" t="s">
        <v>16</v>
      </c>
    </row>
    <row r="1589" spans="1:6" ht="120">
      <c r="A1589" s="93" t="s">
        <v>762</v>
      </c>
      <c r="B1589" s="180">
        <v>1270</v>
      </c>
      <c r="C1589" s="93" t="s">
        <v>2858</v>
      </c>
      <c r="D1589" s="68"/>
      <c r="E1589" s="113" t="s">
        <v>2746</v>
      </c>
      <c r="F1589" s="64" t="s">
        <v>16</v>
      </c>
    </row>
    <row r="1590" spans="1:6" ht="120">
      <c r="A1590" s="93" t="s">
        <v>2275</v>
      </c>
      <c r="B1590" s="180">
        <v>2540</v>
      </c>
      <c r="C1590" s="93" t="s">
        <v>2859</v>
      </c>
      <c r="D1590" s="68"/>
      <c r="E1590" s="113" t="s">
        <v>2746</v>
      </c>
      <c r="F1590" s="64" t="s">
        <v>16</v>
      </c>
    </row>
    <row r="1591" spans="1:6" ht="120">
      <c r="A1591" s="93" t="s">
        <v>2860</v>
      </c>
      <c r="B1591" s="181">
        <v>777.24</v>
      </c>
      <c r="C1591" s="93" t="s">
        <v>2858</v>
      </c>
      <c r="D1591" s="68"/>
      <c r="E1591" s="113" t="s">
        <v>2746</v>
      </c>
      <c r="F1591" s="64" t="s">
        <v>16</v>
      </c>
    </row>
    <row r="1592" spans="1:6" ht="120">
      <c r="A1592" s="93" t="s">
        <v>2860</v>
      </c>
      <c r="B1592" s="181">
        <v>842.01</v>
      </c>
      <c r="C1592" s="93" t="s">
        <v>2858</v>
      </c>
      <c r="D1592" s="68"/>
      <c r="E1592" s="113" t="s">
        <v>2746</v>
      </c>
      <c r="F1592" s="64" t="s">
        <v>16</v>
      </c>
    </row>
    <row r="1593" spans="1:6" ht="120">
      <c r="A1593" s="93" t="s">
        <v>2861</v>
      </c>
      <c r="B1593" s="180">
        <v>2616.1999999999998</v>
      </c>
      <c r="C1593" s="93" t="s">
        <v>2862</v>
      </c>
      <c r="D1593" s="68"/>
      <c r="E1593" s="113" t="s">
        <v>2746</v>
      </c>
      <c r="F1593" s="64" t="s">
        <v>16</v>
      </c>
    </row>
    <row r="1594" spans="1:6" ht="120">
      <c r="A1594" s="93" t="s">
        <v>2863</v>
      </c>
      <c r="B1594" s="181">
        <v>842.01</v>
      </c>
      <c r="C1594" s="93" t="s">
        <v>2783</v>
      </c>
      <c r="D1594" s="68"/>
      <c r="E1594" s="113" t="s">
        <v>2746</v>
      </c>
      <c r="F1594" s="64" t="s">
        <v>16</v>
      </c>
    </row>
    <row r="1595" spans="1:6" ht="120">
      <c r="A1595" s="93" t="s">
        <v>2740</v>
      </c>
      <c r="B1595" s="180">
        <v>2319.1999999999998</v>
      </c>
      <c r="C1595" s="93" t="s">
        <v>2864</v>
      </c>
      <c r="D1595" s="68"/>
      <c r="E1595" s="113" t="s">
        <v>2746</v>
      </c>
      <c r="F1595" s="64" t="s">
        <v>16</v>
      </c>
    </row>
    <row r="1596" spans="1:6" ht="120">
      <c r="A1596" s="93" t="s">
        <v>2865</v>
      </c>
      <c r="B1596" s="180">
        <v>2540</v>
      </c>
      <c r="C1596" s="93" t="s">
        <v>2864</v>
      </c>
      <c r="D1596" s="68"/>
      <c r="E1596" s="113" t="s">
        <v>2746</v>
      </c>
      <c r="F1596" s="64" t="s">
        <v>16</v>
      </c>
    </row>
    <row r="1597" spans="1:6" ht="120">
      <c r="A1597" s="93" t="s">
        <v>2866</v>
      </c>
      <c r="B1597" s="180">
        <v>2654.72</v>
      </c>
      <c r="C1597" s="93" t="s">
        <v>2311</v>
      </c>
      <c r="D1597" s="68"/>
      <c r="E1597" s="113" t="s">
        <v>2746</v>
      </c>
      <c r="F1597" s="64" t="s">
        <v>16</v>
      </c>
    </row>
    <row r="1598" spans="1:6" ht="120">
      <c r="A1598" s="93" t="s">
        <v>2867</v>
      </c>
      <c r="B1598" s="180">
        <v>1509.6</v>
      </c>
      <c r="C1598" s="93" t="s">
        <v>2868</v>
      </c>
      <c r="D1598" s="68"/>
      <c r="E1598" s="113" t="s">
        <v>2746</v>
      </c>
      <c r="F1598" s="64" t="s">
        <v>16</v>
      </c>
    </row>
    <row r="1599" spans="1:6" ht="120">
      <c r="A1599" s="93" t="s">
        <v>2869</v>
      </c>
      <c r="B1599" s="180">
        <v>2504</v>
      </c>
      <c r="C1599" s="93" t="s">
        <v>2870</v>
      </c>
      <c r="D1599" s="68"/>
      <c r="E1599" s="113" t="s">
        <v>2746</v>
      </c>
      <c r="F1599" s="64" t="s">
        <v>16</v>
      </c>
    </row>
    <row r="1600" spans="1:6" ht="120">
      <c r="A1600" s="93" t="s">
        <v>2871</v>
      </c>
      <c r="B1600" s="180">
        <v>1200</v>
      </c>
      <c r="C1600" s="93" t="s">
        <v>2785</v>
      </c>
      <c r="D1600" s="68"/>
      <c r="E1600" s="113" t="s">
        <v>2746</v>
      </c>
      <c r="F1600" s="64" t="s">
        <v>16</v>
      </c>
    </row>
    <row r="1601" spans="1:6" ht="120">
      <c r="A1601" s="93" t="s">
        <v>2872</v>
      </c>
      <c r="B1601" s="180">
        <v>5302</v>
      </c>
      <c r="C1601" s="93" t="s">
        <v>2873</v>
      </c>
      <c r="D1601" s="68"/>
      <c r="E1601" s="113" t="s">
        <v>2746</v>
      </c>
      <c r="F1601" s="64" t="s">
        <v>16</v>
      </c>
    </row>
    <row r="1602" spans="1:6" ht="120">
      <c r="A1602" s="93" t="s">
        <v>2874</v>
      </c>
      <c r="B1602" s="181">
        <v>750</v>
      </c>
      <c r="C1602" s="93" t="s">
        <v>2875</v>
      </c>
      <c r="D1602" s="68"/>
      <c r="E1602" s="113" t="s">
        <v>2746</v>
      </c>
      <c r="F1602" s="64" t="s">
        <v>16</v>
      </c>
    </row>
    <row r="1603" spans="1:6" ht="120">
      <c r="A1603" s="93" t="s">
        <v>2876</v>
      </c>
      <c r="B1603" s="180">
        <v>3400</v>
      </c>
      <c r="C1603" s="93" t="s">
        <v>2830</v>
      </c>
      <c r="D1603" s="68"/>
      <c r="E1603" s="113" t="s">
        <v>2746</v>
      </c>
      <c r="F1603" s="64" t="s">
        <v>16</v>
      </c>
    </row>
    <row r="1604" spans="1:6" ht="120">
      <c r="A1604" s="93" t="s">
        <v>2877</v>
      </c>
      <c r="B1604" s="180">
        <v>3850</v>
      </c>
      <c r="C1604" s="93" t="s">
        <v>2830</v>
      </c>
      <c r="D1604" s="68"/>
      <c r="E1604" s="113" t="s">
        <v>2746</v>
      </c>
      <c r="F1604" s="64" t="s">
        <v>16</v>
      </c>
    </row>
    <row r="1605" spans="1:6" ht="120">
      <c r="A1605" s="93" t="s">
        <v>2878</v>
      </c>
      <c r="B1605" s="180">
        <v>8120</v>
      </c>
      <c r="C1605" s="93" t="s">
        <v>2830</v>
      </c>
      <c r="D1605" s="68"/>
      <c r="E1605" s="113" t="s">
        <v>2746</v>
      </c>
      <c r="F1605" s="64" t="s">
        <v>16</v>
      </c>
    </row>
    <row r="1606" spans="1:6" ht="120">
      <c r="A1606" s="93" t="s">
        <v>2879</v>
      </c>
      <c r="B1606" s="180">
        <v>5960</v>
      </c>
      <c r="C1606" s="93" t="s">
        <v>2830</v>
      </c>
      <c r="D1606" s="68"/>
      <c r="E1606" s="113" t="s">
        <v>2746</v>
      </c>
      <c r="F1606" s="64" t="s">
        <v>16</v>
      </c>
    </row>
    <row r="1607" spans="1:6" ht="120">
      <c r="A1607" s="93" t="s">
        <v>2880</v>
      </c>
      <c r="B1607" s="180">
        <v>2995</v>
      </c>
      <c r="C1607" s="93" t="s">
        <v>2791</v>
      </c>
      <c r="D1607" s="68"/>
      <c r="E1607" s="113" t="s">
        <v>2746</v>
      </c>
      <c r="F1607" s="64" t="s">
        <v>16</v>
      </c>
    </row>
    <row r="1608" spans="1:6" ht="120">
      <c r="A1608" s="93" t="s">
        <v>2881</v>
      </c>
      <c r="B1608" s="180">
        <v>1383</v>
      </c>
      <c r="C1608" s="93" t="s">
        <v>2791</v>
      </c>
      <c r="D1608" s="68"/>
      <c r="E1608" s="113" t="s">
        <v>2746</v>
      </c>
      <c r="F1608" s="64" t="s">
        <v>16</v>
      </c>
    </row>
    <row r="1609" spans="1:6" ht="120">
      <c r="A1609" s="93" t="s">
        <v>2882</v>
      </c>
      <c r="B1609" s="181">
        <v>950</v>
      </c>
      <c r="C1609" s="93" t="s">
        <v>2791</v>
      </c>
      <c r="D1609" s="68"/>
      <c r="E1609" s="113" t="s">
        <v>2746</v>
      </c>
      <c r="F1609" s="64" t="s">
        <v>16</v>
      </c>
    </row>
    <row r="1610" spans="1:6" ht="120">
      <c r="A1610" s="93" t="s">
        <v>2883</v>
      </c>
      <c r="B1610" s="181">
        <v>320</v>
      </c>
      <c r="C1610" s="93" t="s">
        <v>2791</v>
      </c>
      <c r="D1610" s="68"/>
      <c r="E1610" s="113" t="s">
        <v>2746</v>
      </c>
      <c r="F1610" s="64" t="s">
        <v>16</v>
      </c>
    </row>
    <row r="1611" spans="1:6" ht="120">
      <c r="A1611" s="93" t="s">
        <v>2800</v>
      </c>
      <c r="B1611" s="181">
        <v>560</v>
      </c>
      <c r="C1611" s="93" t="s">
        <v>2791</v>
      </c>
      <c r="D1611" s="68"/>
      <c r="E1611" s="113" t="s">
        <v>2746</v>
      </c>
      <c r="F1611" s="64" t="s">
        <v>16</v>
      </c>
    </row>
    <row r="1612" spans="1:6">
      <c r="A1612" s="93" t="s">
        <v>2714</v>
      </c>
      <c r="B1612" s="181">
        <v>47282.15</v>
      </c>
      <c r="C1612" s="140">
        <v>43662</v>
      </c>
      <c r="D1612" s="68" t="s">
        <v>7687</v>
      </c>
      <c r="E1612" s="113"/>
      <c r="F1612" s="64"/>
    </row>
    <row r="1613" spans="1:6" ht="75">
      <c r="A1613" s="93" t="s">
        <v>2912</v>
      </c>
      <c r="B1613" s="181">
        <v>222159</v>
      </c>
      <c r="C1613" s="93" t="s">
        <v>2913</v>
      </c>
      <c r="D1613" s="68"/>
      <c r="E1613" s="113" t="s">
        <v>2911</v>
      </c>
      <c r="F1613" s="64" t="s">
        <v>16</v>
      </c>
    </row>
    <row r="1614" spans="1:6" ht="75">
      <c r="A1614" s="93" t="s">
        <v>2914</v>
      </c>
      <c r="B1614" s="181">
        <v>23222.400000000001</v>
      </c>
      <c r="C1614" s="93" t="s">
        <v>2915</v>
      </c>
      <c r="D1614" s="68"/>
      <c r="E1614" s="113" t="s">
        <v>2911</v>
      </c>
      <c r="F1614" s="64" t="s">
        <v>16</v>
      </c>
    </row>
    <row r="1615" spans="1:6" ht="75">
      <c r="A1615" s="93" t="s">
        <v>2916</v>
      </c>
      <c r="B1615" s="181">
        <v>20673.599999999999</v>
      </c>
      <c r="C1615" s="93" t="s">
        <v>2917</v>
      </c>
      <c r="D1615" s="68"/>
      <c r="E1615" s="113" t="s">
        <v>2911</v>
      </c>
      <c r="F1615" s="64" t="s">
        <v>16</v>
      </c>
    </row>
    <row r="1616" spans="1:6" ht="75">
      <c r="A1616" s="93" t="s">
        <v>2918</v>
      </c>
      <c r="B1616" s="181">
        <v>34087</v>
      </c>
      <c r="C1616" s="93" t="s">
        <v>2919</v>
      </c>
      <c r="D1616" s="68"/>
      <c r="E1616" s="113" t="s">
        <v>2911</v>
      </c>
      <c r="F1616" s="64" t="s">
        <v>16</v>
      </c>
    </row>
    <row r="1617" spans="1:7" ht="75">
      <c r="A1617" s="93" t="s">
        <v>2918</v>
      </c>
      <c r="B1617" s="181">
        <v>34087</v>
      </c>
      <c r="C1617" s="93" t="s">
        <v>2919</v>
      </c>
      <c r="D1617" s="68"/>
      <c r="E1617" s="113" t="s">
        <v>2911</v>
      </c>
      <c r="F1617" s="64" t="s">
        <v>16</v>
      </c>
    </row>
    <row r="1618" spans="1:7" ht="75">
      <c r="A1618" s="93" t="s">
        <v>2920</v>
      </c>
      <c r="B1618" s="181">
        <v>23222.400000000001</v>
      </c>
      <c r="C1618" s="93" t="s">
        <v>2915</v>
      </c>
      <c r="D1618" s="68"/>
      <c r="E1618" s="113" t="s">
        <v>2911</v>
      </c>
      <c r="F1618" s="64" t="s">
        <v>16</v>
      </c>
    </row>
    <row r="1619" spans="1:7" ht="75">
      <c r="A1619" s="93" t="s">
        <v>2921</v>
      </c>
      <c r="B1619" s="181">
        <v>20673.599999999999</v>
      </c>
      <c r="C1619" s="93" t="s">
        <v>2917</v>
      </c>
      <c r="D1619" s="68"/>
      <c r="E1619" s="113" t="s">
        <v>2911</v>
      </c>
      <c r="F1619" s="64" t="s">
        <v>16</v>
      </c>
    </row>
    <row r="1620" spans="1:7" ht="75">
      <c r="A1620" s="93" t="s">
        <v>2922</v>
      </c>
      <c r="B1620" s="181">
        <v>14048</v>
      </c>
      <c r="C1620" s="93" t="s">
        <v>2923</v>
      </c>
      <c r="D1620" s="68"/>
      <c r="E1620" s="113" t="s">
        <v>2911</v>
      </c>
      <c r="F1620" s="64" t="s">
        <v>16</v>
      </c>
    </row>
    <row r="1621" spans="1:7" ht="75">
      <c r="A1621" s="93" t="s">
        <v>2924</v>
      </c>
      <c r="B1621" s="181">
        <v>14048</v>
      </c>
      <c r="C1621" s="93" t="s">
        <v>2923</v>
      </c>
      <c r="D1621" s="68"/>
      <c r="E1621" s="113" t="s">
        <v>2911</v>
      </c>
      <c r="F1621" s="64" t="s">
        <v>16</v>
      </c>
    </row>
    <row r="1622" spans="1:7" ht="75">
      <c r="A1622" s="93" t="s">
        <v>2925</v>
      </c>
      <c r="B1622" s="181">
        <v>14048</v>
      </c>
      <c r="C1622" s="93" t="s">
        <v>2923</v>
      </c>
      <c r="D1622" s="68"/>
      <c r="E1622" s="113" t="s">
        <v>2911</v>
      </c>
      <c r="F1622" s="64" t="s">
        <v>16</v>
      </c>
    </row>
    <row r="1623" spans="1:7" ht="75">
      <c r="A1623" s="93" t="s">
        <v>2926</v>
      </c>
      <c r="B1623" s="181">
        <v>14048</v>
      </c>
      <c r="C1623" s="93" t="s">
        <v>2923</v>
      </c>
      <c r="D1623" s="68"/>
      <c r="E1623" s="113" t="s">
        <v>2911</v>
      </c>
      <c r="F1623" s="64" t="s">
        <v>16</v>
      </c>
    </row>
    <row r="1624" spans="1:7" ht="75">
      <c r="A1624" s="93" t="s">
        <v>2927</v>
      </c>
      <c r="B1624" s="181">
        <v>14048</v>
      </c>
      <c r="C1624" s="93" t="s">
        <v>2923</v>
      </c>
      <c r="D1624" s="68"/>
      <c r="E1624" s="113" t="s">
        <v>2911</v>
      </c>
      <c r="F1624" s="64" t="s">
        <v>16</v>
      </c>
    </row>
    <row r="1625" spans="1:7" ht="75">
      <c r="A1625" s="93" t="s">
        <v>2928</v>
      </c>
      <c r="B1625" s="181">
        <v>34150</v>
      </c>
      <c r="C1625" s="93" t="s">
        <v>2929</v>
      </c>
      <c r="D1625" s="68"/>
      <c r="E1625" s="113" t="s">
        <v>2911</v>
      </c>
      <c r="F1625" s="64" t="s">
        <v>16</v>
      </c>
    </row>
    <row r="1626" spans="1:7" ht="75">
      <c r="A1626" s="93" t="s">
        <v>2930</v>
      </c>
      <c r="B1626" s="181">
        <v>34150</v>
      </c>
      <c r="C1626" s="93" t="s">
        <v>2923</v>
      </c>
      <c r="D1626" s="68"/>
      <c r="E1626" s="113" t="s">
        <v>2911</v>
      </c>
      <c r="F1626" s="64" t="s">
        <v>16</v>
      </c>
    </row>
    <row r="1627" spans="1:7" ht="75">
      <c r="A1627" s="93" t="s">
        <v>2931</v>
      </c>
      <c r="B1627" s="181">
        <v>33500</v>
      </c>
      <c r="C1627" s="93" t="s">
        <v>2923</v>
      </c>
      <c r="D1627" s="68"/>
      <c r="E1627" s="113" t="s">
        <v>2911</v>
      </c>
      <c r="F1627" s="64" t="s">
        <v>16</v>
      </c>
    </row>
    <row r="1628" spans="1:7" ht="75">
      <c r="A1628" s="93" t="s">
        <v>2932</v>
      </c>
      <c r="B1628" s="181">
        <v>33500</v>
      </c>
      <c r="C1628" s="93" t="s">
        <v>2923</v>
      </c>
      <c r="D1628" s="68"/>
      <c r="E1628" s="113" t="s">
        <v>2911</v>
      </c>
      <c r="F1628" s="64" t="s">
        <v>16</v>
      </c>
    </row>
    <row r="1629" spans="1:7" ht="75">
      <c r="A1629" s="93" t="s">
        <v>2933</v>
      </c>
      <c r="B1629" s="181">
        <v>21522.400000000001</v>
      </c>
      <c r="C1629" s="93" t="s">
        <v>2929</v>
      </c>
      <c r="D1629" s="68"/>
      <c r="E1629" s="113" t="s">
        <v>2911</v>
      </c>
      <c r="F1629" s="64" t="s">
        <v>16</v>
      </c>
    </row>
    <row r="1630" spans="1:7" ht="75">
      <c r="A1630" s="93" t="s">
        <v>2934</v>
      </c>
      <c r="B1630" s="181">
        <v>39100</v>
      </c>
      <c r="C1630" s="93" t="s">
        <v>2935</v>
      </c>
      <c r="D1630" s="68"/>
      <c r="E1630" s="113" t="s">
        <v>2911</v>
      </c>
      <c r="F1630" s="64" t="s">
        <v>16</v>
      </c>
      <c r="G1630" s="12" t="s">
        <v>7593</v>
      </c>
    </row>
    <row r="1631" spans="1:7" ht="75">
      <c r="A1631" s="93" t="s">
        <v>2936</v>
      </c>
      <c r="B1631" s="181">
        <v>21130</v>
      </c>
      <c r="C1631" s="93" t="s">
        <v>2937</v>
      </c>
      <c r="D1631" s="68"/>
      <c r="E1631" s="113" t="s">
        <v>2911</v>
      </c>
      <c r="F1631" s="64" t="s">
        <v>16</v>
      </c>
    </row>
    <row r="1632" spans="1:7" ht="75">
      <c r="A1632" s="93" t="s">
        <v>2938</v>
      </c>
      <c r="B1632" s="181">
        <v>25450</v>
      </c>
      <c r="C1632" s="93" t="s">
        <v>2923</v>
      </c>
      <c r="D1632" s="68"/>
      <c r="E1632" s="113" t="s">
        <v>2911</v>
      </c>
      <c r="F1632" s="64" t="s">
        <v>16</v>
      </c>
    </row>
    <row r="1633" spans="1:6" ht="75">
      <c r="A1633" s="93" t="s">
        <v>2939</v>
      </c>
      <c r="B1633" s="181">
        <v>76623.740000000005</v>
      </c>
      <c r="C1633" s="93" t="s">
        <v>2940</v>
      </c>
      <c r="D1633" s="68"/>
      <c r="E1633" s="113" t="s">
        <v>2911</v>
      </c>
      <c r="F1633" s="64" t="s">
        <v>16</v>
      </c>
    </row>
    <row r="1634" spans="1:6" ht="75">
      <c r="A1634" s="93" t="s">
        <v>2941</v>
      </c>
      <c r="B1634" s="181">
        <v>415000</v>
      </c>
      <c r="C1634" s="93" t="s">
        <v>2942</v>
      </c>
      <c r="D1634" s="68"/>
      <c r="E1634" s="113" t="s">
        <v>2911</v>
      </c>
      <c r="F1634" s="64" t="s">
        <v>16</v>
      </c>
    </row>
    <row r="1635" spans="1:6" ht="75">
      <c r="A1635" s="93" t="s">
        <v>2943</v>
      </c>
      <c r="B1635" s="181">
        <v>14040</v>
      </c>
      <c r="C1635" s="93" t="s">
        <v>2944</v>
      </c>
      <c r="D1635" s="68"/>
      <c r="E1635" s="113" t="s">
        <v>2911</v>
      </c>
      <c r="F1635" s="64" t="s">
        <v>16</v>
      </c>
    </row>
    <row r="1636" spans="1:6" ht="75">
      <c r="A1636" s="93" t="s">
        <v>2945</v>
      </c>
      <c r="B1636" s="181">
        <v>6750</v>
      </c>
      <c r="C1636" s="93" t="s">
        <v>2946</v>
      </c>
      <c r="D1636" s="68"/>
      <c r="E1636" s="113" t="s">
        <v>2911</v>
      </c>
      <c r="F1636" s="64" t="s">
        <v>16</v>
      </c>
    </row>
    <row r="1637" spans="1:6" ht="75">
      <c r="A1637" s="93" t="s">
        <v>2947</v>
      </c>
      <c r="B1637" s="181">
        <v>4500</v>
      </c>
      <c r="C1637" s="93" t="s">
        <v>2946</v>
      </c>
      <c r="D1637" s="68"/>
      <c r="E1637" s="113" t="s">
        <v>2911</v>
      </c>
      <c r="F1637" s="64" t="s">
        <v>16</v>
      </c>
    </row>
    <row r="1638" spans="1:6" ht="75">
      <c r="A1638" s="93" t="s">
        <v>2948</v>
      </c>
      <c r="B1638" s="181">
        <v>9200</v>
      </c>
      <c r="C1638" s="93" t="s">
        <v>2949</v>
      </c>
      <c r="D1638" s="68"/>
      <c r="E1638" s="113" t="s">
        <v>2911</v>
      </c>
      <c r="F1638" s="64" t="s">
        <v>16</v>
      </c>
    </row>
    <row r="1639" spans="1:6" ht="75">
      <c r="A1639" s="93" t="s">
        <v>2950</v>
      </c>
      <c r="B1639" s="181">
        <v>7500</v>
      </c>
      <c r="C1639" s="93" t="s">
        <v>2951</v>
      </c>
      <c r="D1639" s="68"/>
      <c r="E1639" s="113" t="s">
        <v>2911</v>
      </c>
      <c r="F1639" s="64" t="s">
        <v>16</v>
      </c>
    </row>
    <row r="1640" spans="1:6" ht="75">
      <c r="A1640" s="93" t="s">
        <v>2952</v>
      </c>
      <c r="B1640" s="181">
        <v>6800</v>
      </c>
      <c r="C1640" s="93" t="s">
        <v>2951</v>
      </c>
      <c r="D1640" s="68"/>
      <c r="E1640" s="113" t="s">
        <v>2911</v>
      </c>
      <c r="F1640" s="64" t="s">
        <v>16</v>
      </c>
    </row>
    <row r="1641" spans="1:6" ht="75">
      <c r="A1641" s="93" t="s">
        <v>2953</v>
      </c>
      <c r="B1641" s="181">
        <v>3590</v>
      </c>
      <c r="C1641" s="93" t="s">
        <v>2352</v>
      </c>
      <c r="D1641" s="68"/>
      <c r="E1641" s="113" t="s">
        <v>2911</v>
      </c>
      <c r="F1641" s="64" t="s">
        <v>16</v>
      </c>
    </row>
    <row r="1642" spans="1:6" ht="75">
      <c r="A1642" s="93" t="s">
        <v>2954</v>
      </c>
      <c r="B1642" s="181">
        <v>19990</v>
      </c>
      <c r="C1642" s="93" t="s">
        <v>2955</v>
      </c>
      <c r="D1642" s="68"/>
      <c r="E1642" s="113" t="s">
        <v>2911</v>
      </c>
      <c r="F1642" s="64" t="s">
        <v>16</v>
      </c>
    </row>
    <row r="1643" spans="1:6" ht="75">
      <c r="A1643" s="93" t="s">
        <v>2956</v>
      </c>
      <c r="B1643" s="181">
        <v>11990</v>
      </c>
      <c r="C1643" s="93" t="s">
        <v>2957</v>
      </c>
      <c r="D1643" s="68"/>
      <c r="E1643" s="113" t="s">
        <v>2911</v>
      </c>
      <c r="F1643" s="64" t="s">
        <v>16</v>
      </c>
    </row>
    <row r="1644" spans="1:6" ht="75">
      <c r="A1644" s="93" t="s">
        <v>2958</v>
      </c>
      <c r="B1644" s="181">
        <v>10298</v>
      </c>
      <c r="C1644" s="93" t="s">
        <v>2959</v>
      </c>
      <c r="D1644" s="68"/>
      <c r="E1644" s="113" t="s">
        <v>2911</v>
      </c>
      <c r="F1644" s="64" t="s">
        <v>16</v>
      </c>
    </row>
    <row r="1645" spans="1:6" ht="75">
      <c r="A1645" s="93" t="s">
        <v>2960</v>
      </c>
      <c r="B1645" s="181">
        <v>8000</v>
      </c>
      <c r="C1645" s="93" t="s">
        <v>2430</v>
      </c>
      <c r="D1645" s="68"/>
      <c r="E1645" s="113" t="s">
        <v>2911</v>
      </c>
      <c r="F1645" s="64" t="s">
        <v>16</v>
      </c>
    </row>
    <row r="1646" spans="1:6" ht="75">
      <c r="A1646" s="93" t="s">
        <v>2961</v>
      </c>
      <c r="B1646" s="181">
        <v>40000</v>
      </c>
      <c r="C1646" s="93" t="s">
        <v>2962</v>
      </c>
      <c r="D1646" s="68"/>
      <c r="E1646" s="113" t="s">
        <v>2911</v>
      </c>
      <c r="F1646" s="64" t="s">
        <v>16</v>
      </c>
    </row>
    <row r="1647" spans="1:6" ht="75">
      <c r="A1647" s="93" t="s">
        <v>2963</v>
      </c>
      <c r="B1647" s="181">
        <v>3199</v>
      </c>
      <c r="C1647" s="93" t="s">
        <v>2964</v>
      </c>
      <c r="D1647" s="68"/>
      <c r="E1647" s="113" t="s">
        <v>2911</v>
      </c>
      <c r="F1647" s="64" t="s">
        <v>16</v>
      </c>
    </row>
    <row r="1648" spans="1:6" ht="75">
      <c r="A1648" s="93" t="s">
        <v>2965</v>
      </c>
      <c r="B1648" s="181">
        <v>4815.5</v>
      </c>
      <c r="C1648" s="93" t="s">
        <v>2966</v>
      </c>
      <c r="D1648" s="68"/>
      <c r="E1648" s="113" t="s">
        <v>2911</v>
      </c>
      <c r="F1648" s="64" t="s">
        <v>16</v>
      </c>
    </row>
    <row r="1649" spans="1:6" ht="75">
      <c r="A1649" s="93" t="s">
        <v>2967</v>
      </c>
      <c r="B1649" s="181">
        <v>10105</v>
      </c>
      <c r="C1649" s="93" t="s">
        <v>2968</v>
      </c>
      <c r="D1649" s="68"/>
      <c r="E1649" s="113" t="s">
        <v>2911</v>
      </c>
      <c r="F1649" s="64" t="s">
        <v>16</v>
      </c>
    </row>
    <row r="1650" spans="1:6" ht="75">
      <c r="A1650" s="93" t="s">
        <v>2969</v>
      </c>
      <c r="B1650" s="181">
        <v>9790</v>
      </c>
      <c r="C1650" s="93" t="s">
        <v>2970</v>
      </c>
      <c r="D1650" s="68"/>
      <c r="E1650" s="113" t="s">
        <v>2911</v>
      </c>
      <c r="F1650" s="64" t="s">
        <v>16</v>
      </c>
    </row>
    <row r="1651" spans="1:6" ht="75">
      <c r="A1651" s="93" t="s">
        <v>2971</v>
      </c>
      <c r="B1651" s="181">
        <v>4490</v>
      </c>
      <c r="C1651" s="93" t="s">
        <v>2972</v>
      </c>
      <c r="D1651" s="68"/>
      <c r="E1651" s="113" t="s">
        <v>2911</v>
      </c>
      <c r="F1651" s="64" t="s">
        <v>16</v>
      </c>
    </row>
    <row r="1652" spans="1:6" ht="75">
      <c r="A1652" s="93" t="s">
        <v>2973</v>
      </c>
      <c r="B1652" s="181">
        <v>39990</v>
      </c>
      <c r="C1652" s="93" t="s">
        <v>2955</v>
      </c>
      <c r="D1652" s="68"/>
      <c r="E1652" s="113" t="s">
        <v>2911</v>
      </c>
      <c r="F1652" s="64" t="s">
        <v>16</v>
      </c>
    </row>
    <row r="1653" spans="1:6" ht="75">
      <c r="A1653" s="93" t="s">
        <v>2974</v>
      </c>
      <c r="B1653" s="181">
        <v>5278.15</v>
      </c>
      <c r="C1653" s="93" t="s">
        <v>2975</v>
      </c>
      <c r="D1653" s="68"/>
      <c r="E1653" s="113" t="s">
        <v>2911</v>
      </c>
      <c r="F1653" s="64" t="s">
        <v>16</v>
      </c>
    </row>
    <row r="1654" spans="1:6" ht="75">
      <c r="A1654" s="93" t="s">
        <v>2976</v>
      </c>
      <c r="B1654" s="181">
        <v>8490</v>
      </c>
      <c r="C1654" s="93" t="s">
        <v>2977</v>
      </c>
      <c r="D1654" s="68"/>
      <c r="E1654" s="113" t="s">
        <v>2911</v>
      </c>
      <c r="F1654" s="64" t="s">
        <v>16</v>
      </c>
    </row>
    <row r="1655" spans="1:6" ht="75">
      <c r="A1655" s="93" t="s">
        <v>2978</v>
      </c>
      <c r="B1655" s="181">
        <v>36990</v>
      </c>
      <c r="C1655" s="93" t="s">
        <v>2979</v>
      </c>
      <c r="D1655" s="68"/>
      <c r="E1655" s="113" t="s">
        <v>2911</v>
      </c>
      <c r="F1655" s="64" t="s">
        <v>16</v>
      </c>
    </row>
    <row r="1656" spans="1:6" ht="75">
      <c r="A1656" s="93" t="s">
        <v>2980</v>
      </c>
      <c r="B1656" s="181">
        <v>13750</v>
      </c>
      <c r="C1656" s="93" t="s">
        <v>2981</v>
      </c>
      <c r="D1656" s="68"/>
      <c r="E1656" s="113" t="s">
        <v>2911</v>
      </c>
      <c r="F1656" s="64" t="s">
        <v>16</v>
      </c>
    </row>
    <row r="1657" spans="1:6" ht="75">
      <c r="A1657" s="93" t="s">
        <v>2982</v>
      </c>
      <c r="B1657" s="181">
        <v>16300</v>
      </c>
      <c r="C1657" s="93" t="s">
        <v>2983</v>
      </c>
      <c r="D1657" s="68"/>
      <c r="E1657" s="113" t="s">
        <v>2911</v>
      </c>
      <c r="F1657" s="64" t="s">
        <v>16</v>
      </c>
    </row>
    <row r="1658" spans="1:6" ht="75">
      <c r="A1658" s="93" t="s">
        <v>2984</v>
      </c>
      <c r="B1658" s="181">
        <v>4051</v>
      </c>
      <c r="C1658" s="93" t="s">
        <v>2944</v>
      </c>
      <c r="D1658" s="68"/>
      <c r="E1658" s="113" t="s">
        <v>2911</v>
      </c>
      <c r="F1658" s="64" t="s">
        <v>16</v>
      </c>
    </row>
    <row r="1659" spans="1:6" ht="75">
      <c r="A1659" s="93" t="s">
        <v>2985</v>
      </c>
      <c r="B1659" s="181">
        <v>7000</v>
      </c>
      <c r="C1659" s="93" t="s">
        <v>2986</v>
      </c>
      <c r="D1659" s="68"/>
      <c r="E1659" s="113" t="s">
        <v>2911</v>
      </c>
      <c r="F1659" s="64" t="s">
        <v>16</v>
      </c>
    </row>
    <row r="1660" spans="1:6" ht="75">
      <c r="A1660" s="93" t="s">
        <v>2987</v>
      </c>
      <c r="B1660" s="181">
        <v>4500</v>
      </c>
      <c r="C1660" s="93" t="s">
        <v>2986</v>
      </c>
      <c r="D1660" s="68"/>
      <c r="E1660" s="113" t="s">
        <v>2911</v>
      </c>
      <c r="F1660" s="64" t="s">
        <v>16</v>
      </c>
    </row>
    <row r="1661" spans="1:6" ht="75">
      <c r="A1661" s="93" t="s">
        <v>2988</v>
      </c>
      <c r="B1661" s="181">
        <v>12500</v>
      </c>
      <c r="C1661" s="93" t="s">
        <v>2989</v>
      </c>
      <c r="D1661" s="68"/>
      <c r="E1661" s="113" t="s">
        <v>2911</v>
      </c>
      <c r="F1661" s="64" t="s">
        <v>16</v>
      </c>
    </row>
    <row r="1662" spans="1:6" ht="75">
      <c r="A1662" s="93" t="s">
        <v>2988</v>
      </c>
      <c r="B1662" s="181">
        <v>12500</v>
      </c>
      <c r="C1662" s="93" t="s">
        <v>2989</v>
      </c>
      <c r="D1662" s="68"/>
      <c r="E1662" s="113" t="s">
        <v>2911</v>
      </c>
      <c r="F1662" s="64" t="s">
        <v>16</v>
      </c>
    </row>
    <row r="1663" spans="1:6" ht="75">
      <c r="A1663" s="93" t="s">
        <v>2990</v>
      </c>
      <c r="B1663" s="181">
        <v>5800</v>
      </c>
      <c r="C1663" s="93" t="s">
        <v>2352</v>
      </c>
      <c r="D1663" s="68"/>
      <c r="E1663" s="113" t="s">
        <v>2911</v>
      </c>
      <c r="F1663" s="64" t="s">
        <v>16</v>
      </c>
    </row>
    <row r="1664" spans="1:6" ht="75">
      <c r="A1664" s="93" t="s">
        <v>2991</v>
      </c>
      <c r="B1664" s="181">
        <v>12990</v>
      </c>
      <c r="C1664" s="93" t="s">
        <v>2992</v>
      </c>
      <c r="D1664" s="68"/>
      <c r="E1664" s="113" t="s">
        <v>2911</v>
      </c>
      <c r="F1664" s="64" t="s">
        <v>16</v>
      </c>
    </row>
    <row r="1665" spans="1:6" ht="75">
      <c r="A1665" s="93" t="s">
        <v>2993</v>
      </c>
      <c r="B1665" s="181">
        <v>3670.22</v>
      </c>
      <c r="C1665" s="93" t="s">
        <v>2994</v>
      </c>
      <c r="D1665" s="68"/>
      <c r="E1665" s="113" t="s">
        <v>2911</v>
      </c>
      <c r="F1665" s="64" t="s">
        <v>16</v>
      </c>
    </row>
    <row r="1666" spans="1:6" ht="75">
      <c r="A1666" s="93" t="s">
        <v>2995</v>
      </c>
      <c r="B1666" s="181">
        <v>2500</v>
      </c>
      <c r="C1666" s="93" t="s">
        <v>2996</v>
      </c>
      <c r="D1666" s="68"/>
      <c r="E1666" s="113" t="s">
        <v>2911</v>
      </c>
      <c r="F1666" s="64" t="s">
        <v>16</v>
      </c>
    </row>
    <row r="1667" spans="1:6" ht="75">
      <c r="A1667" s="93" t="s">
        <v>2997</v>
      </c>
      <c r="B1667" s="181">
        <v>5600</v>
      </c>
      <c r="C1667" s="93" t="s">
        <v>2998</v>
      </c>
      <c r="D1667" s="68"/>
      <c r="E1667" s="113" t="s">
        <v>2911</v>
      </c>
      <c r="F1667" s="64" t="s">
        <v>16</v>
      </c>
    </row>
    <row r="1668" spans="1:6" ht="75">
      <c r="A1668" s="93" t="s">
        <v>2999</v>
      </c>
      <c r="B1668" s="181">
        <v>22000</v>
      </c>
      <c r="C1668" s="93" t="s">
        <v>2919</v>
      </c>
      <c r="D1668" s="68"/>
      <c r="E1668" s="113" t="s">
        <v>2911</v>
      </c>
      <c r="F1668" s="64" t="s">
        <v>16</v>
      </c>
    </row>
    <row r="1669" spans="1:6" ht="75">
      <c r="A1669" s="93" t="s">
        <v>3000</v>
      </c>
      <c r="B1669" s="181">
        <v>4739</v>
      </c>
      <c r="C1669" s="93" t="s">
        <v>3001</v>
      </c>
      <c r="D1669" s="68"/>
      <c r="E1669" s="113" t="s">
        <v>2911</v>
      </c>
      <c r="F1669" s="64" t="s">
        <v>16</v>
      </c>
    </row>
    <row r="1670" spans="1:6" ht="75">
      <c r="A1670" s="93" t="s">
        <v>3002</v>
      </c>
      <c r="B1670" s="181">
        <v>3099</v>
      </c>
      <c r="C1670" s="93" t="s">
        <v>3003</v>
      </c>
      <c r="D1670" s="68"/>
      <c r="E1670" s="113" t="s">
        <v>2911</v>
      </c>
      <c r="F1670" s="64" t="s">
        <v>16</v>
      </c>
    </row>
    <row r="1671" spans="1:6" ht="75">
      <c r="A1671" s="93" t="s">
        <v>3004</v>
      </c>
      <c r="B1671" s="181">
        <v>6458.39</v>
      </c>
      <c r="C1671" s="93" t="s">
        <v>3005</v>
      </c>
      <c r="D1671" s="68"/>
      <c r="E1671" s="113" t="s">
        <v>2911</v>
      </c>
      <c r="F1671" s="64" t="s">
        <v>16</v>
      </c>
    </row>
    <row r="1672" spans="1:6" ht="75">
      <c r="A1672" s="93" t="s">
        <v>3006</v>
      </c>
      <c r="B1672" s="181">
        <v>6699</v>
      </c>
      <c r="C1672" s="93" t="s">
        <v>3003</v>
      </c>
      <c r="D1672" s="68"/>
      <c r="E1672" s="113" t="s">
        <v>2911</v>
      </c>
      <c r="F1672" s="64" t="s">
        <v>16</v>
      </c>
    </row>
    <row r="1673" spans="1:6" ht="75">
      <c r="A1673" s="93" t="s">
        <v>3007</v>
      </c>
      <c r="B1673" s="181">
        <v>39697</v>
      </c>
      <c r="C1673" s="93" t="s">
        <v>2979</v>
      </c>
      <c r="D1673" s="68"/>
      <c r="E1673" s="113" t="s">
        <v>2911</v>
      </c>
      <c r="F1673" s="64" t="s">
        <v>16</v>
      </c>
    </row>
    <row r="1674" spans="1:6" ht="75">
      <c r="A1674" s="93" t="s">
        <v>3008</v>
      </c>
      <c r="B1674" s="181">
        <v>10990</v>
      </c>
      <c r="C1674" s="93" t="s">
        <v>3009</v>
      </c>
      <c r="D1674" s="68"/>
      <c r="E1674" s="113" t="s">
        <v>2911</v>
      </c>
      <c r="F1674" s="64" t="s">
        <v>16</v>
      </c>
    </row>
    <row r="1675" spans="1:6" ht="75">
      <c r="A1675" s="93" t="s">
        <v>3010</v>
      </c>
      <c r="B1675" s="181">
        <v>7100</v>
      </c>
      <c r="C1675" s="93" t="s">
        <v>3011</v>
      </c>
      <c r="D1675" s="68"/>
      <c r="E1675" s="113" t="s">
        <v>2911</v>
      </c>
      <c r="F1675" s="64" t="s">
        <v>16</v>
      </c>
    </row>
    <row r="1676" spans="1:6" ht="75">
      <c r="A1676" s="93" t="s">
        <v>3012</v>
      </c>
      <c r="B1676" s="181">
        <v>3100</v>
      </c>
      <c r="C1676" s="93" t="s">
        <v>3011</v>
      </c>
      <c r="D1676" s="68"/>
      <c r="E1676" s="113" t="s">
        <v>2911</v>
      </c>
      <c r="F1676" s="64" t="s">
        <v>16</v>
      </c>
    </row>
    <row r="1677" spans="1:6" ht="75">
      <c r="A1677" s="93" t="s">
        <v>3013</v>
      </c>
      <c r="B1677" s="181">
        <v>4400</v>
      </c>
      <c r="C1677" s="93" t="s">
        <v>3011</v>
      </c>
      <c r="D1677" s="68"/>
      <c r="E1677" s="113" t="s">
        <v>2911</v>
      </c>
      <c r="F1677" s="64" t="s">
        <v>16</v>
      </c>
    </row>
    <row r="1678" spans="1:6" ht="75">
      <c r="A1678" s="93" t="s">
        <v>3014</v>
      </c>
      <c r="B1678" s="181">
        <v>15337</v>
      </c>
      <c r="C1678" s="93" t="s">
        <v>3015</v>
      </c>
      <c r="D1678" s="68"/>
      <c r="E1678" s="113" t="s">
        <v>2911</v>
      </c>
      <c r="F1678" s="64" t="s">
        <v>16</v>
      </c>
    </row>
    <row r="1679" spans="1:6" ht="75">
      <c r="A1679" s="93" t="s">
        <v>3016</v>
      </c>
      <c r="B1679" s="181">
        <v>8690</v>
      </c>
      <c r="C1679" s="93" t="s">
        <v>3015</v>
      </c>
      <c r="D1679" s="68"/>
      <c r="E1679" s="113" t="s">
        <v>2911</v>
      </c>
      <c r="F1679" s="64" t="s">
        <v>16</v>
      </c>
    </row>
    <row r="1680" spans="1:6" ht="75">
      <c r="A1680" s="93" t="s">
        <v>3017</v>
      </c>
      <c r="B1680" s="181">
        <v>14495</v>
      </c>
      <c r="C1680" s="93" t="s">
        <v>3018</v>
      </c>
      <c r="D1680" s="68"/>
      <c r="E1680" s="113" t="s">
        <v>2911</v>
      </c>
      <c r="F1680" s="64" t="s">
        <v>16</v>
      </c>
    </row>
    <row r="1681" spans="1:6" ht="75">
      <c r="A1681" s="93" t="s">
        <v>3019</v>
      </c>
      <c r="B1681" s="181">
        <v>36240</v>
      </c>
      <c r="C1681" s="93" t="s">
        <v>3020</v>
      </c>
      <c r="D1681" s="68"/>
      <c r="E1681" s="113" t="s">
        <v>2911</v>
      </c>
      <c r="F1681" s="64" t="s">
        <v>16</v>
      </c>
    </row>
    <row r="1682" spans="1:6" ht="75">
      <c r="A1682" s="93" t="s">
        <v>3021</v>
      </c>
      <c r="B1682" s="181">
        <v>3600</v>
      </c>
      <c r="C1682" s="93" t="s">
        <v>3022</v>
      </c>
      <c r="D1682" s="68"/>
      <c r="E1682" s="113" t="s">
        <v>2911</v>
      </c>
      <c r="F1682" s="64" t="s">
        <v>16</v>
      </c>
    </row>
    <row r="1683" spans="1:6" ht="75">
      <c r="A1683" s="93" t="s">
        <v>3023</v>
      </c>
      <c r="B1683" s="181">
        <v>7499</v>
      </c>
      <c r="C1683" s="93" t="s">
        <v>3024</v>
      </c>
      <c r="D1683" s="68"/>
      <c r="E1683" s="113" t="s">
        <v>2911</v>
      </c>
      <c r="F1683" s="64" t="s">
        <v>16</v>
      </c>
    </row>
    <row r="1684" spans="1:6" ht="75">
      <c r="A1684" s="93" t="s">
        <v>3025</v>
      </c>
      <c r="B1684" s="181">
        <v>5167</v>
      </c>
      <c r="C1684" s="93" t="s">
        <v>3026</v>
      </c>
      <c r="D1684" s="68"/>
      <c r="E1684" s="113" t="s">
        <v>2911</v>
      </c>
      <c r="F1684" s="64" t="s">
        <v>16</v>
      </c>
    </row>
    <row r="1685" spans="1:6" ht="75">
      <c r="A1685" s="93" t="s">
        <v>3027</v>
      </c>
      <c r="B1685" s="181">
        <v>1950</v>
      </c>
      <c r="C1685" s="93" t="s">
        <v>3028</v>
      </c>
      <c r="D1685" s="68"/>
      <c r="E1685" s="113" t="s">
        <v>2911</v>
      </c>
      <c r="F1685" s="64" t="s">
        <v>16</v>
      </c>
    </row>
    <row r="1686" spans="1:6" ht="75">
      <c r="A1686" s="93" t="s">
        <v>3029</v>
      </c>
      <c r="B1686" s="181">
        <v>3999</v>
      </c>
      <c r="C1686" s="93" t="s">
        <v>3030</v>
      </c>
      <c r="D1686" s="68"/>
      <c r="E1686" s="113" t="s">
        <v>2911</v>
      </c>
      <c r="F1686" s="64" t="s">
        <v>16</v>
      </c>
    </row>
    <row r="1687" spans="1:6" ht="75">
      <c r="A1687" s="93" t="s">
        <v>3031</v>
      </c>
      <c r="B1687" s="181">
        <v>4997</v>
      </c>
      <c r="C1687" s="93" t="s">
        <v>3032</v>
      </c>
      <c r="D1687" s="68"/>
      <c r="E1687" s="113" t="s">
        <v>2911</v>
      </c>
      <c r="F1687" s="64" t="s">
        <v>16</v>
      </c>
    </row>
    <row r="1688" spans="1:6" ht="75">
      <c r="A1688" s="93" t="s">
        <v>3033</v>
      </c>
      <c r="B1688" s="181">
        <v>3193</v>
      </c>
      <c r="C1688" s="93" t="s">
        <v>3034</v>
      </c>
      <c r="D1688" s="68"/>
      <c r="E1688" s="113" t="s">
        <v>2911</v>
      </c>
      <c r="F1688" s="64" t="s">
        <v>16</v>
      </c>
    </row>
    <row r="1689" spans="1:6" ht="75">
      <c r="A1689" s="93" t="s">
        <v>3035</v>
      </c>
      <c r="B1689" s="181">
        <v>8580</v>
      </c>
      <c r="C1689" s="93" t="s">
        <v>2335</v>
      </c>
      <c r="D1689" s="68"/>
      <c r="E1689" s="113" t="s">
        <v>2911</v>
      </c>
      <c r="F1689" s="64" t="s">
        <v>16</v>
      </c>
    </row>
    <row r="1690" spans="1:6" ht="75">
      <c r="A1690" s="93" t="s">
        <v>3036</v>
      </c>
      <c r="B1690" s="181">
        <v>4060</v>
      </c>
      <c r="C1690" s="93" t="s">
        <v>2430</v>
      </c>
      <c r="D1690" s="68"/>
      <c r="E1690" s="113" t="s">
        <v>2911</v>
      </c>
      <c r="F1690" s="64" t="s">
        <v>16</v>
      </c>
    </row>
    <row r="1691" spans="1:6" ht="75">
      <c r="A1691" s="93" t="s">
        <v>3037</v>
      </c>
      <c r="B1691" s="181">
        <v>7735</v>
      </c>
      <c r="C1691" s="93" t="s">
        <v>3038</v>
      </c>
      <c r="D1691" s="68"/>
      <c r="E1691" s="113" t="s">
        <v>2911</v>
      </c>
      <c r="F1691" s="64" t="s">
        <v>16</v>
      </c>
    </row>
    <row r="1692" spans="1:6" ht="75">
      <c r="A1692" s="93" t="s">
        <v>3039</v>
      </c>
      <c r="B1692" s="181">
        <v>5204.7</v>
      </c>
      <c r="C1692" s="93" t="s">
        <v>3038</v>
      </c>
      <c r="D1692" s="68"/>
      <c r="E1692" s="113" t="s">
        <v>2911</v>
      </c>
      <c r="F1692" s="64" t="s">
        <v>16</v>
      </c>
    </row>
    <row r="1693" spans="1:6" ht="75">
      <c r="A1693" s="93" t="s">
        <v>3040</v>
      </c>
      <c r="B1693" s="181">
        <v>23000</v>
      </c>
      <c r="C1693" s="93" t="s">
        <v>3041</v>
      </c>
      <c r="D1693" s="68"/>
      <c r="E1693" s="113" t="s">
        <v>2911</v>
      </c>
      <c r="F1693" s="64" t="s">
        <v>16</v>
      </c>
    </row>
    <row r="1694" spans="1:6" ht="75">
      <c r="A1694" s="93" t="s">
        <v>3042</v>
      </c>
      <c r="B1694" s="181">
        <v>6120</v>
      </c>
      <c r="C1694" s="93" t="s">
        <v>3043</v>
      </c>
      <c r="D1694" s="68"/>
      <c r="E1694" s="113" t="s">
        <v>2911</v>
      </c>
      <c r="F1694" s="64" t="s">
        <v>16</v>
      </c>
    </row>
    <row r="1695" spans="1:6" ht="75">
      <c r="A1695" s="93" t="s">
        <v>3044</v>
      </c>
      <c r="B1695" s="181">
        <v>3300</v>
      </c>
      <c r="C1695" s="93" t="s">
        <v>3045</v>
      </c>
      <c r="D1695" s="68"/>
      <c r="E1695" s="113" t="s">
        <v>2911</v>
      </c>
      <c r="F1695" s="64" t="s">
        <v>16</v>
      </c>
    </row>
    <row r="1696" spans="1:6" ht="75">
      <c r="A1696" s="93" t="s">
        <v>3046</v>
      </c>
      <c r="B1696" s="181">
        <v>12316</v>
      </c>
      <c r="C1696" s="93" t="s">
        <v>3047</v>
      </c>
      <c r="D1696" s="68"/>
      <c r="E1696" s="113" t="s">
        <v>2911</v>
      </c>
      <c r="F1696" s="64" t="s">
        <v>16</v>
      </c>
    </row>
    <row r="1697" spans="1:6" ht="75">
      <c r="A1697" s="93" t="s">
        <v>3048</v>
      </c>
      <c r="B1697" s="181">
        <v>6900</v>
      </c>
      <c r="C1697" s="93" t="s">
        <v>2957</v>
      </c>
      <c r="D1697" s="68"/>
      <c r="E1697" s="113" t="s">
        <v>2911</v>
      </c>
      <c r="F1697" s="64" t="s">
        <v>16</v>
      </c>
    </row>
    <row r="1698" spans="1:6" ht="75">
      <c r="A1698" s="93" t="s">
        <v>3049</v>
      </c>
      <c r="B1698" s="181">
        <v>4256</v>
      </c>
      <c r="C1698" s="93" t="s">
        <v>3050</v>
      </c>
      <c r="D1698" s="68"/>
      <c r="E1698" s="113" t="s">
        <v>2911</v>
      </c>
      <c r="F1698" s="64" t="s">
        <v>16</v>
      </c>
    </row>
    <row r="1699" spans="1:6" ht="75">
      <c r="A1699" s="93" t="s">
        <v>3051</v>
      </c>
      <c r="B1699" s="181">
        <v>49700</v>
      </c>
      <c r="C1699" s="93" t="s">
        <v>2979</v>
      </c>
      <c r="D1699" s="68"/>
      <c r="E1699" s="113" t="s">
        <v>2911</v>
      </c>
      <c r="F1699" s="64" t="s">
        <v>16</v>
      </c>
    </row>
    <row r="1700" spans="1:6" ht="75">
      <c r="A1700" s="93" t="s">
        <v>3052</v>
      </c>
      <c r="B1700" s="181">
        <v>7690</v>
      </c>
      <c r="C1700" s="93" t="s">
        <v>2979</v>
      </c>
      <c r="D1700" s="68"/>
      <c r="E1700" s="113" t="s">
        <v>2911</v>
      </c>
      <c r="F1700" s="64" t="s">
        <v>16</v>
      </c>
    </row>
    <row r="1701" spans="1:6" ht="75">
      <c r="A1701" s="93" t="s">
        <v>3053</v>
      </c>
      <c r="B1701" s="181">
        <v>20000</v>
      </c>
      <c r="C1701" s="93" t="s">
        <v>3054</v>
      </c>
      <c r="D1701" s="68"/>
      <c r="E1701" s="113" t="s">
        <v>2911</v>
      </c>
      <c r="F1701" s="64" t="s">
        <v>16</v>
      </c>
    </row>
    <row r="1702" spans="1:6" ht="75">
      <c r="A1702" s="93" t="s">
        <v>3055</v>
      </c>
      <c r="B1702" s="181">
        <v>42000</v>
      </c>
      <c r="C1702" s="93" t="s">
        <v>3056</v>
      </c>
      <c r="D1702" s="68"/>
      <c r="E1702" s="113" t="s">
        <v>2911</v>
      </c>
      <c r="F1702" s="64" t="s">
        <v>16</v>
      </c>
    </row>
    <row r="1703" spans="1:6" ht="75">
      <c r="A1703" s="93" t="s">
        <v>3057</v>
      </c>
      <c r="B1703" s="181">
        <v>6833</v>
      </c>
      <c r="C1703" s="93" t="s">
        <v>3058</v>
      </c>
      <c r="D1703" s="68"/>
      <c r="E1703" s="113" t="s">
        <v>2911</v>
      </c>
      <c r="F1703" s="64" t="s">
        <v>16</v>
      </c>
    </row>
    <row r="1704" spans="1:6" ht="75">
      <c r="A1704" s="93" t="s">
        <v>3059</v>
      </c>
      <c r="B1704" s="181">
        <v>890</v>
      </c>
      <c r="C1704" s="93" t="s">
        <v>3060</v>
      </c>
      <c r="D1704" s="68"/>
      <c r="E1704" s="113" t="s">
        <v>2911</v>
      </c>
      <c r="F1704" s="64" t="s">
        <v>16</v>
      </c>
    </row>
    <row r="1705" spans="1:6" ht="75">
      <c r="A1705" s="93" t="s">
        <v>3061</v>
      </c>
      <c r="B1705" s="181">
        <v>18873</v>
      </c>
      <c r="C1705" s="93" t="s">
        <v>2314</v>
      </c>
      <c r="D1705" s="68"/>
      <c r="E1705" s="113" t="s">
        <v>2911</v>
      </c>
      <c r="F1705" s="64" t="s">
        <v>16</v>
      </c>
    </row>
    <row r="1706" spans="1:6" ht="75">
      <c r="A1706" s="93" t="s">
        <v>3062</v>
      </c>
      <c r="B1706" s="181">
        <v>28083.41</v>
      </c>
      <c r="C1706" s="93" t="s">
        <v>3063</v>
      </c>
      <c r="D1706" s="68"/>
      <c r="E1706" s="113" t="s">
        <v>2911</v>
      </c>
      <c r="F1706" s="64" t="s">
        <v>16</v>
      </c>
    </row>
    <row r="1707" spans="1:6" ht="75">
      <c r="A1707" s="93" t="s">
        <v>3064</v>
      </c>
      <c r="B1707" s="181">
        <v>3670.22</v>
      </c>
      <c r="C1707" s="93" t="s">
        <v>2994</v>
      </c>
      <c r="D1707" s="68"/>
      <c r="E1707" s="113" t="s">
        <v>2911</v>
      </c>
      <c r="F1707" s="64" t="s">
        <v>16</v>
      </c>
    </row>
    <row r="1708" spans="1:6" ht="75">
      <c r="A1708" s="93" t="s">
        <v>3065</v>
      </c>
      <c r="B1708" s="181">
        <v>6500</v>
      </c>
      <c r="C1708" s="93" t="s">
        <v>2426</v>
      </c>
      <c r="D1708" s="68"/>
      <c r="E1708" s="113" t="s">
        <v>2911</v>
      </c>
      <c r="F1708" s="64" t="s">
        <v>16</v>
      </c>
    </row>
    <row r="1709" spans="1:6" ht="75">
      <c r="A1709" s="93" t="s">
        <v>3066</v>
      </c>
      <c r="B1709" s="181">
        <v>19950</v>
      </c>
      <c r="C1709" s="93" t="s">
        <v>3067</v>
      </c>
      <c r="D1709" s="68"/>
      <c r="E1709" s="113" t="s">
        <v>2911</v>
      </c>
      <c r="F1709" s="64" t="s">
        <v>16</v>
      </c>
    </row>
    <row r="1710" spans="1:6" ht="75">
      <c r="A1710" s="93" t="s">
        <v>3066</v>
      </c>
      <c r="B1710" s="181">
        <v>19950</v>
      </c>
      <c r="C1710" s="93" t="s">
        <v>3067</v>
      </c>
      <c r="D1710" s="68"/>
      <c r="E1710" s="113" t="s">
        <v>2911</v>
      </c>
      <c r="F1710" s="64" t="s">
        <v>16</v>
      </c>
    </row>
    <row r="1711" spans="1:6" ht="75">
      <c r="A1711" s="93" t="s">
        <v>3068</v>
      </c>
      <c r="B1711" s="181">
        <v>15750</v>
      </c>
      <c r="C1711" s="93" t="s">
        <v>3067</v>
      </c>
      <c r="D1711" s="68"/>
      <c r="E1711" s="113" t="s">
        <v>2911</v>
      </c>
      <c r="F1711" s="64" t="s">
        <v>16</v>
      </c>
    </row>
    <row r="1712" spans="1:6" ht="75">
      <c r="A1712" s="93" t="s">
        <v>3069</v>
      </c>
      <c r="B1712" s="181">
        <v>14350</v>
      </c>
      <c r="C1712" s="93" t="s">
        <v>3067</v>
      </c>
      <c r="D1712" s="68"/>
      <c r="E1712" s="113" t="s">
        <v>2911</v>
      </c>
      <c r="F1712" s="64" t="s">
        <v>16</v>
      </c>
    </row>
    <row r="1713" spans="1:7" ht="75">
      <c r="A1713" s="93" t="s">
        <v>3070</v>
      </c>
      <c r="B1713" s="181">
        <v>6490</v>
      </c>
      <c r="C1713" s="93" t="s">
        <v>3071</v>
      </c>
      <c r="D1713" s="68"/>
      <c r="E1713" s="113" t="s">
        <v>2911</v>
      </c>
      <c r="F1713" s="64" t="s">
        <v>16</v>
      </c>
    </row>
    <row r="1714" spans="1:7" ht="75">
      <c r="A1714" s="93" t="s">
        <v>3072</v>
      </c>
      <c r="B1714" s="181">
        <v>5990</v>
      </c>
      <c r="C1714" s="93" t="s">
        <v>3026</v>
      </c>
      <c r="D1714" s="68"/>
      <c r="E1714" s="113" t="s">
        <v>2911</v>
      </c>
      <c r="F1714" s="64" t="s">
        <v>16</v>
      </c>
    </row>
    <row r="1715" spans="1:7" ht="75">
      <c r="A1715" s="93" t="s">
        <v>3073</v>
      </c>
      <c r="B1715" s="181">
        <v>3999</v>
      </c>
      <c r="C1715" s="93" t="s">
        <v>3074</v>
      </c>
      <c r="D1715" s="68"/>
      <c r="E1715" s="113" t="s">
        <v>2911</v>
      </c>
      <c r="F1715" s="64" t="s">
        <v>16</v>
      </c>
    </row>
    <row r="1716" spans="1:7" ht="75">
      <c r="A1716" s="93" t="s">
        <v>3075</v>
      </c>
      <c r="B1716" s="181">
        <v>14990</v>
      </c>
      <c r="C1716" s="93" t="s">
        <v>3076</v>
      </c>
      <c r="D1716" s="68"/>
      <c r="E1716" s="113" t="s">
        <v>2911</v>
      </c>
      <c r="F1716" s="64" t="s">
        <v>16</v>
      </c>
    </row>
    <row r="1717" spans="1:7" ht="75">
      <c r="A1717" s="93" t="s">
        <v>3077</v>
      </c>
      <c r="B1717" s="181">
        <v>14990</v>
      </c>
      <c r="C1717" s="93" t="s">
        <v>3078</v>
      </c>
      <c r="D1717" s="68"/>
      <c r="E1717" s="113" t="s">
        <v>2911</v>
      </c>
      <c r="F1717" s="64" t="s">
        <v>16</v>
      </c>
    </row>
    <row r="1718" spans="1:7" ht="75">
      <c r="A1718" s="93" t="s">
        <v>3079</v>
      </c>
      <c r="B1718" s="181">
        <v>3999</v>
      </c>
      <c r="C1718" s="93" t="s">
        <v>3080</v>
      </c>
      <c r="D1718" s="68"/>
      <c r="E1718" s="113" t="s">
        <v>2911</v>
      </c>
      <c r="F1718" s="64" t="s">
        <v>16</v>
      </c>
    </row>
    <row r="1719" spans="1:7" ht="75">
      <c r="A1719" s="93" t="s">
        <v>3081</v>
      </c>
      <c r="B1719" s="181">
        <v>11999</v>
      </c>
      <c r="C1719" s="93" t="s">
        <v>3082</v>
      </c>
      <c r="D1719" s="68"/>
      <c r="E1719" s="113" t="s">
        <v>2911</v>
      </c>
      <c r="F1719" s="64" t="s">
        <v>16</v>
      </c>
    </row>
    <row r="1720" spans="1:7" ht="75">
      <c r="A1720" s="93" t="s">
        <v>3083</v>
      </c>
      <c r="B1720" s="181" t="s">
        <v>7594</v>
      </c>
      <c r="C1720" s="93" t="s">
        <v>3067</v>
      </c>
      <c r="D1720" s="68"/>
      <c r="E1720" s="113" t="s">
        <v>2911</v>
      </c>
      <c r="F1720" s="64" t="s">
        <v>16</v>
      </c>
      <c r="G1720" s="12" t="s">
        <v>7595</v>
      </c>
    </row>
    <row r="1721" spans="1:7" ht="75">
      <c r="A1721" s="93" t="s">
        <v>2310</v>
      </c>
      <c r="B1721" s="181">
        <v>93023.34</v>
      </c>
      <c r="C1721" s="93" t="s">
        <v>3084</v>
      </c>
      <c r="D1721" s="68"/>
      <c r="E1721" s="113" t="s">
        <v>2911</v>
      </c>
      <c r="F1721" s="64" t="s">
        <v>16</v>
      </c>
    </row>
    <row r="1722" spans="1:7" ht="75">
      <c r="A1722" s="93" t="s">
        <v>3085</v>
      </c>
      <c r="B1722" s="181">
        <v>22880</v>
      </c>
      <c r="C1722" s="93" t="s">
        <v>3086</v>
      </c>
      <c r="D1722" s="68"/>
      <c r="E1722" s="113" t="s">
        <v>2911</v>
      </c>
      <c r="F1722" s="64" t="s">
        <v>16</v>
      </c>
    </row>
    <row r="1723" spans="1:7" ht="75">
      <c r="A1723" s="93" t="s">
        <v>3087</v>
      </c>
      <c r="B1723" s="181">
        <v>4435</v>
      </c>
      <c r="C1723" s="93" t="s">
        <v>3088</v>
      </c>
      <c r="D1723" s="68"/>
      <c r="E1723" s="113" t="s">
        <v>2911</v>
      </c>
      <c r="F1723" s="64" t="s">
        <v>16</v>
      </c>
    </row>
    <row r="1724" spans="1:7" ht="75">
      <c r="A1724" s="93" t="s">
        <v>3089</v>
      </c>
      <c r="B1724" s="181">
        <v>40320</v>
      </c>
      <c r="C1724" s="93" t="s">
        <v>3084</v>
      </c>
      <c r="D1724" s="68"/>
      <c r="E1724" s="113" t="s">
        <v>2911</v>
      </c>
      <c r="F1724" s="64" t="s">
        <v>16</v>
      </c>
    </row>
    <row r="1725" spans="1:7" ht="75">
      <c r="A1725" s="93" t="s">
        <v>3090</v>
      </c>
      <c r="B1725" s="181">
        <v>7899</v>
      </c>
      <c r="C1725" s="93" t="s">
        <v>3088</v>
      </c>
      <c r="D1725" s="68"/>
      <c r="E1725" s="113" t="s">
        <v>2911</v>
      </c>
      <c r="F1725" s="64" t="s">
        <v>16</v>
      </c>
    </row>
    <row r="1726" spans="1:7" ht="75">
      <c r="A1726" s="93" t="s">
        <v>3091</v>
      </c>
      <c r="B1726" s="181">
        <v>23510.25</v>
      </c>
      <c r="C1726" s="93" t="s">
        <v>3092</v>
      </c>
      <c r="D1726" s="68"/>
      <c r="E1726" s="113" t="s">
        <v>2911</v>
      </c>
      <c r="F1726" s="64" t="s">
        <v>16</v>
      </c>
    </row>
    <row r="1727" spans="1:7" ht="75">
      <c r="A1727" s="93" t="s">
        <v>3093</v>
      </c>
      <c r="B1727" s="181">
        <v>23382.45</v>
      </c>
      <c r="C1727" s="93" t="s">
        <v>3094</v>
      </c>
      <c r="D1727" s="68"/>
      <c r="E1727" s="113" t="s">
        <v>2911</v>
      </c>
      <c r="F1727" s="64" t="s">
        <v>16</v>
      </c>
    </row>
    <row r="1728" spans="1:7" ht="75">
      <c r="A1728" s="93" t="s">
        <v>3095</v>
      </c>
      <c r="B1728" s="181">
        <v>71595</v>
      </c>
      <c r="C1728" s="93" t="s">
        <v>3096</v>
      </c>
      <c r="D1728" s="68"/>
      <c r="E1728" s="113" t="s">
        <v>2911</v>
      </c>
      <c r="F1728" s="64" t="s">
        <v>16</v>
      </c>
    </row>
    <row r="1729" spans="1:7" ht="75">
      <c r="A1729" s="93" t="s">
        <v>3097</v>
      </c>
      <c r="B1729" s="181">
        <v>19990</v>
      </c>
      <c r="C1729" s="93" t="s">
        <v>3098</v>
      </c>
      <c r="D1729" s="68"/>
      <c r="E1729" s="113" t="s">
        <v>2911</v>
      </c>
      <c r="F1729" s="64" t="s">
        <v>16</v>
      </c>
    </row>
    <row r="1730" spans="1:7" ht="75">
      <c r="A1730" s="93" t="s">
        <v>3099</v>
      </c>
      <c r="B1730" s="181">
        <v>14637</v>
      </c>
      <c r="C1730" s="93" t="s">
        <v>3100</v>
      </c>
      <c r="D1730" s="68"/>
      <c r="E1730" s="113" t="s">
        <v>2911</v>
      </c>
      <c r="F1730" s="64" t="s">
        <v>16</v>
      </c>
    </row>
    <row r="1731" spans="1:7" ht="75">
      <c r="A1731" s="93" t="s">
        <v>3101</v>
      </c>
      <c r="B1731" s="181">
        <v>57750</v>
      </c>
      <c r="C1731" s="93" t="s">
        <v>3102</v>
      </c>
      <c r="D1731" s="68"/>
      <c r="E1731" s="113" t="s">
        <v>2911</v>
      </c>
      <c r="F1731" s="64" t="s">
        <v>16</v>
      </c>
    </row>
    <row r="1732" spans="1:7" ht="75">
      <c r="A1732" s="93" t="s">
        <v>3101</v>
      </c>
      <c r="B1732" s="181">
        <v>57750</v>
      </c>
      <c r="C1732" s="93" t="s">
        <v>3102</v>
      </c>
      <c r="D1732" s="68"/>
      <c r="E1732" s="113" t="s">
        <v>2911</v>
      </c>
      <c r="F1732" s="64" t="s">
        <v>16</v>
      </c>
    </row>
    <row r="1733" spans="1:7" ht="75">
      <c r="A1733" s="93" t="s">
        <v>3101</v>
      </c>
      <c r="B1733" s="181">
        <v>57750</v>
      </c>
      <c r="C1733" s="93" t="s">
        <v>3102</v>
      </c>
      <c r="D1733" s="68"/>
      <c r="E1733" s="113" t="s">
        <v>2911</v>
      </c>
      <c r="F1733" s="64" t="s">
        <v>16</v>
      </c>
    </row>
    <row r="1734" spans="1:7" ht="75">
      <c r="A1734" s="93" t="s">
        <v>3103</v>
      </c>
      <c r="B1734" s="181">
        <v>30800</v>
      </c>
      <c r="C1734" s="93" t="s">
        <v>3104</v>
      </c>
      <c r="D1734" s="68"/>
      <c r="E1734" s="113" t="s">
        <v>2911</v>
      </c>
      <c r="F1734" s="64" t="s">
        <v>16</v>
      </c>
    </row>
    <row r="1735" spans="1:7" ht="75">
      <c r="A1735" s="93" t="s">
        <v>3105</v>
      </c>
      <c r="B1735" s="181" t="s">
        <v>7597</v>
      </c>
      <c r="C1735" s="93" t="s">
        <v>3106</v>
      </c>
      <c r="D1735" s="68"/>
      <c r="E1735" s="113" t="s">
        <v>2911</v>
      </c>
      <c r="F1735" s="64" t="s">
        <v>16</v>
      </c>
      <c r="G1735" s="12" t="s">
        <v>7596</v>
      </c>
    </row>
    <row r="1736" spans="1:7" ht="75">
      <c r="A1736" s="93" t="s">
        <v>3107</v>
      </c>
      <c r="B1736" s="181">
        <v>23750</v>
      </c>
      <c r="C1736" s="93" t="s">
        <v>3102</v>
      </c>
      <c r="D1736" s="68"/>
      <c r="E1736" s="113" t="s">
        <v>2911</v>
      </c>
      <c r="F1736" s="64" t="s">
        <v>16</v>
      </c>
    </row>
    <row r="1737" spans="1:7" ht="75">
      <c r="A1737" s="93" t="s">
        <v>3107</v>
      </c>
      <c r="B1737" s="181">
        <v>23750</v>
      </c>
      <c r="C1737" s="93" t="s">
        <v>3102</v>
      </c>
      <c r="D1737" s="68"/>
      <c r="E1737" s="113" t="s">
        <v>2911</v>
      </c>
      <c r="F1737" s="64" t="s">
        <v>16</v>
      </c>
    </row>
    <row r="1738" spans="1:7" ht="75">
      <c r="A1738" s="93" t="s">
        <v>3107</v>
      </c>
      <c r="B1738" s="181">
        <v>23750</v>
      </c>
      <c r="C1738" s="93" t="s">
        <v>3102</v>
      </c>
      <c r="D1738" s="68"/>
      <c r="E1738" s="113" t="s">
        <v>2911</v>
      </c>
      <c r="F1738" s="64" t="s">
        <v>16</v>
      </c>
    </row>
    <row r="1739" spans="1:7" ht="75">
      <c r="A1739" s="93" t="s">
        <v>3107</v>
      </c>
      <c r="B1739" s="181">
        <v>23750</v>
      </c>
      <c r="C1739" s="93" t="s">
        <v>3102</v>
      </c>
      <c r="D1739" s="68"/>
      <c r="E1739" s="113" t="s">
        <v>2911</v>
      </c>
      <c r="F1739" s="64" t="s">
        <v>16</v>
      </c>
    </row>
    <row r="1740" spans="1:7" ht="75">
      <c r="A1740" s="93" t="s">
        <v>3107</v>
      </c>
      <c r="B1740" s="181">
        <v>23750</v>
      </c>
      <c r="C1740" s="93" t="s">
        <v>3102</v>
      </c>
      <c r="D1740" s="68"/>
      <c r="E1740" s="113" t="s">
        <v>2911</v>
      </c>
      <c r="F1740" s="64" t="s">
        <v>16</v>
      </c>
    </row>
    <row r="1741" spans="1:7" ht="75">
      <c r="A1741" s="93" t="s">
        <v>3107</v>
      </c>
      <c r="B1741" s="181">
        <v>23750</v>
      </c>
      <c r="C1741" s="93" t="s">
        <v>3102</v>
      </c>
      <c r="D1741" s="68"/>
      <c r="E1741" s="113" t="s">
        <v>2911</v>
      </c>
      <c r="F1741" s="64" t="s">
        <v>16</v>
      </c>
    </row>
    <row r="1742" spans="1:7" ht="75">
      <c r="A1742" s="93" t="s">
        <v>3107</v>
      </c>
      <c r="B1742" s="181">
        <v>23750</v>
      </c>
      <c r="C1742" s="93" t="s">
        <v>3102</v>
      </c>
      <c r="D1742" s="68"/>
      <c r="E1742" s="113" t="s">
        <v>2911</v>
      </c>
      <c r="F1742" s="64" t="s">
        <v>16</v>
      </c>
    </row>
    <row r="1743" spans="1:7" ht="75">
      <c r="A1743" s="93" t="s">
        <v>3107</v>
      </c>
      <c r="B1743" s="181">
        <v>23750</v>
      </c>
      <c r="C1743" s="93" t="s">
        <v>3102</v>
      </c>
      <c r="D1743" s="68"/>
      <c r="E1743" s="113" t="s">
        <v>2911</v>
      </c>
      <c r="F1743" s="64" t="s">
        <v>16</v>
      </c>
    </row>
    <row r="1744" spans="1:7" ht="75">
      <c r="A1744" s="93" t="s">
        <v>3108</v>
      </c>
      <c r="B1744" s="181">
        <v>17250</v>
      </c>
      <c r="C1744" s="93" t="s">
        <v>3102</v>
      </c>
      <c r="D1744" s="68"/>
      <c r="E1744" s="113" t="s">
        <v>2911</v>
      </c>
      <c r="F1744" s="64" t="s">
        <v>16</v>
      </c>
    </row>
    <row r="1745" spans="1:6" ht="75">
      <c r="A1745" s="93" t="s">
        <v>3108</v>
      </c>
      <c r="B1745" s="181">
        <v>17250</v>
      </c>
      <c r="C1745" s="93" t="s">
        <v>3102</v>
      </c>
      <c r="D1745" s="68"/>
      <c r="E1745" s="113" t="s">
        <v>2911</v>
      </c>
      <c r="F1745" s="64" t="s">
        <v>16</v>
      </c>
    </row>
    <row r="1746" spans="1:6" ht="75">
      <c r="A1746" s="93" t="s">
        <v>3108</v>
      </c>
      <c r="B1746" s="181">
        <v>17250</v>
      </c>
      <c r="C1746" s="93" t="s">
        <v>3102</v>
      </c>
      <c r="D1746" s="68"/>
      <c r="E1746" s="113" t="s">
        <v>2911</v>
      </c>
      <c r="F1746" s="64" t="s">
        <v>16</v>
      </c>
    </row>
    <row r="1747" spans="1:6" ht="75">
      <c r="A1747" s="93" t="s">
        <v>3108</v>
      </c>
      <c r="B1747" s="181">
        <v>17250</v>
      </c>
      <c r="C1747" s="93" t="s">
        <v>3102</v>
      </c>
      <c r="D1747" s="68"/>
      <c r="E1747" s="113" t="s">
        <v>2911</v>
      </c>
      <c r="F1747" s="64" t="s">
        <v>16</v>
      </c>
    </row>
    <row r="1748" spans="1:6" ht="75">
      <c r="A1748" s="93" t="s">
        <v>3109</v>
      </c>
      <c r="B1748" s="181">
        <v>129000</v>
      </c>
      <c r="C1748" s="93" t="s">
        <v>3102</v>
      </c>
      <c r="D1748" s="68"/>
      <c r="E1748" s="113" t="s">
        <v>2911</v>
      </c>
      <c r="F1748" s="64" t="s">
        <v>16</v>
      </c>
    </row>
    <row r="1749" spans="1:6" ht="75">
      <c r="A1749" s="93" t="s">
        <v>3110</v>
      </c>
      <c r="B1749" s="181">
        <v>12500</v>
      </c>
      <c r="C1749" s="93" t="s">
        <v>3102</v>
      </c>
      <c r="D1749" s="68"/>
      <c r="E1749" s="113" t="s">
        <v>2911</v>
      </c>
      <c r="F1749" s="64" t="s">
        <v>16</v>
      </c>
    </row>
    <row r="1750" spans="1:6" ht="75">
      <c r="A1750" s="93" t="s">
        <v>3110</v>
      </c>
      <c r="B1750" s="181">
        <v>12500</v>
      </c>
      <c r="C1750" s="93" t="s">
        <v>3102</v>
      </c>
      <c r="D1750" s="68"/>
      <c r="E1750" s="113" t="s">
        <v>2911</v>
      </c>
      <c r="F1750" s="64" t="s">
        <v>16</v>
      </c>
    </row>
    <row r="1751" spans="1:6" ht="75">
      <c r="A1751" s="93" t="s">
        <v>3110</v>
      </c>
      <c r="B1751" s="181">
        <v>12500</v>
      </c>
      <c r="C1751" s="93" t="s">
        <v>3102</v>
      </c>
      <c r="D1751" s="68"/>
      <c r="E1751" s="113" t="s">
        <v>2911</v>
      </c>
      <c r="F1751" s="64" t="s">
        <v>16</v>
      </c>
    </row>
    <row r="1752" spans="1:6" ht="75">
      <c r="A1752" s="93" t="s">
        <v>3110</v>
      </c>
      <c r="B1752" s="181">
        <v>12500</v>
      </c>
      <c r="C1752" s="93" t="s">
        <v>3102</v>
      </c>
      <c r="D1752" s="68"/>
      <c r="E1752" s="113" t="s">
        <v>2911</v>
      </c>
      <c r="F1752" s="64" t="s">
        <v>16</v>
      </c>
    </row>
    <row r="1753" spans="1:6" ht="75">
      <c r="A1753" s="93" t="s">
        <v>3110</v>
      </c>
      <c r="B1753" s="181">
        <v>12500</v>
      </c>
      <c r="C1753" s="93" t="s">
        <v>3102</v>
      </c>
      <c r="D1753" s="68"/>
      <c r="E1753" s="113" t="s">
        <v>2911</v>
      </c>
      <c r="F1753" s="64" t="s">
        <v>16</v>
      </c>
    </row>
    <row r="1754" spans="1:6" ht="75">
      <c r="A1754" s="93" t="s">
        <v>3110</v>
      </c>
      <c r="B1754" s="181">
        <v>12500</v>
      </c>
      <c r="C1754" s="93" t="s">
        <v>3102</v>
      </c>
      <c r="D1754" s="68"/>
      <c r="E1754" s="113" t="s">
        <v>2911</v>
      </c>
      <c r="F1754" s="64" t="s">
        <v>16</v>
      </c>
    </row>
    <row r="1755" spans="1:6" ht="75">
      <c r="A1755" s="93" t="s">
        <v>3110</v>
      </c>
      <c r="B1755" s="181">
        <v>12500</v>
      </c>
      <c r="C1755" s="93" t="s">
        <v>3102</v>
      </c>
      <c r="D1755" s="68"/>
      <c r="E1755" s="113" t="s">
        <v>2911</v>
      </c>
      <c r="F1755" s="64" t="s">
        <v>16</v>
      </c>
    </row>
    <row r="1756" spans="1:6" ht="75">
      <c r="A1756" s="93" t="s">
        <v>3110</v>
      </c>
      <c r="B1756" s="181">
        <v>12500</v>
      </c>
      <c r="C1756" s="93" t="s">
        <v>3102</v>
      </c>
      <c r="D1756" s="68"/>
      <c r="E1756" s="113" t="s">
        <v>2911</v>
      </c>
      <c r="F1756" s="64" t="s">
        <v>16</v>
      </c>
    </row>
    <row r="1757" spans="1:6" ht="75">
      <c r="A1757" s="93" t="s">
        <v>3111</v>
      </c>
      <c r="B1757" s="181">
        <v>17250</v>
      </c>
      <c r="C1757" s="93" t="s">
        <v>3102</v>
      </c>
      <c r="D1757" s="68"/>
      <c r="E1757" s="113" t="s">
        <v>2911</v>
      </c>
      <c r="F1757" s="64" t="s">
        <v>16</v>
      </c>
    </row>
    <row r="1758" spans="1:6" ht="75">
      <c r="A1758" s="93" t="s">
        <v>3111</v>
      </c>
      <c r="B1758" s="181">
        <v>17250</v>
      </c>
      <c r="C1758" s="93" t="s">
        <v>3102</v>
      </c>
      <c r="D1758" s="68"/>
      <c r="E1758" s="113" t="s">
        <v>2911</v>
      </c>
      <c r="F1758" s="64" t="s">
        <v>16</v>
      </c>
    </row>
    <row r="1759" spans="1:6" ht="75">
      <c r="A1759" s="93" t="s">
        <v>3111</v>
      </c>
      <c r="B1759" s="181">
        <v>17250</v>
      </c>
      <c r="C1759" s="93" t="s">
        <v>3102</v>
      </c>
      <c r="D1759" s="68"/>
      <c r="E1759" s="113" t="s">
        <v>2911</v>
      </c>
      <c r="F1759" s="64" t="s">
        <v>16</v>
      </c>
    </row>
    <row r="1760" spans="1:6" ht="75">
      <c r="A1760" s="93" t="s">
        <v>3111</v>
      </c>
      <c r="B1760" s="181">
        <v>17250</v>
      </c>
      <c r="C1760" s="93" t="s">
        <v>3102</v>
      </c>
      <c r="D1760" s="68"/>
      <c r="E1760" s="113" t="s">
        <v>2911</v>
      </c>
      <c r="F1760" s="64" t="s">
        <v>16</v>
      </c>
    </row>
    <row r="1761" spans="1:6" ht="75">
      <c r="A1761" s="93" t="s">
        <v>3101</v>
      </c>
      <c r="B1761" s="181">
        <v>57750</v>
      </c>
      <c r="C1761" s="93" t="s">
        <v>3102</v>
      </c>
      <c r="D1761" s="68"/>
      <c r="E1761" s="113" t="s">
        <v>2911</v>
      </c>
      <c r="F1761" s="64" t="s">
        <v>16</v>
      </c>
    </row>
    <row r="1762" spans="1:6" ht="75">
      <c r="A1762" s="93" t="s">
        <v>3112</v>
      </c>
      <c r="B1762" s="181">
        <v>24269</v>
      </c>
      <c r="C1762" s="93" t="s">
        <v>2919</v>
      </c>
      <c r="D1762" s="68"/>
      <c r="E1762" s="113" t="s">
        <v>2911</v>
      </c>
      <c r="F1762" s="64" t="s">
        <v>16</v>
      </c>
    </row>
    <row r="1763" spans="1:6" ht="75">
      <c r="A1763" s="93" t="s">
        <v>3113</v>
      </c>
      <c r="B1763" s="181">
        <v>5831</v>
      </c>
      <c r="C1763" s="93" t="s">
        <v>3114</v>
      </c>
      <c r="D1763" s="68"/>
      <c r="E1763" s="113" t="s">
        <v>2911</v>
      </c>
      <c r="F1763" s="64" t="s">
        <v>16</v>
      </c>
    </row>
    <row r="1764" spans="1:6" ht="75">
      <c r="A1764" s="93" t="s">
        <v>3115</v>
      </c>
      <c r="B1764" s="181">
        <v>7993.49</v>
      </c>
      <c r="C1764" s="93" t="s">
        <v>3116</v>
      </c>
      <c r="D1764" s="68"/>
      <c r="E1764" s="113" t="s">
        <v>2911</v>
      </c>
      <c r="F1764" s="64" t="s">
        <v>16</v>
      </c>
    </row>
    <row r="1765" spans="1:6" ht="75">
      <c r="A1765" s="93" t="s">
        <v>3117</v>
      </c>
      <c r="B1765" s="181">
        <v>8829</v>
      </c>
      <c r="C1765" s="93" t="s">
        <v>2919</v>
      </c>
      <c r="D1765" s="68"/>
      <c r="E1765" s="113" t="s">
        <v>2911</v>
      </c>
      <c r="F1765" s="64" t="s">
        <v>16</v>
      </c>
    </row>
    <row r="1766" spans="1:6" ht="75">
      <c r="A1766" s="93" t="s">
        <v>3118</v>
      </c>
      <c r="B1766" s="181">
        <v>13764.34</v>
      </c>
      <c r="C1766" s="93" t="s">
        <v>3119</v>
      </c>
      <c r="D1766" s="68"/>
      <c r="E1766" s="113" t="s">
        <v>2911</v>
      </c>
      <c r="F1766" s="64" t="s">
        <v>16</v>
      </c>
    </row>
    <row r="1767" spans="1:6" ht="75">
      <c r="A1767" s="93" t="s">
        <v>3120</v>
      </c>
      <c r="B1767" s="181">
        <v>32659.200000000001</v>
      </c>
      <c r="C1767" s="93" t="s">
        <v>3116</v>
      </c>
      <c r="D1767" s="68"/>
      <c r="E1767" s="113" t="s">
        <v>2911</v>
      </c>
      <c r="F1767" s="64" t="s">
        <v>16</v>
      </c>
    </row>
    <row r="1768" spans="1:6" ht="75">
      <c r="A1768" s="93" t="s">
        <v>3121</v>
      </c>
      <c r="B1768" s="181">
        <v>1303</v>
      </c>
      <c r="C1768" s="93" t="s">
        <v>1017</v>
      </c>
      <c r="D1768" s="68"/>
      <c r="E1768" s="113" t="s">
        <v>2911</v>
      </c>
      <c r="F1768" s="64" t="s">
        <v>16</v>
      </c>
    </row>
    <row r="1769" spans="1:6" ht="75">
      <c r="A1769" s="93" t="s">
        <v>3121</v>
      </c>
      <c r="B1769" s="181">
        <v>1303</v>
      </c>
      <c r="C1769" s="93" t="s">
        <v>1017</v>
      </c>
      <c r="D1769" s="68"/>
      <c r="E1769" s="113" t="s">
        <v>2911</v>
      </c>
      <c r="F1769" s="64" t="s">
        <v>16</v>
      </c>
    </row>
    <row r="1770" spans="1:6" ht="75">
      <c r="A1770" s="93" t="s">
        <v>3121</v>
      </c>
      <c r="B1770" s="181">
        <v>1303</v>
      </c>
      <c r="C1770" s="93" t="s">
        <v>1017</v>
      </c>
      <c r="D1770" s="68"/>
      <c r="E1770" s="113" t="s">
        <v>2911</v>
      </c>
      <c r="F1770" s="64" t="s">
        <v>16</v>
      </c>
    </row>
    <row r="1771" spans="1:6" ht="75">
      <c r="A1771" s="93" t="s">
        <v>3122</v>
      </c>
      <c r="B1771" s="181">
        <v>10950</v>
      </c>
      <c r="C1771" s="93" t="s">
        <v>1111</v>
      </c>
      <c r="D1771" s="68"/>
      <c r="E1771" s="113" t="s">
        <v>2911</v>
      </c>
      <c r="F1771" s="64" t="s">
        <v>16</v>
      </c>
    </row>
    <row r="1772" spans="1:6" ht="75">
      <c r="A1772" s="93" t="s">
        <v>3123</v>
      </c>
      <c r="B1772" s="181">
        <v>21891</v>
      </c>
      <c r="C1772" s="93" t="s">
        <v>3124</v>
      </c>
      <c r="D1772" s="68"/>
      <c r="E1772" s="113" t="s">
        <v>2911</v>
      </c>
      <c r="F1772" s="64" t="s">
        <v>16</v>
      </c>
    </row>
    <row r="1773" spans="1:6" ht="75">
      <c r="A1773" s="93" t="s">
        <v>3125</v>
      </c>
      <c r="B1773" s="181">
        <v>3879</v>
      </c>
      <c r="C1773" s="93" t="s">
        <v>1083</v>
      </c>
      <c r="D1773" s="68"/>
      <c r="E1773" s="113" t="s">
        <v>2911</v>
      </c>
      <c r="F1773" s="64" t="s">
        <v>16</v>
      </c>
    </row>
    <row r="1774" spans="1:6" ht="75">
      <c r="A1774" s="93" t="s">
        <v>3126</v>
      </c>
      <c r="B1774" s="181">
        <v>3149</v>
      </c>
      <c r="C1774" s="93" t="s">
        <v>1083</v>
      </c>
      <c r="D1774" s="68"/>
      <c r="E1774" s="113" t="s">
        <v>2911</v>
      </c>
      <c r="F1774" s="64" t="s">
        <v>16</v>
      </c>
    </row>
    <row r="1775" spans="1:6" ht="75">
      <c r="A1775" s="93" t="s">
        <v>3127</v>
      </c>
      <c r="B1775" s="181">
        <v>5256</v>
      </c>
      <c r="C1775" s="93" t="s">
        <v>2422</v>
      </c>
      <c r="D1775" s="68"/>
      <c r="E1775" s="113" t="s">
        <v>2911</v>
      </c>
      <c r="F1775" s="64" t="s">
        <v>16</v>
      </c>
    </row>
    <row r="1776" spans="1:6" ht="75">
      <c r="A1776" s="93" t="s">
        <v>3128</v>
      </c>
      <c r="B1776" s="181">
        <v>5560</v>
      </c>
      <c r="C1776" s="93" t="s">
        <v>2422</v>
      </c>
      <c r="D1776" s="68"/>
      <c r="E1776" s="113" t="s">
        <v>2911</v>
      </c>
      <c r="F1776" s="64" t="s">
        <v>16</v>
      </c>
    </row>
    <row r="1777" spans="1:6" ht="75">
      <c r="A1777" s="93" t="s">
        <v>3129</v>
      </c>
      <c r="B1777" s="181">
        <v>4647</v>
      </c>
      <c r="C1777" s="93" t="s">
        <v>3130</v>
      </c>
      <c r="D1777" s="68"/>
      <c r="E1777" s="113" t="s">
        <v>2911</v>
      </c>
      <c r="F1777" s="64" t="s">
        <v>16</v>
      </c>
    </row>
    <row r="1778" spans="1:6" ht="75">
      <c r="A1778" s="93" t="s">
        <v>3131</v>
      </c>
      <c r="B1778" s="181">
        <v>4562</v>
      </c>
      <c r="C1778" s="93" t="s">
        <v>3130</v>
      </c>
      <c r="D1778" s="68"/>
      <c r="E1778" s="113" t="s">
        <v>2911</v>
      </c>
      <c r="F1778" s="64" t="s">
        <v>16</v>
      </c>
    </row>
    <row r="1779" spans="1:6" ht="75">
      <c r="A1779" s="93" t="s">
        <v>3132</v>
      </c>
      <c r="B1779" s="181">
        <v>50150</v>
      </c>
      <c r="C1779" s="93" t="s">
        <v>3133</v>
      </c>
      <c r="D1779" s="68"/>
      <c r="E1779" s="113" t="s">
        <v>2911</v>
      </c>
      <c r="F1779" s="64" t="s">
        <v>16</v>
      </c>
    </row>
    <row r="1780" spans="1:6" ht="75">
      <c r="A1780" s="93" t="s">
        <v>3134</v>
      </c>
      <c r="B1780" s="181">
        <v>3794.25</v>
      </c>
      <c r="C1780" s="93" t="s">
        <v>2923</v>
      </c>
      <c r="D1780" s="68"/>
      <c r="E1780" s="113" t="s">
        <v>2911</v>
      </c>
      <c r="F1780" s="64" t="s">
        <v>16</v>
      </c>
    </row>
    <row r="1781" spans="1:6" ht="75">
      <c r="A1781" s="93" t="s">
        <v>3135</v>
      </c>
      <c r="B1781" s="181">
        <v>4864</v>
      </c>
      <c r="C1781" s="93" t="s">
        <v>3136</v>
      </c>
      <c r="D1781" s="68"/>
      <c r="E1781" s="113" t="s">
        <v>2911</v>
      </c>
      <c r="F1781" s="64" t="s">
        <v>16</v>
      </c>
    </row>
    <row r="1782" spans="1:6" ht="75">
      <c r="A1782" s="93" t="s">
        <v>3137</v>
      </c>
      <c r="B1782" s="181">
        <v>7644.55</v>
      </c>
      <c r="C1782" s="93" t="s">
        <v>3138</v>
      </c>
      <c r="D1782" s="68"/>
      <c r="E1782" s="113" t="s">
        <v>2911</v>
      </c>
      <c r="F1782" s="64" t="s">
        <v>16</v>
      </c>
    </row>
    <row r="1783" spans="1:6" ht="75">
      <c r="A1783" s="93" t="s">
        <v>3137</v>
      </c>
      <c r="B1783" s="181">
        <v>7644.55</v>
      </c>
      <c r="C1783" s="93" t="s">
        <v>3138</v>
      </c>
      <c r="D1783" s="68"/>
      <c r="E1783" s="113" t="s">
        <v>2911</v>
      </c>
      <c r="F1783" s="64" t="s">
        <v>16</v>
      </c>
    </row>
    <row r="1784" spans="1:6" ht="75">
      <c r="A1784" s="93" t="s">
        <v>3139</v>
      </c>
      <c r="B1784" s="181">
        <v>4392.88</v>
      </c>
      <c r="C1784" s="93" t="s">
        <v>3140</v>
      </c>
      <c r="D1784" s="68"/>
      <c r="E1784" s="113" t="s">
        <v>2911</v>
      </c>
      <c r="F1784" s="64" t="s">
        <v>16</v>
      </c>
    </row>
    <row r="1785" spans="1:6" ht="75">
      <c r="A1785" s="93" t="s">
        <v>3141</v>
      </c>
      <c r="B1785" s="181">
        <v>6490</v>
      </c>
      <c r="C1785" s="93" t="s">
        <v>1111</v>
      </c>
      <c r="D1785" s="68"/>
      <c r="E1785" s="113" t="s">
        <v>2911</v>
      </c>
      <c r="F1785" s="64" t="s">
        <v>16</v>
      </c>
    </row>
    <row r="1786" spans="1:6" ht="75">
      <c r="A1786" s="93" t="s">
        <v>3142</v>
      </c>
      <c r="B1786" s="181">
        <v>10490</v>
      </c>
      <c r="C1786" s="93" t="s">
        <v>3098</v>
      </c>
      <c r="D1786" s="68"/>
      <c r="E1786" s="113" t="s">
        <v>2911</v>
      </c>
      <c r="F1786" s="64" t="s">
        <v>16</v>
      </c>
    </row>
    <row r="1787" spans="1:6" ht="75">
      <c r="A1787" s="93" t="s">
        <v>3143</v>
      </c>
      <c r="B1787" s="181">
        <v>7791.9</v>
      </c>
      <c r="C1787" s="93" t="s">
        <v>3144</v>
      </c>
      <c r="D1787" s="68"/>
      <c r="E1787" s="113" t="s">
        <v>2911</v>
      </c>
      <c r="F1787" s="64" t="s">
        <v>16</v>
      </c>
    </row>
    <row r="1788" spans="1:6" ht="75">
      <c r="A1788" s="93" t="s">
        <v>3145</v>
      </c>
      <c r="B1788" s="181">
        <v>31633.55</v>
      </c>
      <c r="C1788" s="93" t="s">
        <v>3144</v>
      </c>
      <c r="D1788" s="68"/>
      <c r="E1788" s="113" t="s">
        <v>2911</v>
      </c>
      <c r="F1788" s="64" t="s">
        <v>16</v>
      </c>
    </row>
    <row r="1789" spans="1:6" ht="75">
      <c r="A1789" s="93" t="s">
        <v>3146</v>
      </c>
      <c r="B1789" s="181">
        <v>93000</v>
      </c>
      <c r="C1789" s="93" t="s">
        <v>3147</v>
      </c>
      <c r="D1789" s="68"/>
      <c r="E1789" s="113" t="s">
        <v>2911</v>
      </c>
      <c r="F1789" s="64" t="s">
        <v>16</v>
      </c>
    </row>
    <row r="1790" spans="1:6" ht="75">
      <c r="A1790" s="93"/>
      <c r="B1790" s="181">
        <v>149991.34</v>
      </c>
      <c r="C1790" s="93"/>
      <c r="D1790" s="68"/>
      <c r="E1790" s="113" t="s">
        <v>2911</v>
      </c>
      <c r="F1790" s="64" t="s">
        <v>16</v>
      </c>
    </row>
    <row r="1791" spans="1:6" ht="75">
      <c r="A1791" s="93" t="s">
        <v>3148</v>
      </c>
      <c r="B1791" s="181">
        <v>752.72</v>
      </c>
      <c r="C1791" s="93" t="s">
        <v>3149</v>
      </c>
      <c r="D1791" s="68"/>
      <c r="E1791" s="113" t="s">
        <v>2911</v>
      </c>
      <c r="F1791" s="64" t="s">
        <v>16</v>
      </c>
    </row>
    <row r="1792" spans="1:6" ht="75">
      <c r="A1792" s="93" t="s">
        <v>3150</v>
      </c>
      <c r="B1792" s="181">
        <v>1349.59</v>
      </c>
      <c r="C1792" s="93" t="s">
        <v>3149</v>
      </c>
      <c r="D1792" s="68"/>
      <c r="E1792" s="113" t="s">
        <v>2911</v>
      </c>
      <c r="F1792" s="64" t="s">
        <v>16</v>
      </c>
    </row>
    <row r="1793" spans="1:6" ht="75">
      <c r="A1793" s="93" t="s">
        <v>3151</v>
      </c>
      <c r="B1793" s="181">
        <v>669.17</v>
      </c>
      <c r="C1793" s="93" t="s">
        <v>3149</v>
      </c>
      <c r="D1793" s="68"/>
      <c r="E1793" s="113" t="s">
        <v>2911</v>
      </c>
      <c r="F1793" s="64" t="s">
        <v>16</v>
      </c>
    </row>
    <row r="1794" spans="1:6" ht="75">
      <c r="A1794" s="93" t="s">
        <v>3152</v>
      </c>
      <c r="B1794" s="181">
        <v>890</v>
      </c>
      <c r="C1794" s="93" t="s">
        <v>3149</v>
      </c>
      <c r="D1794" s="68"/>
      <c r="E1794" s="113" t="s">
        <v>2911</v>
      </c>
      <c r="F1794" s="64" t="s">
        <v>16</v>
      </c>
    </row>
    <row r="1795" spans="1:6" ht="75">
      <c r="A1795" s="93" t="s">
        <v>3153</v>
      </c>
      <c r="B1795" s="181">
        <v>1399</v>
      </c>
      <c r="C1795" s="93" t="s">
        <v>3149</v>
      </c>
      <c r="D1795" s="68"/>
      <c r="E1795" s="113" t="s">
        <v>2911</v>
      </c>
      <c r="F1795" s="64" t="s">
        <v>16</v>
      </c>
    </row>
    <row r="1796" spans="1:6" ht="75">
      <c r="A1796" s="93" t="s">
        <v>3154</v>
      </c>
      <c r="B1796" s="181">
        <v>2323</v>
      </c>
      <c r="C1796" s="93" t="s">
        <v>3149</v>
      </c>
      <c r="D1796" s="68"/>
      <c r="E1796" s="113" t="s">
        <v>2911</v>
      </c>
      <c r="F1796" s="64" t="s">
        <v>16</v>
      </c>
    </row>
    <row r="1797" spans="1:6" ht="75">
      <c r="A1797" s="93" t="s">
        <v>3155</v>
      </c>
      <c r="B1797" s="181">
        <v>725.39</v>
      </c>
      <c r="C1797" s="93" t="s">
        <v>3149</v>
      </c>
      <c r="D1797" s="68"/>
      <c r="E1797" s="113" t="s">
        <v>2911</v>
      </c>
      <c r="F1797" s="64" t="s">
        <v>16</v>
      </c>
    </row>
    <row r="1798" spans="1:6" ht="75">
      <c r="A1798" s="93" t="s">
        <v>3156</v>
      </c>
      <c r="B1798" s="181">
        <v>196.23</v>
      </c>
      <c r="C1798" s="93" t="s">
        <v>3149</v>
      </c>
      <c r="D1798" s="68"/>
      <c r="E1798" s="113" t="s">
        <v>2911</v>
      </c>
      <c r="F1798" s="64" t="s">
        <v>16</v>
      </c>
    </row>
    <row r="1799" spans="1:6" ht="75">
      <c r="A1799" s="93" t="s">
        <v>3157</v>
      </c>
      <c r="B1799" s="181">
        <v>4815.5</v>
      </c>
      <c r="C1799" s="93" t="s">
        <v>3149</v>
      </c>
      <c r="D1799" s="68"/>
      <c r="E1799" s="113" t="s">
        <v>2911</v>
      </c>
      <c r="F1799" s="64" t="s">
        <v>16</v>
      </c>
    </row>
    <row r="1800" spans="1:6" ht="75">
      <c r="A1800" s="93" t="s">
        <v>3158</v>
      </c>
      <c r="B1800" s="181">
        <v>3058</v>
      </c>
      <c r="C1800" s="93" t="s">
        <v>3149</v>
      </c>
      <c r="D1800" s="68"/>
      <c r="E1800" s="113" t="s">
        <v>2911</v>
      </c>
      <c r="F1800" s="64" t="s">
        <v>16</v>
      </c>
    </row>
    <row r="1801" spans="1:6" ht="75">
      <c r="A1801" s="93" t="s">
        <v>3158</v>
      </c>
      <c r="B1801" s="181">
        <v>3852</v>
      </c>
      <c r="C1801" s="93" t="s">
        <v>3149</v>
      </c>
      <c r="D1801" s="68"/>
      <c r="E1801" s="113" t="s">
        <v>2911</v>
      </c>
      <c r="F1801" s="64" t="s">
        <v>16</v>
      </c>
    </row>
    <row r="1802" spans="1:6" ht="75">
      <c r="A1802" s="93" t="s">
        <v>3159</v>
      </c>
      <c r="B1802" s="181">
        <v>10000</v>
      </c>
      <c r="C1802" s="93" t="s">
        <v>3149</v>
      </c>
      <c r="D1802" s="68"/>
      <c r="E1802" s="113" t="s">
        <v>2911</v>
      </c>
      <c r="F1802" s="64" t="s">
        <v>16</v>
      </c>
    </row>
    <row r="1803" spans="1:6" ht="75">
      <c r="A1803" s="93" t="s">
        <v>3159</v>
      </c>
      <c r="B1803" s="181">
        <v>10000</v>
      </c>
      <c r="C1803" s="93" t="s">
        <v>3149</v>
      </c>
      <c r="D1803" s="68"/>
      <c r="E1803" s="113" t="s">
        <v>2911</v>
      </c>
      <c r="F1803" s="64" t="s">
        <v>16</v>
      </c>
    </row>
    <row r="1804" spans="1:6" ht="75">
      <c r="A1804" s="93" t="s">
        <v>3160</v>
      </c>
      <c r="B1804" s="181">
        <v>22189.42</v>
      </c>
      <c r="C1804" s="93" t="s">
        <v>3149</v>
      </c>
      <c r="D1804" s="68"/>
      <c r="E1804" s="113" t="s">
        <v>2911</v>
      </c>
      <c r="F1804" s="64" t="s">
        <v>16</v>
      </c>
    </row>
    <row r="1805" spans="1:6" ht="75">
      <c r="A1805" s="93" t="s">
        <v>3161</v>
      </c>
      <c r="B1805" s="181">
        <v>4284.54</v>
      </c>
      <c r="C1805" s="93" t="s">
        <v>3149</v>
      </c>
      <c r="D1805" s="68"/>
      <c r="E1805" s="113" t="s">
        <v>2911</v>
      </c>
      <c r="F1805" s="64" t="s">
        <v>16</v>
      </c>
    </row>
    <row r="1806" spans="1:6" ht="75">
      <c r="A1806" s="93" t="s">
        <v>3162</v>
      </c>
      <c r="B1806" s="181">
        <v>7000</v>
      </c>
      <c r="C1806" s="93" t="s">
        <v>3149</v>
      </c>
      <c r="D1806" s="68"/>
      <c r="E1806" s="113" t="s">
        <v>2911</v>
      </c>
      <c r="F1806" s="64" t="s">
        <v>16</v>
      </c>
    </row>
    <row r="1807" spans="1:6" ht="75">
      <c r="A1807" s="93" t="s">
        <v>3163</v>
      </c>
      <c r="B1807" s="181">
        <v>7278.88</v>
      </c>
      <c r="C1807" s="93" t="s">
        <v>3149</v>
      </c>
      <c r="D1807" s="68"/>
      <c r="E1807" s="113" t="s">
        <v>2911</v>
      </c>
      <c r="F1807" s="64" t="s">
        <v>16</v>
      </c>
    </row>
    <row r="1808" spans="1:6" ht="75">
      <c r="A1808" s="93" t="s">
        <v>3164</v>
      </c>
      <c r="B1808" s="181">
        <v>5350</v>
      </c>
      <c r="C1808" s="93" t="s">
        <v>3149</v>
      </c>
      <c r="D1808" s="68"/>
      <c r="E1808" s="113" t="s">
        <v>2911</v>
      </c>
      <c r="F1808" s="64" t="s">
        <v>16</v>
      </c>
    </row>
    <row r="1809" spans="1:6" ht="75">
      <c r="A1809" s="93" t="s">
        <v>3165</v>
      </c>
      <c r="B1809" s="181">
        <v>23222.400000000001</v>
      </c>
      <c r="C1809" s="93" t="s">
        <v>3149</v>
      </c>
      <c r="D1809" s="68"/>
      <c r="E1809" s="113" t="s">
        <v>2911</v>
      </c>
      <c r="F1809" s="64" t="s">
        <v>16</v>
      </c>
    </row>
    <row r="1810" spans="1:6" ht="75">
      <c r="A1810" s="93" t="s">
        <v>3166</v>
      </c>
      <c r="B1810" s="181">
        <v>5400</v>
      </c>
      <c r="C1810" s="93" t="s">
        <v>3149</v>
      </c>
      <c r="D1810" s="68"/>
      <c r="E1810" s="113" t="s">
        <v>2911</v>
      </c>
      <c r="F1810" s="64" t="s">
        <v>16</v>
      </c>
    </row>
    <row r="1811" spans="1:6" ht="75">
      <c r="A1811" s="93" t="s">
        <v>3167</v>
      </c>
      <c r="B1811" s="181">
        <v>6937</v>
      </c>
      <c r="C1811" s="93" t="s">
        <v>3149</v>
      </c>
      <c r="D1811" s="68"/>
      <c r="E1811" s="113" t="s">
        <v>2911</v>
      </c>
      <c r="F1811" s="64" t="s">
        <v>16</v>
      </c>
    </row>
    <row r="1812" spans="1:6" ht="75">
      <c r="A1812" s="93" t="s">
        <v>3168</v>
      </c>
      <c r="B1812" s="181">
        <v>7820.5</v>
      </c>
      <c r="C1812" s="93" t="s">
        <v>3149</v>
      </c>
      <c r="D1812" s="68"/>
      <c r="E1812" s="113" t="s">
        <v>2911</v>
      </c>
      <c r="F1812" s="64" t="s">
        <v>16</v>
      </c>
    </row>
    <row r="1813" spans="1:6" ht="75">
      <c r="A1813" s="93" t="s">
        <v>3169</v>
      </c>
      <c r="B1813" s="181">
        <v>11494</v>
      </c>
      <c r="C1813" s="93" t="s">
        <v>3149</v>
      </c>
      <c r="D1813" s="68"/>
      <c r="E1813" s="113" t="s">
        <v>2911</v>
      </c>
      <c r="F1813" s="64" t="s">
        <v>16</v>
      </c>
    </row>
    <row r="1814" spans="1:6" ht="75">
      <c r="A1814" s="93" t="s">
        <v>3170</v>
      </c>
      <c r="B1814" s="181">
        <v>4280</v>
      </c>
      <c r="C1814" s="93" t="s">
        <v>3149</v>
      </c>
      <c r="D1814" s="68"/>
      <c r="E1814" s="113" t="s">
        <v>2911</v>
      </c>
      <c r="F1814" s="64" t="s">
        <v>16</v>
      </c>
    </row>
    <row r="1815" spans="1:6" ht="75">
      <c r="A1815" s="93" t="s">
        <v>3171</v>
      </c>
      <c r="B1815" s="181">
        <v>4704</v>
      </c>
      <c r="C1815" s="93" t="s">
        <v>3149</v>
      </c>
      <c r="D1815" s="68"/>
      <c r="E1815" s="113" t="s">
        <v>2911</v>
      </c>
      <c r="F1815" s="64" t="s">
        <v>16</v>
      </c>
    </row>
    <row r="1816" spans="1:6" ht="75">
      <c r="A1816" s="93" t="s">
        <v>3172</v>
      </c>
      <c r="B1816" s="181">
        <v>4884.1499999999996</v>
      </c>
      <c r="C1816" s="93" t="s">
        <v>2426</v>
      </c>
      <c r="D1816" s="68"/>
      <c r="E1816" s="113" t="s">
        <v>2911</v>
      </c>
      <c r="F1816" s="64" t="s">
        <v>16</v>
      </c>
    </row>
    <row r="1817" spans="1:6" ht="75">
      <c r="A1817" s="93" t="s">
        <v>3173</v>
      </c>
      <c r="B1817" s="181">
        <v>9356.4599999999991</v>
      </c>
      <c r="C1817" s="93" t="s">
        <v>3174</v>
      </c>
      <c r="D1817" s="68"/>
      <c r="E1817" s="113" t="s">
        <v>2911</v>
      </c>
      <c r="F1817" s="64" t="s">
        <v>16</v>
      </c>
    </row>
    <row r="1818" spans="1:6" ht="75">
      <c r="A1818" s="93" t="s">
        <v>3175</v>
      </c>
      <c r="B1818" s="181">
        <v>88800</v>
      </c>
      <c r="C1818" s="93" t="s">
        <v>3176</v>
      </c>
      <c r="D1818" s="68"/>
      <c r="E1818" s="113" t="s">
        <v>2911</v>
      </c>
      <c r="F1818" s="64" t="s">
        <v>16</v>
      </c>
    </row>
    <row r="1819" spans="1:6" ht="75">
      <c r="A1819" s="93" t="s">
        <v>3177</v>
      </c>
      <c r="B1819" s="181">
        <v>10399</v>
      </c>
      <c r="C1819" s="93" t="s">
        <v>3178</v>
      </c>
      <c r="D1819" s="68"/>
      <c r="E1819" s="113" t="s">
        <v>2911</v>
      </c>
      <c r="F1819" s="64" t="s">
        <v>16</v>
      </c>
    </row>
    <row r="1820" spans="1:6" ht="75">
      <c r="A1820" s="93" t="s">
        <v>3179</v>
      </c>
      <c r="B1820" s="181">
        <v>10990</v>
      </c>
      <c r="C1820" s="93" t="s">
        <v>3180</v>
      </c>
      <c r="D1820" s="68"/>
      <c r="E1820" s="113" t="s">
        <v>2911</v>
      </c>
      <c r="F1820" s="64" t="s">
        <v>16</v>
      </c>
    </row>
    <row r="1821" spans="1:6" ht="75">
      <c r="A1821" s="93" t="s">
        <v>3181</v>
      </c>
      <c r="B1821" s="181">
        <v>14999</v>
      </c>
      <c r="C1821" s="93" t="s">
        <v>3182</v>
      </c>
      <c r="D1821" s="68"/>
      <c r="E1821" s="113" t="s">
        <v>2911</v>
      </c>
      <c r="F1821" s="64" t="s">
        <v>16</v>
      </c>
    </row>
    <row r="1822" spans="1:6" ht="75">
      <c r="A1822" s="93" t="s">
        <v>3183</v>
      </c>
      <c r="B1822" s="181">
        <v>5400</v>
      </c>
      <c r="C1822" s="93" t="s">
        <v>3100</v>
      </c>
      <c r="D1822" s="68"/>
      <c r="E1822" s="113" t="s">
        <v>2911</v>
      </c>
      <c r="F1822" s="64" t="s">
        <v>16</v>
      </c>
    </row>
    <row r="1823" spans="1:6" ht="75">
      <c r="A1823" s="93" t="s">
        <v>3184</v>
      </c>
      <c r="B1823" s="181">
        <v>8502</v>
      </c>
      <c r="C1823" s="93" t="s">
        <v>3185</v>
      </c>
      <c r="D1823" s="68"/>
      <c r="E1823" s="113" t="s">
        <v>2911</v>
      </c>
      <c r="F1823" s="64" t="s">
        <v>16</v>
      </c>
    </row>
    <row r="1824" spans="1:6" ht="75">
      <c r="A1824" s="93" t="s">
        <v>3186</v>
      </c>
      <c r="B1824" s="181">
        <v>14600</v>
      </c>
      <c r="C1824" s="93" t="s">
        <v>3187</v>
      </c>
      <c r="D1824" s="68"/>
      <c r="E1824" s="113" t="s">
        <v>2911</v>
      </c>
      <c r="F1824" s="64" t="s">
        <v>16</v>
      </c>
    </row>
    <row r="1825" spans="1:6" ht="75">
      <c r="A1825" s="93" t="s">
        <v>3188</v>
      </c>
      <c r="B1825" s="181">
        <v>11400</v>
      </c>
      <c r="C1825" s="93" t="s">
        <v>3189</v>
      </c>
      <c r="D1825" s="68"/>
      <c r="E1825" s="113" t="s">
        <v>2911</v>
      </c>
      <c r="F1825" s="64" t="s">
        <v>16</v>
      </c>
    </row>
    <row r="1826" spans="1:6" ht="75">
      <c r="A1826" s="93" t="s">
        <v>3190</v>
      </c>
      <c r="B1826" s="181">
        <v>7922.68</v>
      </c>
      <c r="C1826" s="93" t="s">
        <v>3191</v>
      </c>
      <c r="D1826" s="68"/>
      <c r="E1826" s="113" t="s">
        <v>2911</v>
      </c>
      <c r="F1826" s="64" t="s">
        <v>16</v>
      </c>
    </row>
    <row r="1827" spans="1:6" ht="75">
      <c r="A1827" s="93" t="s">
        <v>3192</v>
      </c>
      <c r="B1827" s="181">
        <v>4394.2</v>
      </c>
      <c r="C1827" s="93" t="s">
        <v>3193</v>
      </c>
      <c r="D1827" s="68"/>
      <c r="E1827" s="113" t="s">
        <v>2911</v>
      </c>
      <c r="F1827" s="64" t="s">
        <v>16</v>
      </c>
    </row>
    <row r="1828" spans="1:6" ht="75">
      <c r="A1828" s="93" t="s">
        <v>3194</v>
      </c>
      <c r="B1828" s="181">
        <v>8364</v>
      </c>
      <c r="C1828" s="93" t="s">
        <v>2821</v>
      </c>
      <c r="D1828" s="68"/>
      <c r="E1828" s="113" t="s">
        <v>2911</v>
      </c>
      <c r="F1828" s="64" t="s">
        <v>16</v>
      </c>
    </row>
    <row r="1829" spans="1:6" ht="75">
      <c r="A1829" s="93" t="s">
        <v>3195</v>
      </c>
      <c r="B1829" s="181">
        <v>1900</v>
      </c>
      <c r="C1829" s="93" t="s">
        <v>3196</v>
      </c>
      <c r="D1829" s="68"/>
      <c r="E1829" s="113" t="s">
        <v>2911</v>
      </c>
      <c r="F1829" s="64" t="s">
        <v>16</v>
      </c>
    </row>
    <row r="1830" spans="1:6" ht="75">
      <c r="A1830" s="93" t="s">
        <v>3195</v>
      </c>
      <c r="B1830" s="181">
        <v>1900</v>
      </c>
      <c r="C1830" s="93" t="s">
        <v>3196</v>
      </c>
      <c r="D1830" s="68"/>
      <c r="E1830" s="113" t="s">
        <v>2911</v>
      </c>
      <c r="F1830" s="64" t="s">
        <v>16</v>
      </c>
    </row>
    <row r="1831" spans="1:6" ht="75">
      <c r="A1831" s="93" t="s">
        <v>3195</v>
      </c>
      <c r="B1831" s="181">
        <v>1900</v>
      </c>
      <c r="C1831" s="93" t="s">
        <v>3196</v>
      </c>
      <c r="D1831" s="68"/>
      <c r="E1831" s="113" t="s">
        <v>2911</v>
      </c>
      <c r="F1831" s="64" t="s">
        <v>16</v>
      </c>
    </row>
    <row r="1832" spans="1:6" ht="75">
      <c r="A1832" s="93" t="s">
        <v>3195</v>
      </c>
      <c r="B1832" s="181">
        <v>1900</v>
      </c>
      <c r="C1832" s="93" t="s">
        <v>3196</v>
      </c>
      <c r="D1832" s="68"/>
      <c r="E1832" s="113" t="s">
        <v>2911</v>
      </c>
      <c r="F1832" s="64" t="s">
        <v>16</v>
      </c>
    </row>
    <row r="1833" spans="1:6" ht="75">
      <c r="A1833" s="93" t="s">
        <v>3195</v>
      </c>
      <c r="B1833" s="181">
        <v>1900</v>
      </c>
      <c r="C1833" s="93" t="s">
        <v>3196</v>
      </c>
      <c r="D1833" s="68"/>
      <c r="E1833" s="113" t="s">
        <v>2911</v>
      </c>
      <c r="F1833" s="64" t="s">
        <v>16</v>
      </c>
    </row>
    <row r="1834" spans="1:6" ht="75">
      <c r="A1834" s="93" t="s">
        <v>3195</v>
      </c>
      <c r="B1834" s="181">
        <v>1900</v>
      </c>
      <c r="C1834" s="93" t="s">
        <v>3196</v>
      </c>
      <c r="D1834" s="68"/>
      <c r="E1834" s="113" t="s">
        <v>2911</v>
      </c>
      <c r="F1834" s="64" t="s">
        <v>16</v>
      </c>
    </row>
    <row r="1835" spans="1:6" ht="75">
      <c r="A1835" s="93" t="s">
        <v>3195</v>
      </c>
      <c r="B1835" s="181">
        <v>1900</v>
      </c>
      <c r="C1835" s="93" t="s">
        <v>3196</v>
      </c>
      <c r="D1835" s="68"/>
      <c r="E1835" s="113" t="s">
        <v>2911</v>
      </c>
      <c r="F1835" s="64" t="s">
        <v>16</v>
      </c>
    </row>
    <row r="1836" spans="1:6" ht="75">
      <c r="A1836" s="93" t="s">
        <v>3195</v>
      </c>
      <c r="B1836" s="181">
        <v>1900</v>
      </c>
      <c r="C1836" s="93" t="s">
        <v>3196</v>
      </c>
      <c r="D1836" s="68"/>
      <c r="E1836" s="113" t="s">
        <v>2911</v>
      </c>
      <c r="F1836" s="64" t="s">
        <v>16</v>
      </c>
    </row>
    <row r="1837" spans="1:6" ht="75">
      <c r="A1837" s="93" t="s">
        <v>3195</v>
      </c>
      <c r="B1837" s="181">
        <v>1900</v>
      </c>
      <c r="C1837" s="93" t="s">
        <v>3196</v>
      </c>
      <c r="D1837" s="68"/>
      <c r="E1837" s="113" t="s">
        <v>2911</v>
      </c>
      <c r="F1837" s="64" t="s">
        <v>16</v>
      </c>
    </row>
    <row r="1838" spans="1:6" ht="75">
      <c r="A1838" s="93" t="s">
        <v>3195</v>
      </c>
      <c r="B1838" s="181">
        <v>1900</v>
      </c>
      <c r="C1838" s="93" t="s">
        <v>3196</v>
      </c>
      <c r="D1838" s="68"/>
      <c r="E1838" s="113" t="s">
        <v>2911</v>
      </c>
      <c r="F1838" s="64" t="s">
        <v>16</v>
      </c>
    </row>
    <row r="1839" spans="1:6" ht="75">
      <c r="A1839" s="93" t="s">
        <v>3195</v>
      </c>
      <c r="B1839" s="181">
        <v>1900</v>
      </c>
      <c r="C1839" s="93" t="s">
        <v>3196</v>
      </c>
      <c r="D1839" s="68"/>
      <c r="E1839" s="113" t="s">
        <v>2911</v>
      </c>
      <c r="F1839" s="64" t="s">
        <v>16</v>
      </c>
    </row>
    <row r="1840" spans="1:6" ht="75">
      <c r="A1840" s="93" t="s">
        <v>3195</v>
      </c>
      <c r="B1840" s="181">
        <v>1900</v>
      </c>
      <c r="C1840" s="93" t="s">
        <v>3196</v>
      </c>
      <c r="D1840" s="68"/>
      <c r="E1840" s="113" t="s">
        <v>2911</v>
      </c>
      <c r="F1840" s="64" t="s">
        <v>16</v>
      </c>
    </row>
    <row r="1841" spans="1:6" ht="75">
      <c r="A1841" s="93" t="s">
        <v>3195</v>
      </c>
      <c r="B1841" s="181">
        <v>1900</v>
      </c>
      <c r="C1841" s="93" t="s">
        <v>3196</v>
      </c>
      <c r="D1841" s="68"/>
      <c r="E1841" s="113" t="s">
        <v>2911</v>
      </c>
      <c r="F1841" s="64" t="s">
        <v>16</v>
      </c>
    </row>
    <row r="1842" spans="1:6" ht="75">
      <c r="A1842" s="93" t="s">
        <v>3195</v>
      </c>
      <c r="B1842" s="181">
        <v>1900</v>
      </c>
      <c r="C1842" s="93" t="s">
        <v>3196</v>
      </c>
      <c r="D1842" s="68"/>
      <c r="E1842" s="113" t="s">
        <v>2911</v>
      </c>
      <c r="F1842" s="64" t="s">
        <v>16</v>
      </c>
    </row>
    <row r="1843" spans="1:6" ht="75">
      <c r="A1843" s="93" t="s">
        <v>3195</v>
      </c>
      <c r="B1843" s="181">
        <v>1900</v>
      </c>
      <c r="C1843" s="93" t="s">
        <v>3196</v>
      </c>
      <c r="D1843" s="68"/>
      <c r="E1843" s="113" t="s">
        <v>2911</v>
      </c>
      <c r="F1843" s="64" t="s">
        <v>16</v>
      </c>
    </row>
    <row r="1844" spans="1:6" ht="75">
      <c r="A1844" s="93" t="s">
        <v>3197</v>
      </c>
      <c r="B1844" s="181">
        <v>12000</v>
      </c>
      <c r="C1844" s="93" t="s">
        <v>3196</v>
      </c>
      <c r="D1844" s="68"/>
      <c r="E1844" s="113" t="s">
        <v>2911</v>
      </c>
      <c r="F1844" s="64" t="s">
        <v>16</v>
      </c>
    </row>
    <row r="1845" spans="1:6" ht="75">
      <c r="A1845" s="93" t="s">
        <v>3198</v>
      </c>
      <c r="B1845" s="181">
        <v>23000</v>
      </c>
      <c r="C1845" s="93" t="s">
        <v>3196</v>
      </c>
      <c r="D1845" s="68"/>
      <c r="E1845" s="113" t="s">
        <v>2911</v>
      </c>
      <c r="F1845" s="64" t="s">
        <v>16</v>
      </c>
    </row>
    <row r="1846" spans="1:6" ht="75">
      <c r="A1846" s="93" t="s">
        <v>3199</v>
      </c>
      <c r="B1846" s="181">
        <v>6224</v>
      </c>
      <c r="C1846" s="93" t="s">
        <v>3200</v>
      </c>
      <c r="D1846" s="68"/>
      <c r="E1846" s="113" t="s">
        <v>2911</v>
      </c>
      <c r="F1846" s="64" t="s">
        <v>16</v>
      </c>
    </row>
    <row r="1847" spans="1:6" ht="75">
      <c r="A1847" s="93" t="s">
        <v>3201</v>
      </c>
      <c r="B1847" s="181">
        <v>4600</v>
      </c>
      <c r="C1847" s="93" t="s">
        <v>3202</v>
      </c>
      <c r="D1847" s="68"/>
      <c r="E1847" s="113" t="s">
        <v>2911</v>
      </c>
      <c r="F1847" s="64" t="s">
        <v>16</v>
      </c>
    </row>
    <row r="1848" spans="1:6" ht="75">
      <c r="A1848" s="93" t="s">
        <v>3203</v>
      </c>
      <c r="B1848" s="181">
        <v>11800</v>
      </c>
      <c r="C1848" s="93" t="s">
        <v>3202</v>
      </c>
      <c r="D1848" s="68"/>
      <c r="E1848" s="113" t="s">
        <v>2911</v>
      </c>
      <c r="F1848" s="64" t="s">
        <v>16</v>
      </c>
    </row>
    <row r="1849" spans="1:6" ht="75">
      <c r="A1849" s="93" t="s">
        <v>3204</v>
      </c>
      <c r="B1849" s="181">
        <v>699</v>
      </c>
      <c r="C1849" s="93" t="s">
        <v>2348</v>
      </c>
      <c r="D1849" s="68"/>
      <c r="E1849" s="113" t="s">
        <v>2911</v>
      </c>
      <c r="F1849" s="64" t="s">
        <v>16</v>
      </c>
    </row>
    <row r="1850" spans="1:6" ht="75">
      <c r="A1850" s="93" t="s">
        <v>3204</v>
      </c>
      <c r="B1850" s="181">
        <v>699</v>
      </c>
      <c r="C1850" s="93" t="s">
        <v>2348</v>
      </c>
      <c r="D1850" s="68"/>
      <c r="E1850" s="113" t="s">
        <v>2911</v>
      </c>
      <c r="F1850" s="64" t="s">
        <v>16</v>
      </c>
    </row>
    <row r="1851" spans="1:6" ht="75">
      <c r="A1851" s="93" t="s">
        <v>3205</v>
      </c>
      <c r="B1851" s="181">
        <v>3400</v>
      </c>
      <c r="C1851" s="93" t="s">
        <v>3206</v>
      </c>
      <c r="D1851" s="68"/>
      <c r="E1851" s="113" t="s">
        <v>2911</v>
      </c>
      <c r="F1851" s="64" t="s">
        <v>16</v>
      </c>
    </row>
    <row r="1852" spans="1:6" ht="75">
      <c r="A1852" s="93" t="s">
        <v>3204</v>
      </c>
      <c r="B1852" s="181">
        <v>699</v>
      </c>
      <c r="C1852" s="93" t="s">
        <v>2348</v>
      </c>
      <c r="D1852" s="68"/>
      <c r="E1852" s="113" t="s">
        <v>2911</v>
      </c>
      <c r="F1852" s="64" t="s">
        <v>16</v>
      </c>
    </row>
    <row r="1853" spans="1:6" ht="75">
      <c r="A1853" s="93" t="s">
        <v>3207</v>
      </c>
      <c r="B1853" s="181">
        <v>7371.39</v>
      </c>
      <c r="C1853" s="93"/>
      <c r="D1853" s="68"/>
      <c r="E1853" s="113" t="s">
        <v>2911</v>
      </c>
      <c r="F1853" s="64" t="s">
        <v>16</v>
      </c>
    </row>
    <row r="1854" spans="1:6" ht="75">
      <c r="A1854" s="93" t="s">
        <v>3208</v>
      </c>
      <c r="B1854" s="181">
        <v>8460</v>
      </c>
      <c r="C1854" s="93" t="s">
        <v>3209</v>
      </c>
      <c r="D1854" s="68"/>
      <c r="E1854" s="113" t="s">
        <v>2911</v>
      </c>
      <c r="F1854" s="64" t="s">
        <v>16</v>
      </c>
    </row>
    <row r="1855" spans="1:6" ht="75">
      <c r="A1855" s="93" t="s">
        <v>3208</v>
      </c>
      <c r="B1855" s="181">
        <v>8460</v>
      </c>
      <c r="C1855" s="93" t="s">
        <v>3209</v>
      </c>
      <c r="D1855" s="68"/>
      <c r="E1855" s="113" t="s">
        <v>2911</v>
      </c>
      <c r="F1855" s="64" t="s">
        <v>16</v>
      </c>
    </row>
    <row r="1856" spans="1:6" ht="75">
      <c r="A1856" s="93" t="s">
        <v>3208</v>
      </c>
      <c r="B1856" s="181">
        <v>8460</v>
      </c>
      <c r="C1856" s="93" t="s">
        <v>3209</v>
      </c>
      <c r="D1856" s="68"/>
      <c r="E1856" s="113" t="s">
        <v>2911</v>
      </c>
      <c r="F1856" s="64" t="s">
        <v>16</v>
      </c>
    </row>
    <row r="1857" spans="1:6" ht="75">
      <c r="A1857" s="93" t="s">
        <v>3210</v>
      </c>
      <c r="B1857" s="181">
        <v>2990</v>
      </c>
      <c r="C1857" s="93" t="s">
        <v>2426</v>
      </c>
      <c r="D1857" s="68"/>
      <c r="E1857" s="113" t="s">
        <v>2911</v>
      </c>
      <c r="F1857" s="64" t="s">
        <v>16</v>
      </c>
    </row>
    <row r="1858" spans="1:6" ht="75">
      <c r="A1858" s="93" t="s">
        <v>3210</v>
      </c>
      <c r="B1858" s="181">
        <v>2990</v>
      </c>
      <c r="C1858" s="93" t="s">
        <v>2426</v>
      </c>
      <c r="D1858" s="68"/>
      <c r="E1858" s="113" t="s">
        <v>2911</v>
      </c>
      <c r="F1858" s="64" t="s">
        <v>16</v>
      </c>
    </row>
    <row r="1859" spans="1:6" ht="75">
      <c r="A1859" s="93" t="s">
        <v>3210</v>
      </c>
      <c r="B1859" s="181">
        <v>2990</v>
      </c>
      <c r="C1859" s="93" t="s">
        <v>2426</v>
      </c>
      <c r="D1859" s="68"/>
      <c r="E1859" s="113" t="s">
        <v>2911</v>
      </c>
      <c r="F1859" s="64" t="s">
        <v>16</v>
      </c>
    </row>
    <row r="1860" spans="1:6" ht="75">
      <c r="A1860" s="93" t="s">
        <v>3210</v>
      </c>
      <c r="B1860" s="181">
        <v>2990</v>
      </c>
      <c r="C1860" s="93" t="s">
        <v>2426</v>
      </c>
      <c r="D1860" s="68"/>
      <c r="E1860" s="113" t="s">
        <v>2911</v>
      </c>
      <c r="F1860" s="64" t="s">
        <v>16</v>
      </c>
    </row>
    <row r="1861" spans="1:6" ht="75">
      <c r="A1861" s="93" t="s">
        <v>3210</v>
      </c>
      <c r="B1861" s="181">
        <v>2990</v>
      </c>
      <c r="C1861" s="93" t="s">
        <v>2426</v>
      </c>
      <c r="D1861" s="68"/>
      <c r="E1861" s="113" t="s">
        <v>2911</v>
      </c>
      <c r="F1861" s="64" t="s">
        <v>16</v>
      </c>
    </row>
    <row r="1862" spans="1:6" ht="75">
      <c r="A1862" s="93" t="s">
        <v>3210</v>
      </c>
      <c r="B1862" s="181">
        <v>2990</v>
      </c>
      <c r="C1862" s="93" t="s">
        <v>2426</v>
      </c>
      <c r="D1862" s="68"/>
      <c r="E1862" s="113" t="s">
        <v>2911</v>
      </c>
      <c r="F1862" s="64" t="s">
        <v>16</v>
      </c>
    </row>
    <row r="1863" spans="1:6" ht="75">
      <c r="A1863" s="93" t="s">
        <v>3211</v>
      </c>
      <c r="B1863" s="181">
        <v>10020</v>
      </c>
      <c r="C1863" s="93" t="s">
        <v>3212</v>
      </c>
      <c r="D1863" s="68"/>
      <c r="E1863" s="113" t="s">
        <v>2911</v>
      </c>
      <c r="F1863" s="64" t="s">
        <v>16</v>
      </c>
    </row>
    <row r="1864" spans="1:6" ht="75">
      <c r="A1864" s="93" t="s">
        <v>3213</v>
      </c>
      <c r="B1864" s="181">
        <v>6140</v>
      </c>
      <c r="C1864" s="93" t="s">
        <v>3212</v>
      </c>
      <c r="D1864" s="68"/>
      <c r="E1864" s="113" t="s">
        <v>2911</v>
      </c>
      <c r="F1864" s="64" t="s">
        <v>16</v>
      </c>
    </row>
    <row r="1865" spans="1:6" ht="75">
      <c r="A1865" s="93" t="s">
        <v>3214</v>
      </c>
      <c r="B1865" s="181">
        <v>2300</v>
      </c>
      <c r="C1865" s="93" t="s">
        <v>2913</v>
      </c>
      <c r="D1865" s="68"/>
      <c r="E1865" s="113" t="s">
        <v>2911</v>
      </c>
      <c r="F1865" s="64" t="s">
        <v>16</v>
      </c>
    </row>
    <row r="1866" spans="1:6" ht="75">
      <c r="A1866" s="93" t="s">
        <v>3215</v>
      </c>
      <c r="B1866" s="181">
        <v>23950</v>
      </c>
      <c r="C1866" s="93" t="s">
        <v>3067</v>
      </c>
      <c r="D1866" s="68"/>
      <c r="E1866" s="113" t="s">
        <v>2911</v>
      </c>
      <c r="F1866" s="64" t="s">
        <v>16</v>
      </c>
    </row>
    <row r="1867" spans="1:6" ht="75">
      <c r="A1867" s="93" t="s">
        <v>3216</v>
      </c>
      <c r="B1867" s="181">
        <v>2666.67</v>
      </c>
      <c r="C1867" s="93" t="s">
        <v>3217</v>
      </c>
      <c r="D1867" s="68"/>
      <c r="E1867" s="113" t="s">
        <v>2911</v>
      </c>
      <c r="F1867" s="64" t="s">
        <v>16</v>
      </c>
    </row>
    <row r="1868" spans="1:6" ht="75">
      <c r="A1868" s="93" t="s">
        <v>3216</v>
      </c>
      <c r="B1868" s="181">
        <v>2666.67</v>
      </c>
      <c r="C1868" s="93" t="s">
        <v>3217</v>
      </c>
      <c r="D1868" s="68"/>
      <c r="E1868" s="113" t="s">
        <v>2911</v>
      </c>
      <c r="F1868" s="64" t="s">
        <v>16</v>
      </c>
    </row>
    <row r="1869" spans="1:6" ht="75">
      <c r="A1869" s="93" t="s">
        <v>3216</v>
      </c>
      <c r="B1869" s="181">
        <v>2666.66</v>
      </c>
      <c r="C1869" s="93" t="s">
        <v>3217</v>
      </c>
      <c r="D1869" s="68"/>
      <c r="E1869" s="113" t="s">
        <v>2911</v>
      </c>
      <c r="F1869" s="64" t="s">
        <v>16</v>
      </c>
    </row>
    <row r="1870" spans="1:6" ht="75">
      <c r="A1870" s="93" t="s">
        <v>3218</v>
      </c>
      <c r="B1870" s="181">
        <v>29500</v>
      </c>
      <c r="C1870" s="93" t="s">
        <v>3217</v>
      </c>
      <c r="D1870" s="68"/>
      <c r="E1870" s="113" t="s">
        <v>2911</v>
      </c>
      <c r="F1870" s="64" t="s">
        <v>16</v>
      </c>
    </row>
    <row r="1871" spans="1:6" ht="75">
      <c r="A1871" s="93" t="s">
        <v>3208</v>
      </c>
      <c r="B1871" s="181">
        <v>8460</v>
      </c>
      <c r="C1871" s="93" t="s">
        <v>3209</v>
      </c>
      <c r="D1871" s="68"/>
      <c r="E1871" s="113" t="s">
        <v>2911</v>
      </c>
      <c r="F1871" s="64" t="s">
        <v>16</v>
      </c>
    </row>
    <row r="1872" spans="1:6" ht="75">
      <c r="A1872" s="93" t="s">
        <v>3219</v>
      </c>
      <c r="B1872" s="181">
        <v>4167</v>
      </c>
      <c r="C1872" s="93" t="s">
        <v>3220</v>
      </c>
      <c r="D1872" s="68"/>
      <c r="E1872" s="113" t="s">
        <v>2911</v>
      </c>
      <c r="F1872" s="64" t="s">
        <v>16</v>
      </c>
    </row>
    <row r="1873" spans="1:6" ht="75">
      <c r="A1873" s="93" t="s">
        <v>3219</v>
      </c>
      <c r="B1873" s="181">
        <v>4167</v>
      </c>
      <c r="C1873" s="93" t="s">
        <v>3220</v>
      </c>
      <c r="D1873" s="68"/>
      <c r="E1873" s="113" t="s">
        <v>2911</v>
      </c>
      <c r="F1873" s="64" t="s">
        <v>16</v>
      </c>
    </row>
    <row r="1874" spans="1:6" ht="75">
      <c r="A1874" s="93" t="s">
        <v>3219</v>
      </c>
      <c r="B1874" s="181">
        <v>4167</v>
      </c>
      <c r="C1874" s="93" t="s">
        <v>3220</v>
      </c>
      <c r="D1874" s="68"/>
      <c r="E1874" s="113" t="s">
        <v>2911</v>
      </c>
      <c r="F1874" s="64" t="s">
        <v>16</v>
      </c>
    </row>
    <row r="1875" spans="1:6" ht="75">
      <c r="A1875" s="93" t="s">
        <v>3219</v>
      </c>
      <c r="B1875" s="181">
        <v>4167</v>
      </c>
      <c r="C1875" s="93" t="s">
        <v>3220</v>
      </c>
      <c r="D1875" s="68"/>
      <c r="E1875" s="113" t="s">
        <v>2911</v>
      </c>
      <c r="F1875" s="64" t="s">
        <v>16</v>
      </c>
    </row>
    <row r="1876" spans="1:6" ht="75">
      <c r="A1876" s="93" t="s">
        <v>3219</v>
      </c>
      <c r="B1876" s="181">
        <v>4166</v>
      </c>
      <c r="C1876" s="93" t="s">
        <v>3220</v>
      </c>
      <c r="D1876" s="68"/>
      <c r="E1876" s="113" t="s">
        <v>2911</v>
      </c>
      <c r="F1876" s="64" t="s">
        <v>16</v>
      </c>
    </row>
    <row r="1877" spans="1:6" ht="75">
      <c r="A1877" s="93" t="s">
        <v>3219</v>
      </c>
      <c r="B1877" s="181">
        <v>4166</v>
      </c>
      <c r="C1877" s="93" t="s">
        <v>3220</v>
      </c>
      <c r="D1877" s="68"/>
      <c r="E1877" s="113" t="s">
        <v>2911</v>
      </c>
      <c r="F1877" s="64" t="s">
        <v>16</v>
      </c>
    </row>
    <row r="1878" spans="1:6" ht="75">
      <c r="A1878" s="93" t="s">
        <v>3221</v>
      </c>
      <c r="B1878" s="181">
        <v>3781.75</v>
      </c>
      <c r="C1878" s="93" t="s">
        <v>3222</v>
      </c>
      <c r="D1878" s="68"/>
      <c r="E1878" s="113" t="s">
        <v>2911</v>
      </c>
      <c r="F1878" s="64" t="s">
        <v>16</v>
      </c>
    </row>
    <row r="1879" spans="1:6" ht="75">
      <c r="A1879" s="93" t="s">
        <v>3221</v>
      </c>
      <c r="B1879" s="181">
        <v>3781.75</v>
      </c>
      <c r="C1879" s="93" t="s">
        <v>3222</v>
      </c>
      <c r="D1879" s="68"/>
      <c r="E1879" s="113" t="s">
        <v>2911</v>
      </c>
      <c r="F1879" s="64" t="s">
        <v>16</v>
      </c>
    </row>
    <row r="1880" spans="1:6" ht="75">
      <c r="A1880" s="93" t="s">
        <v>3223</v>
      </c>
      <c r="B1880" s="181">
        <v>4900</v>
      </c>
      <c r="C1880" s="93" t="s">
        <v>3224</v>
      </c>
      <c r="D1880" s="68"/>
      <c r="E1880" s="113" t="s">
        <v>2911</v>
      </c>
      <c r="F1880" s="64" t="s">
        <v>16</v>
      </c>
    </row>
    <row r="1881" spans="1:6" ht="75">
      <c r="A1881" s="93" t="s">
        <v>3225</v>
      </c>
      <c r="B1881" s="181">
        <v>11000</v>
      </c>
      <c r="C1881" s="93" t="s">
        <v>3226</v>
      </c>
      <c r="D1881" s="68"/>
      <c r="E1881" s="113" t="s">
        <v>2911</v>
      </c>
      <c r="F1881" s="64" t="s">
        <v>16</v>
      </c>
    </row>
    <row r="1882" spans="1:6" ht="75">
      <c r="A1882" s="93" t="s">
        <v>3227</v>
      </c>
      <c r="B1882" s="181">
        <v>16384</v>
      </c>
      <c r="C1882" s="93" t="s">
        <v>3228</v>
      </c>
      <c r="D1882" s="68"/>
      <c r="E1882" s="113" t="s">
        <v>2911</v>
      </c>
      <c r="F1882" s="64" t="s">
        <v>16</v>
      </c>
    </row>
    <row r="1883" spans="1:6" ht="75">
      <c r="A1883" s="93" t="s">
        <v>3227</v>
      </c>
      <c r="B1883" s="181">
        <v>16384</v>
      </c>
      <c r="C1883" s="93" t="s">
        <v>3228</v>
      </c>
      <c r="D1883" s="68"/>
      <c r="E1883" s="113" t="s">
        <v>2911</v>
      </c>
      <c r="F1883" s="64" t="s">
        <v>16</v>
      </c>
    </row>
    <row r="1884" spans="1:6" ht="75">
      <c r="A1884" s="93" t="s">
        <v>3229</v>
      </c>
      <c r="B1884" s="181">
        <v>770117.93</v>
      </c>
      <c r="C1884" s="93" t="s">
        <v>3230</v>
      </c>
      <c r="D1884" s="68"/>
      <c r="E1884" s="113" t="s">
        <v>2911</v>
      </c>
      <c r="F1884" s="64" t="s">
        <v>16</v>
      </c>
    </row>
    <row r="1885" spans="1:6" ht="75">
      <c r="A1885" s="93" t="s">
        <v>3231</v>
      </c>
      <c r="B1885" s="181">
        <v>5000</v>
      </c>
      <c r="C1885" s="93" t="s">
        <v>3232</v>
      </c>
      <c r="D1885" s="68"/>
      <c r="E1885" s="113" t="s">
        <v>2911</v>
      </c>
      <c r="F1885" s="64" t="s">
        <v>16</v>
      </c>
    </row>
    <row r="1886" spans="1:6" ht="75">
      <c r="A1886" s="93" t="s">
        <v>3233</v>
      </c>
      <c r="B1886" s="181">
        <v>20480</v>
      </c>
      <c r="C1886" s="93" t="s">
        <v>3234</v>
      </c>
      <c r="D1886" s="68"/>
      <c r="E1886" s="113" t="s">
        <v>2911</v>
      </c>
      <c r="F1886" s="64" t="s">
        <v>16</v>
      </c>
    </row>
    <row r="1887" spans="1:6" ht="75">
      <c r="A1887" s="93" t="s">
        <v>3235</v>
      </c>
      <c r="B1887" s="181">
        <v>5000</v>
      </c>
      <c r="C1887" s="93" t="s">
        <v>3236</v>
      </c>
      <c r="D1887" s="68"/>
      <c r="E1887" s="113" t="s">
        <v>2911</v>
      </c>
      <c r="F1887" s="64" t="s">
        <v>16</v>
      </c>
    </row>
    <row r="1888" spans="1:6" ht="75">
      <c r="A1888" s="93" t="s">
        <v>3237</v>
      </c>
      <c r="B1888" s="181">
        <v>4334.57</v>
      </c>
      <c r="C1888" s="93" t="s">
        <v>3222</v>
      </c>
      <c r="D1888" s="68"/>
      <c r="E1888" s="113" t="s">
        <v>2911</v>
      </c>
      <c r="F1888" s="64" t="s">
        <v>16</v>
      </c>
    </row>
    <row r="1889" spans="1:6" ht="75">
      <c r="A1889" s="93" t="s">
        <v>3238</v>
      </c>
      <c r="B1889" s="181">
        <v>3230</v>
      </c>
      <c r="C1889" s="93" t="s">
        <v>3222</v>
      </c>
      <c r="D1889" s="68"/>
      <c r="E1889" s="113" t="s">
        <v>2911</v>
      </c>
      <c r="F1889" s="64" t="s">
        <v>16</v>
      </c>
    </row>
    <row r="1890" spans="1:6" ht="75">
      <c r="A1890" s="93" t="s">
        <v>3239</v>
      </c>
      <c r="B1890" s="181">
        <v>756.18</v>
      </c>
      <c r="C1890" s="93" t="s">
        <v>3149</v>
      </c>
      <c r="D1890" s="68"/>
      <c r="E1890" s="113" t="s">
        <v>2911</v>
      </c>
      <c r="F1890" s="64" t="s">
        <v>16</v>
      </c>
    </row>
    <row r="1891" spans="1:6" ht="75">
      <c r="A1891" s="93" t="s">
        <v>3240</v>
      </c>
      <c r="B1891" s="181">
        <v>1671.52</v>
      </c>
      <c r="C1891" s="93" t="s">
        <v>3149</v>
      </c>
      <c r="D1891" s="68"/>
      <c r="E1891" s="113" t="s">
        <v>2911</v>
      </c>
      <c r="F1891" s="64" t="s">
        <v>16</v>
      </c>
    </row>
    <row r="1892" spans="1:6" ht="75">
      <c r="A1892" s="93" t="s">
        <v>3241</v>
      </c>
      <c r="B1892" s="181">
        <v>1999</v>
      </c>
      <c r="C1892" s="93" t="s">
        <v>3149</v>
      </c>
      <c r="D1892" s="68"/>
      <c r="E1892" s="113" t="s">
        <v>2911</v>
      </c>
      <c r="F1892" s="64" t="s">
        <v>16</v>
      </c>
    </row>
    <row r="1893" spans="1:6" ht="75">
      <c r="A1893" s="93" t="s">
        <v>3242</v>
      </c>
      <c r="B1893" s="181">
        <v>1451.26</v>
      </c>
      <c r="C1893" s="93" t="s">
        <v>3149</v>
      </c>
      <c r="D1893" s="68"/>
      <c r="E1893" s="113" t="s">
        <v>2911</v>
      </c>
      <c r="F1893" s="64" t="s">
        <v>16</v>
      </c>
    </row>
    <row r="1894" spans="1:6" ht="75">
      <c r="A1894" s="93" t="s">
        <v>3243</v>
      </c>
      <c r="B1894" s="181">
        <v>1519.75</v>
      </c>
      <c r="C1894" s="93" t="s">
        <v>3149</v>
      </c>
      <c r="D1894" s="68"/>
      <c r="E1894" s="113" t="s">
        <v>2911</v>
      </c>
      <c r="F1894" s="64" t="s">
        <v>16</v>
      </c>
    </row>
    <row r="1895" spans="1:6" ht="75">
      <c r="A1895" s="93" t="s">
        <v>3244</v>
      </c>
      <c r="B1895" s="181">
        <v>1650</v>
      </c>
      <c r="C1895" s="93" t="s">
        <v>3149</v>
      </c>
      <c r="D1895" s="68"/>
      <c r="E1895" s="113" t="s">
        <v>2911</v>
      </c>
      <c r="F1895" s="64" t="s">
        <v>16</v>
      </c>
    </row>
    <row r="1896" spans="1:6" ht="75">
      <c r="A1896" s="93" t="s">
        <v>3245</v>
      </c>
      <c r="B1896" s="181">
        <v>1560</v>
      </c>
      <c r="C1896" s="93" t="s">
        <v>3149</v>
      </c>
      <c r="D1896" s="68"/>
      <c r="E1896" s="113" t="s">
        <v>2911</v>
      </c>
      <c r="F1896" s="64" t="s">
        <v>16</v>
      </c>
    </row>
    <row r="1897" spans="1:6" ht="75">
      <c r="A1897" s="93" t="s">
        <v>3171</v>
      </c>
      <c r="B1897" s="181">
        <v>1593.27</v>
      </c>
      <c r="C1897" s="93" t="s">
        <v>3149</v>
      </c>
      <c r="D1897" s="68"/>
      <c r="E1897" s="113" t="s">
        <v>2911</v>
      </c>
      <c r="F1897" s="64" t="s">
        <v>16</v>
      </c>
    </row>
    <row r="1898" spans="1:6" ht="75">
      <c r="A1898" s="93" t="s">
        <v>3246</v>
      </c>
      <c r="B1898" s="181">
        <v>5933.41</v>
      </c>
      <c r="C1898" s="93" t="s">
        <v>3149</v>
      </c>
      <c r="D1898" s="68"/>
      <c r="E1898" s="113" t="s">
        <v>2911</v>
      </c>
      <c r="F1898" s="64" t="s">
        <v>16</v>
      </c>
    </row>
    <row r="1899" spans="1:6" ht="75">
      <c r="A1899" s="93" t="s">
        <v>3247</v>
      </c>
      <c r="B1899" s="181">
        <v>16355.87</v>
      </c>
      <c r="C1899" s="93" t="s">
        <v>3149</v>
      </c>
      <c r="D1899" s="68"/>
      <c r="E1899" s="113" t="s">
        <v>2911</v>
      </c>
      <c r="F1899" s="64" t="s">
        <v>16</v>
      </c>
    </row>
    <row r="1900" spans="1:6" ht="75">
      <c r="A1900" s="93" t="s">
        <v>3248</v>
      </c>
      <c r="B1900" s="181">
        <v>4569</v>
      </c>
      <c r="C1900" s="93" t="s">
        <v>3149</v>
      </c>
      <c r="D1900" s="68"/>
      <c r="E1900" s="113" t="s">
        <v>2911</v>
      </c>
      <c r="F1900" s="64" t="s">
        <v>16</v>
      </c>
    </row>
    <row r="1901" spans="1:6" ht="75">
      <c r="A1901" s="93" t="s">
        <v>3249</v>
      </c>
      <c r="B1901" s="181">
        <v>13853.39</v>
      </c>
      <c r="C1901" s="93" t="s">
        <v>3149</v>
      </c>
      <c r="D1901" s="68"/>
      <c r="E1901" s="113" t="s">
        <v>2911</v>
      </c>
      <c r="F1901" s="64" t="s">
        <v>16</v>
      </c>
    </row>
    <row r="1902" spans="1:6" ht="75">
      <c r="A1902" s="93" t="s">
        <v>3250</v>
      </c>
      <c r="B1902" s="181">
        <v>3999</v>
      </c>
      <c r="C1902" s="93" t="s">
        <v>3149</v>
      </c>
      <c r="D1902" s="68"/>
      <c r="E1902" s="113" t="s">
        <v>2911</v>
      </c>
      <c r="F1902" s="64" t="s">
        <v>16</v>
      </c>
    </row>
    <row r="1903" spans="1:6" ht="75">
      <c r="A1903" s="93" t="s">
        <v>3251</v>
      </c>
      <c r="B1903" s="181">
        <v>3200</v>
      </c>
      <c r="C1903" s="93" t="s">
        <v>3149</v>
      </c>
      <c r="D1903" s="68"/>
      <c r="E1903" s="113" t="s">
        <v>2911</v>
      </c>
      <c r="F1903" s="64" t="s">
        <v>16</v>
      </c>
    </row>
    <row r="1904" spans="1:6" ht="75">
      <c r="A1904" s="93" t="s">
        <v>3252</v>
      </c>
      <c r="B1904" s="181">
        <v>15600</v>
      </c>
      <c r="C1904" s="93" t="s">
        <v>3149</v>
      </c>
      <c r="D1904" s="68"/>
      <c r="E1904" s="113" t="s">
        <v>2911</v>
      </c>
      <c r="F1904" s="64" t="s">
        <v>16</v>
      </c>
    </row>
    <row r="1905" spans="1:6" ht="75">
      <c r="A1905" s="93" t="s">
        <v>3245</v>
      </c>
      <c r="B1905" s="181">
        <v>8420</v>
      </c>
      <c r="C1905" s="93" t="s">
        <v>3149</v>
      </c>
      <c r="D1905" s="68"/>
      <c r="E1905" s="113" t="s">
        <v>2911</v>
      </c>
      <c r="F1905" s="64" t="s">
        <v>16</v>
      </c>
    </row>
    <row r="1906" spans="1:6" ht="75">
      <c r="A1906" s="93" t="s">
        <v>3253</v>
      </c>
      <c r="B1906" s="181">
        <v>10408.65</v>
      </c>
      <c r="C1906" s="93" t="s">
        <v>3149</v>
      </c>
      <c r="D1906" s="68"/>
      <c r="E1906" s="113" t="s">
        <v>2911</v>
      </c>
      <c r="F1906" s="64" t="s">
        <v>16</v>
      </c>
    </row>
    <row r="1907" spans="1:6" ht="75">
      <c r="A1907" s="93" t="s">
        <v>3254</v>
      </c>
      <c r="B1907" s="181">
        <v>9208.3700000000008</v>
      </c>
      <c r="C1907" s="93" t="s">
        <v>3149</v>
      </c>
      <c r="D1907" s="68"/>
      <c r="E1907" s="113" t="s">
        <v>2911</v>
      </c>
      <c r="F1907" s="64" t="s">
        <v>16</v>
      </c>
    </row>
    <row r="1908" spans="1:6" ht="75">
      <c r="A1908" s="93" t="s">
        <v>3255</v>
      </c>
      <c r="B1908" s="181">
        <v>3933</v>
      </c>
      <c r="C1908" s="93" t="s">
        <v>3256</v>
      </c>
      <c r="D1908" s="68"/>
      <c r="E1908" s="113" t="s">
        <v>2911</v>
      </c>
      <c r="F1908" s="64" t="s">
        <v>16</v>
      </c>
    </row>
    <row r="1909" spans="1:6" ht="75">
      <c r="A1909" s="93" t="s">
        <v>3257</v>
      </c>
      <c r="B1909" s="181">
        <v>1790</v>
      </c>
      <c r="C1909" s="93" t="s">
        <v>2426</v>
      </c>
      <c r="D1909" s="68"/>
      <c r="E1909" s="113" t="s">
        <v>2911</v>
      </c>
      <c r="F1909" s="64" t="s">
        <v>16</v>
      </c>
    </row>
    <row r="1910" spans="1:6" ht="75">
      <c r="A1910" s="93" t="s">
        <v>3258</v>
      </c>
      <c r="B1910" s="181">
        <v>1790</v>
      </c>
      <c r="C1910" s="93" t="s">
        <v>2426</v>
      </c>
      <c r="D1910" s="68"/>
      <c r="E1910" s="113" t="s">
        <v>2911</v>
      </c>
      <c r="F1910" s="64" t="s">
        <v>16</v>
      </c>
    </row>
    <row r="1911" spans="1:6" ht="75">
      <c r="A1911" s="93" t="s">
        <v>3259</v>
      </c>
      <c r="B1911" s="181">
        <v>3490</v>
      </c>
      <c r="C1911" s="93" t="s">
        <v>2426</v>
      </c>
      <c r="D1911" s="68"/>
      <c r="E1911" s="113" t="s">
        <v>2911</v>
      </c>
      <c r="F1911" s="64" t="s">
        <v>16</v>
      </c>
    </row>
    <row r="1912" spans="1:6" ht="75">
      <c r="A1912" s="93" t="s">
        <v>2860</v>
      </c>
      <c r="B1912" s="181">
        <v>129</v>
      </c>
      <c r="C1912" s="93" t="s">
        <v>2426</v>
      </c>
      <c r="D1912" s="68"/>
      <c r="E1912" s="113" t="s">
        <v>2911</v>
      </c>
      <c r="F1912" s="64" t="s">
        <v>16</v>
      </c>
    </row>
    <row r="1913" spans="1:6" ht="75">
      <c r="A1913" s="93" t="s">
        <v>2860</v>
      </c>
      <c r="B1913" s="181">
        <v>129</v>
      </c>
      <c r="C1913" s="93" t="s">
        <v>2426</v>
      </c>
      <c r="D1913" s="68"/>
      <c r="E1913" s="113" t="s">
        <v>2911</v>
      </c>
      <c r="F1913" s="64" t="s">
        <v>16</v>
      </c>
    </row>
    <row r="1914" spans="1:6" ht="75">
      <c r="A1914" s="93" t="s">
        <v>2860</v>
      </c>
      <c r="B1914" s="181">
        <v>129</v>
      </c>
      <c r="C1914" s="93" t="s">
        <v>2426</v>
      </c>
      <c r="D1914" s="68"/>
      <c r="E1914" s="113" t="s">
        <v>2911</v>
      </c>
      <c r="F1914" s="64" t="s">
        <v>16</v>
      </c>
    </row>
    <row r="1915" spans="1:6" ht="75">
      <c r="A1915" s="93" t="s">
        <v>2860</v>
      </c>
      <c r="B1915" s="181">
        <v>129</v>
      </c>
      <c r="C1915" s="93" t="s">
        <v>2426</v>
      </c>
      <c r="D1915" s="68"/>
      <c r="E1915" s="113" t="s">
        <v>2911</v>
      </c>
      <c r="F1915" s="64" t="s">
        <v>16</v>
      </c>
    </row>
    <row r="1916" spans="1:6" ht="75">
      <c r="A1916" s="93" t="s">
        <v>2860</v>
      </c>
      <c r="B1916" s="181">
        <v>129</v>
      </c>
      <c r="C1916" s="93" t="s">
        <v>2426</v>
      </c>
      <c r="D1916" s="68"/>
      <c r="E1916" s="113" t="s">
        <v>2911</v>
      </c>
      <c r="F1916" s="64" t="s">
        <v>16</v>
      </c>
    </row>
    <row r="1917" spans="1:6" ht="75">
      <c r="A1917" s="93" t="s">
        <v>2860</v>
      </c>
      <c r="B1917" s="181">
        <v>129</v>
      </c>
      <c r="C1917" s="93" t="s">
        <v>2426</v>
      </c>
      <c r="D1917" s="68"/>
      <c r="E1917" s="113" t="s">
        <v>2911</v>
      </c>
      <c r="F1917" s="64" t="s">
        <v>16</v>
      </c>
    </row>
    <row r="1918" spans="1:6" ht="75">
      <c r="A1918" s="93" t="s">
        <v>2210</v>
      </c>
      <c r="B1918" s="181">
        <v>1086</v>
      </c>
      <c r="C1918" s="93" t="s">
        <v>2426</v>
      </c>
      <c r="D1918" s="68"/>
      <c r="E1918" s="113" t="s">
        <v>2911</v>
      </c>
      <c r="F1918" s="64" t="s">
        <v>16</v>
      </c>
    </row>
    <row r="1919" spans="1:6" ht="75">
      <c r="A1919" s="93" t="s">
        <v>2210</v>
      </c>
      <c r="B1919" s="181">
        <v>1086</v>
      </c>
      <c r="C1919" s="93" t="s">
        <v>2426</v>
      </c>
      <c r="D1919" s="68"/>
      <c r="E1919" s="113" t="s">
        <v>2911</v>
      </c>
      <c r="F1919" s="64" t="s">
        <v>16</v>
      </c>
    </row>
    <row r="1920" spans="1:6" ht="75">
      <c r="A1920" s="93" t="s">
        <v>2210</v>
      </c>
      <c r="B1920" s="181">
        <v>1086</v>
      </c>
      <c r="C1920" s="93" t="s">
        <v>2426</v>
      </c>
      <c r="D1920" s="68"/>
      <c r="E1920" s="113" t="s">
        <v>2911</v>
      </c>
      <c r="F1920" s="64" t="s">
        <v>16</v>
      </c>
    </row>
    <row r="1921" spans="1:6" ht="75">
      <c r="A1921" s="93" t="s">
        <v>2210</v>
      </c>
      <c r="B1921" s="181">
        <v>1086</v>
      </c>
      <c r="C1921" s="93" t="s">
        <v>2426</v>
      </c>
      <c r="D1921" s="68"/>
      <c r="E1921" s="113" t="s">
        <v>2911</v>
      </c>
      <c r="F1921" s="64" t="s">
        <v>16</v>
      </c>
    </row>
    <row r="1922" spans="1:6" ht="75">
      <c r="A1922" s="93" t="s">
        <v>3260</v>
      </c>
      <c r="B1922" s="181">
        <v>3539.5</v>
      </c>
      <c r="C1922" s="93" t="s">
        <v>3261</v>
      </c>
      <c r="D1922" s="68"/>
      <c r="E1922" s="113" t="s">
        <v>2911</v>
      </c>
      <c r="F1922" s="64" t="s">
        <v>16</v>
      </c>
    </row>
    <row r="1923" spans="1:6" ht="75">
      <c r="A1923" s="93" t="s">
        <v>3260</v>
      </c>
      <c r="B1923" s="181">
        <v>3539.5</v>
      </c>
      <c r="C1923" s="93" t="s">
        <v>3261</v>
      </c>
      <c r="D1923" s="68"/>
      <c r="E1923" s="113" t="s">
        <v>2911</v>
      </c>
      <c r="F1923" s="64" t="s">
        <v>16</v>
      </c>
    </row>
    <row r="1924" spans="1:6" ht="75">
      <c r="A1924" s="93" t="s">
        <v>3260</v>
      </c>
      <c r="B1924" s="181">
        <v>3539.5</v>
      </c>
      <c r="C1924" s="93" t="s">
        <v>3261</v>
      </c>
      <c r="D1924" s="68"/>
      <c r="E1924" s="113" t="s">
        <v>2911</v>
      </c>
      <c r="F1924" s="64" t="s">
        <v>16</v>
      </c>
    </row>
    <row r="1925" spans="1:6" ht="75">
      <c r="A1925" s="93" t="s">
        <v>3260</v>
      </c>
      <c r="B1925" s="181">
        <v>3539.5</v>
      </c>
      <c r="C1925" s="93" t="s">
        <v>3261</v>
      </c>
      <c r="D1925" s="68"/>
      <c r="E1925" s="113" t="s">
        <v>2911</v>
      </c>
      <c r="F1925" s="64" t="s">
        <v>16</v>
      </c>
    </row>
    <row r="1926" spans="1:6" ht="75">
      <c r="A1926" s="93" t="s">
        <v>3262</v>
      </c>
      <c r="B1926" s="181">
        <v>5990</v>
      </c>
      <c r="C1926" s="93" t="s">
        <v>3261</v>
      </c>
      <c r="D1926" s="68"/>
      <c r="E1926" s="113" t="s">
        <v>2911</v>
      </c>
      <c r="F1926" s="64" t="s">
        <v>16</v>
      </c>
    </row>
    <row r="1927" spans="1:6" ht="75">
      <c r="A1927" s="93" t="s">
        <v>3263</v>
      </c>
      <c r="B1927" s="181">
        <v>22232.48</v>
      </c>
      <c r="C1927" s="93" t="s">
        <v>2791</v>
      </c>
      <c r="D1927" s="68"/>
      <c r="E1927" s="113" t="s">
        <v>2911</v>
      </c>
      <c r="F1927" s="64" t="s">
        <v>16</v>
      </c>
    </row>
    <row r="1928" spans="1:6" ht="75">
      <c r="A1928" s="93" t="s">
        <v>3264</v>
      </c>
      <c r="B1928" s="181">
        <v>48000</v>
      </c>
      <c r="C1928" s="93" t="s">
        <v>3200</v>
      </c>
      <c r="D1928" s="68"/>
      <c r="E1928" s="113" t="s">
        <v>2911</v>
      </c>
      <c r="F1928" s="64" t="s">
        <v>16</v>
      </c>
    </row>
    <row r="1929" spans="1:6" ht="75">
      <c r="A1929" s="93" t="s">
        <v>3265</v>
      </c>
      <c r="B1929" s="181">
        <v>5377.5</v>
      </c>
      <c r="C1929" s="93" t="s">
        <v>3266</v>
      </c>
      <c r="D1929" s="68"/>
      <c r="E1929" s="113" t="s">
        <v>2911</v>
      </c>
      <c r="F1929" s="64" t="s">
        <v>16</v>
      </c>
    </row>
    <row r="1930" spans="1:6" ht="75">
      <c r="A1930" s="93" t="s">
        <v>3267</v>
      </c>
      <c r="B1930" s="181">
        <v>5205</v>
      </c>
      <c r="C1930" s="93" t="s">
        <v>3268</v>
      </c>
      <c r="D1930" s="68"/>
      <c r="E1930" s="113" t="s">
        <v>2911</v>
      </c>
      <c r="F1930" s="64" t="s">
        <v>16</v>
      </c>
    </row>
    <row r="1931" spans="1:6" ht="75">
      <c r="A1931" s="93" t="s">
        <v>3267</v>
      </c>
      <c r="B1931" s="181">
        <v>5205</v>
      </c>
      <c r="C1931" s="93" t="s">
        <v>3268</v>
      </c>
      <c r="D1931" s="68"/>
      <c r="E1931" s="113" t="s">
        <v>2911</v>
      </c>
      <c r="F1931" s="64" t="s">
        <v>16</v>
      </c>
    </row>
    <row r="1932" spans="1:6" ht="75">
      <c r="A1932" s="93" t="s">
        <v>3267</v>
      </c>
      <c r="B1932" s="181">
        <v>5205</v>
      </c>
      <c r="C1932" s="93" t="s">
        <v>3268</v>
      </c>
      <c r="D1932" s="68"/>
      <c r="E1932" s="113" t="s">
        <v>2911</v>
      </c>
      <c r="F1932" s="64" t="s">
        <v>16</v>
      </c>
    </row>
    <row r="1933" spans="1:6" ht="75">
      <c r="A1933" s="93" t="s">
        <v>3267</v>
      </c>
      <c r="B1933" s="181">
        <v>5205</v>
      </c>
      <c r="C1933" s="93" t="s">
        <v>3268</v>
      </c>
      <c r="D1933" s="68"/>
      <c r="E1933" s="113" t="s">
        <v>2911</v>
      </c>
      <c r="F1933" s="64" t="s">
        <v>16</v>
      </c>
    </row>
    <row r="1934" spans="1:6" ht="75">
      <c r="A1934" s="93" t="s">
        <v>3267</v>
      </c>
      <c r="B1934" s="181">
        <v>5205</v>
      </c>
      <c r="C1934" s="93" t="s">
        <v>3268</v>
      </c>
      <c r="D1934" s="68"/>
      <c r="E1934" s="113" t="s">
        <v>2911</v>
      </c>
      <c r="F1934" s="64" t="s">
        <v>16</v>
      </c>
    </row>
    <row r="1935" spans="1:6" ht="75">
      <c r="A1935" s="93" t="s">
        <v>3267</v>
      </c>
      <c r="B1935" s="181">
        <v>5205</v>
      </c>
      <c r="C1935" s="93" t="s">
        <v>3268</v>
      </c>
      <c r="D1935" s="68"/>
      <c r="E1935" s="113" t="s">
        <v>2911</v>
      </c>
      <c r="F1935" s="64" t="s">
        <v>16</v>
      </c>
    </row>
    <row r="1936" spans="1:6" ht="75">
      <c r="A1936" s="93" t="s">
        <v>3267</v>
      </c>
      <c r="B1936" s="181">
        <v>5205</v>
      </c>
      <c r="C1936" s="93" t="s">
        <v>3268</v>
      </c>
      <c r="D1936" s="68"/>
      <c r="E1936" s="113" t="s">
        <v>2911</v>
      </c>
      <c r="F1936" s="64" t="s">
        <v>16</v>
      </c>
    </row>
    <row r="1937" spans="1:6" ht="75">
      <c r="A1937" s="93" t="s">
        <v>3267</v>
      </c>
      <c r="B1937" s="181">
        <v>5205</v>
      </c>
      <c r="C1937" s="93" t="s">
        <v>3268</v>
      </c>
      <c r="D1937" s="68"/>
      <c r="E1937" s="113" t="s">
        <v>2911</v>
      </c>
      <c r="F1937" s="64" t="s">
        <v>16</v>
      </c>
    </row>
    <row r="1938" spans="1:6" ht="75">
      <c r="A1938" s="93" t="s">
        <v>3267</v>
      </c>
      <c r="B1938" s="181">
        <v>5205</v>
      </c>
      <c r="C1938" s="93" t="s">
        <v>3268</v>
      </c>
      <c r="D1938" s="68"/>
      <c r="E1938" s="113" t="s">
        <v>2911</v>
      </c>
      <c r="F1938" s="64" t="s">
        <v>16</v>
      </c>
    </row>
    <row r="1939" spans="1:6" ht="75">
      <c r="A1939" s="93" t="s">
        <v>3267</v>
      </c>
      <c r="B1939" s="181">
        <v>5205</v>
      </c>
      <c r="C1939" s="93" t="s">
        <v>3268</v>
      </c>
      <c r="D1939" s="68"/>
      <c r="E1939" s="113" t="s">
        <v>2911</v>
      </c>
      <c r="F1939" s="64" t="s">
        <v>16</v>
      </c>
    </row>
    <row r="1940" spans="1:6" ht="75">
      <c r="A1940" s="93" t="s">
        <v>3269</v>
      </c>
      <c r="B1940" s="181">
        <v>1950</v>
      </c>
      <c r="C1940" s="93" t="s">
        <v>3270</v>
      </c>
      <c r="D1940" s="68"/>
      <c r="E1940" s="113" t="s">
        <v>2911</v>
      </c>
      <c r="F1940" s="64" t="s">
        <v>16</v>
      </c>
    </row>
    <row r="1941" spans="1:6" ht="75">
      <c r="A1941" s="93" t="s">
        <v>3269</v>
      </c>
      <c r="B1941" s="181">
        <v>1950</v>
      </c>
      <c r="C1941" s="93" t="s">
        <v>3270</v>
      </c>
      <c r="D1941" s="68"/>
      <c r="E1941" s="113" t="s">
        <v>2911</v>
      </c>
      <c r="F1941" s="64" t="s">
        <v>16</v>
      </c>
    </row>
    <row r="1942" spans="1:6" ht="75">
      <c r="A1942" s="93" t="s">
        <v>3269</v>
      </c>
      <c r="B1942" s="181">
        <v>1950</v>
      </c>
      <c r="C1942" s="93" t="s">
        <v>3270</v>
      </c>
      <c r="D1942" s="68"/>
      <c r="E1942" s="113" t="s">
        <v>2911</v>
      </c>
      <c r="F1942" s="64" t="s">
        <v>16</v>
      </c>
    </row>
    <row r="1943" spans="1:6" ht="75">
      <c r="A1943" s="93" t="s">
        <v>3269</v>
      </c>
      <c r="B1943" s="181">
        <v>1950</v>
      </c>
      <c r="C1943" s="93" t="s">
        <v>3270</v>
      </c>
      <c r="D1943" s="68"/>
      <c r="E1943" s="113" t="s">
        <v>2911</v>
      </c>
      <c r="F1943" s="64" t="s">
        <v>16</v>
      </c>
    </row>
    <row r="1944" spans="1:6" ht="75">
      <c r="A1944" s="93" t="s">
        <v>3269</v>
      </c>
      <c r="B1944" s="181">
        <v>1950</v>
      </c>
      <c r="C1944" s="93" t="s">
        <v>3270</v>
      </c>
      <c r="D1944" s="68"/>
      <c r="E1944" s="113" t="s">
        <v>2911</v>
      </c>
      <c r="F1944" s="64" t="s">
        <v>16</v>
      </c>
    </row>
    <row r="1945" spans="1:6" ht="75">
      <c r="A1945" s="93" t="s">
        <v>3269</v>
      </c>
      <c r="B1945" s="181">
        <v>1950</v>
      </c>
      <c r="C1945" s="93" t="s">
        <v>3270</v>
      </c>
      <c r="D1945" s="68"/>
      <c r="E1945" s="113" t="s">
        <v>2911</v>
      </c>
      <c r="F1945" s="64" t="s">
        <v>16</v>
      </c>
    </row>
    <row r="1946" spans="1:6" ht="75">
      <c r="A1946" s="93" t="s">
        <v>3271</v>
      </c>
      <c r="B1946" s="181">
        <v>2100</v>
      </c>
      <c r="C1946" s="93" t="s">
        <v>3270</v>
      </c>
      <c r="D1946" s="68"/>
      <c r="E1946" s="113" t="s">
        <v>2911</v>
      </c>
      <c r="F1946" s="64" t="s">
        <v>16</v>
      </c>
    </row>
    <row r="1947" spans="1:6" ht="75">
      <c r="A1947" s="93" t="s">
        <v>3271</v>
      </c>
      <c r="B1947" s="181">
        <v>2100</v>
      </c>
      <c r="C1947" s="93" t="s">
        <v>3270</v>
      </c>
      <c r="D1947" s="68"/>
      <c r="E1947" s="113" t="s">
        <v>2911</v>
      </c>
      <c r="F1947" s="64" t="s">
        <v>16</v>
      </c>
    </row>
    <row r="1948" spans="1:6" ht="75">
      <c r="A1948" s="93" t="s">
        <v>3272</v>
      </c>
      <c r="B1948" s="181">
        <v>11000</v>
      </c>
      <c r="C1948" s="93" t="s">
        <v>3273</v>
      </c>
      <c r="D1948" s="68"/>
      <c r="E1948" s="113" t="s">
        <v>2911</v>
      </c>
      <c r="F1948" s="64" t="s">
        <v>16</v>
      </c>
    </row>
    <row r="1949" spans="1:6" ht="75">
      <c r="A1949" s="93" t="s">
        <v>3274</v>
      </c>
      <c r="B1949" s="181">
        <v>2100</v>
      </c>
      <c r="C1949" s="93" t="s">
        <v>3275</v>
      </c>
      <c r="D1949" s="68"/>
      <c r="E1949" s="113" t="s">
        <v>2911</v>
      </c>
      <c r="F1949" s="64" t="s">
        <v>16</v>
      </c>
    </row>
    <row r="1950" spans="1:6" ht="75">
      <c r="A1950" s="93" t="s">
        <v>3274</v>
      </c>
      <c r="B1950" s="181">
        <v>2100</v>
      </c>
      <c r="C1950" s="93" t="s">
        <v>3275</v>
      </c>
      <c r="D1950" s="68"/>
      <c r="E1950" s="113" t="s">
        <v>2911</v>
      </c>
      <c r="F1950" s="64" t="s">
        <v>16</v>
      </c>
    </row>
    <row r="1951" spans="1:6" ht="75">
      <c r="A1951" s="93" t="s">
        <v>3274</v>
      </c>
      <c r="B1951" s="181">
        <v>2100</v>
      </c>
      <c r="C1951" s="93" t="s">
        <v>3275</v>
      </c>
      <c r="D1951" s="68"/>
      <c r="E1951" s="113" t="s">
        <v>2911</v>
      </c>
      <c r="F1951" s="64" t="s">
        <v>16</v>
      </c>
    </row>
    <row r="1952" spans="1:6" ht="75">
      <c r="A1952" s="93" t="s">
        <v>3274</v>
      </c>
      <c r="B1952" s="181">
        <v>2100</v>
      </c>
      <c r="C1952" s="93" t="s">
        <v>3275</v>
      </c>
      <c r="D1952" s="68"/>
      <c r="E1952" s="113" t="s">
        <v>2911</v>
      </c>
      <c r="F1952" s="64" t="s">
        <v>16</v>
      </c>
    </row>
    <row r="1953" spans="1:6" ht="75">
      <c r="A1953" s="93" t="s">
        <v>3274</v>
      </c>
      <c r="B1953" s="181">
        <v>2100</v>
      </c>
      <c r="C1953" s="93" t="s">
        <v>3275</v>
      </c>
      <c r="D1953" s="68"/>
      <c r="E1953" s="113" t="s">
        <v>2911</v>
      </c>
      <c r="F1953" s="64" t="s">
        <v>16</v>
      </c>
    </row>
    <row r="1954" spans="1:6" ht="75">
      <c r="A1954" s="93" t="s">
        <v>3274</v>
      </c>
      <c r="B1954" s="181">
        <v>2100</v>
      </c>
      <c r="C1954" s="93" t="s">
        <v>3275</v>
      </c>
      <c r="D1954" s="68"/>
      <c r="E1954" s="113" t="s">
        <v>2911</v>
      </c>
      <c r="F1954" s="64" t="s">
        <v>16</v>
      </c>
    </row>
    <row r="1955" spans="1:6" ht="75">
      <c r="A1955" s="93" t="s">
        <v>3276</v>
      </c>
      <c r="B1955" s="181">
        <v>2200</v>
      </c>
      <c r="C1955" s="93" t="s">
        <v>3277</v>
      </c>
      <c r="D1955" s="68"/>
      <c r="E1955" s="113" t="s">
        <v>2911</v>
      </c>
      <c r="F1955" s="64" t="s">
        <v>16</v>
      </c>
    </row>
    <row r="1956" spans="1:6" ht="75">
      <c r="A1956" s="93" t="s">
        <v>3276</v>
      </c>
      <c r="B1956" s="181">
        <v>2200</v>
      </c>
      <c r="C1956" s="93" t="s">
        <v>3277</v>
      </c>
      <c r="D1956" s="68"/>
      <c r="E1956" s="113" t="s">
        <v>2911</v>
      </c>
      <c r="F1956" s="64" t="s">
        <v>16</v>
      </c>
    </row>
    <row r="1957" spans="1:6" ht="75">
      <c r="A1957" s="93" t="s">
        <v>3276</v>
      </c>
      <c r="B1957" s="181">
        <v>2200</v>
      </c>
      <c r="C1957" s="93" t="s">
        <v>3277</v>
      </c>
      <c r="D1957" s="68"/>
      <c r="E1957" s="113" t="s">
        <v>2911</v>
      </c>
      <c r="F1957" s="64" t="s">
        <v>16</v>
      </c>
    </row>
    <row r="1958" spans="1:6" ht="75">
      <c r="A1958" s="93" t="s">
        <v>3276</v>
      </c>
      <c r="B1958" s="181">
        <v>2200</v>
      </c>
      <c r="C1958" s="93" t="s">
        <v>3277</v>
      </c>
      <c r="D1958" s="68"/>
      <c r="E1958" s="113" t="s">
        <v>2911</v>
      </c>
      <c r="F1958" s="64" t="s">
        <v>16</v>
      </c>
    </row>
    <row r="1959" spans="1:6" ht="75">
      <c r="A1959" s="93" t="s">
        <v>3276</v>
      </c>
      <c r="B1959" s="181">
        <v>2200</v>
      </c>
      <c r="C1959" s="93" t="s">
        <v>3277</v>
      </c>
      <c r="D1959" s="68"/>
      <c r="E1959" s="113" t="s">
        <v>2911</v>
      </c>
      <c r="F1959" s="64" t="s">
        <v>16</v>
      </c>
    </row>
    <row r="1960" spans="1:6" ht="75">
      <c r="A1960" s="93" t="s">
        <v>3276</v>
      </c>
      <c r="B1960" s="181">
        <v>2200</v>
      </c>
      <c r="C1960" s="93" t="s">
        <v>3277</v>
      </c>
      <c r="D1960" s="68"/>
      <c r="E1960" s="113" t="s">
        <v>2911</v>
      </c>
      <c r="F1960" s="64" t="s">
        <v>16</v>
      </c>
    </row>
    <row r="1961" spans="1:6" ht="75">
      <c r="A1961" s="93" t="s">
        <v>3276</v>
      </c>
      <c r="B1961" s="181">
        <v>2200</v>
      </c>
      <c r="C1961" s="93" t="s">
        <v>3277</v>
      </c>
      <c r="D1961" s="68"/>
      <c r="E1961" s="113" t="s">
        <v>2911</v>
      </c>
      <c r="F1961" s="64" t="s">
        <v>16</v>
      </c>
    </row>
    <row r="1962" spans="1:6" ht="75">
      <c r="A1962" s="93" t="s">
        <v>3276</v>
      </c>
      <c r="B1962" s="181">
        <v>2200</v>
      </c>
      <c r="C1962" s="93" t="s">
        <v>3277</v>
      </c>
      <c r="D1962" s="68"/>
      <c r="E1962" s="113" t="s">
        <v>2911</v>
      </c>
      <c r="F1962" s="64" t="s">
        <v>16</v>
      </c>
    </row>
    <row r="1963" spans="1:6" ht="75">
      <c r="A1963" s="93" t="s">
        <v>3276</v>
      </c>
      <c r="B1963" s="181">
        <v>2200</v>
      </c>
      <c r="C1963" s="93" t="s">
        <v>3277</v>
      </c>
      <c r="D1963" s="68"/>
      <c r="E1963" s="113" t="s">
        <v>2911</v>
      </c>
      <c r="F1963" s="64" t="s">
        <v>16</v>
      </c>
    </row>
    <row r="1964" spans="1:6" ht="75">
      <c r="A1964" s="93" t="s">
        <v>3278</v>
      </c>
      <c r="B1964" s="181">
        <v>2100</v>
      </c>
      <c r="C1964" s="93" t="s">
        <v>1115</v>
      </c>
      <c r="D1964" s="68"/>
      <c r="E1964" s="113" t="s">
        <v>2911</v>
      </c>
      <c r="F1964" s="64" t="s">
        <v>16</v>
      </c>
    </row>
    <row r="1965" spans="1:6" ht="75">
      <c r="A1965" s="93" t="s">
        <v>3278</v>
      </c>
      <c r="B1965" s="181">
        <v>2100</v>
      </c>
      <c r="C1965" s="93" t="s">
        <v>1115</v>
      </c>
      <c r="D1965" s="68"/>
      <c r="E1965" s="113" t="s">
        <v>2911</v>
      </c>
      <c r="F1965" s="64" t="s">
        <v>16</v>
      </c>
    </row>
    <row r="1966" spans="1:6" ht="75">
      <c r="A1966" s="93" t="s">
        <v>3278</v>
      </c>
      <c r="B1966" s="181">
        <v>2100</v>
      </c>
      <c r="C1966" s="93" t="s">
        <v>1115</v>
      </c>
      <c r="D1966" s="68"/>
      <c r="E1966" s="113" t="s">
        <v>2911</v>
      </c>
      <c r="F1966" s="64" t="s">
        <v>16</v>
      </c>
    </row>
    <row r="1967" spans="1:6" ht="75">
      <c r="A1967" s="93" t="s">
        <v>3278</v>
      </c>
      <c r="B1967" s="181">
        <v>2100</v>
      </c>
      <c r="C1967" s="93" t="s">
        <v>1115</v>
      </c>
      <c r="D1967" s="68"/>
      <c r="E1967" s="113" t="s">
        <v>2911</v>
      </c>
      <c r="F1967" s="64" t="s">
        <v>16</v>
      </c>
    </row>
    <row r="1968" spans="1:6" ht="75">
      <c r="A1968" s="93" t="s">
        <v>3279</v>
      </c>
      <c r="B1968" s="181">
        <v>4000</v>
      </c>
      <c r="C1968" s="93" t="s">
        <v>1115</v>
      </c>
      <c r="D1968" s="68"/>
      <c r="E1968" s="113" t="s">
        <v>2911</v>
      </c>
      <c r="F1968" s="64" t="s">
        <v>16</v>
      </c>
    </row>
    <row r="1969" spans="1:6" ht="75">
      <c r="A1969" s="93" t="s">
        <v>3279</v>
      </c>
      <c r="B1969" s="181">
        <v>4000</v>
      </c>
      <c r="C1969" s="93" t="s">
        <v>1115</v>
      </c>
      <c r="D1969" s="68"/>
      <c r="E1969" s="113" t="s">
        <v>2911</v>
      </c>
      <c r="F1969" s="64" t="s">
        <v>16</v>
      </c>
    </row>
    <row r="1970" spans="1:6" ht="75">
      <c r="A1970" s="93" t="s">
        <v>3279</v>
      </c>
      <c r="B1970" s="181">
        <v>4000</v>
      </c>
      <c r="C1970" s="93" t="s">
        <v>1115</v>
      </c>
      <c r="D1970" s="68"/>
      <c r="E1970" s="113" t="s">
        <v>2911</v>
      </c>
      <c r="F1970" s="64" t="s">
        <v>16</v>
      </c>
    </row>
    <row r="1971" spans="1:6" ht="75">
      <c r="A1971" s="93" t="s">
        <v>3279</v>
      </c>
      <c r="B1971" s="181">
        <v>4000</v>
      </c>
      <c r="C1971" s="93" t="s">
        <v>1115</v>
      </c>
      <c r="D1971" s="68"/>
      <c r="E1971" s="113" t="s">
        <v>2911</v>
      </c>
      <c r="F1971" s="64" t="s">
        <v>16</v>
      </c>
    </row>
    <row r="1972" spans="1:6" ht="75">
      <c r="A1972" s="93" t="s">
        <v>3279</v>
      </c>
      <c r="B1972" s="181">
        <v>4000</v>
      </c>
      <c r="C1972" s="93" t="s">
        <v>1115</v>
      </c>
      <c r="D1972" s="68"/>
      <c r="E1972" s="113" t="s">
        <v>2911</v>
      </c>
      <c r="F1972" s="64" t="s">
        <v>16</v>
      </c>
    </row>
    <row r="1973" spans="1:6" ht="75">
      <c r="A1973" s="93" t="s">
        <v>3279</v>
      </c>
      <c r="B1973" s="181">
        <v>4000</v>
      </c>
      <c r="C1973" s="93" t="s">
        <v>1115</v>
      </c>
      <c r="D1973" s="68"/>
      <c r="E1973" s="113" t="s">
        <v>2911</v>
      </c>
      <c r="F1973" s="64" t="s">
        <v>16</v>
      </c>
    </row>
    <row r="1974" spans="1:6" ht="75">
      <c r="A1974" s="93" t="s">
        <v>3279</v>
      </c>
      <c r="B1974" s="181">
        <v>4000</v>
      </c>
      <c r="C1974" s="93" t="s">
        <v>1115</v>
      </c>
      <c r="D1974" s="68"/>
      <c r="E1974" s="113" t="s">
        <v>2911</v>
      </c>
      <c r="F1974" s="64" t="s">
        <v>16</v>
      </c>
    </row>
    <row r="1975" spans="1:6" ht="75">
      <c r="A1975" s="93" t="s">
        <v>3279</v>
      </c>
      <c r="B1975" s="181">
        <v>4000</v>
      </c>
      <c r="C1975" s="93" t="s">
        <v>1115</v>
      </c>
      <c r="D1975" s="68"/>
      <c r="E1975" s="113" t="s">
        <v>2911</v>
      </c>
      <c r="F1975" s="64" t="s">
        <v>16</v>
      </c>
    </row>
    <row r="1976" spans="1:6" ht="75">
      <c r="A1976" s="93" t="s">
        <v>3280</v>
      </c>
      <c r="B1976" s="181">
        <v>1500</v>
      </c>
      <c r="C1976" s="93" t="s">
        <v>1115</v>
      </c>
      <c r="D1976" s="68"/>
      <c r="E1976" s="113" t="s">
        <v>2911</v>
      </c>
      <c r="F1976" s="64" t="s">
        <v>16</v>
      </c>
    </row>
    <row r="1977" spans="1:6" ht="75">
      <c r="A1977" s="93" t="s">
        <v>3280</v>
      </c>
      <c r="B1977" s="181">
        <v>1500</v>
      </c>
      <c r="C1977" s="93" t="s">
        <v>1115</v>
      </c>
      <c r="D1977" s="68"/>
      <c r="E1977" s="113" t="s">
        <v>2911</v>
      </c>
      <c r="F1977" s="64" t="s">
        <v>16</v>
      </c>
    </row>
    <row r="1978" spans="1:6" ht="75">
      <c r="A1978" s="93" t="s">
        <v>3280</v>
      </c>
      <c r="B1978" s="181">
        <v>1500</v>
      </c>
      <c r="C1978" s="93" t="s">
        <v>1115</v>
      </c>
      <c r="D1978" s="68"/>
      <c r="E1978" s="113" t="s">
        <v>2911</v>
      </c>
      <c r="F1978" s="64" t="s">
        <v>16</v>
      </c>
    </row>
    <row r="1979" spans="1:6" ht="75">
      <c r="A1979" s="93" t="s">
        <v>3281</v>
      </c>
      <c r="B1979" s="181">
        <v>2250</v>
      </c>
      <c r="C1979" s="93" t="s">
        <v>1115</v>
      </c>
      <c r="D1979" s="68"/>
      <c r="E1979" s="113" t="s">
        <v>2911</v>
      </c>
      <c r="F1979" s="64" t="s">
        <v>16</v>
      </c>
    </row>
    <row r="1980" spans="1:6" ht="75">
      <c r="A1980" s="93" t="s">
        <v>3282</v>
      </c>
      <c r="B1980" s="181">
        <v>1900</v>
      </c>
      <c r="C1980" s="93" t="s">
        <v>1115</v>
      </c>
      <c r="D1980" s="68"/>
      <c r="E1980" s="113" t="s">
        <v>2911</v>
      </c>
      <c r="F1980" s="64" t="s">
        <v>16</v>
      </c>
    </row>
    <row r="1981" spans="1:6" ht="75">
      <c r="A1981" s="93" t="s">
        <v>3283</v>
      </c>
      <c r="B1981" s="181">
        <v>900</v>
      </c>
      <c r="C1981" s="93" t="s">
        <v>1115</v>
      </c>
      <c r="D1981" s="68"/>
      <c r="E1981" s="113" t="s">
        <v>2911</v>
      </c>
      <c r="F1981" s="64" t="s">
        <v>16</v>
      </c>
    </row>
    <row r="1982" spans="1:6" ht="75">
      <c r="A1982" s="93" t="s">
        <v>3284</v>
      </c>
      <c r="B1982" s="181">
        <v>3500</v>
      </c>
      <c r="C1982" s="93" t="s">
        <v>3285</v>
      </c>
      <c r="D1982" s="68"/>
      <c r="E1982" s="113" t="s">
        <v>2911</v>
      </c>
      <c r="F1982" s="64" t="s">
        <v>16</v>
      </c>
    </row>
    <row r="1983" spans="1:6" ht="75">
      <c r="A1983" s="93" t="s">
        <v>3286</v>
      </c>
      <c r="B1983" s="181">
        <v>4700</v>
      </c>
      <c r="C1983" s="93" t="s">
        <v>3285</v>
      </c>
      <c r="D1983" s="68"/>
      <c r="E1983" s="113" t="s">
        <v>2911</v>
      </c>
      <c r="F1983" s="64" t="s">
        <v>16</v>
      </c>
    </row>
    <row r="1984" spans="1:6" ht="75">
      <c r="A1984" s="93" t="s">
        <v>3287</v>
      </c>
      <c r="B1984" s="181">
        <v>3000.8</v>
      </c>
      <c r="C1984" s="93" t="s">
        <v>3288</v>
      </c>
      <c r="D1984" s="68"/>
      <c r="E1984" s="113" t="s">
        <v>2911</v>
      </c>
      <c r="F1984" s="64" t="s">
        <v>16</v>
      </c>
    </row>
    <row r="1985" spans="1:6" ht="75">
      <c r="A1985" s="93" t="s">
        <v>3289</v>
      </c>
      <c r="B1985" s="181">
        <v>5200</v>
      </c>
      <c r="C1985" s="93" t="s">
        <v>3290</v>
      </c>
      <c r="D1985" s="68"/>
      <c r="E1985" s="113" t="s">
        <v>2911</v>
      </c>
      <c r="F1985" s="64" t="s">
        <v>16</v>
      </c>
    </row>
    <row r="1986" spans="1:6" ht="75">
      <c r="A1986" s="93" t="s">
        <v>3291</v>
      </c>
      <c r="B1986" s="181">
        <v>5000</v>
      </c>
      <c r="C1986" s="93" t="s">
        <v>3290</v>
      </c>
      <c r="D1986" s="68"/>
      <c r="E1986" s="113" t="s">
        <v>2911</v>
      </c>
      <c r="F1986" s="64" t="s">
        <v>16</v>
      </c>
    </row>
    <row r="1987" spans="1:6" ht="75">
      <c r="A1987" s="93" t="s">
        <v>2438</v>
      </c>
      <c r="B1987" s="181">
        <v>3000</v>
      </c>
      <c r="C1987" s="93" t="s">
        <v>3196</v>
      </c>
      <c r="D1987" s="68"/>
      <c r="E1987" s="113" t="s">
        <v>2911</v>
      </c>
      <c r="F1987" s="64" t="s">
        <v>16</v>
      </c>
    </row>
    <row r="1988" spans="1:6" ht="75">
      <c r="A1988" s="93" t="s">
        <v>2438</v>
      </c>
      <c r="B1988" s="181">
        <v>3000</v>
      </c>
      <c r="C1988" s="93" t="s">
        <v>3196</v>
      </c>
      <c r="D1988" s="68"/>
      <c r="E1988" s="113" t="s">
        <v>2911</v>
      </c>
      <c r="F1988" s="64" t="s">
        <v>16</v>
      </c>
    </row>
    <row r="1989" spans="1:6" ht="75">
      <c r="A1989" s="93" t="s">
        <v>2438</v>
      </c>
      <c r="B1989" s="181">
        <v>3000</v>
      </c>
      <c r="C1989" s="93" t="s">
        <v>3196</v>
      </c>
      <c r="D1989" s="68"/>
      <c r="E1989" s="113" t="s">
        <v>2911</v>
      </c>
      <c r="F1989" s="64" t="s">
        <v>16</v>
      </c>
    </row>
    <row r="1990" spans="1:6" ht="75">
      <c r="A1990" s="93" t="s">
        <v>2438</v>
      </c>
      <c r="B1990" s="181">
        <v>2800</v>
      </c>
      <c r="C1990" s="93" t="s">
        <v>3196</v>
      </c>
      <c r="D1990" s="68"/>
      <c r="E1990" s="113" t="s">
        <v>2911</v>
      </c>
      <c r="F1990" s="64" t="s">
        <v>16</v>
      </c>
    </row>
    <row r="1991" spans="1:6" ht="75">
      <c r="A1991" s="93" t="s">
        <v>2438</v>
      </c>
      <c r="B1991" s="181">
        <v>2800</v>
      </c>
      <c r="C1991" s="93" t="s">
        <v>3196</v>
      </c>
      <c r="D1991" s="68"/>
      <c r="E1991" s="113" t="s">
        <v>2911</v>
      </c>
      <c r="F1991" s="64" t="s">
        <v>16</v>
      </c>
    </row>
    <row r="1992" spans="1:6" ht="75">
      <c r="A1992" s="93" t="s">
        <v>2438</v>
      </c>
      <c r="B1992" s="181">
        <v>2800</v>
      </c>
      <c r="C1992" s="93" t="s">
        <v>3196</v>
      </c>
      <c r="D1992" s="68"/>
      <c r="E1992" s="113" t="s">
        <v>2911</v>
      </c>
      <c r="F1992" s="64" t="s">
        <v>16</v>
      </c>
    </row>
    <row r="1993" spans="1:6" ht="75">
      <c r="A1993" s="93" t="s">
        <v>2440</v>
      </c>
      <c r="B1993" s="181">
        <v>2800</v>
      </c>
      <c r="C1993" s="93" t="s">
        <v>3196</v>
      </c>
      <c r="D1993" s="68"/>
      <c r="E1993" s="113" t="s">
        <v>2911</v>
      </c>
      <c r="F1993" s="64" t="s">
        <v>16</v>
      </c>
    </row>
    <row r="1994" spans="1:6" ht="75">
      <c r="A1994" s="93" t="s">
        <v>2440</v>
      </c>
      <c r="B1994" s="181">
        <v>2800</v>
      </c>
      <c r="C1994" s="93" t="s">
        <v>3196</v>
      </c>
      <c r="D1994" s="68"/>
      <c r="E1994" s="113" t="s">
        <v>2911</v>
      </c>
      <c r="F1994" s="64" t="s">
        <v>16</v>
      </c>
    </row>
    <row r="1995" spans="1:6" ht="75">
      <c r="A1995" s="93" t="s">
        <v>2440</v>
      </c>
      <c r="B1995" s="181">
        <v>2800</v>
      </c>
      <c r="C1995" s="93" t="s">
        <v>3196</v>
      </c>
      <c r="D1995" s="68"/>
      <c r="E1995" s="113" t="s">
        <v>2911</v>
      </c>
      <c r="F1995" s="64" t="s">
        <v>16</v>
      </c>
    </row>
    <row r="1996" spans="1:6" ht="75">
      <c r="A1996" s="93" t="s">
        <v>2440</v>
      </c>
      <c r="B1996" s="181">
        <v>2800</v>
      </c>
      <c r="C1996" s="93" t="s">
        <v>3196</v>
      </c>
      <c r="D1996" s="68"/>
      <c r="E1996" s="113" t="s">
        <v>2911</v>
      </c>
      <c r="F1996" s="64" t="s">
        <v>16</v>
      </c>
    </row>
    <row r="1997" spans="1:6" ht="75">
      <c r="A1997" s="93" t="s">
        <v>2440</v>
      </c>
      <c r="B1997" s="181">
        <v>2800</v>
      </c>
      <c r="C1997" s="93" t="s">
        <v>3196</v>
      </c>
      <c r="D1997" s="68"/>
      <c r="E1997" s="113" t="s">
        <v>2911</v>
      </c>
      <c r="F1997" s="64" t="s">
        <v>16</v>
      </c>
    </row>
    <row r="1998" spans="1:6" ht="75">
      <c r="A1998" s="93" t="s">
        <v>2440</v>
      </c>
      <c r="B1998" s="181">
        <v>2800</v>
      </c>
      <c r="C1998" s="93" t="s">
        <v>3196</v>
      </c>
      <c r="D1998" s="68"/>
      <c r="E1998" s="113" t="s">
        <v>2911</v>
      </c>
      <c r="F1998" s="64" t="s">
        <v>16</v>
      </c>
    </row>
    <row r="1999" spans="1:6" ht="75">
      <c r="A1999" s="93" t="s">
        <v>2440</v>
      </c>
      <c r="B1999" s="181">
        <v>2800</v>
      </c>
      <c r="C1999" s="93" t="s">
        <v>3196</v>
      </c>
      <c r="D1999" s="68"/>
      <c r="E1999" s="113" t="s">
        <v>2911</v>
      </c>
      <c r="F1999" s="64" t="s">
        <v>16</v>
      </c>
    </row>
    <row r="2000" spans="1:6" ht="75">
      <c r="A2000" s="93" t="s">
        <v>2440</v>
      </c>
      <c r="B2000" s="181">
        <v>2800</v>
      </c>
      <c r="C2000" s="93" t="s">
        <v>3196</v>
      </c>
      <c r="D2000" s="68"/>
      <c r="E2000" s="113" t="s">
        <v>2911</v>
      </c>
      <c r="F2000" s="64" t="s">
        <v>16</v>
      </c>
    </row>
    <row r="2001" spans="1:6" ht="75">
      <c r="A2001" s="93" t="s">
        <v>3276</v>
      </c>
      <c r="B2001" s="181">
        <v>1900</v>
      </c>
      <c r="C2001" s="93" t="s">
        <v>3200</v>
      </c>
      <c r="D2001" s="68"/>
      <c r="E2001" s="113" t="s">
        <v>2911</v>
      </c>
      <c r="F2001" s="64" t="s">
        <v>16</v>
      </c>
    </row>
    <row r="2002" spans="1:6" ht="75">
      <c r="A2002" s="93" t="s">
        <v>3292</v>
      </c>
      <c r="B2002" s="181">
        <v>1774</v>
      </c>
      <c r="C2002" s="93" t="s">
        <v>3293</v>
      </c>
      <c r="D2002" s="68"/>
      <c r="E2002" s="113" t="s">
        <v>2911</v>
      </c>
      <c r="F2002" s="64" t="s">
        <v>16</v>
      </c>
    </row>
    <row r="2003" spans="1:6" ht="75">
      <c r="A2003" s="93" t="s">
        <v>3292</v>
      </c>
      <c r="B2003" s="181">
        <v>1774</v>
      </c>
      <c r="C2003" s="93" t="s">
        <v>3293</v>
      </c>
      <c r="D2003" s="68"/>
      <c r="E2003" s="113" t="s">
        <v>2911</v>
      </c>
      <c r="F2003" s="64" t="s">
        <v>16</v>
      </c>
    </row>
    <row r="2004" spans="1:6" ht="75">
      <c r="A2004" s="93" t="s">
        <v>3292</v>
      </c>
      <c r="B2004" s="181">
        <v>1774</v>
      </c>
      <c r="C2004" s="93" t="s">
        <v>3293</v>
      </c>
      <c r="D2004" s="68"/>
      <c r="E2004" s="113" t="s">
        <v>2911</v>
      </c>
      <c r="F2004" s="64" t="s">
        <v>16</v>
      </c>
    </row>
    <row r="2005" spans="1:6" ht="75">
      <c r="A2005" s="93" t="s">
        <v>3292</v>
      </c>
      <c r="B2005" s="181">
        <v>1774</v>
      </c>
      <c r="C2005" s="93" t="s">
        <v>3293</v>
      </c>
      <c r="D2005" s="68"/>
      <c r="E2005" s="113" t="s">
        <v>2911</v>
      </c>
      <c r="F2005" s="64" t="s">
        <v>16</v>
      </c>
    </row>
    <row r="2006" spans="1:6" ht="75">
      <c r="A2006" s="93" t="s">
        <v>3292</v>
      </c>
      <c r="B2006" s="181">
        <v>1774</v>
      </c>
      <c r="C2006" s="93" t="s">
        <v>3293</v>
      </c>
      <c r="D2006" s="68"/>
      <c r="E2006" s="113" t="s">
        <v>2911</v>
      </c>
      <c r="F2006" s="64" t="s">
        <v>16</v>
      </c>
    </row>
    <row r="2007" spans="1:6" ht="75">
      <c r="A2007" s="93" t="s">
        <v>3292</v>
      </c>
      <c r="B2007" s="181">
        <v>1774</v>
      </c>
      <c r="C2007" s="93" t="s">
        <v>3293</v>
      </c>
      <c r="D2007" s="68"/>
      <c r="E2007" s="113" t="s">
        <v>2911</v>
      </c>
      <c r="F2007" s="64" t="s">
        <v>16</v>
      </c>
    </row>
    <row r="2008" spans="1:6" ht="75">
      <c r="A2008" s="93" t="s">
        <v>3292</v>
      </c>
      <c r="B2008" s="181">
        <v>1774</v>
      </c>
      <c r="C2008" s="93" t="s">
        <v>3293</v>
      </c>
      <c r="D2008" s="68"/>
      <c r="E2008" s="113" t="s">
        <v>2911</v>
      </c>
      <c r="F2008" s="64" t="s">
        <v>16</v>
      </c>
    </row>
    <row r="2009" spans="1:6" ht="75">
      <c r="A2009" s="93" t="s">
        <v>3292</v>
      </c>
      <c r="B2009" s="181">
        <v>1774</v>
      </c>
      <c r="C2009" s="93" t="s">
        <v>3293</v>
      </c>
      <c r="D2009" s="68"/>
      <c r="E2009" s="113" t="s">
        <v>2911</v>
      </c>
      <c r="F2009" s="64" t="s">
        <v>16</v>
      </c>
    </row>
    <row r="2010" spans="1:6" ht="75">
      <c r="A2010" s="93" t="s">
        <v>3292</v>
      </c>
      <c r="B2010" s="181">
        <v>1774</v>
      </c>
      <c r="C2010" s="93" t="s">
        <v>3293</v>
      </c>
      <c r="D2010" s="68"/>
      <c r="E2010" s="113" t="s">
        <v>2911</v>
      </c>
      <c r="F2010" s="64" t="s">
        <v>16</v>
      </c>
    </row>
    <row r="2011" spans="1:6" ht="75">
      <c r="A2011" s="93" t="s">
        <v>3292</v>
      </c>
      <c r="B2011" s="181">
        <v>1774</v>
      </c>
      <c r="C2011" s="93" t="s">
        <v>3293</v>
      </c>
      <c r="D2011" s="68"/>
      <c r="E2011" s="113" t="s">
        <v>2911</v>
      </c>
      <c r="F2011" s="64" t="s">
        <v>16</v>
      </c>
    </row>
    <row r="2012" spans="1:6" ht="75">
      <c r="A2012" s="93" t="s">
        <v>3294</v>
      </c>
      <c r="B2012" s="181">
        <v>886</v>
      </c>
      <c r="C2012" s="93" t="s">
        <v>3293</v>
      </c>
      <c r="D2012" s="68"/>
      <c r="E2012" s="113" t="s">
        <v>2911</v>
      </c>
      <c r="F2012" s="64" t="s">
        <v>16</v>
      </c>
    </row>
    <row r="2013" spans="1:6" ht="75">
      <c r="A2013" s="93" t="s">
        <v>3294</v>
      </c>
      <c r="B2013" s="181">
        <v>886</v>
      </c>
      <c r="C2013" s="93" t="s">
        <v>3293</v>
      </c>
      <c r="D2013" s="68"/>
      <c r="E2013" s="113" t="s">
        <v>2911</v>
      </c>
      <c r="F2013" s="64" t="s">
        <v>16</v>
      </c>
    </row>
    <row r="2014" spans="1:6" ht="75">
      <c r="A2014" s="93" t="s">
        <v>3294</v>
      </c>
      <c r="B2014" s="181">
        <v>886</v>
      </c>
      <c r="C2014" s="93" t="s">
        <v>3293</v>
      </c>
      <c r="D2014" s="68"/>
      <c r="E2014" s="113" t="s">
        <v>2911</v>
      </c>
      <c r="F2014" s="64" t="s">
        <v>16</v>
      </c>
    </row>
    <row r="2015" spans="1:6" ht="75">
      <c r="A2015" s="93" t="s">
        <v>3295</v>
      </c>
      <c r="B2015" s="181">
        <v>100</v>
      </c>
      <c r="C2015" s="93" t="s">
        <v>3293</v>
      </c>
      <c r="D2015" s="68"/>
      <c r="E2015" s="113" t="s">
        <v>2911</v>
      </c>
      <c r="F2015" s="64" t="s">
        <v>16</v>
      </c>
    </row>
    <row r="2016" spans="1:6" ht="75">
      <c r="A2016" s="93" t="s">
        <v>3295</v>
      </c>
      <c r="B2016" s="181">
        <v>100</v>
      </c>
      <c r="C2016" s="93" t="s">
        <v>3293</v>
      </c>
      <c r="D2016" s="68"/>
      <c r="E2016" s="113" t="s">
        <v>2911</v>
      </c>
      <c r="F2016" s="64" t="s">
        <v>16</v>
      </c>
    </row>
    <row r="2017" spans="1:6" ht="75">
      <c r="A2017" s="93" t="s">
        <v>3295</v>
      </c>
      <c r="B2017" s="181">
        <v>100</v>
      </c>
      <c r="C2017" s="93" t="s">
        <v>3293</v>
      </c>
      <c r="D2017" s="68"/>
      <c r="E2017" s="113" t="s">
        <v>2911</v>
      </c>
      <c r="F2017" s="64" t="s">
        <v>16</v>
      </c>
    </row>
    <row r="2018" spans="1:6" ht="75">
      <c r="A2018" s="93" t="s">
        <v>3296</v>
      </c>
      <c r="B2018" s="181">
        <v>3415</v>
      </c>
      <c r="C2018" s="93" t="s">
        <v>3293</v>
      </c>
      <c r="D2018" s="68"/>
      <c r="E2018" s="113" t="s">
        <v>2911</v>
      </c>
      <c r="F2018" s="64" t="s">
        <v>16</v>
      </c>
    </row>
    <row r="2019" spans="1:6" ht="75">
      <c r="A2019" s="93" t="s">
        <v>3296</v>
      </c>
      <c r="B2019" s="181">
        <v>3415</v>
      </c>
      <c r="C2019" s="93" t="s">
        <v>3293</v>
      </c>
      <c r="D2019" s="68"/>
      <c r="E2019" s="113" t="s">
        <v>2911</v>
      </c>
      <c r="F2019" s="64" t="s">
        <v>16</v>
      </c>
    </row>
    <row r="2020" spans="1:6" ht="75">
      <c r="A2020" s="93" t="s">
        <v>3296</v>
      </c>
      <c r="B2020" s="181">
        <v>3415</v>
      </c>
      <c r="C2020" s="93" t="s">
        <v>3293</v>
      </c>
      <c r="D2020" s="68"/>
      <c r="E2020" s="113" t="s">
        <v>2911</v>
      </c>
      <c r="F2020" s="64" t="s">
        <v>16</v>
      </c>
    </row>
    <row r="2021" spans="1:6" ht="75">
      <c r="A2021" s="93" t="s">
        <v>3296</v>
      </c>
      <c r="B2021" s="181">
        <v>3415</v>
      </c>
      <c r="C2021" s="93" t="s">
        <v>3293</v>
      </c>
      <c r="D2021" s="68"/>
      <c r="E2021" s="113" t="s">
        <v>2911</v>
      </c>
      <c r="F2021" s="64" t="s">
        <v>16</v>
      </c>
    </row>
    <row r="2022" spans="1:6" ht="75">
      <c r="A2022" s="93" t="s">
        <v>3296</v>
      </c>
      <c r="B2022" s="181">
        <v>3415</v>
      </c>
      <c r="C2022" s="93" t="s">
        <v>3293</v>
      </c>
      <c r="D2022" s="68"/>
      <c r="E2022" s="113" t="s">
        <v>2911</v>
      </c>
      <c r="F2022" s="64" t="s">
        <v>16</v>
      </c>
    </row>
    <row r="2023" spans="1:6" ht="75">
      <c r="A2023" s="93" t="s">
        <v>3296</v>
      </c>
      <c r="B2023" s="181">
        <v>3415</v>
      </c>
      <c r="C2023" s="93" t="s">
        <v>3293</v>
      </c>
      <c r="D2023" s="68"/>
      <c r="E2023" s="113" t="s">
        <v>2911</v>
      </c>
      <c r="F2023" s="64" t="s">
        <v>16</v>
      </c>
    </row>
    <row r="2024" spans="1:6" ht="75">
      <c r="A2024" s="93" t="s">
        <v>3297</v>
      </c>
      <c r="B2024" s="181">
        <v>1500</v>
      </c>
      <c r="C2024" s="93" t="s">
        <v>3293</v>
      </c>
      <c r="D2024" s="68"/>
      <c r="E2024" s="113" t="s">
        <v>2911</v>
      </c>
      <c r="F2024" s="64" t="s">
        <v>16</v>
      </c>
    </row>
    <row r="2025" spans="1:6" ht="75">
      <c r="A2025" s="93" t="s">
        <v>3298</v>
      </c>
      <c r="B2025" s="181">
        <v>5500</v>
      </c>
      <c r="C2025" s="93" t="s">
        <v>3299</v>
      </c>
      <c r="D2025" s="68"/>
      <c r="E2025" s="113" t="s">
        <v>2911</v>
      </c>
      <c r="F2025" s="64" t="s">
        <v>16</v>
      </c>
    </row>
    <row r="2026" spans="1:6" ht="75">
      <c r="A2026" s="93" t="s">
        <v>3300</v>
      </c>
      <c r="B2026" s="181">
        <v>4807</v>
      </c>
      <c r="C2026" s="93" t="s">
        <v>3100</v>
      </c>
      <c r="D2026" s="68"/>
      <c r="E2026" s="113" t="s">
        <v>2911</v>
      </c>
      <c r="F2026" s="64" t="s">
        <v>16</v>
      </c>
    </row>
    <row r="2027" spans="1:6" ht="75">
      <c r="A2027" s="93" t="s">
        <v>3301</v>
      </c>
      <c r="B2027" s="181">
        <v>9900</v>
      </c>
      <c r="C2027" s="93" t="s">
        <v>3302</v>
      </c>
      <c r="D2027" s="68"/>
      <c r="E2027" s="113" t="s">
        <v>2911</v>
      </c>
      <c r="F2027" s="64" t="s">
        <v>16</v>
      </c>
    </row>
    <row r="2028" spans="1:6" ht="75">
      <c r="A2028" s="93" t="s">
        <v>3303</v>
      </c>
      <c r="B2028" s="181">
        <v>8700</v>
      </c>
      <c r="C2028" s="93" t="s">
        <v>3302</v>
      </c>
      <c r="D2028" s="68"/>
      <c r="E2028" s="113" t="s">
        <v>2911</v>
      </c>
      <c r="F2028" s="64" t="s">
        <v>16</v>
      </c>
    </row>
    <row r="2029" spans="1:6" ht="75">
      <c r="A2029" s="93" t="s">
        <v>3304</v>
      </c>
      <c r="B2029" s="181">
        <v>8650</v>
      </c>
      <c r="C2029" s="93" t="s">
        <v>3302</v>
      </c>
      <c r="D2029" s="68"/>
      <c r="E2029" s="113" t="s">
        <v>2911</v>
      </c>
      <c r="F2029" s="64" t="s">
        <v>16</v>
      </c>
    </row>
    <row r="2030" spans="1:6" ht="75">
      <c r="A2030" s="93" t="s">
        <v>3305</v>
      </c>
      <c r="B2030" s="181">
        <v>1200</v>
      </c>
      <c r="C2030" s="93" t="s">
        <v>3302</v>
      </c>
      <c r="D2030" s="68"/>
      <c r="E2030" s="113" t="s">
        <v>2911</v>
      </c>
      <c r="F2030" s="64" t="s">
        <v>16</v>
      </c>
    </row>
    <row r="2031" spans="1:6" ht="75">
      <c r="A2031" s="93" t="s">
        <v>3306</v>
      </c>
      <c r="B2031" s="181">
        <v>20052</v>
      </c>
      <c r="C2031" s="93" t="s">
        <v>3307</v>
      </c>
      <c r="D2031" s="68"/>
      <c r="E2031" s="113" t="s">
        <v>2911</v>
      </c>
      <c r="F2031" s="64" t="s">
        <v>16</v>
      </c>
    </row>
    <row r="2032" spans="1:6" ht="75">
      <c r="A2032" s="93" t="s">
        <v>3308</v>
      </c>
      <c r="B2032" s="181">
        <v>9820</v>
      </c>
      <c r="C2032" s="93" t="s">
        <v>3309</v>
      </c>
      <c r="D2032" s="68"/>
      <c r="E2032" s="113" t="s">
        <v>2911</v>
      </c>
      <c r="F2032" s="64" t="s">
        <v>16</v>
      </c>
    </row>
    <row r="2033" spans="1:7" ht="75">
      <c r="A2033" s="93" t="s">
        <v>2438</v>
      </c>
      <c r="B2033" s="181">
        <v>3000</v>
      </c>
      <c r="C2033" s="93" t="s">
        <v>3310</v>
      </c>
      <c r="D2033" s="68"/>
      <c r="E2033" s="113" t="s">
        <v>2911</v>
      </c>
      <c r="F2033" s="64" t="s">
        <v>16</v>
      </c>
    </row>
    <row r="2034" spans="1:7" ht="75">
      <c r="A2034" s="93" t="s">
        <v>2438</v>
      </c>
      <c r="B2034" s="181">
        <v>3000</v>
      </c>
      <c r="C2034" s="93" t="s">
        <v>3310</v>
      </c>
      <c r="D2034" s="68"/>
      <c r="E2034" s="113" t="s">
        <v>2911</v>
      </c>
      <c r="F2034" s="64" t="s">
        <v>16</v>
      </c>
    </row>
    <row r="2035" spans="1:7" ht="75">
      <c r="A2035" s="93" t="s">
        <v>2438</v>
      </c>
      <c r="B2035" s="181">
        <v>3000</v>
      </c>
      <c r="C2035" s="93" t="s">
        <v>3310</v>
      </c>
      <c r="D2035" s="68"/>
      <c r="E2035" s="113" t="s">
        <v>2911</v>
      </c>
      <c r="F2035" s="64" t="s">
        <v>16</v>
      </c>
    </row>
    <row r="2036" spans="1:7" ht="75">
      <c r="A2036" s="93" t="s">
        <v>2438</v>
      </c>
      <c r="B2036" s="181">
        <v>3000</v>
      </c>
      <c r="C2036" s="93" t="s">
        <v>3310</v>
      </c>
      <c r="D2036" s="68"/>
      <c r="E2036" s="113" t="s">
        <v>2911</v>
      </c>
      <c r="F2036" s="64" t="s">
        <v>16</v>
      </c>
    </row>
    <row r="2037" spans="1:7" ht="75">
      <c r="A2037" s="93" t="s">
        <v>2438</v>
      </c>
      <c r="B2037" s="181">
        <v>3000</v>
      </c>
      <c r="C2037" s="93" t="s">
        <v>3310</v>
      </c>
      <c r="D2037" s="68"/>
      <c r="E2037" s="113" t="s">
        <v>2911</v>
      </c>
      <c r="F2037" s="64" t="s">
        <v>16</v>
      </c>
    </row>
    <row r="2038" spans="1:7" ht="75">
      <c r="A2038" s="93" t="s">
        <v>2438</v>
      </c>
      <c r="B2038" s="181">
        <v>3000</v>
      </c>
      <c r="C2038" s="93" t="s">
        <v>3310</v>
      </c>
      <c r="D2038" s="68"/>
      <c r="E2038" s="113" t="s">
        <v>2911</v>
      </c>
      <c r="F2038" s="64" t="s">
        <v>16</v>
      </c>
    </row>
    <row r="2039" spans="1:7" ht="75">
      <c r="A2039" s="93" t="s">
        <v>2438</v>
      </c>
      <c r="B2039" s="181">
        <v>3000</v>
      </c>
      <c r="C2039" s="93" t="s">
        <v>3310</v>
      </c>
      <c r="D2039" s="68"/>
      <c r="E2039" s="113" t="s">
        <v>2911</v>
      </c>
      <c r="F2039" s="64" t="s">
        <v>16</v>
      </c>
    </row>
    <row r="2040" spans="1:7" ht="75">
      <c r="A2040" s="93" t="s">
        <v>2438</v>
      </c>
      <c r="B2040" s="181">
        <v>3000</v>
      </c>
      <c r="C2040" s="93" t="s">
        <v>3310</v>
      </c>
      <c r="D2040" s="68"/>
      <c r="E2040" s="113" t="s">
        <v>2911</v>
      </c>
      <c r="F2040" s="64" t="s">
        <v>16</v>
      </c>
    </row>
    <row r="2041" spans="1:7" ht="75">
      <c r="A2041" s="93" t="s">
        <v>3311</v>
      </c>
      <c r="B2041" s="181">
        <v>5611</v>
      </c>
      <c r="C2041" s="93" t="s">
        <v>3312</v>
      </c>
      <c r="D2041" s="68"/>
      <c r="E2041" s="113" t="s">
        <v>2911</v>
      </c>
      <c r="F2041" s="64" t="s">
        <v>16</v>
      </c>
    </row>
    <row r="2042" spans="1:7" ht="45">
      <c r="A2042" s="93" t="s">
        <v>3319</v>
      </c>
      <c r="B2042" s="181" t="s">
        <v>3320</v>
      </c>
      <c r="C2042" s="140">
        <v>43075</v>
      </c>
      <c r="D2042" s="68" t="s">
        <v>3321</v>
      </c>
      <c r="E2042" s="113" t="s">
        <v>3318</v>
      </c>
      <c r="F2042" s="64" t="s">
        <v>16</v>
      </c>
      <c r="G2042" s="12" t="s">
        <v>7636</v>
      </c>
    </row>
    <row r="2043" spans="1:7" ht="45">
      <c r="A2043" s="93" t="s">
        <v>3322</v>
      </c>
      <c r="B2043" s="181" t="s">
        <v>3323</v>
      </c>
      <c r="C2043" s="140">
        <v>42256</v>
      </c>
      <c r="D2043" s="68"/>
      <c r="E2043" s="113" t="s">
        <v>3318</v>
      </c>
      <c r="F2043" s="64" t="s">
        <v>16</v>
      </c>
      <c r="G2043" s="12" t="s">
        <v>7636</v>
      </c>
    </row>
    <row r="2044" spans="1:7" ht="45">
      <c r="A2044" s="93" t="s">
        <v>3322</v>
      </c>
      <c r="B2044" s="181" t="s">
        <v>3323</v>
      </c>
      <c r="C2044" s="140">
        <v>42256</v>
      </c>
      <c r="D2044" s="68"/>
      <c r="E2044" s="113" t="s">
        <v>3318</v>
      </c>
      <c r="F2044" s="64" t="s">
        <v>16</v>
      </c>
      <c r="G2044" s="12" t="s">
        <v>7636</v>
      </c>
    </row>
    <row r="2045" spans="1:7" ht="45">
      <c r="A2045" s="93" t="s">
        <v>3324</v>
      </c>
      <c r="B2045" s="181" t="s">
        <v>3325</v>
      </c>
      <c r="C2045" s="140">
        <v>42256</v>
      </c>
      <c r="D2045" s="68"/>
      <c r="E2045" s="113" t="s">
        <v>3318</v>
      </c>
      <c r="F2045" s="64" t="s">
        <v>16</v>
      </c>
      <c r="G2045" s="12" t="s">
        <v>7636</v>
      </c>
    </row>
    <row r="2046" spans="1:7" ht="45">
      <c r="A2046" s="93" t="s">
        <v>3324</v>
      </c>
      <c r="B2046" s="181" t="s">
        <v>3325</v>
      </c>
      <c r="C2046" s="140">
        <v>42256</v>
      </c>
      <c r="D2046" s="68"/>
      <c r="E2046" s="113" t="s">
        <v>3318</v>
      </c>
      <c r="F2046" s="64" t="s">
        <v>16</v>
      </c>
      <c r="G2046" s="12" t="s">
        <v>7636</v>
      </c>
    </row>
    <row r="2047" spans="1:7" ht="30">
      <c r="A2047" s="93" t="s">
        <v>3326</v>
      </c>
      <c r="B2047" s="181" t="s">
        <v>3327</v>
      </c>
      <c r="C2047" s="140">
        <v>40938</v>
      </c>
      <c r="D2047" s="68"/>
      <c r="E2047" s="113" t="s">
        <v>3318</v>
      </c>
      <c r="F2047" s="64" t="s">
        <v>16</v>
      </c>
    </row>
    <row r="2048" spans="1:7" ht="30">
      <c r="A2048" s="93" t="s">
        <v>582</v>
      </c>
      <c r="B2048" s="181" t="s">
        <v>3328</v>
      </c>
      <c r="C2048" s="140">
        <v>40938</v>
      </c>
      <c r="D2048" s="68"/>
      <c r="E2048" s="113" t="s">
        <v>3318</v>
      </c>
      <c r="F2048" s="64" t="s">
        <v>16</v>
      </c>
    </row>
    <row r="2049" spans="1:6" ht="30">
      <c r="A2049" s="93" t="s">
        <v>582</v>
      </c>
      <c r="B2049" s="181" t="s">
        <v>3328</v>
      </c>
      <c r="C2049" s="140">
        <v>40938</v>
      </c>
      <c r="D2049" s="68"/>
      <c r="E2049" s="113" t="s">
        <v>3318</v>
      </c>
      <c r="F2049" s="64" t="s">
        <v>16</v>
      </c>
    </row>
    <row r="2050" spans="1:6" ht="30">
      <c r="A2050" s="93" t="s">
        <v>3329</v>
      </c>
      <c r="B2050" s="181" t="s">
        <v>3330</v>
      </c>
      <c r="C2050" s="140">
        <v>42970</v>
      </c>
      <c r="D2050" s="68"/>
      <c r="E2050" s="113" t="s">
        <v>3318</v>
      </c>
      <c r="F2050" s="64" t="s">
        <v>16</v>
      </c>
    </row>
    <row r="2051" spans="1:6" ht="30">
      <c r="A2051" s="93" t="s">
        <v>3331</v>
      </c>
      <c r="B2051" s="181" t="s">
        <v>3332</v>
      </c>
      <c r="C2051" s="140">
        <v>41609</v>
      </c>
      <c r="D2051" s="68"/>
      <c r="E2051" s="113" t="s">
        <v>3318</v>
      </c>
      <c r="F2051" s="64" t="s">
        <v>16</v>
      </c>
    </row>
    <row r="2052" spans="1:6" ht="30">
      <c r="A2052" s="93" t="s">
        <v>3333</v>
      </c>
      <c r="B2052" s="181" t="s">
        <v>3334</v>
      </c>
      <c r="C2052" s="140">
        <v>40938</v>
      </c>
      <c r="D2052" s="68"/>
      <c r="E2052" s="113" t="s">
        <v>3318</v>
      </c>
      <c r="F2052" s="64" t="s">
        <v>16</v>
      </c>
    </row>
    <row r="2053" spans="1:6" ht="45">
      <c r="A2053" s="93" t="s">
        <v>3335</v>
      </c>
      <c r="B2053" s="181" t="s">
        <v>3336</v>
      </c>
      <c r="C2053" s="140">
        <v>43328</v>
      </c>
      <c r="D2053" s="68" t="s">
        <v>3337</v>
      </c>
      <c r="E2053" s="113" t="s">
        <v>3318</v>
      </c>
      <c r="F2053" s="64" t="s">
        <v>16</v>
      </c>
    </row>
    <row r="2054" spans="1:6" ht="30">
      <c r="A2054" s="93" t="s">
        <v>3338</v>
      </c>
      <c r="B2054" s="181" t="s">
        <v>3339</v>
      </c>
      <c r="C2054" s="140">
        <v>42256</v>
      </c>
      <c r="D2054" s="68"/>
      <c r="E2054" s="113" t="s">
        <v>3318</v>
      </c>
      <c r="F2054" s="64" t="s">
        <v>16</v>
      </c>
    </row>
    <row r="2055" spans="1:6" ht="30">
      <c r="A2055" s="93" t="s">
        <v>3340</v>
      </c>
      <c r="B2055" s="181" t="s">
        <v>3341</v>
      </c>
      <c r="C2055" s="140">
        <v>40938</v>
      </c>
      <c r="D2055" s="68"/>
      <c r="E2055" s="113" t="s">
        <v>3318</v>
      </c>
      <c r="F2055" s="64" t="s">
        <v>16</v>
      </c>
    </row>
    <row r="2056" spans="1:6" ht="30">
      <c r="A2056" s="93" t="s">
        <v>3342</v>
      </c>
      <c r="B2056" s="181" t="s">
        <v>2606</v>
      </c>
      <c r="C2056" s="140">
        <v>42970</v>
      </c>
      <c r="D2056" s="68"/>
      <c r="E2056" s="113" t="s">
        <v>3318</v>
      </c>
      <c r="F2056" s="64" t="s">
        <v>16</v>
      </c>
    </row>
    <row r="2057" spans="1:6" ht="30">
      <c r="A2057" s="93" t="s">
        <v>3343</v>
      </c>
      <c r="B2057" s="181" t="s">
        <v>2638</v>
      </c>
      <c r="C2057" s="140">
        <v>40938</v>
      </c>
      <c r="D2057" s="68"/>
      <c r="E2057" s="113" t="s">
        <v>3318</v>
      </c>
      <c r="F2057" s="64" t="s">
        <v>16</v>
      </c>
    </row>
    <row r="2058" spans="1:6" ht="30">
      <c r="A2058" s="93" t="s">
        <v>3343</v>
      </c>
      <c r="B2058" s="181" t="s">
        <v>2638</v>
      </c>
      <c r="C2058" s="140">
        <v>40938</v>
      </c>
      <c r="D2058" s="68"/>
      <c r="E2058" s="113" t="s">
        <v>3318</v>
      </c>
      <c r="F2058" s="64" t="s">
        <v>16</v>
      </c>
    </row>
    <row r="2059" spans="1:6" ht="30">
      <c r="A2059" s="93" t="s">
        <v>3343</v>
      </c>
      <c r="B2059" s="181" t="s">
        <v>2638</v>
      </c>
      <c r="C2059" s="140">
        <v>40938</v>
      </c>
      <c r="D2059" s="68"/>
      <c r="E2059" s="113" t="s">
        <v>3318</v>
      </c>
      <c r="F2059" s="64" t="s">
        <v>16</v>
      </c>
    </row>
    <row r="2060" spans="1:6" ht="30">
      <c r="A2060" s="93" t="s">
        <v>3344</v>
      </c>
      <c r="B2060" s="181" t="s">
        <v>3345</v>
      </c>
      <c r="C2060" s="140">
        <v>43189</v>
      </c>
      <c r="D2060" s="68"/>
      <c r="E2060" s="113" t="s">
        <v>3318</v>
      </c>
      <c r="F2060" s="64" t="s">
        <v>16</v>
      </c>
    </row>
    <row r="2061" spans="1:6" ht="30">
      <c r="A2061" s="93" t="s">
        <v>2319</v>
      </c>
      <c r="B2061" s="181" t="s">
        <v>3346</v>
      </c>
      <c r="C2061" s="140">
        <v>43189</v>
      </c>
      <c r="D2061" s="68"/>
      <c r="E2061" s="113" t="s">
        <v>3318</v>
      </c>
      <c r="F2061" s="64" t="s">
        <v>16</v>
      </c>
    </row>
    <row r="2062" spans="1:6" ht="30">
      <c r="A2062" s="93" t="s">
        <v>3347</v>
      </c>
      <c r="B2062" s="181" t="s">
        <v>3348</v>
      </c>
      <c r="C2062" s="140">
        <v>43189</v>
      </c>
      <c r="D2062" s="68"/>
      <c r="E2062" s="113" t="s">
        <v>3318</v>
      </c>
      <c r="F2062" s="64" t="s">
        <v>16</v>
      </c>
    </row>
    <row r="2063" spans="1:6" ht="30">
      <c r="A2063" s="93" t="s">
        <v>3347</v>
      </c>
      <c r="B2063" s="181" t="s">
        <v>3348</v>
      </c>
      <c r="C2063" s="140">
        <v>43189</v>
      </c>
      <c r="D2063" s="68"/>
      <c r="E2063" s="113" t="s">
        <v>3318</v>
      </c>
      <c r="F2063" s="64" t="s">
        <v>16</v>
      </c>
    </row>
    <row r="2064" spans="1:6" ht="30">
      <c r="A2064" s="93" t="s">
        <v>3349</v>
      </c>
      <c r="B2064" s="181" t="s">
        <v>3350</v>
      </c>
      <c r="C2064" s="140">
        <v>40938</v>
      </c>
      <c r="D2064" s="68"/>
      <c r="E2064" s="113" t="s">
        <v>3318</v>
      </c>
      <c r="F2064" s="64" t="s">
        <v>16</v>
      </c>
    </row>
    <row r="2065" spans="1:7" ht="30">
      <c r="A2065" s="93" t="s">
        <v>3351</v>
      </c>
      <c r="B2065" s="181" t="s">
        <v>3352</v>
      </c>
      <c r="C2065" s="140">
        <v>41584</v>
      </c>
      <c r="D2065" s="68"/>
      <c r="E2065" s="113" t="s">
        <v>3318</v>
      </c>
      <c r="F2065" s="64" t="s">
        <v>16</v>
      </c>
    </row>
    <row r="2066" spans="1:7" ht="30">
      <c r="A2066" s="93" t="s">
        <v>3351</v>
      </c>
      <c r="B2066" s="181" t="s">
        <v>3352</v>
      </c>
      <c r="C2066" s="140">
        <v>41619</v>
      </c>
      <c r="D2066" s="68"/>
      <c r="E2066" s="113" t="s">
        <v>3318</v>
      </c>
      <c r="F2066" s="64" t="s">
        <v>16</v>
      </c>
    </row>
    <row r="2067" spans="1:7" ht="30">
      <c r="A2067" s="93" t="s">
        <v>3353</v>
      </c>
      <c r="B2067" s="181" t="s">
        <v>3354</v>
      </c>
      <c r="C2067" s="140">
        <v>40938</v>
      </c>
      <c r="D2067" s="68"/>
      <c r="E2067" s="113" t="s">
        <v>3318</v>
      </c>
      <c r="F2067" s="64" t="s">
        <v>16</v>
      </c>
    </row>
    <row r="2068" spans="1:7" ht="30">
      <c r="A2068" s="93" t="s">
        <v>3355</v>
      </c>
      <c r="B2068" s="181" t="s">
        <v>3356</v>
      </c>
      <c r="C2068" s="140">
        <v>40938</v>
      </c>
      <c r="D2068" s="68"/>
      <c r="E2068" s="113" t="s">
        <v>3318</v>
      </c>
      <c r="F2068" s="64" t="s">
        <v>16</v>
      </c>
    </row>
    <row r="2069" spans="1:7" ht="45">
      <c r="A2069" s="93" t="s">
        <v>3357</v>
      </c>
      <c r="B2069" s="181" t="s">
        <v>3358</v>
      </c>
      <c r="C2069" s="140">
        <v>43328</v>
      </c>
      <c r="D2069" s="68" t="s">
        <v>3337</v>
      </c>
      <c r="E2069" s="113" t="s">
        <v>3318</v>
      </c>
      <c r="F2069" s="64" t="s">
        <v>16</v>
      </c>
    </row>
    <row r="2070" spans="1:7" ht="30">
      <c r="A2070" s="93" t="s">
        <v>3359</v>
      </c>
      <c r="B2070" s="181" t="s">
        <v>3360</v>
      </c>
      <c r="C2070" s="140">
        <v>41908</v>
      </c>
      <c r="D2070" s="68"/>
      <c r="E2070" s="113" t="s">
        <v>3318</v>
      </c>
      <c r="F2070" s="64" t="s">
        <v>16</v>
      </c>
      <c r="G2070" s="12" t="s">
        <v>7726</v>
      </c>
    </row>
    <row r="2071" spans="1:7" ht="30">
      <c r="A2071" s="93" t="s">
        <v>3361</v>
      </c>
      <c r="B2071" s="181" t="s">
        <v>3362</v>
      </c>
      <c r="C2071" s="140">
        <v>41135</v>
      </c>
      <c r="D2071" s="68"/>
      <c r="E2071" s="113" t="s">
        <v>3318</v>
      </c>
      <c r="F2071" s="64" t="s">
        <v>16</v>
      </c>
    </row>
    <row r="2072" spans="1:7" ht="30">
      <c r="A2072" s="93" t="s">
        <v>2378</v>
      </c>
      <c r="B2072" s="181" t="s">
        <v>3363</v>
      </c>
      <c r="C2072" s="140">
        <v>40938</v>
      </c>
      <c r="D2072" s="68"/>
      <c r="E2072" s="113" t="s">
        <v>3318</v>
      </c>
      <c r="F2072" s="64" t="s">
        <v>16</v>
      </c>
    </row>
    <row r="2073" spans="1:7" ht="30">
      <c r="A2073" s="93" t="s">
        <v>3364</v>
      </c>
      <c r="B2073" s="181" t="s">
        <v>3365</v>
      </c>
      <c r="C2073" s="140">
        <v>43165</v>
      </c>
      <c r="D2073" s="68"/>
      <c r="E2073" s="113" t="s">
        <v>3318</v>
      </c>
      <c r="F2073" s="64" t="s">
        <v>16</v>
      </c>
    </row>
    <row r="2074" spans="1:7" ht="30">
      <c r="A2074" s="93" t="s">
        <v>3364</v>
      </c>
      <c r="B2074" s="181" t="s">
        <v>3365</v>
      </c>
      <c r="C2074" s="140">
        <v>43165</v>
      </c>
      <c r="D2074" s="68"/>
      <c r="E2074" s="113" t="s">
        <v>3318</v>
      </c>
      <c r="F2074" s="64" t="s">
        <v>16</v>
      </c>
    </row>
    <row r="2075" spans="1:7" ht="30">
      <c r="A2075" s="93" t="s">
        <v>3366</v>
      </c>
      <c r="B2075" s="181" t="s">
        <v>3367</v>
      </c>
      <c r="C2075" s="140">
        <v>42256</v>
      </c>
      <c r="D2075" s="68"/>
      <c r="E2075" s="113" t="s">
        <v>3318</v>
      </c>
      <c r="F2075" s="64" t="s">
        <v>16</v>
      </c>
    </row>
    <row r="2076" spans="1:7" ht="30">
      <c r="A2076" s="93" t="s">
        <v>3366</v>
      </c>
      <c r="B2076" s="181" t="s">
        <v>3367</v>
      </c>
      <c r="C2076" s="140">
        <v>42256</v>
      </c>
      <c r="D2076" s="68"/>
      <c r="E2076" s="113" t="s">
        <v>3318</v>
      </c>
      <c r="F2076" s="64" t="s">
        <v>16</v>
      </c>
    </row>
    <row r="2077" spans="1:7" ht="30">
      <c r="A2077" s="93" t="s">
        <v>3368</v>
      </c>
      <c r="B2077" s="181" t="s">
        <v>3369</v>
      </c>
      <c r="C2077" s="140">
        <v>42256</v>
      </c>
      <c r="D2077" s="68"/>
      <c r="E2077" s="113" t="s">
        <v>3318</v>
      </c>
      <c r="F2077" s="64" t="s">
        <v>16</v>
      </c>
    </row>
    <row r="2078" spans="1:7" ht="30">
      <c r="A2078" s="93" t="s">
        <v>3368</v>
      </c>
      <c r="B2078" s="181" t="s">
        <v>3369</v>
      </c>
      <c r="C2078" s="140">
        <v>42256</v>
      </c>
      <c r="D2078" s="68"/>
      <c r="E2078" s="113" t="s">
        <v>3318</v>
      </c>
      <c r="F2078" s="64" t="s">
        <v>16</v>
      </c>
    </row>
    <row r="2079" spans="1:7" ht="30">
      <c r="A2079" s="93" t="s">
        <v>3370</v>
      </c>
      <c r="B2079" s="181" t="s">
        <v>3371</v>
      </c>
      <c r="C2079" s="140">
        <v>43165</v>
      </c>
      <c r="D2079" s="68"/>
      <c r="E2079" s="113" t="s">
        <v>3318</v>
      </c>
      <c r="F2079" s="64" t="s">
        <v>16</v>
      </c>
    </row>
    <row r="2080" spans="1:7" ht="30">
      <c r="A2080" s="93" t="s">
        <v>3372</v>
      </c>
      <c r="B2080" s="181" t="s">
        <v>3373</v>
      </c>
      <c r="C2080" s="140">
        <v>43325</v>
      </c>
      <c r="D2080" s="68"/>
      <c r="E2080" s="113" t="s">
        <v>3318</v>
      </c>
      <c r="F2080" s="64" t="s">
        <v>16</v>
      </c>
    </row>
    <row r="2081" spans="1:7" ht="30">
      <c r="A2081" s="93" t="s">
        <v>3372</v>
      </c>
      <c r="B2081" s="181" t="s">
        <v>3373</v>
      </c>
      <c r="C2081" s="140">
        <v>43325</v>
      </c>
      <c r="D2081" s="68"/>
      <c r="E2081" s="113" t="s">
        <v>3318</v>
      </c>
      <c r="F2081" s="64" t="s">
        <v>16</v>
      </c>
    </row>
    <row r="2082" spans="1:7" ht="30">
      <c r="A2082" s="93" t="s">
        <v>765</v>
      </c>
      <c r="B2082" s="181" t="s">
        <v>3374</v>
      </c>
      <c r="C2082" s="140">
        <v>40938</v>
      </c>
      <c r="D2082" s="68"/>
      <c r="E2082" s="113" t="s">
        <v>3318</v>
      </c>
      <c r="F2082" s="64" t="s">
        <v>16</v>
      </c>
    </row>
    <row r="2083" spans="1:7" ht="30">
      <c r="A2083" s="93" t="s">
        <v>765</v>
      </c>
      <c r="B2083" s="181" t="s">
        <v>3374</v>
      </c>
      <c r="C2083" s="140">
        <v>40938</v>
      </c>
      <c r="D2083" s="68"/>
      <c r="E2083" s="113" t="s">
        <v>3318</v>
      </c>
      <c r="F2083" s="64" t="s">
        <v>16</v>
      </c>
    </row>
    <row r="2084" spans="1:7" ht="30">
      <c r="A2084" s="93" t="s">
        <v>765</v>
      </c>
      <c r="B2084" s="181" t="s">
        <v>3374</v>
      </c>
      <c r="C2084" s="140">
        <v>40938</v>
      </c>
      <c r="D2084" s="68"/>
      <c r="E2084" s="113" t="s">
        <v>3318</v>
      </c>
      <c r="F2084" s="64" t="s">
        <v>16</v>
      </c>
    </row>
    <row r="2085" spans="1:7" ht="30">
      <c r="A2085" s="93" t="s">
        <v>3375</v>
      </c>
      <c r="B2085" s="181" t="s">
        <v>3376</v>
      </c>
      <c r="C2085" s="140">
        <v>40938</v>
      </c>
      <c r="D2085" s="68"/>
      <c r="E2085" s="113" t="s">
        <v>3318</v>
      </c>
      <c r="F2085" s="64" t="s">
        <v>16</v>
      </c>
    </row>
    <row r="2086" spans="1:7" ht="30">
      <c r="A2086" s="93" t="s">
        <v>3377</v>
      </c>
      <c r="B2086" s="181" t="s">
        <v>2606</v>
      </c>
      <c r="C2086" s="140">
        <v>43194</v>
      </c>
      <c r="D2086" s="68" t="s">
        <v>7493</v>
      </c>
      <c r="E2086" s="113" t="s">
        <v>3318</v>
      </c>
      <c r="F2086" s="64" t="s">
        <v>16</v>
      </c>
      <c r="G2086" s="12" t="s">
        <v>7494</v>
      </c>
    </row>
    <row r="2087" spans="1:7" ht="30">
      <c r="A2087" s="93" t="s">
        <v>3544</v>
      </c>
      <c r="B2087" s="181" t="s">
        <v>3545</v>
      </c>
      <c r="C2087" s="140">
        <v>43091</v>
      </c>
      <c r="D2087" s="68" t="s">
        <v>7493</v>
      </c>
      <c r="E2087" s="113" t="s">
        <v>3318</v>
      </c>
      <c r="F2087" s="64" t="s">
        <v>16</v>
      </c>
      <c r="G2087" s="12" t="s">
        <v>7494</v>
      </c>
    </row>
    <row r="2088" spans="1:7" ht="30">
      <c r="A2088" s="93" t="s">
        <v>3544</v>
      </c>
      <c r="B2088" s="181" t="s">
        <v>3545</v>
      </c>
      <c r="C2088" s="140">
        <v>43091</v>
      </c>
      <c r="D2088" s="68" t="s">
        <v>7493</v>
      </c>
      <c r="E2088" s="113" t="s">
        <v>3318</v>
      </c>
      <c r="F2088" s="64" t="s">
        <v>16</v>
      </c>
      <c r="G2088" s="12" t="s">
        <v>7494</v>
      </c>
    </row>
    <row r="2089" spans="1:7" ht="30">
      <c r="A2089" s="93" t="s">
        <v>3544</v>
      </c>
      <c r="B2089" s="181" t="s">
        <v>3545</v>
      </c>
      <c r="C2089" s="140">
        <v>43091</v>
      </c>
      <c r="D2089" s="68" t="s">
        <v>7493</v>
      </c>
      <c r="E2089" s="113" t="s">
        <v>3318</v>
      </c>
      <c r="F2089" s="64" t="s">
        <v>16</v>
      </c>
      <c r="G2089" s="12" t="s">
        <v>3491</v>
      </c>
    </row>
    <row r="2090" spans="1:7" ht="30">
      <c r="A2090" s="93" t="s">
        <v>3544</v>
      </c>
      <c r="B2090" s="181" t="s">
        <v>3545</v>
      </c>
      <c r="C2090" s="140">
        <v>43091</v>
      </c>
      <c r="D2090" s="68" t="s">
        <v>7493</v>
      </c>
      <c r="E2090" s="113" t="s">
        <v>3318</v>
      </c>
      <c r="F2090" s="64" t="s">
        <v>16</v>
      </c>
      <c r="G2090" s="12" t="s">
        <v>3491</v>
      </c>
    </row>
    <row r="2091" spans="1:7" ht="30">
      <c r="A2091" s="93" t="s">
        <v>3503</v>
      </c>
      <c r="B2091" s="181" t="s">
        <v>3504</v>
      </c>
      <c r="C2091" s="140" t="s">
        <v>7492</v>
      </c>
      <c r="D2091" s="68" t="s">
        <v>7493</v>
      </c>
      <c r="E2091" s="113" t="s">
        <v>3318</v>
      </c>
      <c r="F2091" s="64" t="s">
        <v>16</v>
      </c>
      <c r="G2091" s="12" t="s">
        <v>7494</v>
      </c>
    </row>
    <row r="2092" spans="1:7" ht="30">
      <c r="A2092" s="93" t="s">
        <v>3538</v>
      </c>
      <c r="B2092" s="181" t="s">
        <v>3539</v>
      </c>
      <c r="C2092" s="140">
        <v>43091</v>
      </c>
      <c r="D2092" s="68" t="s">
        <v>7493</v>
      </c>
      <c r="E2092" s="113" t="s">
        <v>3318</v>
      </c>
      <c r="F2092" s="64" t="s">
        <v>16</v>
      </c>
    </row>
    <row r="2093" spans="1:7" ht="30">
      <c r="A2093" s="93" t="s">
        <v>3538</v>
      </c>
      <c r="B2093" s="181" t="s">
        <v>3539</v>
      </c>
      <c r="C2093" s="140">
        <v>43091</v>
      </c>
      <c r="D2093" s="68" t="s">
        <v>7493</v>
      </c>
      <c r="E2093" s="113" t="s">
        <v>3318</v>
      </c>
      <c r="F2093" s="64" t="s">
        <v>16</v>
      </c>
      <c r="G2093" s="12" t="s">
        <v>7494</v>
      </c>
    </row>
    <row r="2094" spans="1:7" ht="30">
      <c r="A2094" s="93" t="s">
        <v>765</v>
      </c>
      <c r="B2094" s="181" t="s">
        <v>3374</v>
      </c>
      <c r="C2094" s="140">
        <v>39813</v>
      </c>
      <c r="D2094" s="68" t="s">
        <v>7493</v>
      </c>
      <c r="E2094" s="113" t="s">
        <v>3318</v>
      </c>
      <c r="F2094" s="64" t="s">
        <v>16</v>
      </c>
      <c r="G2094" s="12" t="s">
        <v>7494</v>
      </c>
    </row>
    <row r="2095" spans="1:7" ht="45">
      <c r="A2095" s="93" t="s">
        <v>3384</v>
      </c>
      <c r="B2095" s="181">
        <v>4530.24</v>
      </c>
      <c r="C2095" s="140">
        <v>37956</v>
      </c>
      <c r="D2095" s="68"/>
      <c r="E2095" s="71" t="s">
        <v>3382</v>
      </c>
      <c r="F2095" s="64" t="s">
        <v>16</v>
      </c>
      <c r="G2095" s="12" t="s">
        <v>7494</v>
      </c>
    </row>
    <row r="2096" spans="1:7" ht="45">
      <c r="A2096" s="93" t="s">
        <v>7640</v>
      </c>
      <c r="B2096" s="181" t="s">
        <v>7642</v>
      </c>
      <c r="C2096" s="140">
        <v>43453</v>
      </c>
      <c r="D2096" s="68" t="s">
        <v>7641</v>
      </c>
      <c r="E2096" s="71" t="s">
        <v>3382</v>
      </c>
      <c r="F2096" s="64" t="s">
        <v>16</v>
      </c>
    </row>
    <row r="2097" spans="1:7" ht="45">
      <c r="A2097" s="243" t="s">
        <v>7643</v>
      </c>
      <c r="B2097" s="181" t="s">
        <v>7644</v>
      </c>
      <c r="C2097" s="140">
        <v>43453</v>
      </c>
      <c r="D2097" s="68" t="s">
        <v>7641</v>
      </c>
      <c r="E2097" s="71" t="s">
        <v>3382</v>
      </c>
      <c r="F2097" s="64" t="s">
        <v>16</v>
      </c>
    </row>
    <row r="2098" spans="1:7" ht="45">
      <c r="A2098" s="93" t="s">
        <v>2297</v>
      </c>
      <c r="B2098" s="181">
        <v>73561.7</v>
      </c>
      <c r="C2098" s="93" t="s">
        <v>3383</v>
      </c>
      <c r="D2098" s="68"/>
      <c r="E2098" s="71" t="s">
        <v>3382</v>
      </c>
      <c r="F2098" s="64" t="s">
        <v>16</v>
      </c>
      <c r="G2098" s="12" t="s">
        <v>7714</v>
      </c>
    </row>
    <row r="2099" spans="1:7" ht="45">
      <c r="A2099" s="93" t="s">
        <v>3385</v>
      </c>
      <c r="B2099" s="181">
        <v>25000</v>
      </c>
      <c r="C2099" s="140"/>
      <c r="D2099" s="68"/>
      <c r="E2099" s="71" t="s">
        <v>3382</v>
      </c>
      <c r="F2099" s="64" t="s">
        <v>16</v>
      </c>
    </row>
    <row r="2100" spans="1:7" ht="45">
      <c r="A2100" s="93" t="s">
        <v>3386</v>
      </c>
      <c r="B2100" s="181">
        <v>12731.12</v>
      </c>
      <c r="C2100" s="140">
        <v>37622</v>
      </c>
      <c r="D2100" s="68"/>
      <c r="E2100" s="71" t="s">
        <v>3382</v>
      </c>
      <c r="F2100" s="64" t="s">
        <v>16</v>
      </c>
    </row>
    <row r="2101" spans="1:7" ht="45">
      <c r="A2101" s="93" t="s">
        <v>3387</v>
      </c>
      <c r="B2101" s="181">
        <v>8710.77</v>
      </c>
      <c r="C2101" s="140">
        <v>37622</v>
      </c>
      <c r="D2101" s="68"/>
      <c r="E2101" s="71" t="s">
        <v>3382</v>
      </c>
      <c r="F2101" s="64" t="s">
        <v>16</v>
      </c>
    </row>
    <row r="2102" spans="1:7" ht="45">
      <c r="A2102" s="93" t="s">
        <v>3388</v>
      </c>
      <c r="B2102" s="181">
        <v>11842.2</v>
      </c>
      <c r="C2102" s="140">
        <v>38899</v>
      </c>
      <c r="D2102" s="68"/>
      <c r="E2102" s="71" t="s">
        <v>3382</v>
      </c>
      <c r="F2102" s="64" t="s">
        <v>16</v>
      </c>
    </row>
    <row r="2103" spans="1:7" ht="45">
      <c r="A2103" s="93" t="s">
        <v>3389</v>
      </c>
      <c r="B2103" s="181">
        <v>5478</v>
      </c>
      <c r="C2103" s="140">
        <v>40254</v>
      </c>
      <c r="D2103" s="68"/>
      <c r="E2103" s="71" t="s">
        <v>3382</v>
      </c>
      <c r="F2103" s="64" t="s">
        <v>16</v>
      </c>
    </row>
    <row r="2104" spans="1:7" ht="45">
      <c r="A2104" s="93" t="s">
        <v>3390</v>
      </c>
      <c r="B2104" s="181">
        <v>6978</v>
      </c>
      <c r="C2104" s="140">
        <v>39994</v>
      </c>
      <c r="D2104" s="68"/>
      <c r="E2104" s="71" t="s">
        <v>3382</v>
      </c>
      <c r="F2104" s="64" t="s">
        <v>16</v>
      </c>
    </row>
    <row r="2105" spans="1:7" ht="45">
      <c r="A2105" s="93" t="s">
        <v>3391</v>
      </c>
      <c r="B2105" s="181">
        <v>8000</v>
      </c>
      <c r="C2105" s="140">
        <v>39711</v>
      </c>
      <c r="D2105" s="68"/>
      <c r="E2105" s="71" t="s">
        <v>3382</v>
      </c>
      <c r="F2105" s="64" t="s">
        <v>16</v>
      </c>
    </row>
    <row r="2106" spans="1:7" ht="45">
      <c r="A2106" s="93" t="s">
        <v>3392</v>
      </c>
      <c r="B2106" s="181">
        <v>6900</v>
      </c>
      <c r="C2106" s="140">
        <v>39172</v>
      </c>
      <c r="D2106" s="68"/>
      <c r="E2106" s="71" t="s">
        <v>3382</v>
      </c>
      <c r="F2106" s="64" t="s">
        <v>16</v>
      </c>
    </row>
    <row r="2107" spans="1:7" ht="45">
      <c r="A2107" s="93" t="s">
        <v>3393</v>
      </c>
      <c r="B2107" s="181">
        <v>14707.15</v>
      </c>
      <c r="C2107" s="140">
        <v>38369</v>
      </c>
      <c r="D2107" s="68"/>
      <c r="E2107" s="71" t="s">
        <v>3382</v>
      </c>
      <c r="F2107" s="64" t="s">
        <v>16</v>
      </c>
    </row>
    <row r="2108" spans="1:7" ht="45">
      <c r="A2108" s="93" t="s">
        <v>3394</v>
      </c>
      <c r="B2108" s="181">
        <v>4460.8500000000004</v>
      </c>
      <c r="C2108" s="140">
        <v>37622</v>
      </c>
      <c r="D2108" s="68"/>
      <c r="E2108" s="71" t="s">
        <v>3382</v>
      </c>
      <c r="F2108" s="64" t="s">
        <v>16</v>
      </c>
    </row>
    <row r="2109" spans="1:7" ht="45">
      <c r="A2109" s="93" t="s">
        <v>3395</v>
      </c>
      <c r="B2109" s="181">
        <v>5999</v>
      </c>
      <c r="C2109" s="140">
        <v>39172</v>
      </c>
      <c r="D2109" s="68"/>
      <c r="E2109" s="71" t="s">
        <v>3382</v>
      </c>
      <c r="F2109" s="64" t="s">
        <v>16</v>
      </c>
    </row>
    <row r="2110" spans="1:7" ht="45">
      <c r="A2110" s="93" t="s">
        <v>3396</v>
      </c>
      <c r="B2110" s="181">
        <v>12850</v>
      </c>
      <c r="C2110" s="140">
        <v>40485</v>
      </c>
      <c r="D2110" s="68"/>
      <c r="E2110" s="71" t="s">
        <v>3382</v>
      </c>
      <c r="F2110" s="64" t="s">
        <v>16</v>
      </c>
    </row>
    <row r="2111" spans="1:7" ht="45">
      <c r="A2111" s="93" t="s">
        <v>3397</v>
      </c>
      <c r="B2111" s="181">
        <v>5500</v>
      </c>
      <c r="C2111" s="140">
        <v>41179</v>
      </c>
      <c r="D2111" s="68"/>
      <c r="E2111" s="71" t="s">
        <v>3382</v>
      </c>
      <c r="F2111" s="64" t="s">
        <v>16</v>
      </c>
    </row>
    <row r="2112" spans="1:7" ht="45">
      <c r="A2112" s="93" t="s">
        <v>3398</v>
      </c>
      <c r="B2112" s="181">
        <v>24485</v>
      </c>
      <c r="C2112" s="140">
        <v>42733</v>
      </c>
      <c r="D2112" s="68"/>
      <c r="E2112" s="71" t="s">
        <v>3382</v>
      </c>
      <c r="F2112" s="64" t="s">
        <v>16</v>
      </c>
    </row>
    <row r="2113" spans="1:6" ht="45">
      <c r="A2113" s="93" t="s">
        <v>3399</v>
      </c>
      <c r="B2113" s="181">
        <v>28490</v>
      </c>
      <c r="C2113" s="140">
        <v>42431</v>
      </c>
      <c r="D2113" s="68"/>
      <c r="E2113" s="71" t="s">
        <v>3382</v>
      </c>
      <c r="F2113" s="64" t="s">
        <v>16</v>
      </c>
    </row>
    <row r="2114" spans="1:6" ht="45">
      <c r="A2114" s="93" t="s">
        <v>3400</v>
      </c>
      <c r="B2114" s="181">
        <v>26990</v>
      </c>
      <c r="C2114" s="140">
        <v>39812</v>
      </c>
      <c r="D2114" s="68"/>
      <c r="E2114" s="71" t="s">
        <v>3382</v>
      </c>
      <c r="F2114" s="64" t="s">
        <v>16</v>
      </c>
    </row>
    <row r="2115" spans="1:6" ht="45">
      <c r="A2115" s="93" t="s">
        <v>3401</v>
      </c>
      <c r="B2115" s="181">
        <v>19990</v>
      </c>
      <c r="C2115" s="140">
        <v>40254</v>
      </c>
      <c r="D2115" s="68"/>
      <c r="E2115" s="71" t="s">
        <v>3382</v>
      </c>
      <c r="F2115" s="64" t="s">
        <v>16</v>
      </c>
    </row>
    <row r="2116" spans="1:6" ht="45">
      <c r="A2116" s="93" t="s">
        <v>3402</v>
      </c>
      <c r="B2116" s="181">
        <v>4017</v>
      </c>
      <c r="C2116" s="140">
        <v>38777</v>
      </c>
      <c r="D2116" s="68"/>
      <c r="E2116" s="71" t="s">
        <v>3382</v>
      </c>
      <c r="F2116" s="64" t="s">
        <v>16</v>
      </c>
    </row>
    <row r="2117" spans="1:6" ht="45">
      <c r="A2117" s="93" t="s">
        <v>3403</v>
      </c>
      <c r="B2117" s="181">
        <v>11875</v>
      </c>
      <c r="C2117" s="140">
        <v>40646</v>
      </c>
      <c r="D2117" s="68"/>
      <c r="E2117" s="71" t="s">
        <v>3382</v>
      </c>
      <c r="F2117" s="64" t="s">
        <v>16</v>
      </c>
    </row>
    <row r="2118" spans="1:6" ht="45">
      <c r="A2118" s="93" t="s">
        <v>3404</v>
      </c>
      <c r="B2118" s="181">
        <v>15000</v>
      </c>
      <c r="C2118" s="140">
        <v>42382</v>
      </c>
      <c r="D2118" s="68"/>
      <c r="E2118" s="71" t="s">
        <v>3382</v>
      </c>
      <c r="F2118" s="64" t="s">
        <v>16</v>
      </c>
    </row>
    <row r="2119" spans="1:6" ht="45">
      <c r="A2119" s="93" t="s">
        <v>3405</v>
      </c>
      <c r="B2119" s="181">
        <v>6319</v>
      </c>
      <c r="C2119" s="140">
        <v>40728</v>
      </c>
      <c r="D2119" s="68"/>
      <c r="E2119" s="71" t="s">
        <v>3382</v>
      </c>
      <c r="F2119" s="64" t="s">
        <v>16</v>
      </c>
    </row>
    <row r="2120" spans="1:6" ht="45">
      <c r="A2120" s="93" t="s">
        <v>3406</v>
      </c>
      <c r="B2120" s="181">
        <v>17699</v>
      </c>
      <c r="C2120" s="140">
        <v>42733</v>
      </c>
      <c r="D2120" s="68"/>
      <c r="E2120" s="71" t="s">
        <v>3382</v>
      </c>
      <c r="F2120" s="64" t="s">
        <v>16</v>
      </c>
    </row>
    <row r="2121" spans="1:6" ht="45">
      <c r="A2121" s="93" t="s">
        <v>3407</v>
      </c>
      <c r="B2121" s="181">
        <v>6469.17</v>
      </c>
      <c r="C2121" s="140">
        <v>36161</v>
      </c>
      <c r="D2121" s="68"/>
      <c r="E2121" s="71" t="s">
        <v>3382</v>
      </c>
      <c r="F2121" s="64" t="s">
        <v>16</v>
      </c>
    </row>
    <row r="2122" spans="1:6" ht="45">
      <c r="A2122" s="93" t="s">
        <v>3408</v>
      </c>
      <c r="B2122" s="181">
        <v>18239</v>
      </c>
      <c r="C2122" s="140">
        <v>40728</v>
      </c>
      <c r="D2122" s="68"/>
      <c r="E2122" s="71" t="s">
        <v>3382</v>
      </c>
      <c r="F2122" s="64" t="s">
        <v>16</v>
      </c>
    </row>
    <row r="2123" spans="1:6" ht="45">
      <c r="A2123" s="93" t="s">
        <v>3409</v>
      </c>
      <c r="B2123" s="181">
        <v>9745.6</v>
      </c>
      <c r="C2123" s="140">
        <v>37274</v>
      </c>
      <c r="D2123" s="68"/>
      <c r="E2123" s="71" t="s">
        <v>3382</v>
      </c>
      <c r="F2123" s="64" t="s">
        <v>16</v>
      </c>
    </row>
    <row r="2124" spans="1:6" ht="45">
      <c r="A2124" s="93" t="s">
        <v>3410</v>
      </c>
      <c r="B2124" s="181">
        <v>85889.52</v>
      </c>
      <c r="C2124" s="140">
        <v>36524</v>
      </c>
      <c r="D2124" s="68"/>
      <c r="E2124" s="71" t="s">
        <v>3382</v>
      </c>
      <c r="F2124" s="64" t="s">
        <v>16</v>
      </c>
    </row>
    <row r="2125" spans="1:6" ht="45">
      <c r="A2125" s="93" t="s">
        <v>3411</v>
      </c>
      <c r="B2125" s="181">
        <v>11800</v>
      </c>
      <c r="C2125" s="140">
        <v>41325</v>
      </c>
      <c r="D2125" s="68"/>
      <c r="E2125" s="71" t="s">
        <v>3382</v>
      </c>
      <c r="F2125" s="64" t="s">
        <v>16</v>
      </c>
    </row>
    <row r="2126" spans="1:6" ht="45">
      <c r="A2126" s="93" t="s">
        <v>3412</v>
      </c>
      <c r="B2126" s="181">
        <v>10000</v>
      </c>
      <c r="C2126" s="140">
        <v>41820</v>
      </c>
      <c r="D2126" s="68"/>
      <c r="E2126" s="71" t="s">
        <v>3382</v>
      </c>
      <c r="F2126" s="64" t="s">
        <v>16</v>
      </c>
    </row>
    <row r="2127" spans="1:6" ht="45">
      <c r="A2127" s="93" t="s">
        <v>3413</v>
      </c>
      <c r="B2127" s="181">
        <v>3500</v>
      </c>
      <c r="C2127" s="140">
        <v>41829</v>
      </c>
      <c r="D2127" s="68"/>
      <c r="E2127" s="71" t="s">
        <v>3382</v>
      </c>
      <c r="F2127" s="64" t="s">
        <v>16</v>
      </c>
    </row>
    <row r="2128" spans="1:6" ht="45">
      <c r="A2128" s="93" t="s">
        <v>3414</v>
      </c>
      <c r="B2128" s="181">
        <v>3500</v>
      </c>
      <c r="C2128" s="140">
        <v>41829</v>
      </c>
      <c r="D2128" s="68"/>
      <c r="E2128" s="71" t="s">
        <v>3382</v>
      </c>
      <c r="F2128" s="64" t="s">
        <v>16</v>
      </c>
    </row>
    <row r="2129" spans="1:6" ht="45">
      <c r="A2129" s="93" t="s">
        <v>3415</v>
      </c>
      <c r="B2129" s="181">
        <v>17900</v>
      </c>
      <c r="C2129" s="140">
        <v>41325</v>
      </c>
      <c r="D2129" s="68"/>
      <c r="E2129" s="71" t="s">
        <v>3382</v>
      </c>
      <c r="F2129" s="64" t="s">
        <v>16</v>
      </c>
    </row>
    <row r="2130" spans="1:6" ht="45">
      <c r="A2130" s="93" t="s">
        <v>3416</v>
      </c>
      <c r="B2130" s="181">
        <v>63697.1</v>
      </c>
      <c r="C2130" s="140">
        <v>36524</v>
      </c>
      <c r="D2130" s="68"/>
      <c r="E2130" s="71" t="s">
        <v>3382</v>
      </c>
      <c r="F2130" s="64" t="s">
        <v>16</v>
      </c>
    </row>
    <row r="2131" spans="1:6" ht="45">
      <c r="A2131" s="93" t="s">
        <v>688</v>
      </c>
      <c r="B2131" s="181">
        <v>8814.02</v>
      </c>
      <c r="C2131" s="140">
        <v>37926</v>
      </c>
      <c r="D2131" s="68"/>
      <c r="E2131" s="71" t="s">
        <v>3382</v>
      </c>
      <c r="F2131" s="64" t="s">
        <v>16</v>
      </c>
    </row>
    <row r="2132" spans="1:6" ht="45">
      <c r="A2132" s="93" t="s">
        <v>3417</v>
      </c>
      <c r="B2132" s="181">
        <v>10600</v>
      </c>
      <c r="C2132" s="140">
        <v>42521</v>
      </c>
      <c r="D2132" s="68"/>
      <c r="E2132" s="71" t="s">
        <v>3382</v>
      </c>
      <c r="F2132" s="64" t="s">
        <v>16</v>
      </c>
    </row>
    <row r="2133" spans="1:6" ht="45">
      <c r="A2133" s="93" t="s">
        <v>3418</v>
      </c>
      <c r="B2133" s="181">
        <v>30588</v>
      </c>
      <c r="C2133" s="140">
        <v>42733</v>
      </c>
      <c r="D2133" s="68"/>
      <c r="E2133" s="71" t="s">
        <v>3382</v>
      </c>
      <c r="F2133" s="64" t="s">
        <v>16</v>
      </c>
    </row>
    <row r="2134" spans="1:6" ht="45">
      <c r="A2134" s="93" t="s">
        <v>3419</v>
      </c>
      <c r="B2134" s="181">
        <v>21278.880000000001</v>
      </c>
      <c r="C2134" s="140">
        <v>37987</v>
      </c>
      <c r="D2134" s="68"/>
      <c r="E2134" s="71" t="s">
        <v>3382</v>
      </c>
      <c r="F2134" s="64" t="s">
        <v>16</v>
      </c>
    </row>
    <row r="2135" spans="1:6" ht="45">
      <c r="A2135" s="93" t="s">
        <v>3420</v>
      </c>
      <c r="B2135" s="181">
        <v>4017</v>
      </c>
      <c r="C2135" s="140"/>
      <c r="D2135" s="68"/>
      <c r="E2135" s="71" t="s">
        <v>3382</v>
      </c>
      <c r="F2135" s="64" t="s">
        <v>16</v>
      </c>
    </row>
    <row r="2136" spans="1:6" ht="45">
      <c r="A2136" s="93" t="s">
        <v>3421</v>
      </c>
      <c r="B2136" s="181">
        <v>5273</v>
      </c>
      <c r="C2136" s="140">
        <v>39447</v>
      </c>
      <c r="D2136" s="68"/>
      <c r="E2136" s="71" t="s">
        <v>3382</v>
      </c>
      <c r="F2136" s="64" t="s">
        <v>16</v>
      </c>
    </row>
    <row r="2137" spans="1:6" ht="45">
      <c r="A2137" s="93" t="s">
        <v>3422</v>
      </c>
      <c r="B2137" s="181">
        <v>11648</v>
      </c>
      <c r="C2137" s="140">
        <v>40728</v>
      </c>
      <c r="D2137" s="68"/>
      <c r="E2137" s="71" t="s">
        <v>3382</v>
      </c>
      <c r="F2137" s="64" t="s">
        <v>16</v>
      </c>
    </row>
    <row r="2138" spans="1:6" ht="45">
      <c r="A2138" s="93" t="s">
        <v>3423</v>
      </c>
      <c r="B2138" s="181">
        <v>20888.330000000002</v>
      </c>
      <c r="C2138" s="140">
        <v>36524</v>
      </c>
      <c r="D2138" s="68"/>
      <c r="E2138" s="71" t="s">
        <v>3382</v>
      </c>
      <c r="F2138" s="64" t="s">
        <v>16</v>
      </c>
    </row>
    <row r="2139" spans="1:6" ht="45">
      <c r="A2139" s="93" t="s">
        <v>3424</v>
      </c>
      <c r="B2139" s="181">
        <v>9150</v>
      </c>
      <c r="C2139" s="140">
        <v>42320</v>
      </c>
      <c r="D2139" s="68"/>
      <c r="E2139" s="71" t="s">
        <v>3382</v>
      </c>
      <c r="F2139" s="64" t="s">
        <v>16</v>
      </c>
    </row>
    <row r="2140" spans="1:6" ht="45">
      <c r="A2140" s="93" t="s">
        <v>3425</v>
      </c>
      <c r="B2140" s="181">
        <v>25640</v>
      </c>
      <c r="C2140" s="93" t="s">
        <v>3426</v>
      </c>
      <c r="D2140" s="68"/>
      <c r="E2140" s="71" t="s">
        <v>3382</v>
      </c>
      <c r="F2140" s="64" t="s">
        <v>16</v>
      </c>
    </row>
    <row r="2141" spans="1:6" ht="45">
      <c r="A2141" s="93" t="s">
        <v>3427</v>
      </c>
      <c r="B2141" s="181">
        <v>35813</v>
      </c>
      <c r="C2141" s="93" t="s">
        <v>3428</v>
      </c>
      <c r="D2141" s="68"/>
      <c r="E2141" s="71" t="s">
        <v>3382</v>
      </c>
      <c r="F2141" s="64" t="s">
        <v>16</v>
      </c>
    </row>
    <row r="2142" spans="1:6" ht="45">
      <c r="A2142" s="93" t="s">
        <v>3429</v>
      </c>
      <c r="B2142" s="181">
        <v>8999</v>
      </c>
      <c r="C2142" s="93" t="s">
        <v>3430</v>
      </c>
      <c r="D2142" s="68"/>
      <c r="E2142" s="71" t="s">
        <v>3382</v>
      </c>
      <c r="F2142" s="64" t="s">
        <v>16</v>
      </c>
    </row>
    <row r="2143" spans="1:6" ht="45">
      <c r="A2143" s="93" t="s">
        <v>3431</v>
      </c>
      <c r="B2143" s="181">
        <v>35000</v>
      </c>
      <c r="C2143" s="140">
        <v>42277</v>
      </c>
      <c r="D2143" s="68"/>
      <c r="E2143" s="71" t="s">
        <v>3382</v>
      </c>
      <c r="F2143" s="64" t="s">
        <v>16</v>
      </c>
    </row>
    <row r="2144" spans="1:6" ht="45">
      <c r="A2144" s="93" t="s">
        <v>3432</v>
      </c>
      <c r="B2144" s="181">
        <v>35000</v>
      </c>
      <c r="C2144" s="140">
        <v>42277</v>
      </c>
      <c r="D2144" s="68"/>
      <c r="E2144" s="71" t="s">
        <v>3382</v>
      </c>
      <c r="F2144" s="64" t="s">
        <v>16</v>
      </c>
    </row>
    <row r="2145" spans="1:6" ht="45">
      <c r="A2145" s="93" t="s">
        <v>3433</v>
      </c>
      <c r="B2145" s="181">
        <v>41050</v>
      </c>
      <c r="C2145" s="140">
        <v>39469</v>
      </c>
      <c r="D2145" s="68"/>
      <c r="E2145" s="71" t="s">
        <v>3382</v>
      </c>
      <c r="F2145" s="64" t="s">
        <v>16</v>
      </c>
    </row>
    <row r="2146" spans="1:6" ht="45">
      <c r="A2146" s="93" t="s">
        <v>3434</v>
      </c>
      <c r="B2146" s="181">
        <v>10310.68</v>
      </c>
      <c r="C2146" s="140">
        <v>36950</v>
      </c>
      <c r="D2146" s="68"/>
      <c r="E2146" s="71" t="s">
        <v>3382</v>
      </c>
      <c r="F2146" s="64" t="s">
        <v>16</v>
      </c>
    </row>
    <row r="2147" spans="1:6" ht="45">
      <c r="A2147" s="93" t="s">
        <v>3435</v>
      </c>
      <c r="B2147" s="181">
        <v>12000</v>
      </c>
      <c r="C2147" s="140">
        <v>39711</v>
      </c>
      <c r="D2147" s="68"/>
      <c r="E2147" s="71" t="s">
        <v>3382</v>
      </c>
      <c r="F2147" s="64" t="s">
        <v>16</v>
      </c>
    </row>
    <row r="2148" spans="1:6" ht="45">
      <c r="A2148" s="93" t="s">
        <v>3436</v>
      </c>
      <c r="B2148" s="181">
        <v>15660</v>
      </c>
      <c r="C2148" s="140">
        <v>39469</v>
      </c>
      <c r="D2148" s="68"/>
      <c r="E2148" s="71" t="s">
        <v>3382</v>
      </c>
      <c r="F2148" s="64" t="s">
        <v>16</v>
      </c>
    </row>
    <row r="2149" spans="1:6" ht="45">
      <c r="A2149" s="93" t="s">
        <v>3338</v>
      </c>
      <c r="B2149" s="181">
        <v>47950</v>
      </c>
      <c r="C2149" s="140">
        <v>42277</v>
      </c>
      <c r="D2149" s="68"/>
      <c r="E2149" s="71" t="s">
        <v>3382</v>
      </c>
      <c r="F2149" s="64" t="s">
        <v>16</v>
      </c>
    </row>
    <row r="2150" spans="1:6" ht="45">
      <c r="A2150" s="93" t="s">
        <v>3437</v>
      </c>
      <c r="B2150" s="181">
        <v>10816.4</v>
      </c>
      <c r="C2150" s="140">
        <v>34366</v>
      </c>
      <c r="D2150" s="68"/>
      <c r="E2150" s="71" t="s">
        <v>3382</v>
      </c>
      <c r="F2150" s="64" t="s">
        <v>16</v>
      </c>
    </row>
    <row r="2151" spans="1:6" ht="45">
      <c r="A2151" s="93" t="s">
        <v>3438</v>
      </c>
      <c r="B2151" s="181">
        <v>90000</v>
      </c>
      <c r="C2151" s="140">
        <v>40813</v>
      </c>
      <c r="D2151" s="68"/>
      <c r="E2151" s="71" t="s">
        <v>3382</v>
      </c>
      <c r="F2151" s="64" t="s">
        <v>16</v>
      </c>
    </row>
    <row r="2152" spans="1:6" ht="45">
      <c r="A2152" s="93" t="s">
        <v>3439</v>
      </c>
      <c r="B2152" s="181">
        <v>29767</v>
      </c>
      <c r="C2152" s="140">
        <v>38777</v>
      </c>
      <c r="D2152" s="68"/>
      <c r="E2152" s="71" t="s">
        <v>3382</v>
      </c>
      <c r="F2152" s="64" t="s">
        <v>16</v>
      </c>
    </row>
    <row r="2153" spans="1:6" ht="45">
      <c r="A2153" s="93" t="s">
        <v>3440</v>
      </c>
      <c r="B2153" s="181">
        <v>9585</v>
      </c>
      <c r="C2153" s="140">
        <v>41274</v>
      </c>
      <c r="D2153" s="68"/>
      <c r="E2153" s="71" t="s">
        <v>3382</v>
      </c>
      <c r="F2153" s="64" t="s">
        <v>16</v>
      </c>
    </row>
    <row r="2154" spans="1:6" ht="45">
      <c r="A2154" s="93" t="s">
        <v>3441</v>
      </c>
      <c r="B2154" s="181">
        <v>15000</v>
      </c>
      <c r="C2154" s="140">
        <v>41982</v>
      </c>
      <c r="D2154" s="68"/>
      <c r="E2154" s="71" t="s">
        <v>3382</v>
      </c>
      <c r="F2154" s="64" t="s">
        <v>16</v>
      </c>
    </row>
    <row r="2155" spans="1:6" ht="45">
      <c r="A2155" s="93" t="s">
        <v>3442</v>
      </c>
      <c r="B2155" s="181">
        <v>15000</v>
      </c>
      <c r="C2155" s="140">
        <v>41982</v>
      </c>
      <c r="D2155" s="68"/>
      <c r="E2155" s="71" t="s">
        <v>3382</v>
      </c>
      <c r="F2155" s="64" t="s">
        <v>16</v>
      </c>
    </row>
    <row r="2156" spans="1:6" ht="45">
      <c r="A2156" s="93" t="s">
        <v>3443</v>
      </c>
      <c r="B2156" s="181">
        <v>15000</v>
      </c>
      <c r="C2156" s="140">
        <v>41982</v>
      </c>
      <c r="D2156" s="68"/>
      <c r="E2156" s="71" t="s">
        <v>3382</v>
      </c>
      <c r="F2156" s="64" t="s">
        <v>16</v>
      </c>
    </row>
    <row r="2157" spans="1:6" ht="45">
      <c r="A2157" s="93" t="s">
        <v>3444</v>
      </c>
      <c r="B2157" s="181">
        <v>15000</v>
      </c>
      <c r="C2157" s="140">
        <v>41982</v>
      </c>
      <c r="D2157" s="68"/>
      <c r="E2157" s="71" t="s">
        <v>3382</v>
      </c>
      <c r="F2157" s="64" t="s">
        <v>16</v>
      </c>
    </row>
    <row r="2158" spans="1:6" ht="45">
      <c r="A2158" s="93" t="s">
        <v>3445</v>
      </c>
      <c r="B2158" s="181">
        <v>13479.64</v>
      </c>
      <c r="C2158" s="140">
        <v>34366</v>
      </c>
      <c r="D2158" s="68"/>
      <c r="E2158" s="71" t="s">
        <v>3382</v>
      </c>
      <c r="F2158" s="64" t="s">
        <v>16</v>
      </c>
    </row>
    <row r="2159" spans="1:6" ht="45">
      <c r="A2159" s="93" t="s">
        <v>3095</v>
      </c>
      <c r="B2159" s="181">
        <v>99900</v>
      </c>
      <c r="C2159" s="140">
        <v>43008</v>
      </c>
      <c r="D2159" s="68"/>
      <c r="E2159" s="71" t="s">
        <v>3382</v>
      </c>
      <c r="F2159" s="64" t="s">
        <v>16</v>
      </c>
    </row>
    <row r="2160" spans="1:6" ht="45">
      <c r="A2160" s="93" t="s">
        <v>3446</v>
      </c>
      <c r="B2160" s="181">
        <v>30875</v>
      </c>
      <c r="C2160" s="140">
        <v>40381</v>
      </c>
      <c r="D2160" s="68"/>
      <c r="E2160" s="71" t="s">
        <v>3382</v>
      </c>
      <c r="F2160" s="64" t="s">
        <v>16</v>
      </c>
    </row>
    <row r="2161" spans="1:6" ht="45">
      <c r="A2161" s="93" t="s">
        <v>3447</v>
      </c>
      <c r="B2161" s="181">
        <v>25900</v>
      </c>
      <c r="C2161" s="140">
        <v>39469</v>
      </c>
      <c r="D2161" s="68"/>
      <c r="E2161" s="71" t="s">
        <v>3382</v>
      </c>
      <c r="F2161" s="64" t="s">
        <v>16</v>
      </c>
    </row>
    <row r="2162" spans="1:6" ht="45">
      <c r="A2162" s="93" t="s">
        <v>3448</v>
      </c>
      <c r="B2162" s="181">
        <v>26250</v>
      </c>
      <c r="C2162" s="140">
        <v>41274</v>
      </c>
      <c r="D2162" s="68"/>
      <c r="E2162" s="71" t="s">
        <v>3382</v>
      </c>
      <c r="F2162" s="64" t="s">
        <v>16</v>
      </c>
    </row>
    <row r="2163" spans="1:6" ht="45">
      <c r="A2163" s="93" t="s">
        <v>3449</v>
      </c>
      <c r="B2163" s="181">
        <v>7390</v>
      </c>
      <c r="C2163" s="140">
        <v>39469</v>
      </c>
      <c r="D2163" s="68"/>
      <c r="E2163" s="71" t="s">
        <v>3382</v>
      </c>
      <c r="F2163" s="64" t="s">
        <v>16</v>
      </c>
    </row>
    <row r="2164" spans="1:6" ht="45">
      <c r="A2164" s="93" t="s">
        <v>3450</v>
      </c>
      <c r="B2164" s="181">
        <v>98500</v>
      </c>
      <c r="C2164" s="93" t="s">
        <v>3451</v>
      </c>
      <c r="D2164" s="68"/>
      <c r="E2164" s="71" t="s">
        <v>3382</v>
      </c>
      <c r="F2164" s="64" t="s">
        <v>16</v>
      </c>
    </row>
    <row r="2165" spans="1:6" ht="45">
      <c r="A2165" s="93" t="s">
        <v>3452</v>
      </c>
      <c r="B2165" s="181">
        <v>28700</v>
      </c>
      <c r="C2165" s="93" t="s">
        <v>3451</v>
      </c>
      <c r="D2165" s="68"/>
      <c r="E2165" s="71" t="s">
        <v>3382</v>
      </c>
      <c r="F2165" s="64" t="s">
        <v>16</v>
      </c>
    </row>
    <row r="2166" spans="1:6" ht="45">
      <c r="A2166" s="93" t="s">
        <v>3453</v>
      </c>
      <c r="B2166" s="181">
        <v>25200</v>
      </c>
      <c r="C2166" s="93" t="s">
        <v>3451</v>
      </c>
      <c r="D2166" s="68"/>
      <c r="E2166" s="71" t="s">
        <v>3382</v>
      </c>
      <c r="F2166" s="64" t="s">
        <v>16</v>
      </c>
    </row>
    <row r="2167" spans="1:6" ht="45">
      <c r="A2167" s="93" t="s">
        <v>3454</v>
      </c>
      <c r="B2167" s="181">
        <v>98500</v>
      </c>
      <c r="C2167" s="93" t="s">
        <v>3451</v>
      </c>
      <c r="D2167" s="68"/>
      <c r="E2167" s="71" t="s">
        <v>3382</v>
      </c>
      <c r="F2167" s="64" t="s">
        <v>16</v>
      </c>
    </row>
    <row r="2168" spans="1:6" ht="45">
      <c r="A2168" s="93" t="s">
        <v>3455</v>
      </c>
      <c r="B2168" s="181">
        <v>99500</v>
      </c>
      <c r="C2168" s="93" t="s">
        <v>3096</v>
      </c>
      <c r="D2168" s="68"/>
      <c r="E2168" s="71" t="s">
        <v>3382</v>
      </c>
      <c r="F2168" s="64" t="s">
        <v>16</v>
      </c>
    </row>
    <row r="2169" spans="1:6" ht="45">
      <c r="A2169" s="93" t="s">
        <v>3456</v>
      </c>
      <c r="B2169" s="181">
        <v>99500</v>
      </c>
      <c r="C2169" s="93" t="s">
        <v>3096</v>
      </c>
      <c r="D2169" s="68"/>
      <c r="E2169" s="71" t="s">
        <v>3382</v>
      </c>
      <c r="F2169" s="64" t="s">
        <v>16</v>
      </c>
    </row>
    <row r="2170" spans="1:6" ht="45">
      <c r="A2170" s="93" t="s">
        <v>3457</v>
      </c>
      <c r="B2170" s="181">
        <v>4950</v>
      </c>
      <c r="C2170" s="140">
        <v>40619</v>
      </c>
      <c r="D2170" s="68"/>
      <c r="E2170" s="71" t="s">
        <v>3382</v>
      </c>
      <c r="F2170" s="64" t="s">
        <v>16</v>
      </c>
    </row>
    <row r="2171" spans="1:6" ht="45">
      <c r="A2171" s="93" t="s">
        <v>2740</v>
      </c>
      <c r="B2171" s="181">
        <v>4554.1499999999996</v>
      </c>
      <c r="C2171" s="140">
        <v>40045</v>
      </c>
      <c r="D2171" s="68"/>
      <c r="E2171" s="71" t="s">
        <v>3382</v>
      </c>
      <c r="F2171" s="64" t="s">
        <v>16</v>
      </c>
    </row>
    <row r="2172" spans="1:6" ht="45">
      <c r="A2172" s="93" t="s">
        <v>2740</v>
      </c>
      <c r="B2172" s="181">
        <v>4590</v>
      </c>
      <c r="C2172" s="140">
        <v>39355</v>
      </c>
      <c r="D2172" s="68"/>
      <c r="E2172" s="71" t="s">
        <v>3382</v>
      </c>
      <c r="F2172" s="64" t="s">
        <v>16</v>
      </c>
    </row>
    <row r="2173" spans="1:6" ht="45">
      <c r="A2173" s="93" t="s">
        <v>3458</v>
      </c>
      <c r="B2173" s="181">
        <v>3500</v>
      </c>
      <c r="C2173" s="140">
        <v>42963</v>
      </c>
      <c r="D2173" s="68"/>
      <c r="E2173" s="71" t="s">
        <v>3382</v>
      </c>
      <c r="F2173" s="64" t="s">
        <v>16</v>
      </c>
    </row>
    <row r="2174" spans="1:6" ht="45">
      <c r="A2174" s="93" t="s">
        <v>3459</v>
      </c>
      <c r="B2174" s="181">
        <v>13990</v>
      </c>
      <c r="C2174" s="140">
        <v>42147</v>
      </c>
      <c r="D2174" s="68"/>
      <c r="E2174" s="71" t="s">
        <v>3382</v>
      </c>
      <c r="F2174" s="64" t="s">
        <v>16</v>
      </c>
    </row>
    <row r="2175" spans="1:6" ht="45">
      <c r="A2175" s="93" t="s">
        <v>3460</v>
      </c>
      <c r="B2175" s="181">
        <v>7500</v>
      </c>
      <c r="C2175" s="140"/>
      <c r="D2175" s="68"/>
      <c r="E2175" s="71" t="s">
        <v>3382</v>
      </c>
      <c r="F2175" s="64" t="s">
        <v>16</v>
      </c>
    </row>
    <row r="2176" spans="1:6" ht="45">
      <c r="A2176" s="93" t="s">
        <v>3461</v>
      </c>
      <c r="B2176" s="181">
        <v>5500</v>
      </c>
      <c r="C2176" s="140">
        <v>42026</v>
      </c>
      <c r="D2176" s="68"/>
      <c r="E2176" s="71" t="s">
        <v>3382</v>
      </c>
      <c r="F2176" s="64" t="s">
        <v>16</v>
      </c>
    </row>
    <row r="2177" spans="1:6" ht="45">
      <c r="A2177" s="93" t="s">
        <v>3462</v>
      </c>
      <c r="B2177" s="181">
        <v>5500</v>
      </c>
      <c r="C2177" s="140">
        <v>42026</v>
      </c>
      <c r="D2177" s="68"/>
      <c r="E2177" s="71" t="s">
        <v>3382</v>
      </c>
      <c r="F2177" s="64" t="s">
        <v>16</v>
      </c>
    </row>
    <row r="2178" spans="1:6" ht="45">
      <c r="A2178" s="93" t="s">
        <v>3463</v>
      </c>
      <c r="B2178" s="181">
        <v>4040</v>
      </c>
      <c r="C2178" s="140">
        <v>42320</v>
      </c>
      <c r="D2178" s="68"/>
      <c r="E2178" s="71" t="s">
        <v>3382</v>
      </c>
      <c r="F2178" s="64" t="s">
        <v>16</v>
      </c>
    </row>
    <row r="2179" spans="1:6" ht="45">
      <c r="A2179" s="93" t="s">
        <v>3464</v>
      </c>
      <c r="B2179" s="181">
        <v>6450</v>
      </c>
      <c r="C2179" s="140">
        <v>42733</v>
      </c>
      <c r="D2179" s="68"/>
      <c r="E2179" s="71" t="s">
        <v>3382</v>
      </c>
      <c r="F2179" s="64" t="s">
        <v>16</v>
      </c>
    </row>
    <row r="2180" spans="1:6" ht="45">
      <c r="A2180" s="93" t="s">
        <v>3465</v>
      </c>
      <c r="B2180" s="181">
        <v>14400</v>
      </c>
      <c r="C2180" s="140"/>
      <c r="D2180" s="68"/>
      <c r="E2180" s="71" t="s">
        <v>3382</v>
      </c>
      <c r="F2180" s="64" t="s">
        <v>16</v>
      </c>
    </row>
    <row r="2181" spans="1:6" ht="45">
      <c r="A2181" s="93" t="s">
        <v>3466</v>
      </c>
      <c r="B2181" s="181">
        <v>7900</v>
      </c>
      <c r="C2181" s="140">
        <v>42780</v>
      </c>
      <c r="D2181" s="68"/>
      <c r="E2181" s="71" t="s">
        <v>3382</v>
      </c>
      <c r="F2181" s="64" t="s">
        <v>16</v>
      </c>
    </row>
    <row r="2182" spans="1:6" ht="45">
      <c r="A2182" s="93" t="s">
        <v>3467</v>
      </c>
      <c r="B2182" s="181">
        <v>33900</v>
      </c>
      <c r="C2182" s="140">
        <v>41590</v>
      </c>
      <c r="D2182" s="68"/>
      <c r="E2182" s="71" t="s">
        <v>3382</v>
      </c>
      <c r="F2182" s="64" t="s">
        <v>16</v>
      </c>
    </row>
    <row r="2183" spans="1:6" ht="45">
      <c r="A2183" s="93" t="s">
        <v>2210</v>
      </c>
      <c r="B2183" s="181">
        <v>10000</v>
      </c>
      <c r="C2183" s="140">
        <v>42732</v>
      </c>
      <c r="D2183" s="68"/>
      <c r="E2183" s="71" t="s">
        <v>3382</v>
      </c>
      <c r="F2183" s="64" t="s">
        <v>16</v>
      </c>
    </row>
    <row r="2184" spans="1:6" ht="45">
      <c r="A2184" s="93" t="s">
        <v>3468</v>
      </c>
      <c r="B2184" s="181">
        <v>10000</v>
      </c>
      <c r="C2184" s="140">
        <v>42732</v>
      </c>
      <c r="D2184" s="68"/>
      <c r="E2184" s="71" t="s">
        <v>3382</v>
      </c>
      <c r="F2184" s="64" t="s">
        <v>16</v>
      </c>
    </row>
    <row r="2185" spans="1:6" ht="45">
      <c r="A2185" s="93" t="s">
        <v>3469</v>
      </c>
      <c r="B2185" s="181">
        <v>3799</v>
      </c>
      <c r="C2185" s="140"/>
      <c r="D2185" s="68"/>
      <c r="E2185" s="71" t="s">
        <v>3382</v>
      </c>
      <c r="F2185" s="64" t="s">
        <v>16</v>
      </c>
    </row>
    <row r="2186" spans="1:6" ht="45">
      <c r="A2186" s="93" t="s">
        <v>3470</v>
      </c>
      <c r="B2186" s="181">
        <v>3600</v>
      </c>
      <c r="C2186" s="140">
        <v>42963</v>
      </c>
      <c r="D2186" s="68"/>
      <c r="E2186" s="71" t="s">
        <v>3382</v>
      </c>
      <c r="F2186" s="64" t="s">
        <v>16</v>
      </c>
    </row>
    <row r="2187" spans="1:6" ht="45">
      <c r="A2187" s="93" t="s">
        <v>3471</v>
      </c>
      <c r="B2187" s="181">
        <v>16000</v>
      </c>
      <c r="C2187" s="140">
        <v>40828</v>
      </c>
      <c r="D2187" s="68"/>
      <c r="E2187" s="71" t="s">
        <v>3382</v>
      </c>
      <c r="F2187" s="64" t="s">
        <v>16</v>
      </c>
    </row>
    <row r="2188" spans="1:6" ht="45">
      <c r="A2188" s="93" t="s">
        <v>3472</v>
      </c>
      <c r="B2188" s="181">
        <v>5891.41</v>
      </c>
      <c r="C2188" s="140">
        <v>42823</v>
      </c>
      <c r="D2188" s="68"/>
      <c r="E2188" s="71" t="s">
        <v>3382</v>
      </c>
      <c r="F2188" s="64" t="s">
        <v>16</v>
      </c>
    </row>
    <row r="2189" spans="1:6" ht="45">
      <c r="A2189" s="93" t="s">
        <v>3473</v>
      </c>
      <c r="B2189" s="181">
        <v>6000</v>
      </c>
      <c r="C2189" s="140">
        <v>40828</v>
      </c>
      <c r="D2189" s="68"/>
      <c r="E2189" s="71" t="s">
        <v>3382</v>
      </c>
      <c r="F2189" s="64" t="s">
        <v>16</v>
      </c>
    </row>
    <row r="2190" spans="1:6" ht="45">
      <c r="A2190" s="93" t="s">
        <v>3474</v>
      </c>
      <c r="B2190" s="181">
        <v>6700</v>
      </c>
      <c r="C2190" s="140">
        <v>42704</v>
      </c>
      <c r="D2190" s="68"/>
      <c r="E2190" s="71" t="s">
        <v>3382</v>
      </c>
      <c r="F2190" s="64" t="s">
        <v>16</v>
      </c>
    </row>
    <row r="2191" spans="1:6" ht="45">
      <c r="A2191" s="93" t="s">
        <v>3475</v>
      </c>
      <c r="B2191" s="181">
        <v>26750</v>
      </c>
      <c r="C2191" s="140">
        <v>40793</v>
      </c>
      <c r="D2191" s="68"/>
      <c r="E2191" s="71" t="s">
        <v>3382</v>
      </c>
      <c r="F2191" s="64" t="s">
        <v>16</v>
      </c>
    </row>
    <row r="2192" spans="1:6" ht="45">
      <c r="A2192" s="93" t="s">
        <v>3476</v>
      </c>
      <c r="B2192" s="181">
        <v>3800</v>
      </c>
      <c r="C2192" s="140">
        <v>41829</v>
      </c>
      <c r="D2192" s="68"/>
      <c r="E2192" s="71" t="s">
        <v>3382</v>
      </c>
      <c r="F2192" s="64" t="s">
        <v>16</v>
      </c>
    </row>
    <row r="2193" spans="1:6" ht="45">
      <c r="A2193" s="93" t="s">
        <v>3477</v>
      </c>
      <c r="B2193" s="181">
        <v>6300</v>
      </c>
      <c r="C2193" s="140">
        <v>40879</v>
      </c>
      <c r="D2193" s="68"/>
      <c r="E2193" s="71" t="s">
        <v>3382</v>
      </c>
      <c r="F2193" s="64" t="s">
        <v>16</v>
      </c>
    </row>
    <row r="2194" spans="1:6" ht="45">
      <c r="A2194" s="93" t="s">
        <v>3478</v>
      </c>
      <c r="B2194" s="181">
        <v>4000</v>
      </c>
      <c r="C2194" s="140">
        <v>42307</v>
      </c>
      <c r="D2194" s="68"/>
      <c r="E2194" s="71" t="s">
        <v>3382</v>
      </c>
      <c r="F2194" s="64" t="s">
        <v>16</v>
      </c>
    </row>
    <row r="2195" spans="1:6" ht="45">
      <c r="A2195" s="93" t="s">
        <v>3479</v>
      </c>
      <c r="B2195" s="181">
        <v>4856.0200000000004</v>
      </c>
      <c r="C2195" s="140">
        <v>38869</v>
      </c>
      <c r="D2195" s="68"/>
      <c r="E2195" s="71" t="s">
        <v>3382</v>
      </c>
      <c r="F2195" s="64" t="s">
        <v>16</v>
      </c>
    </row>
    <row r="2196" spans="1:6" ht="45">
      <c r="A2196" s="93" t="s">
        <v>3480</v>
      </c>
      <c r="B2196" s="181">
        <v>11546.15</v>
      </c>
      <c r="C2196" s="140"/>
      <c r="D2196" s="68"/>
      <c r="E2196" s="71" t="s">
        <v>3382</v>
      </c>
      <c r="F2196" s="64" t="s">
        <v>16</v>
      </c>
    </row>
    <row r="2197" spans="1:6" ht="45">
      <c r="A2197" s="93" t="s">
        <v>3481</v>
      </c>
      <c r="B2197" s="181">
        <v>4526.1000000000004</v>
      </c>
      <c r="C2197" s="140"/>
      <c r="D2197" s="68"/>
      <c r="E2197" s="71" t="s">
        <v>3382</v>
      </c>
      <c r="F2197" s="64" t="s">
        <v>16</v>
      </c>
    </row>
    <row r="2198" spans="1:6" ht="45">
      <c r="A2198" s="93" t="s">
        <v>3482</v>
      </c>
      <c r="B2198" s="181">
        <v>4849</v>
      </c>
      <c r="C2198" s="140"/>
      <c r="D2198" s="68"/>
      <c r="E2198" s="71" t="s">
        <v>3382</v>
      </c>
      <c r="F2198" s="64" t="s">
        <v>16</v>
      </c>
    </row>
    <row r="2199" spans="1:6" ht="45">
      <c r="A2199" s="93" t="s">
        <v>3483</v>
      </c>
      <c r="B2199" s="181">
        <v>4500</v>
      </c>
      <c r="C2199" s="140">
        <v>42963</v>
      </c>
      <c r="D2199" s="68"/>
      <c r="E2199" s="71" t="s">
        <v>3382</v>
      </c>
      <c r="F2199" s="64" t="s">
        <v>16</v>
      </c>
    </row>
    <row r="2200" spans="1:6" ht="45">
      <c r="A2200" s="93" t="s">
        <v>3484</v>
      </c>
      <c r="B2200" s="181">
        <v>6624.5</v>
      </c>
      <c r="C2200" s="140">
        <v>32143</v>
      </c>
      <c r="D2200" s="68"/>
      <c r="E2200" s="71" t="s">
        <v>3382</v>
      </c>
      <c r="F2200" s="64" t="s">
        <v>16</v>
      </c>
    </row>
    <row r="2201" spans="1:6" ht="45">
      <c r="A2201" s="93" t="s">
        <v>2772</v>
      </c>
      <c r="B2201" s="181">
        <v>6771.71</v>
      </c>
      <c r="C2201" s="140">
        <v>34366</v>
      </c>
      <c r="D2201" s="68"/>
      <c r="E2201" s="71" t="s">
        <v>3382</v>
      </c>
      <c r="F2201" s="64" t="s">
        <v>16</v>
      </c>
    </row>
    <row r="2202" spans="1:6" ht="45">
      <c r="A2202" s="93" t="s">
        <v>3485</v>
      </c>
      <c r="B2202" s="181">
        <v>3650</v>
      </c>
      <c r="C2202" s="140">
        <v>43077</v>
      </c>
      <c r="D2202" s="68"/>
      <c r="E2202" s="71" t="s">
        <v>3382</v>
      </c>
      <c r="F2202" s="64" t="s">
        <v>16</v>
      </c>
    </row>
    <row r="2203" spans="1:6" ht="45">
      <c r="A2203" s="93" t="s">
        <v>3486</v>
      </c>
      <c r="B2203" s="181">
        <v>4335</v>
      </c>
      <c r="C2203" s="140">
        <v>43077</v>
      </c>
      <c r="D2203" s="68"/>
      <c r="E2203" s="71" t="s">
        <v>3382</v>
      </c>
      <c r="F2203" s="64" t="s">
        <v>16</v>
      </c>
    </row>
    <row r="2204" spans="1:6" ht="45">
      <c r="A2204" s="93" t="s">
        <v>3486</v>
      </c>
      <c r="B2204" s="181">
        <v>4335</v>
      </c>
      <c r="C2204" s="140">
        <v>43077</v>
      </c>
      <c r="D2204" s="68"/>
      <c r="E2204" s="71" t="s">
        <v>3382</v>
      </c>
      <c r="F2204" s="64" t="s">
        <v>16</v>
      </c>
    </row>
    <row r="2205" spans="1:6" ht="45">
      <c r="A2205" s="93" t="s">
        <v>3486</v>
      </c>
      <c r="B2205" s="181">
        <v>4335</v>
      </c>
      <c r="C2205" s="140">
        <v>43077</v>
      </c>
      <c r="D2205" s="68"/>
      <c r="E2205" s="71" t="s">
        <v>3382</v>
      </c>
      <c r="F2205" s="64" t="s">
        <v>16</v>
      </c>
    </row>
    <row r="2206" spans="1:6" ht="45">
      <c r="A2206" s="93" t="s">
        <v>3486</v>
      </c>
      <c r="B2206" s="181">
        <v>4335</v>
      </c>
      <c r="C2206" s="140">
        <v>43077</v>
      </c>
      <c r="D2206" s="68"/>
      <c r="E2206" s="71" t="s">
        <v>3382</v>
      </c>
      <c r="F2206" s="64" t="s">
        <v>16</v>
      </c>
    </row>
    <row r="2207" spans="1:6" ht="45">
      <c r="A2207" s="93" t="s">
        <v>3486</v>
      </c>
      <c r="B2207" s="181">
        <v>4335</v>
      </c>
      <c r="C2207" s="140">
        <v>43077</v>
      </c>
      <c r="D2207" s="68"/>
      <c r="E2207" s="71" t="s">
        <v>3382</v>
      </c>
      <c r="F2207" s="64" t="s">
        <v>16</v>
      </c>
    </row>
    <row r="2208" spans="1:6" ht="45">
      <c r="A2208" s="93" t="s">
        <v>3486</v>
      </c>
      <c r="B2208" s="181">
        <v>4335</v>
      </c>
      <c r="C2208" s="140">
        <v>43077</v>
      </c>
      <c r="D2208" s="68"/>
      <c r="E2208" s="71" t="s">
        <v>3382</v>
      </c>
      <c r="F2208" s="64" t="s">
        <v>16</v>
      </c>
    </row>
    <row r="2209" spans="1:6" ht="45">
      <c r="A2209" s="93" t="s">
        <v>3486</v>
      </c>
      <c r="B2209" s="181">
        <v>4335</v>
      </c>
      <c r="C2209" s="140">
        <v>43077</v>
      </c>
      <c r="D2209" s="68"/>
      <c r="E2209" s="71" t="s">
        <v>3382</v>
      </c>
      <c r="F2209" s="64" t="s">
        <v>16</v>
      </c>
    </row>
    <row r="2210" spans="1:6" ht="45">
      <c r="A2210" s="93" t="s">
        <v>3486</v>
      </c>
      <c r="B2210" s="181">
        <v>4335</v>
      </c>
      <c r="C2210" s="140">
        <v>43077</v>
      </c>
      <c r="D2210" s="68"/>
      <c r="E2210" s="71" t="s">
        <v>3382</v>
      </c>
      <c r="F2210" s="64" t="s">
        <v>16</v>
      </c>
    </row>
    <row r="2211" spans="1:6" ht="45">
      <c r="A2211" s="93" t="s">
        <v>3486</v>
      </c>
      <c r="B2211" s="181">
        <v>4335</v>
      </c>
      <c r="C2211" s="140">
        <v>43077</v>
      </c>
      <c r="D2211" s="68"/>
      <c r="E2211" s="71" t="s">
        <v>3382</v>
      </c>
      <c r="F2211" s="64" t="s">
        <v>16</v>
      </c>
    </row>
    <row r="2212" spans="1:6" ht="45">
      <c r="A2212" s="93" t="s">
        <v>3486</v>
      </c>
      <c r="B2212" s="181">
        <v>4335</v>
      </c>
      <c r="C2212" s="140">
        <v>43077</v>
      </c>
      <c r="D2212" s="68"/>
      <c r="E2212" s="71" t="s">
        <v>3382</v>
      </c>
      <c r="F2212" s="64" t="s">
        <v>16</v>
      </c>
    </row>
    <row r="2213" spans="1:6" ht="45">
      <c r="A2213" s="93" t="s">
        <v>3487</v>
      </c>
      <c r="B2213" s="181">
        <v>4610</v>
      </c>
      <c r="C2213" s="140">
        <v>42507</v>
      </c>
      <c r="D2213" s="68"/>
      <c r="E2213" s="71" t="s">
        <v>3382</v>
      </c>
      <c r="F2213" s="64" t="s">
        <v>16</v>
      </c>
    </row>
    <row r="2214" spans="1:6" ht="45">
      <c r="A2214" s="93" t="s">
        <v>3488</v>
      </c>
      <c r="B2214" s="181">
        <v>9420</v>
      </c>
      <c r="C2214" s="140">
        <v>42480</v>
      </c>
      <c r="D2214" s="68"/>
      <c r="E2214" s="71" t="s">
        <v>3382</v>
      </c>
      <c r="F2214" s="64" t="s">
        <v>16</v>
      </c>
    </row>
    <row r="2215" spans="1:6" ht="30">
      <c r="A2215" s="93" t="s">
        <v>3489</v>
      </c>
      <c r="B2215" s="181" t="s">
        <v>3490</v>
      </c>
      <c r="C2215" s="140">
        <v>41067</v>
      </c>
      <c r="D2215" s="68"/>
      <c r="E2215" s="71" t="s">
        <v>3491</v>
      </c>
      <c r="F2215" s="64" t="s">
        <v>16</v>
      </c>
    </row>
    <row r="2216" spans="1:6" ht="30">
      <c r="A2216" s="93" t="s">
        <v>3492</v>
      </c>
      <c r="B2216" s="181" t="s">
        <v>3493</v>
      </c>
      <c r="C2216" s="140">
        <v>43091</v>
      </c>
      <c r="D2216" s="68"/>
      <c r="E2216" s="71" t="s">
        <v>3491</v>
      </c>
      <c r="F2216" s="64" t="s">
        <v>16</v>
      </c>
    </row>
    <row r="2217" spans="1:6" ht="30">
      <c r="A2217" s="93" t="s">
        <v>582</v>
      </c>
      <c r="B2217" s="181" t="s">
        <v>3494</v>
      </c>
      <c r="C2217" s="140">
        <v>41339</v>
      </c>
      <c r="D2217" s="68"/>
      <c r="E2217" s="71" t="s">
        <v>3491</v>
      </c>
      <c r="F2217" s="64" t="s">
        <v>16</v>
      </c>
    </row>
    <row r="2218" spans="1:6" ht="30">
      <c r="A2218" s="93" t="s">
        <v>3495</v>
      </c>
      <c r="B2218" s="181" t="s">
        <v>3496</v>
      </c>
      <c r="C2218" s="140">
        <v>43069</v>
      </c>
      <c r="D2218" s="68"/>
      <c r="E2218" s="71" t="s">
        <v>3491</v>
      </c>
      <c r="F2218" s="64" t="s">
        <v>16</v>
      </c>
    </row>
    <row r="2219" spans="1:6" ht="30">
      <c r="A2219" s="93" t="s">
        <v>3497</v>
      </c>
      <c r="B2219" s="181" t="s">
        <v>3498</v>
      </c>
      <c r="C2219" s="140">
        <v>39813</v>
      </c>
      <c r="D2219" s="68"/>
      <c r="E2219" s="71" t="s">
        <v>3491</v>
      </c>
      <c r="F2219" s="64" t="s">
        <v>16</v>
      </c>
    </row>
    <row r="2220" spans="1:6" ht="30">
      <c r="A2220" s="93" t="s">
        <v>3499</v>
      </c>
      <c r="B2220" s="181" t="s">
        <v>3500</v>
      </c>
      <c r="C2220" s="140">
        <v>43465</v>
      </c>
      <c r="D2220" s="68"/>
      <c r="E2220" s="71" t="s">
        <v>3491</v>
      </c>
      <c r="F2220" s="64" t="s">
        <v>16</v>
      </c>
    </row>
    <row r="2221" spans="1:6" ht="30">
      <c r="A2221" s="93" t="s">
        <v>3501</v>
      </c>
      <c r="B2221" s="181" t="s">
        <v>3502</v>
      </c>
      <c r="C2221" s="140">
        <v>39295</v>
      </c>
      <c r="D2221" s="68"/>
      <c r="E2221" s="71" t="s">
        <v>3491</v>
      </c>
      <c r="F2221" s="64" t="s">
        <v>16</v>
      </c>
    </row>
    <row r="2222" spans="1:6" ht="30">
      <c r="A2222" s="93" t="s">
        <v>3343</v>
      </c>
      <c r="B2222" s="181" t="s">
        <v>2638</v>
      </c>
      <c r="C2222" s="140">
        <v>39417</v>
      </c>
      <c r="D2222" s="68"/>
      <c r="E2222" s="71" t="s">
        <v>3491</v>
      </c>
      <c r="F2222" s="64" t="s">
        <v>16</v>
      </c>
    </row>
    <row r="2223" spans="1:6" ht="30">
      <c r="A2223" s="93" t="s">
        <v>3343</v>
      </c>
      <c r="B2223" s="181" t="s">
        <v>2638</v>
      </c>
      <c r="C2223" s="140">
        <v>39417</v>
      </c>
      <c r="D2223" s="68"/>
      <c r="E2223" s="71" t="s">
        <v>3491</v>
      </c>
      <c r="F2223" s="64" t="s">
        <v>16</v>
      </c>
    </row>
    <row r="2224" spans="1:6" ht="30">
      <c r="A2224" s="93" t="s">
        <v>3505</v>
      </c>
      <c r="B2224" s="181" t="s">
        <v>3506</v>
      </c>
      <c r="C2224" s="140">
        <v>39417</v>
      </c>
      <c r="D2224" s="68"/>
      <c r="E2224" s="71" t="s">
        <v>3491</v>
      </c>
      <c r="F2224" s="64" t="s">
        <v>16</v>
      </c>
    </row>
    <row r="2225" spans="1:7" ht="30">
      <c r="A2225" s="93" t="s">
        <v>3507</v>
      </c>
      <c r="B2225" s="181" t="s">
        <v>3508</v>
      </c>
      <c r="C2225" s="140">
        <v>39417</v>
      </c>
      <c r="D2225" s="68"/>
      <c r="E2225" s="71" t="s">
        <v>3491</v>
      </c>
      <c r="F2225" s="64" t="s">
        <v>16</v>
      </c>
      <c r="G2225" s="12" t="s">
        <v>7727</v>
      </c>
    </row>
    <row r="2226" spans="1:7" ht="30">
      <c r="A2226" s="93" t="s">
        <v>3509</v>
      </c>
      <c r="B2226" s="181" t="s">
        <v>3510</v>
      </c>
      <c r="C2226" s="140">
        <v>40537</v>
      </c>
      <c r="D2226" s="68"/>
      <c r="E2226" s="71" t="s">
        <v>3491</v>
      </c>
      <c r="F2226" s="64" t="s">
        <v>16</v>
      </c>
    </row>
    <row r="2227" spans="1:7" ht="30">
      <c r="A2227" s="93" t="s">
        <v>3347</v>
      </c>
      <c r="B2227" s="181" t="s">
        <v>3511</v>
      </c>
      <c r="C2227" s="140">
        <v>43361</v>
      </c>
      <c r="D2227" s="68"/>
      <c r="E2227" s="71" t="s">
        <v>3491</v>
      </c>
      <c r="F2227" s="64" t="s">
        <v>16</v>
      </c>
    </row>
    <row r="2228" spans="1:7" ht="30">
      <c r="A2228" s="93" t="s">
        <v>3512</v>
      </c>
      <c r="B2228" s="181" t="s">
        <v>3513</v>
      </c>
      <c r="C2228" s="140">
        <v>38353</v>
      </c>
      <c r="D2228" s="68"/>
      <c r="E2228" s="71" t="s">
        <v>3491</v>
      </c>
      <c r="F2228" s="64" t="s">
        <v>16</v>
      </c>
    </row>
    <row r="2229" spans="1:7" ht="30">
      <c r="A2229" s="93" t="s">
        <v>3514</v>
      </c>
      <c r="B2229" s="181" t="s">
        <v>3515</v>
      </c>
      <c r="C2229" s="140">
        <v>40086</v>
      </c>
      <c r="D2229" s="68"/>
      <c r="E2229" s="71" t="s">
        <v>3491</v>
      </c>
      <c r="F2229" s="64" t="s">
        <v>16</v>
      </c>
    </row>
    <row r="2230" spans="1:7" ht="30">
      <c r="A2230" s="93" t="s">
        <v>3516</v>
      </c>
      <c r="B2230" s="181" t="s">
        <v>3517</v>
      </c>
      <c r="C2230" s="140">
        <v>40955</v>
      </c>
      <c r="D2230" s="68"/>
      <c r="E2230" s="71" t="s">
        <v>3491</v>
      </c>
      <c r="F2230" s="64" t="s">
        <v>16</v>
      </c>
    </row>
    <row r="2231" spans="1:7" ht="30">
      <c r="A2231" s="93" t="s">
        <v>3518</v>
      </c>
      <c r="B2231" s="181" t="s">
        <v>3519</v>
      </c>
      <c r="C2231" s="140">
        <v>43063</v>
      </c>
      <c r="D2231" s="68"/>
      <c r="E2231" s="71" t="s">
        <v>3491</v>
      </c>
      <c r="F2231" s="64" t="s">
        <v>16</v>
      </c>
    </row>
    <row r="2232" spans="1:7" ht="30">
      <c r="A2232" s="93" t="s">
        <v>3520</v>
      </c>
      <c r="B2232" s="181" t="s">
        <v>3521</v>
      </c>
      <c r="C2232" s="140">
        <v>41871</v>
      </c>
      <c r="D2232" s="68"/>
      <c r="E2232" s="71" t="s">
        <v>3491</v>
      </c>
      <c r="F2232" s="64" t="s">
        <v>16</v>
      </c>
    </row>
    <row r="2233" spans="1:7" ht="30">
      <c r="A2233" s="93" t="s">
        <v>3522</v>
      </c>
      <c r="B2233" s="181" t="s">
        <v>3523</v>
      </c>
      <c r="C2233" s="140">
        <v>38353</v>
      </c>
      <c r="D2233" s="68"/>
      <c r="E2233" s="71" t="s">
        <v>3491</v>
      </c>
      <c r="F2233" s="64" t="s">
        <v>16</v>
      </c>
      <c r="G2233" s="12" t="s">
        <v>7727</v>
      </c>
    </row>
    <row r="2234" spans="1:7" ht="30">
      <c r="A2234" s="93" t="s">
        <v>3524</v>
      </c>
      <c r="B2234" s="181" t="s">
        <v>3525</v>
      </c>
      <c r="C2234" s="140">
        <v>43179</v>
      </c>
      <c r="D2234" s="68"/>
      <c r="E2234" s="71" t="s">
        <v>3491</v>
      </c>
      <c r="F2234" s="64" t="s">
        <v>16</v>
      </c>
    </row>
    <row r="2235" spans="1:7" ht="30">
      <c r="A2235" s="93" t="s">
        <v>3526</v>
      </c>
      <c r="B2235" s="181" t="s">
        <v>3527</v>
      </c>
      <c r="C2235" s="140">
        <v>39813</v>
      </c>
      <c r="D2235" s="68"/>
      <c r="E2235" s="71" t="s">
        <v>3491</v>
      </c>
      <c r="F2235" s="64" t="s">
        <v>16</v>
      </c>
    </row>
    <row r="2236" spans="1:7" ht="30">
      <c r="A2236" s="93" t="s">
        <v>688</v>
      </c>
      <c r="B2236" s="181" t="s">
        <v>3528</v>
      </c>
      <c r="C2236" s="140">
        <v>38718</v>
      </c>
      <c r="D2236" s="68"/>
      <c r="E2236" s="71" t="s">
        <v>3491</v>
      </c>
      <c r="F2236" s="64" t="s">
        <v>16</v>
      </c>
      <c r="G2236" s="12" t="s">
        <v>7727</v>
      </c>
    </row>
    <row r="2237" spans="1:7" ht="30">
      <c r="A2237" s="93" t="s">
        <v>3529</v>
      </c>
      <c r="B2237" s="181" t="s">
        <v>3530</v>
      </c>
      <c r="C2237" s="140">
        <v>39022</v>
      </c>
      <c r="D2237" s="68"/>
      <c r="E2237" s="71" t="s">
        <v>3491</v>
      </c>
      <c r="F2237" s="64" t="s">
        <v>16</v>
      </c>
      <c r="G2237" s="12" t="s">
        <v>7727</v>
      </c>
    </row>
    <row r="2238" spans="1:7" ht="30">
      <c r="A2238" s="93" t="s">
        <v>3531</v>
      </c>
      <c r="B2238" s="181" t="s">
        <v>3532</v>
      </c>
      <c r="C2238" s="140">
        <v>42186</v>
      </c>
      <c r="D2238" s="68"/>
      <c r="E2238" s="71" t="s">
        <v>3491</v>
      </c>
      <c r="F2238" s="64" t="s">
        <v>16</v>
      </c>
      <c r="G2238" s="12" t="s">
        <v>7727</v>
      </c>
    </row>
    <row r="2239" spans="1:7" ht="30">
      <c r="A2239" s="93" t="s">
        <v>761</v>
      </c>
      <c r="B2239" s="181" t="s">
        <v>3533</v>
      </c>
      <c r="C2239" s="140">
        <v>38939</v>
      </c>
      <c r="D2239" s="68"/>
      <c r="E2239" s="71" t="s">
        <v>3491</v>
      </c>
      <c r="F2239" s="64" t="s">
        <v>16</v>
      </c>
    </row>
    <row r="2240" spans="1:7" ht="30">
      <c r="A2240" s="93" t="s">
        <v>761</v>
      </c>
      <c r="B2240" s="181" t="s">
        <v>3533</v>
      </c>
      <c r="C2240" s="140">
        <v>38939</v>
      </c>
      <c r="D2240" s="68"/>
      <c r="E2240" s="71" t="s">
        <v>3491</v>
      </c>
      <c r="F2240" s="64" t="s">
        <v>16</v>
      </c>
    </row>
    <row r="2241" spans="1:6" ht="30">
      <c r="A2241" s="93" t="s">
        <v>3534</v>
      </c>
      <c r="B2241" s="181" t="s">
        <v>3535</v>
      </c>
      <c r="C2241" s="140">
        <v>41116</v>
      </c>
      <c r="D2241" s="68"/>
      <c r="E2241" s="71" t="s">
        <v>3491</v>
      </c>
      <c r="F2241" s="64" t="s">
        <v>16</v>
      </c>
    </row>
    <row r="2242" spans="1:6" ht="30">
      <c r="A2242" s="93" t="s">
        <v>762</v>
      </c>
      <c r="B2242" s="181" t="s">
        <v>3536</v>
      </c>
      <c r="C2242" s="140">
        <v>40190</v>
      </c>
      <c r="D2242" s="68"/>
      <c r="E2242" s="71" t="s">
        <v>3491</v>
      </c>
      <c r="F2242" s="64" t="s">
        <v>16</v>
      </c>
    </row>
    <row r="2243" spans="1:6" ht="30">
      <c r="A2243" s="93" t="s">
        <v>945</v>
      </c>
      <c r="B2243" s="181" t="s">
        <v>3537</v>
      </c>
      <c r="C2243" s="140">
        <v>38353</v>
      </c>
      <c r="D2243" s="68"/>
      <c r="E2243" s="71" t="s">
        <v>3491</v>
      </c>
      <c r="F2243" s="64" t="s">
        <v>16</v>
      </c>
    </row>
    <row r="2244" spans="1:6" ht="30">
      <c r="A2244" s="93" t="s">
        <v>3540</v>
      </c>
      <c r="B2244" s="181" t="s">
        <v>3541</v>
      </c>
      <c r="C2244" s="140">
        <v>38939</v>
      </c>
      <c r="D2244" s="68"/>
      <c r="E2244" s="71" t="s">
        <v>3491</v>
      </c>
      <c r="F2244" s="64" t="s">
        <v>16</v>
      </c>
    </row>
    <row r="2245" spans="1:6" ht="30">
      <c r="A2245" s="93" t="s">
        <v>3542</v>
      </c>
      <c r="B2245" s="181" t="s">
        <v>3543</v>
      </c>
      <c r="C2245" s="140">
        <v>38939</v>
      </c>
      <c r="D2245" s="68"/>
      <c r="E2245" s="71" t="s">
        <v>3491</v>
      </c>
      <c r="F2245" s="64" t="s">
        <v>16</v>
      </c>
    </row>
    <row r="2246" spans="1:6" ht="30">
      <c r="A2246" s="93" t="s">
        <v>3546</v>
      </c>
      <c r="B2246" s="181" t="s">
        <v>3547</v>
      </c>
      <c r="C2246" s="140">
        <v>38939</v>
      </c>
      <c r="D2246" s="68"/>
      <c r="E2246" s="71" t="s">
        <v>3491</v>
      </c>
      <c r="F2246" s="64" t="s">
        <v>16</v>
      </c>
    </row>
    <row r="2247" spans="1:6" ht="30">
      <c r="A2247" s="93" t="s">
        <v>3548</v>
      </c>
      <c r="B2247" s="181" t="s">
        <v>3549</v>
      </c>
      <c r="C2247" s="140">
        <v>38939</v>
      </c>
      <c r="D2247" s="68"/>
      <c r="E2247" s="71" t="s">
        <v>3491</v>
      </c>
      <c r="F2247" s="64" t="s">
        <v>16</v>
      </c>
    </row>
    <row r="2248" spans="1:6" ht="30">
      <c r="A2248" s="93" t="s">
        <v>3550</v>
      </c>
      <c r="B2248" s="181" t="s">
        <v>3551</v>
      </c>
      <c r="C2248" s="140">
        <v>43069</v>
      </c>
      <c r="D2248" s="68"/>
      <c r="E2248" s="71" t="s">
        <v>3491</v>
      </c>
      <c r="F2248" s="64" t="s">
        <v>16</v>
      </c>
    </row>
    <row r="2249" spans="1:6" ht="30">
      <c r="A2249" s="93" t="s">
        <v>3552</v>
      </c>
      <c r="B2249" s="181" t="s">
        <v>3553</v>
      </c>
      <c r="C2249" s="140">
        <v>41919</v>
      </c>
      <c r="D2249" s="68"/>
      <c r="E2249" s="71" t="s">
        <v>3491</v>
      </c>
      <c r="F2249" s="64" t="s">
        <v>16</v>
      </c>
    </row>
    <row r="2250" spans="1:6" ht="30">
      <c r="A2250" s="93" t="s">
        <v>765</v>
      </c>
      <c r="B2250" s="181" t="s">
        <v>3374</v>
      </c>
      <c r="C2250" s="140">
        <v>39813</v>
      </c>
      <c r="D2250" s="68"/>
      <c r="E2250" s="71" t="s">
        <v>3491</v>
      </c>
      <c r="F2250" s="64" t="s">
        <v>16</v>
      </c>
    </row>
    <row r="2251" spans="1:6" ht="30">
      <c r="A2251" s="93" t="s">
        <v>765</v>
      </c>
      <c r="B2251" s="181" t="s">
        <v>3374</v>
      </c>
      <c r="C2251" s="140">
        <v>39813</v>
      </c>
      <c r="D2251" s="68"/>
      <c r="E2251" s="71" t="s">
        <v>3491</v>
      </c>
      <c r="F2251" s="64" t="s">
        <v>16</v>
      </c>
    </row>
    <row r="2252" spans="1:6" ht="30">
      <c r="A2252" s="93" t="s">
        <v>765</v>
      </c>
      <c r="B2252" s="181" t="s">
        <v>3374</v>
      </c>
      <c r="C2252" s="140">
        <v>39813</v>
      </c>
      <c r="D2252" s="68"/>
      <c r="E2252" s="71" t="s">
        <v>3491</v>
      </c>
      <c r="F2252" s="64" t="s">
        <v>16</v>
      </c>
    </row>
    <row r="2253" spans="1:6" ht="30">
      <c r="A2253" s="93" t="s">
        <v>765</v>
      </c>
      <c r="B2253" s="181" t="s">
        <v>3374</v>
      </c>
      <c r="C2253" s="140">
        <v>39813</v>
      </c>
      <c r="D2253" s="68"/>
      <c r="E2253" s="71" t="s">
        <v>3491</v>
      </c>
      <c r="F2253" s="64" t="s">
        <v>16</v>
      </c>
    </row>
    <row r="2254" spans="1:6" ht="30">
      <c r="A2254" s="93" t="s">
        <v>765</v>
      </c>
      <c r="B2254" s="181" t="s">
        <v>3554</v>
      </c>
      <c r="C2254" s="140">
        <v>39813</v>
      </c>
      <c r="D2254" s="68"/>
      <c r="E2254" s="71" t="s">
        <v>3491</v>
      </c>
      <c r="F2254" s="64" t="s">
        <v>16</v>
      </c>
    </row>
    <row r="2255" spans="1:6" ht="30">
      <c r="A2255" s="93" t="s">
        <v>3555</v>
      </c>
      <c r="B2255" s="181" t="s">
        <v>3556</v>
      </c>
      <c r="C2255" s="140">
        <v>39813</v>
      </c>
      <c r="D2255" s="68"/>
      <c r="E2255" s="71" t="s">
        <v>3491</v>
      </c>
      <c r="F2255" s="64" t="s">
        <v>16</v>
      </c>
    </row>
    <row r="2256" spans="1:6" ht="30">
      <c r="A2256" s="93" t="s">
        <v>3555</v>
      </c>
      <c r="B2256" s="181" t="s">
        <v>3556</v>
      </c>
      <c r="C2256" s="140">
        <v>39813</v>
      </c>
      <c r="D2256" s="68"/>
      <c r="E2256" s="71" t="s">
        <v>3491</v>
      </c>
      <c r="F2256" s="64" t="s">
        <v>16</v>
      </c>
    </row>
    <row r="2257" spans="1:6" ht="90">
      <c r="A2257" s="114" t="s">
        <v>3572</v>
      </c>
      <c r="B2257" s="182" t="s">
        <v>3573</v>
      </c>
      <c r="C2257" s="75" t="s">
        <v>2852</v>
      </c>
      <c r="D2257" s="76" t="s">
        <v>3563</v>
      </c>
      <c r="E2257" s="158" t="s">
        <v>3562</v>
      </c>
      <c r="F2257" s="37" t="s">
        <v>16</v>
      </c>
    </row>
    <row r="2258" spans="1:6" ht="45">
      <c r="A2258" s="114" t="s">
        <v>3574</v>
      </c>
      <c r="B2258" s="182" t="s">
        <v>3575</v>
      </c>
      <c r="C2258" s="75" t="s">
        <v>3576</v>
      </c>
      <c r="D2258" s="114"/>
      <c r="E2258" s="158" t="s">
        <v>3562</v>
      </c>
      <c r="F2258" s="37" t="s">
        <v>16</v>
      </c>
    </row>
    <row r="2259" spans="1:6" ht="45">
      <c r="A2259" s="114" t="s">
        <v>3577</v>
      </c>
      <c r="B2259" s="182" t="s">
        <v>3578</v>
      </c>
      <c r="C2259" s="75" t="s">
        <v>3579</v>
      </c>
      <c r="D2259" s="114"/>
      <c r="E2259" s="158" t="s">
        <v>3562</v>
      </c>
      <c r="F2259" s="37" t="s">
        <v>16</v>
      </c>
    </row>
    <row r="2260" spans="1:6" ht="45">
      <c r="A2260" s="114" t="s">
        <v>3580</v>
      </c>
      <c r="B2260" s="182" t="s">
        <v>3581</v>
      </c>
      <c r="C2260" s="75" t="s">
        <v>3576</v>
      </c>
      <c r="D2260" s="114"/>
      <c r="E2260" s="158" t="s">
        <v>3562</v>
      </c>
      <c r="F2260" s="37" t="s">
        <v>16</v>
      </c>
    </row>
    <row r="2261" spans="1:6" ht="45">
      <c r="A2261" s="114" t="s">
        <v>3580</v>
      </c>
      <c r="B2261" s="182" t="s">
        <v>3581</v>
      </c>
      <c r="C2261" s="75" t="s">
        <v>3576</v>
      </c>
      <c r="D2261" s="114"/>
      <c r="E2261" s="158" t="s">
        <v>3562</v>
      </c>
      <c r="F2261" s="37" t="s">
        <v>16</v>
      </c>
    </row>
    <row r="2262" spans="1:6" ht="45">
      <c r="A2262" s="114" t="s">
        <v>4087</v>
      </c>
      <c r="B2262" s="182" t="s">
        <v>3582</v>
      </c>
      <c r="C2262" s="75" t="s">
        <v>3583</v>
      </c>
      <c r="D2262" s="114"/>
      <c r="E2262" s="158" t="s">
        <v>3562</v>
      </c>
      <c r="F2262" s="37" t="s">
        <v>16</v>
      </c>
    </row>
    <row r="2263" spans="1:6" ht="45">
      <c r="A2263" s="115" t="s">
        <v>3584</v>
      </c>
      <c r="B2263" s="183" t="s">
        <v>3585</v>
      </c>
      <c r="C2263" s="75" t="s">
        <v>2942</v>
      </c>
      <c r="D2263" s="115"/>
      <c r="E2263" s="158" t="s">
        <v>3562</v>
      </c>
      <c r="F2263" s="37" t="s">
        <v>16</v>
      </c>
    </row>
    <row r="2264" spans="1:6" ht="45">
      <c r="A2264" s="115" t="s">
        <v>3586</v>
      </c>
      <c r="B2264" s="183" t="s">
        <v>3587</v>
      </c>
      <c r="C2264" s="75" t="s">
        <v>3381</v>
      </c>
      <c r="D2264" s="115"/>
      <c r="E2264" s="158" t="s">
        <v>3562</v>
      </c>
      <c r="F2264" s="37" t="s">
        <v>16</v>
      </c>
    </row>
    <row r="2265" spans="1:6" ht="45">
      <c r="A2265" s="115" t="s">
        <v>3588</v>
      </c>
      <c r="B2265" s="183" t="s">
        <v>3589</v>
      </c>
      <c r="C2265" s="75" t="s">
        <v>3590</v>
      </c>
      <c r="D2265" s="115"/>
      <c r="E2265" s="158" t="s">
        <v>3562</v>
      </c>
      <c r="F2265" s="37" t="s">
        <v>16</v>
      </c>
    </row>
    <row r="2266" spans="1:6" ht="45">
      <c r="A2266" s="115" t="s">
        <v>3591</v>
      </c>
      <c r="B2266" s="183" t="s">
        <v>3592</v>
      </c>
      <c r="C2266" s="75" t="s">
        <v>3001</v>
      </c>
      <c r="D2266" s="115"/>
      <c r="E2266" s="158" t="s">
        <v>3562</v>
      </c>
      <c r="F2266" s="37" t="s">
        <v>16</v>
      </c>
    </row>
    <row r="2267" spans="1:6" ht="45">
      <c r="A2267" s="115" t="s">
        <v>3593</v>
      </c>
      <c r="B2267" s="183" t="s">
        <v>3594</v>
      </c>
      <c r="C2267" s="75" t="s">
        <v>3595</v>
      </c>
      <c r="D2267" s="115"/>
      <c r="E2267" s="158" t="s">
        <v>3562</v>
      </c>
      <c r="F2267" s="37" t="s">
        <v>16</v>
      </c>
    </row>
    <row r="2268" spans="1:6" ht="45">
      <c r="A2268" s="115" t="s">
        <v>3596</v>
      </c>
      <c r="B2268" s="183" t="s">
        <v>3597</v>
      </c>
      <c r="C2268" s="75" t="s">
        <v>3598</v>
      </c>
      <c r="D2268" s="115"/>
      <c r="E2268" s="158" t="s">
        <v>3562</v>
      </c>
      <c r="F2268" s="37" t="s">
        <v>16</v>
      </c>
    </row>
    <row r="2269" spans="1:6" ht="45">
      <c r="A2269" s="115" t="s">
        <v>3599</v>
      </c>
      <c r="B2269" s="183" t="s">
        <v>3600</v>
      </c>
      <c r="C2269" s="75" t="s">
        <v>3601</v>
      </c>
      <c r="D2269" s="115"/>
      <c r="E2269" s="158" t="s">
        <v>3562</v>
      </c>
      <c r="F2269" s="37" t="s">
        <v>16</v>
      </c>
    </row>
    <row r="2270" spans="1:6" ht="45">
      <c r="A2270" s="115" t="s">
        <v>3602</v>
      </c>
      <c r="B2270" s="183" t="s">
        <v>3603</v>
      </c>
      <c r="C2270" s="75" t="s">
        <v>3381</v>
      </c>
      <c r="D2270" s="115"/>
      <c r="E2270" s="158" t="s">
        <v>3562</v>
      </c>
      <c r="F2270" s="37" t="s">
        <v>16</v>
      </c>
    </row>
    <row r="2271" spans="1:6" ht="45">
      <c r="A2271" s="115" t="s">
        <v>3604</v>
      </c>
      <c r="B2271" s="183" t="s">
        <v>3605</v>
      </c>
      <c r="C2271" s="75" t="s">
        <v>3606</v>
      </c>
      <c r="D2271" s="115"/>
      <c r="E2271" s="158" t="s">
        <v>3562</v>
      </c>
      <c r="F2271" s="37" t="s">
        <v>16</v>
      </c>
    </row>
    <row r="2272" spans="1:6" ht="45">
      <c r="A2272" s="115" t="s">
        <v>3607</v>
      </c>
      <c r="B2272" s="184" t="s">
        <v>3608</v>
      </c>
      <c r="C2272" s="75" t="s">
        <v>3609</v>
      </c>
      <c r="D2272" s="115"/>
      <c r="E2272" s="158" t="s">
        <v>3562</v>
      </c>
      <c r="F2272" s="37" t="s">
        <v>16</v>
      </c>
    </row>
    <row r="2273" spans="1:6" ht="45">
      <c r="A2273" s="115" t="s">
        <v>3610</v>
      </c>
      <c r="B2273" s="183" t="s">
        <v>3611</v>
      </c>
      <c r="C2273" s="75" t="s">
        <v>3612</v>
      </c>
      <c r="D2273" s="115"/>
      <c r="E2273" s="158" t="s">
        <v>3562</v>
      </c>
      <c r="F2273" s="37" t="s">
        <v>16</v>
      </c>
    </row>
    <row r="2274" spans="1:6" ht="45">
      <c r="A2274" s="115" t="s">
        <v>3613</v>
      </c>
      <c r="B2274" s="183" t="s">
        <v>3614</v>
      </c>
      <c r="C2274" s="75" t="s">
        <v>3615</v>
      </c>
      <c r="D2274" s="115"/>
      <c r="E2274" s="158" t="s">
        <v>3562</v>
      </c>
      <c r="F2274" s="37" t="s">
        <v>16</v>
      </c>
    </row>
    <row r="2275" spans="1:6" ht="45">
      <c r="A2275" s="115" t="s">
        <v>3616</v>
      </c>
      <c r="B2275" s="183" t="s">
        <v>3617</v>
      </c>
      <c r="C2275" s="75" t="s">
        <v>3618</v>
      </c>
      <c r="D2275" s="115"/>
      <c r="E2275" s="158" t="s">
        <v>3562</v>
      </c>
      <c r="F2275" s="37" t="s">
        <v>16</v>
      </c>
    </row>
    <row r="2276" spans="1:6" ht="45">
      <c r="A2276" s="115" t="s">
        <v>3619</v>
      </c>
      <c r="B2276" s="183" t="s">
        <v>3620</v>
      </c>
      <c r="C2276" s="75" t="s">
        <v>3606</v>
      </c>
      <c r="D2276" s="115"/>
      <c r="E2276" s="158" t="s">
        <v>3562</v>
      </c>
      <c r="F2276" s="37" t="s">
        <v>16</v>
      </c>
    </row>
    <row r="2277" spans="1:6" ht="45">
      <c r="A2277" s="115" t="s">
        <v>3621</v>
      </c>
      <c r="B2277" s="183" t="s">
        <v>3622</v>
      </c>
      <c r="C2277" s="75" t="s">
        <v>3623</v>
      </c>
      <c r="D2277" s="115"/>
      <c r="E2277" s="158" t="s">
        <v>3562</v>
      </c>
      <c r="F2277" s="37" t="s">
        <v>16</v>
      </c>
    </row>
    <row r="2278" spans="1:6" ht="45">
      <c r="A2278" s="115" t="s">
        <v>3624</v>
      </c>
      <c r="B2278" s="183" t="s">
        <v>3625</v>
      </c>
      <c r="C2278" s="75" t="s">
        <v>3626</v>
      </c>
      <c r="D2278" s="115"/>
      <c r="E2278" s="158" t="s">
        <v>3562</v>
      </c>
      <c r="F2278" s="37" t="s">
        <v>16</v>
      </c>
    </row>
    <row r="2279" spans="1:6" ht="45">
      <c r="A2279" s="115" t="s">
        <v>3627</v>
      </c>
      <c r="B2279" s="183" t="s">
        <v>3628</v>
      </c>
      <c r="C2279" s="75" t="s">
        <v>3598</v>
      </c>
      <c r="D2279" s="115"/>
      <c r="E2279" s="158" t="s">
        <v>3562</v>
      </c>
      <c r="F2279" s="37" t="s">
        <v>16</v>
      </c>
    </row>
    <row r="2280" spans="1:6" ht="45">
      <c r="A2280" s="115" t="s">
        <v>3629</v>
      </c>
      <c r="B2280" s="183" t="s">
        <v>3630</v>
      </c>
      <c r="C2280" s="75" t="s">
        <v>3631</v>
      </c>
      <c r="D2280" s="115"/>
      <c r="E2280" s="158" t="s">
        <v>3562</v>
      </c>
      <c r="F2280" s="37" t="s">
        <v>16</v>
      </c>
    </row>
    <row r="2281" spans="1:6" ht="45">
      <c r="A2281" s="115" t="s">
        <v>3632</v>
      </c>
      <c r="B2281" s="183" t="s">
        <v>3633</v>
      </c>
      <c r="C2281" s="75" t="s">
        <v>3598</v>
      </c>
      <c r="D2281" s="115"/>
      <c r="E2281" s="158" t="s">
        <v>3562</v>
      </c>
      <c r="F2281" s="37" t="s">
        <v>16</v>
      </c>
    </row>
    <row r="2282" spans="1:6" ht="45">
      <c r="A2282" s="115" t="s">
        <v>3634</v>
      </c>
      <c r="B2282" s="185" t="s">
        <v>3635</v>
      </c>
      <c r="C2282" s="152">
        <v>41639</v>
      </c>
      <c r="D2282" s="115"/>
      <c r="E2282" s="158" t="s">
        <v>3562</v>
      </c>
      <c r="F2282" s="37" t="s">
        <v>16</v>
      </c>
    </row>
    <row r="2283" spans="1:6" ht="45">
      <c r="A2283" s="115" t="s">
        <v>3636</v>
      </c>
      <c r="B2283" s="183" t="s">
        <v>3637</v>
      </c>
      <c r="C2283" s="75" t="s">
        <v>3618</v>
      </c>
      <c r="D2283" s="115"/>
      <c r="E2283" s="158" t="s">
        <v>3562</v>
      </c>
      <c r="F2283" s="37" t="s">
        <v>16</v>
      </c>
    </row>
    <row r="2284" spans="1:6" ht="45">
      <c r="A2284" s="115" t="s">
        <v>3638</v>
      </c>
      <c r="B2284" s="183" t="s">
        <v>3639</v>
      </c>
      <c r="C2284" s="75" t="s">
        <v>3631</v>
      </c>
      <c r="D2284" s="115"/>
      <c r="E2284" s="158" t="s">
        <v>3562</v>
      </c>
      <c r="F2284" s="37" t="s">
        <v>16</v>
      </c>
    </row>
    <row r="2285" spans="1:6" ht="45">
      <c r="A2285" s="115" t="s">
        <v>3640</v>
      </c>
      <c r="B2285" s="183" t="s">
        <v>3641</v>
      </c>
      <c r="C2285" s="75" t="s">
        <v>3642</v>
      </c>
      <c r="D2285" s="115"/>
      <c r="E2285" s="158" t="s">
        <v>3562</v>
      </c>
      <c r="F2285" s="37" t="s">
        <v>16</v>
      </c>
    </row>
    <row r="2286" spans="1:6" ht="45">
      <c r="A2286" s="115" t="s">
        <v>3643</v>
      </c>
      <c r="B2286" s="183" t="s">
        <v>3644</v>
      </c>
      <c r="C2286" s="75" t="s">
        <v>3645</v>
      </c>
      <c r="D2286" s="115"/>
      <c r="E2286" s="158" t="s">
        <v>3562</v>
      </c>
      <c r="F2286" s="37" t="s">
        <v>16</v>
      </c>
    </row>
    <row r="2287" spans="1:6" ht="45">
      <c r="A2287" s="115" t="s">
        <v>3643</v>
      </c>
      <c r="B2287" s="183" t="s">
        <v>3646</v>
      </c>
      <c r="C2287" s="75" t="s">
        <v>2482</v>
      </c>
      <c r="D2287" s="115"/>
      <c r="E2287" s="158" t="s">
        <v>3562</v>
      </c>
      <c r="F2287" s="37" t="s">
        <v>16</v>
      </c>
    </row>
    <row r="2288" spans="1:6" ht="45">
      <c r="A2288" s="115" t="s">
        <v>3647</v>
      </c>
      <c r="B2288" s="183" t="s">
        <v>3644</v>
      </c>
      <c r="C2288" s="75" t="s">
        <v>3645</v>
      </c>
      <c r="D2288" s="115"/>
      <c r="E2288" s="158" t="s">
        <v>3562</v>
      </c>
      <c r="F2288" s="37" t="s">
        <v>16</v>
      </c>
    </row>
    <row r="2289" spans="1:6" ht="45">
      <c r="A2289" s="115" t="s">
        <v>3648</v>
      </c>
      <c r="B2289" s="183" t="s">
        <v>3644</v>
      </c>
      <c r="C2289" s="75" t="s">
        <v>3645</v>
      </c>
      <c r="D2289" s="115"/>
      <c r="E2289" s="158" t="s">
        <v>3562</v>
      </c>
      <c r="F2289" s="37" t="s">
        <v>16</v>
      </c>
    </row>
    <row r="2290" spans="1:6" ht="45">
      <c r="A2290" s="115" t="s">
        <v>3649</v>
      </c>
      <c r="B2290" s="183" t="s">
        <v>3644</v>
      </c>
      <c r="C2290" s="75" t="s">
        <v>3645</v>
      </c>
      <c r="D2290" s="115"/>
      <c r="E2290" s="158" t="s">
        <v>3562</v>
      </c>
      <c r="F2290" s="37" t="s">
        <v>16</v>
      </c>
    </row>
    <row r="2291" spans="1:6" ht="45">
      <c r="A2291" s="115" t="s">
        <v>3650</v>
      </c>
      <c r="B2291" s="183" t="s">
        <v>3651</v>
      </c>
      <c r="C2291" s="75" t="s">
        <v>3652</v>
      </c>
      <c r="D2291" s="115"/>
      <c r="E2291" s="158" t="s">
        <v>3562</v>
      </c>
      <c r="F2291" s="37" t="s">
        <v>16</v>
      </c>
    </row>
    <row r="2292" spans="1:6" ht="45">
      <c r="A2292" s="115" t="s">
        <v>3650</v>
      </c>
      <c r="B2292" s="183" t="s">
        <v>3651</v>
      </c>
      <c r="C2292" s="75" t="s">
        <v>3653</v>
      </c>
      <c r="D2292" s="115"/>
      <c r="E2292" s="158" t="s">
        <v>3562</v>
      </c>
      <c r="F2292" s="37" t="s">
        <v>16</v>
      </c>
    </row>
    <row r="2293" spans="1:6" ht="45">
      <c r="A2293" s="115" t="s">
        <v>3650</v>
      </c>
      <c r="B2293" s="183" t="s">
        <v>3654</v>
      </c>
      <c r="C2293" s="75" t="s">
        <v>3652</v>
      </c>
      <c r="D2293" s="115"/>
      <c r="E2293" s="158" t="s">
        <v>3562</v>
      </c>
      <c r="F2293" s="37" t="s">
        <v>16</v>
      </c>
    </row>
    <row r="2294" spans="1:6" ht="45">
      <c r="A2294" s="115" t="s">
        <v>3650</v>
      </c>
      <c r="B2294" s="183" t="s">
        <v>3651</v>
      </c>
      <c r="C2294" s="75" t="s">
        <v>3653</v>
      </c>
      <c r="D2294" s="115"/>
      <c r="E2294" s="158" t="s">
        <v>3562</v>
      </c>
      <c r="F2294" s="37" t="s">
        <v>16</v>
      </c>
    </row>
    <row r="2295" spans="1:6" ht="45">
      <c r="A2295" s="115" t="s">
        <v>3650</v>
      </c>
      <c r="B2295" s="183" t="s">
        <v>3651</v>
      </c>
      <c r="C2295" s="75" t="s">
        <v>3652</v>
      </c>
      <c r="D2295" s="115"/>
      <c r="E2295" s="158" t="s">
        <v>3562</v>
      </c>
      <c r="F2295" s="37" t="s">
        <v>16</v>
      </c>
    </row>
    <row r="2296" spans="1:6" ht="45">
      <c r="A2296" s="115" t="s">
        <v>3650</v>
      </c>
      <c r="B2296" s="183" t="s">
        <v>3651</v>
      </c>
      <c r="C2296" s="75" t="s">
        <v>3653</v>
      </c>
      <c r="D2296" s="115"/>
      <c r="E2296" s="158" t="s">
        <v>3562</v>
      </c>
      <c r="F2296" s="37" t="s">
        <v>16</v>
      </c>
    </row>
    <row r="2297" spans="1:6" ht="45">
      <c r="A2297" s="115" t="s">
        <v>3650</v>
      </c>
      <c r="B2297" s="183" t="s">
        <v>3651</v>
      </c>
      <c r="C2297" s="75" t="s">
        <v>3652</v>
      </c>
      <c r="D2297" s="115"/>
      <c r="E2297" s="158" t="s">
        <v>3562</v>
      </c>
      <c r="F2297" s="37" t="s">
        <v>16</v>
      </c>
    </row>
    <row r="2298" spans="1:6" ht="45">
      <c r="A2298" s="115" t="s">
        <v>3650</v>
      </c>
      <c r="B2298" s="183" t="s">
        <v>3655</v>
      </c>
      <c r="C2298" s="75" t="s">
        <v>3653</v>
      </c>
      <c r="D2298" s="115"/>
      <c r="E2298" s="158" t="s">
        <v>3562</v>
      </c>
      <c r="F2298" s="37" t="s">
        <v>16</v>
      </c>
    </row>
    <row r="2299" spans="1:6" ht="45">
      <c r="A2299" s="115" t="s">
        <v>3656</v>
      </c>
      <c r="B2299" s="183" t="s">
        <v>3657</v>
      </c>
      <c r="C2299" s="75" t="s">
        <v>3623</v>
      </c>
      <c r="D2299" s="115"/>
      <c r="E2299" s="158" t="s">
        <v>3562</v>
      </c>
      <c r="F2299" s="37" t="s">
        <v>16</v>
      </c>
    </row>
    <row r="2300" spans="1:6" ht="45">
      <c r="A2300" s="115" t="s">
        <v>3658</v>
      </c>
      <c r="B2300" s="183" t="s">
        <v>3659</v>
      </c>
      <c r="C2300" s="75" t="s">
        <v>3652</v>
      </c>
      <c r="D2300" s="115"/>
      <c r="E2300" s="158" t="s">
        <v>3562</v>
      </c>
      <c r="F2300" s="37" t="s">
        <v>16</v>
      </c>
    </row>
    <row r="2301" spans="1:6" ht="45">
      <c r="A2301" s="115" t="s">
        <v>3660</v>
      </c>
      <c r="B2301" s="186" t="s">
        <v>3661</v>
      </c>
      <c r="C2301" s="75" t="s">
        <v>3609</v>
      </c>
      <c r="D2301" s="115"/>
      <c r="E2301" s="158" t="s">
        <v>3562</v>
      </c>
      <c r="F2301" s="37" t="s">
        <v>16</v>
      </c>
    </row>
    <row r="2302" spans="1:6" ht="45">
      <c r="A2302" s="115" t="s">
        <v>3662</v>
      </c>
      <c r="B2302" s="183" t="s">
        <v>3663</v>
      </c>
      <c r="C2302" s="75" t="s">
        <v>2405</v>
      </c>
      <c r="D2302" s="115"/>
      <c r="E2302" s="158" t="s">
        <v>3562</v>
      </c>
      <c r="F2302" s="37" t="s">
        <v>16</v>
      </c>
    </row>
    <row r="2303" spans="1:6" ht="45">
      <c r="A2303" s="115" t="s">
        <v>3664</v>
      </c>
      <c r="B2303" s="185" t="s">
        <v>3665</v>
      </c>
      <c r="C2303" s="152">
        <v>41031</v>
      </c>
      <c r="D2303" s="115"/>
      <c r="E2303" s="158" t="s">
        <v>3562</v>
      </c>
      <c r="F2303" s="37" t="s">
        <v>16</v>
      </c>
    </row>
    <row r="2304" spans="1:6" ht="45">
      <c r="A2304" s="115" t="s">
        <v>3666</v>
      </c>
      <c r="B2304" s="183" t="s">
        <v>3667</v>
      </c>
      <c r="C2304" s="75" t="s">
        <v>2405</v>
      </c>
      <c r="D2304" s="115"/>
      <c r="E2304" s="158" t="s">
        <v>3562</v>
      </c>
      <c r="F2304" s="37" t="s">
        <v>16</v>
      </c>
    </row>
    <row r="2305" spans="1:6" ht="45">
      <c r="A2305" s="115" t="s">
        <v>3668</v>
      </c>
      <c r="B2305" s="183" t="s">
        <v>3669</v>
      </c>
      <c r="C2305" s="75" t="s">
        <v>3601</v>
      </c>
      <c r="D2305" s="115"/>
      <c r="E2305" s="158" t="s">
        <v>3562</v>
      </c>
      <c r="F2305" s="37" t="s">
        <v>16</v>
      </c>
    </row>
    <row r="2306" spans="1:6" ht="45">
      <c r="A2306" s="115" t="s">
        <v>3670</v>
      </c>
      <c r="B2306" s="184" t="s">
        <v>3671</v>
      </c>
      <c r="C2306" s="75" t="s">
        <v>3609</v>
      </c>
      <c r="D2306" s="115"/>
      <c r="E2306" s="158" t="s">
        <v>3562</v>
      </c>
      <c r="F2306" s="37" t="s">
        <v>16</v>
      </c>
    </row>
    <row r="2307" spans="1:6" ht="45">
      <c r="A2307" s="115" t="s">
        <v>3672</v>
      </c>
      <c r="B2307" s="183" t="s">
        <v>3673</v>
      </c>
      <c r="C2307" s="75" t="s">
        <v>3674</v>
      </c>
      <c r="D2307" s="115"/>
      <c r="E2307" s="158" t="s">
        <v>3562</v>
      </c>
      <c r="F2307" s="37" t="s">
        <v>16</v>
      </c>
    </row>
    <row r="2308" spans="1:6" ht="45">
      <c r="A2308" s="115" t="s">
        <v>3675</v>
      </c>
      <c r="B2308" s="183" t="s">
        <v>3676</v>
      </c>
      <c r="C2308" s="75" t="s">
        <v>3609</v>
      </c>
      <c r="D2308" s="115"/>
      <c r="E2308" s="158" t="s">
        <v>3562</v>
      </c>
      <c r="F2308" s="37" t="s">
        <v>16</v>
      </c>
    </row>
    <row r="2309" spans="1:6" ht="45">
      <c r="A2309" s="115" t="s">
        <v>3677</v>
      </c>
      <c r="B2309" s="183" t="s">
        <v>3678</v>
      </c>
      <c r="C2309" s="75" t="s">
        <v>3631</v>
      </c>
      <c r="D2309" s="115"/>
      <c r="E2309" s="158" t="s">
        <v>3562</v>
      </c>
      <c r="F2309" s="37" t="s">
        <v>16</v>
      </c>
    </row>
    <row r="2310" spans="1:6" ht="45">
      <c r="A2310" s="115" t="s">
        <v>3679</v>
      </c>
      <c r="B2310" s="183" t="s">
        <v>3680</v>
      </c>
      <c r="C2310" s="75" t="s">
        <v>3590</v>
      </c>
      <c r="D2310" s="115"/>
      <c r="E2310" s="158" t="s">
        <v>3562</v>
      </c>
      <c r="F2310" s="37" t="s">
        <v>16</v>
      </c>
    </row>
    <row r="2311" spans="1:6" ht="45">
      <c r="A2311" s="115" t="s">
        <v>3681</v>
      </c>
      <c r="B2311" s="183" t="s">
        <v>3682</v>
      </c>
      <c r="C2311" s="75" t="s">
        <v>3683</v>
      </c>
      <c r="D2311" s="115"/>
      <c r="E2311" s="158" t="s">
        <v>3562</v>
      </c>
      <c r="F2311" s="37" t="s">
        <v>16</v>
      </c>
    </row>
    <row r="2312" spans="1:6" ht="45">
      <c r="A2312" s="115" t="s">
        <v>3684</v>
      </c>
      <c r="B2312" s="183" t="s">
        <v>3685</v>
      </c>
      <c r="C2312" s="75" t="s">
        <v>3686</v>
      </c>
      <c r="D2312" s="115"/>
      <c r="E2312" s="158" t="s">
        <v>3562</v>
      </c>
      <c r="F2312" s="37" t="s">
        <v>16</v>
      </c>
    </row>
    <row r="2313" spans="1:6" ht="45">
      <c r="A2313" s="115" t="s">
        <v>3687</v>
      </c>
      <c r="B2313" s="183" t="s">
        <v>3688</v>
      </c>
      <c r="C2313" s="75" t="s">
        <v>3645</v>
      </c>
      <c r="D2313" s="115"/>
      <c r="E2313" s="158" t="s">
        <v>3562</v>
      </c>
      <c r="F2313" s="37" t="s">
        <v>16</v>
      </c>
    </row>
    <row r="2314" spans="1:6" ht="45">
      <c r="A2314" s="115" t="s">
        <v>3689</v>
      </c>
      <c r="B2314" s="183" t="s">
        <v>3690</v>
      </c>
      <c r="C2314" s="75" t="s">
        <v>3606</v>
      </c>
      <c r="D2314" s="115"/>
      <c r="E2314" s="158" t="s">
        <v>3562</v>
      </c>
      <c r="F2314" s="37" t="s">
        <v>16</v>
      </c>
    </row>
    <row r="2315" spans="1:6" ht="45">
      <c r="A2315" s="115" t="s">
        <v>3691</v>
      </c>
      <c r="B2315" s="183" t="s">
        <v>3692</v>
      </c>
      <c r="C2315" s="75" t="s">
        <v>3693</v>
      </c>
      <c r="D2315" s="115"/>
      <c r="E2315" s="158" t="s">
        <v>3562</v>
      </c>
      <c r="F2315" s="37" t="s">
        <v>16</v>
      </c>
    </row>
    <row r="2316" spans="1:6" ht="45">
      <c r="A2316" s="115" t="s">
        <v>3694</v>
      </c>
      <c r="B2316" s="183" t="s">
        <v>3695</v>
      </c>
      <c r="C2316" s="75" t="s">
        <v>2405</v>
      </c>
      <c r="D2316" s="115"/>
      <c r="E2316" s="158" t="s">
        <v>3562</v>
      </c>
      <c r="F2316" s="37" t="s">
        <v>16</v>
      </c>
    </row>
    <row r="2317" spans="1:6" ht="45">
      <c r="A2317" s="115" t="s">
        <v>3696</v>
      </c>
      <c r="B2317" s="183" t="s">
        <v>3697</v>
      </c>
      <c r="C2317" s="75" t="s">
        <v>3698</v>
      </c>
      <c r="D2317" s="115"/>
      <c r="E2317" s="158" t="s">
        <v>3562</v>
      </c>
      <c r="F2317" s="37" t="s">
        <v>16</v>
      </c>
    </row>
    <row r="2318" spans="1:6" ht="45">
      <c r="A2318" s="115" t="s">
        <v>3696</v>
      </c>
      <c r="B2318" s="183" t="s">
        <v>3697</v>
      </c>
      <c r="C2318" s="75" t="s">
        <v>3698</v>
      </c>
      <c r="D2318" s="115"/>
      <c r="E2318" s="158" t="s">
        <v>3562</v>
      </c>
      <c r="F2318" s="37" t="s">
        <v>16</v>
      </c>
    </row>
    <row r="2319" spans="1:6" ht="45">
      <c r="A2319" s="115" t="s">
        <v>3696</v>
      </c>
      <c r="B2319" s="183" t="s">
        <v>3697</v>
      </c>
      <c r="C2319" s="75" t="s">
        <v>3698</v>
      </c>
      <c r="D2319" s="115"/>
      <c r="E2319" s="158" t="s">
        <v>3562</v>
      </c>
      <c r="F2319" s="37" t="s">
        <v>16</v>
      </c>
    </row>
    <row r="2320" spans="1:6" ht="45">
      <c r="A2320" s="115" t="s">
        <v>3696</v>
      </c>
      <c r="B2320" s="183" t="s">
        <v>3699</v>
      </c>
      <c r="C2320" s="75" t="s">
        <v>3698</v>
      </c>
      <c r="D2320" s="115"/>
      <c r="E2320" s="158" t="s">
        <v>3562</v>
      </c>
      <c r="F2320" s="37" t="s">
        <v>16</v>
      </c>
    </row>
    <row r="2321" spans="1:6" ht="45">
      <c r="A2321" s="115" t="s">
        <v>3696</v>
      </c>
      <c r="B2321" s="183" t="s">
        <v>3700</v>
      </c>
      <c r="C2321" s="75" t="s">
        <v>3698</v>
      </c>
      <c r="D2321" s="115"/>
      <c r="E2321" s="158" t="s">
        <v>3562</v>
      </c>
      <c r="F2321" s="37" t="s">
        <v>16</v>
      </c>
    </row>
    <row r="2322" spans="1:6" ht="45">
      <c r="A2322" s="115" t="s">
        <v>3696</v>
      </c>
      <c r="B2322" s="183" t="s">
        <v>3697</v>
      </c>
      <c r="C2322" s="75" t="s">
        <v>3698</v>
      </c>
      <c r="D2322" s="115"/>
      <c r="E2322" s="158" t="s">
        <v>3562</v>
      </c>
      <c r="F2322" s="37" t="s">
        <v>16</v>
      </c>
    </row>
    <row r="2323" spans="1:6" ht="45">
      <c r="A2323" s="115" t="s">
        <v>3701</v>
      </c>
      <c r="B2323" s="183" t="s">
        <v>3702</v>
      </c>
      <c r="C2323" s="75" t="s">
        <v>3703</v>
      </c>
      <c r="D2323" s="115"/>
      <c r="E2323" s="158" t="s">
        <v>3562</v>
      </c>
      <c r="F2323" s="37" t="s">
        <v>16</v>
      </c>
    </row>
    <row r="2324" spans="1:6" ht="45">
      <c r="A2324" s="115" t="s">
        <v>3704</v>
      </c>
      <c r="B2324" s="183" t="s">
        <v>3705</v>
      </c>
      <c r="C2324" s="75" t="s">
        <v>3626</v>
      </c>
      <c r="D2324" s="115"/>
      <c r="E2324" s="158" t="s">
        <v>3562</v>
      </c>
      <c r="F2324" s="37" t="s">
        <v>16</v>
      </c>
    </row>
    <row r="2325" spans="1:6" ht="45">
      <c r="A2325" s="115" t="s">
        <v>3706</v>
      </c>
      <c r="B2325" s="183" t="s">
        <v>3707</v>
      </c>
      <c r="C2325" s="75" t="s">
        <v>2405</v>
      </c>
      <c r="D2325" s="115"/>
      <c r="E2325" s="158" t="s">
        <v>3562</v>
      </c>
      <c r="F2325" s="37" t="s">
        <v>16</v>
      </c>
    </row>
    <row r="2326" spans="1:6" ht="45">
      <c r="A2326" s="115" t="s">
        <v>3708</v>
      </c>
      <c r="B2326" s="183" t="s">
        <v>3709</v>
      </c>
      <c r="C2326" s="75" t="s">
        <v>3601</v>
      </c>
      <c r="D2326" s="115"/>
      <c r="E2326" s="158" t="s">
        <v>3562</v>
      </c>
      <c r="F2326" s="37" t="s">
        <v>16</v>
      </c>
    </row>
    <row r="2327" spans="1:6" ht="45">
      <c r="A2327" s="115" t="s">
        <v>3710</v>
      </c>
      <c r="B2327" s="183" t="s">
        <v>3711</v>
      </c>
      <c r="C2327" s="75" t="s">
        <v>3712</v>
      </c>
      <c r="D2327" s="115"/>
      <c r="E2327" s="158" t="s">
        <v>3562</v>
      </c>
      <c r="F2327" s="37" t="s">
        <v>16</v>
      </c>
    </row>
    <row r="2328" spans="1:6" ht="45">
      <c r="A2328" s="116" t="s">
        <v>3713</v>
      </c>
      <c r="B2328" s="187" t="s">
        <v>3714</v>
      </c>
      <c r="C2328" s="75" t="s">
        <v>3715</v>
      </c>
      <c r="D2328" s="116"/>
      <c r="E2328" s="158" t="s">
        <v>3562</v>
      </c>
      <c r="F2328" s="37" t="s">
        <v>16</v>
      </c>
    </row>
    <row r="2329" spans="1:6" ht="45">
      <c r="A2329" s="116" t="s">
        <v>3716</v>
      </c>
      <c r="B2329" s="187" t="s">
        <v>3717</v>
      </c>
      <c r="C2329" s="75" t="s">
        <v>3718</v>
      </c>
      <c r="D2329" s="116"/>
      <c r="E2329" s="158" t="s">
        <v>3562</v>
      </c>
      <c r="F2329" s="37" t="s">
        <v>16</v>
      </c>
    </row>
    <row r="2330" spans="1:6" ht="45">
      <c r="A2330" s="116" t="s">
        <v>3719</v>
      </c>
      <c r="B2330" s="187" t="s">
        <v>3720</v>
      </c>
      <c r="C2330" s="75" t="s">
        <v>3715</v>
      </c>
      <c r="D2330" s="116"/>
      <c r="E2330" s="158" t="s">
        <v>3562</v>
      </c>
      <c r="F2330" s="37" t="s">
        <v>16</v>
      </c>
    </row>
    <row r="2331" spans="1:6" ht="45">
      <c r="A2331" s="116" t="s">
        <v>3721</v>
      </c>
      <c r="B2331" s="187" t="s">
        <v>3722</v>
      </c>
      <c r="C2331" s="75" t="s">
        <v>3715</v>
      </c>
      <c r="D2331" s="116"/>
      <c r="E2331" s="158" t="s">
        <v>3562</v>
      </c>
      <c r="F2331" s="37" t="s">
        <v>16</v>
      </c>
    </row>
    <row r="2332" spans="1:6" ht="45">
      <c r="A2332" s="116" t="s">
        <v>3723</v>
      </c>
      <c r="B2332" s="187" t="s">
        <v>3724</v>
      </c>
      <c r="C2332" s="75" t="s">
        <v>3715</v>
      </c>
      <c r="D2332" s="116"/>
      <c r="E2332" s="158" t="s">
        <v>3562</v>
      </c>
      <c r="F2332" s="37" t="s">
        <v>16</v>
      </c>
    </row>
    <row r="2333" spans="1:6" ht="45">
      <c r="A2333" s="117" t="s">
        <v>3725</v>
      </c>
      <c r="B2333" s="188" t="s">
        <v>3726</v>
      </c>
      <c r="C2333" s="75" t="s">
        <v>2852</v>
      </c>
      <c r="D2333" s="117"/>
      <c r="E2333" s="158" t="s">
        <v>3562</v>
      </c>
      <c r="F2333" s="37" t="s">
        <v>16</v>
      </c>
    </row>
    <row r="2334" spans="1:6" ht="45">
      <c r="A2334" s="117" t="s">
        <v>3727</v>
      </c>
      <c r="B2334" s="188" t="s">
        <v>3726</v>
      </c>
      <c r="C2334" s="75" t="s">
        <v>2852</v>
      </c>
      <c r="D2334" s="117"/>
      <c r="E2334" s="158" t="s">
        <v>3562</v>
      </c>
      <c r="F2334" s="37" t="s">
        <v>16</v>
      </c>
    </row>
    <row r="2335" spans="1:6" ht="45">
      <c r="A2335" s="117" t="s">
        <v>3728</v>
      </c>
      <c r="B2335" s="188" t="s">
        <v>3729</v>
      </c>
      <c r="C2335" s="75" t="s">
        <v>2856</v>
      </c>
      <c r="D2335" s="117"/>
      <c r="E2335" s="158" t="s">
        <v>3562</v>
      </c>
      <c r="F2335" s="37" t="s">
        <v>16</v>
      </c>
    </row>
    <row r="2336" spans="1:6" ht="45">
      <c r="A2336" s="117" t="s">
        <v>3730</v>
      </c>
      <c r="B2336" s="188" t="s">
        <v>3731</v>
      </c>
      <c r="C2336" s="75" t="s">
        <v>2852</v>
      </c>
      <c r="D2336" s="117"/>
      <c r="E2336" s="158" t="s">
        <v>3562</v>
      </c>
      <c r="F2336" s="37" t="s">
        <v>16</v>
      </c>
    </row>
    <row r="2337" spans="1:6" ht="45">
      <c r="A2337" s="117" t="s">
        <v>3732</v>
      </c>
      <c r="B2337" s="188" t="s">
        <v>3733</v>
      </c>
      <c r="C2337" s="75" t="s">
        <v>2852</v>
      </c>
      <c r="D2337" s="117"/>
      <c r="E2337" s="158" t="s">
        <v>3562</v>
      </c>
      <c r="F2337" s="37" t="s">
        <v>16</v>
      </c>
    </row>
    <row r="2338" spans="1:6" ht="45">
      <c r="A2338" s="117" t="s">
        <v>3734</v>
      </c>
      <c r="B2338" s="188" t="s">
        <v>3735</v>
      </c>
      <c r="C2338" s="75" t="s">
        <v>3736</v>
      </c>
      <c r="D2338" s="117"/>
      <c r="E2338" s="158" t="s">
        <v>3562</v>
      </c>
      <c r="F2338" s="37" t="s">
        <v>16</v>
      </c>
    </row>
    <row r="2339" spans="1:6" ht="45">
      <c r="A2339" s="118" t="s">
        <v>3737</v>
      </c>
      <c r="B2339" s="189" t="s">
        <v>3738</v>
      </c>
      <c r="C2339" s="75" t="s">
        <v>3739</v>
      </c>
      <c r="D2339" s="118"/>
      <c r="E2339" s="158" t="s">
        <v>3562</v>
      </c>
      <c r="F2339" s="37" t="s">
        <v>16</v>
      </c>
    </row>
    <row r="2340" spans="1:6" ht="45">
      <c r="A2340" s="118" t="s">
        <v>3740</v>
      </c>
      <c r="B2340" s="189" t="s">
        <v>3738</v>
      </c>
      <c r="C2340" s="75" t="s">
        <v>3739</v>
      </c>
      <c r="D2340" s="118"/>
      <c r="E2340" s="158" t="s">
        <v>3562</v>
      </c>
      <c r="F2340" s="37" t="s">
        <v>16</v>
      </c>
    </row>
    <row r="2341" spans="1:6" ht="45">
      <c r="A2341" s="118" t="s">
        <v>3741</v>
      </c>
      <c r="B2341" s="189" t="s">
        <v>3738</v>
      </c>
      <c r="C2341" s="75" t="s">
        <v>3739</v>
      </c>
      <c r="D2341" s="118"/>
      <c r="E2341" s="158" t="s">
        <v>3562</v>
      </c>
      <c r="F2341" s="37" t="s">
        <v>16</v>
      </c>
    </row>
    <row r="2342" spans="1:6" ht="45">
      <c r="A2342" s="118" t="s">
        <v>3742</v>
      </c>
      <c r="B2342" s="189" t="s">
        <v>3738</v>
      </c>
      <c r="C2342" s="75" t="s">
        <v>3739</v>
      </c>
      <c r="D2342" s="118"/>
      <c r="E2342" s="158" t="s">
        <v>3562</v>
      </c>
      <c r="F2342" s="37" t="s">
        <v>16</v>
      </c>
    </row>
    <row r="2343" spans="1:6" ht="45">
      <c r="A2343" s="118" t="s">
        <v>3743</v>
      </c>
      <c r="B2343" s="189" t="s">
        <v>3738</v>
      </c>
      <c r="C2343" s="75" t="s">
        <v>3739</v>
      </c>
      <c r="D2343" s="118"/>
      <c r="E2343" s="158" t="s">
        <v>3562</v>
      </c>
      <c r="F2343" s="37" t="s">
        <v>16</v>
      </c>
    </row>
    <row r="2344" spans="1:6" ht="45">
      <c r="A2344" s="118" t="s">
        <v>3744</v>
      </c>
      <c r="B2344" s="189" t="s">
        <v>3738</v>
      </c>
      <c r="C2344" s="75" t="s">
        <v>3739</v>
      </c>
      <c r="D2344" s="118"/>
      <c r="E2344" s="158" t="s">
        <v>3562</v>
      </c>
      <c r="F2344" s="37" t="s">
        <v>16</v>
      </c>
    </row>
    <row r="2345" spans="1:6" ht="45">
      <c r="A2345" s="118" t="s">
        <v>3745</v>
      </c>
      <c r="B2345" s="189" t="s">
        <v>3746</v>
      </c>
      <c r="C2345" s="75" t="s">
        <v>3612</v>
      </c>
      <c r="D2345" s="118"/>
      <c r="E2345" s="158" t="s">
        <v>3562</v>
      </c>
      <c r="F2345" s="37" t="s">
        <v>16</v>
      </c>
    </row>
    <row r="2346" spans="1:6" ht="45">
      <c r="A2346" s="118" t="s">
        <v>3747</v>
      </c>
      <c r="B2346" s="189" t="s">
        <v>3748</v>
      </c>
      <c r="C2346" s="75" t="s">
        <v>3606</v>
      </c>
      <c r="D2346" s="118"/>
      <c r="E2346" s="158" t="s">
        <v>3562</v>
      </c>
      <c r="F2346" s="37" t="s">
        <v>16</v>
      </c>
    </row>
    <row r="2347" spans="1:6" ht="45">
      <c r="A2347" s="118" t="s">
        <v>3749</v>
      </c>
      <c r="B2347" s="189" t="s">
        <v>3750</v>
      </c>
      <c r="C2347" s="75" t="s">
        <v>3606</v>
      </c>
      <c r="D2347" s="118"/>
      <c r="E2347" s="158" t="s">
        <v>3562</v>
      </c>
      <c r="F2347" s="37" t="s">
        <v>16</v>
      </c>
    </row>
    <row r="2348" spans="1:6" ht="45">
      <c r="A2348" s="118" t="s">
        <v>3751</v>
      </c>
      <c r="B2348" s="189" t="s">
        <v>3752</v>
      </c>
      <c r="C2348" s="75" t="s">
        <v>3606</v>
      </c>
      <c r="D2348" s="118"/>
      <c r="E2348" s="158" t="s">
        <v>3562</v>
      </c>
      <c r="F2348" s="37" t="s">
        <v>16</v>
      </c>
    </row>
    <row r="2349" spans="1:6" ht="45">
      <c r="A2349" s="118" t="s">
        <v>3753</v>
      </c>
      <c r="B2349" s="189" t="s">
        <v>3754</v>
      </c>
      <c r="C2349" s="75" t="s">
        <v>2856</v>
      </c>
      <c r="D2349" s="118"/>
      <c r="E2349" s="158" t="s">
        <v>3562</v>
      </c>
      <c r="F2349" s="37" t="s">
        <v>16</v>
      </c>
    </row>
    <row r="2350" spans="1:6" ht="45">
      <c r="A2350" s="118" t="s">
        <v>3755</v>
      </c>
      <c r="B2350" s="189" t="s">
        <v>3756</v>
      </c>
      <c r="C2350" s="75" t="s">
        <v>3757</v>
      </c>
      <c r="D2350" s="118"/>
      <c r="E2350" s="158" t="s">
        <v>3562</v>
      </c>
      <c r="F2350" s="37" t="s">
        <v>16</v>
      </c>
    </row>
    <row r="2351" spans="1:6" ht="45">
      <c r="A2351" s="118" t="s">
        <v>3758</v>
      </c>
      <c r="B2351" s="189" t="s">
        <v>3759</v>
      </c>
      <c r="C2351" s="75" t="s">
        <v>3270</v>
      </c>
      <c r="D2351" s="118"/>
      <c r="E2351" s="158" t="s">
        <v>3562</v>
      </c>
      <c r="F2351" s="37" t="s">
        <v>16</v>
      </c>
    </row>
    <row r="2352" spans="1:6" ht="45">
      <c r="A2352" s="118" t="s">
        <v>3760</v>
      </c>
      <c r="B2352" s="189" t="s">
        <v>3761</v>
      </c>
      <c r="C2352" s="75" t="s">
        <v>2856</v>
      </c>
      <c r="D2352" s="118"/>
      <c r="E2352" s="158" t="s">
        <v>3562</v>
      </c>
      <c r="F2352" s="37" t="s">
        <v>16</v>
      </c>
    </row>
    <row r="2353" spans="1:6" ht="45">
      <c r="A2353" s="118" t="s">
        <v>3762</v>
      </c>
      <c r="B2353" s="189" t="s">
        <v>3763</v>
      </c>
      <c r="C2353" s="75" t="s">
        <v>3764</v>
      </c>
      <c r="D2353" s="118"/>
      <c r="E2353" s="158" t="s">
        <v>3562</v>
      </c>
      <c r="F2353" s="37" t="s">
        <v>16</v>
      </c>
    </row>
    <row r="2354" spans="1:6" ht="45">
      <c r="A2354" s="118" t="s">
        <v>3765</v>
      </c>
      <c r="B2354" s="189" t="s">
        <v>3766</v>
      </c>
      <c r="C2354" s="75" t="s">
        <v>3598</v>
      </c>
      <c r="D2354" s="118"/>
      <c r="E2354" s="158" t="s">
        <v>3562</v>
      </c>
      <c r="F2354" s="37" t="s">
        <v>16</v>
      </c>
    </row>
    <row r="2355" spans="1:6" ht="45">
      <c r="A2355" s="118" t="s">
        <v>3767</v>
      </c>
      <c r="B2355" s="189" t="s">
        <v>3768</v>
      </c>
      <c r="C2355" s="75" t="s">
        <v>3764</v>
      </c>
      <c r="D2355" s="118"/>
      <c r="E2355" s="158" t="s">
        <v>3562</v>
      </c>
      <c r="F2355" s="37" t="s">
        <v>16</v>
      </c>
    </row>
    <row r="2356" spans="1:6" ht="45">
      <c r="A2356" s="118" t="s">
        <v>3769</v>
      </c>
      <c r="B2356" s="189" t="s">
        <v>3770</v>
      </c>
      <c r="C2356" s="75" t="s">
        <v>3764</v>
      </c>
      <c r="D2356" s="118"/>
      <c r="E2356" s="158" t="s">
        <v>3562</v>
      </c>
      <c r="F2356" s="37" t="s">
        <v>16</v>
      </c>
    </row>
    <row r="2357" spans="1:6" ht="45">
      <c r="A2357" s="118" t="s">
        <v>3771</v>
      </c>
      <c r="B2357" s="189" t="s">
        <v>3772</v>
      </c>
      <c r="C2357" s="152">
        <v>42735</v>
      </c>
      <c r="D2357" s="118"/>
      <c r="E2357" s="158" t="s">
        <v>3562</v>
      </c>
      <c r="F2357" s="37" t="s">
        <v>16</v>
      </c>
    </row>
    <row r="2358" spans="1:6" ht="45">
      <c r="A2358" s="118" t="s">
        <v>3773</v>
      </c>
      <c r="B2358" s="189" t="s">
        <v>3774</v>
      </c>
      <c r="C2358" s="152">
        <v>42735</v>
      </c>
      <c r="D2358" s="118"/>
      <c r="E2358" s="158" t="s">
        <v>3562</v>
      </c>
      <c r="F2358" s="37" t="s">
        <v>16</v>
      </c>
    </row>
    <row r="2359" spans="1:6" ht="45">
      <c r="A2359" s="118" t="s">
        <v>3775</v>
      </c>
      <c r="B2359" s="189" t="s">
        <v>3776</v>
      </c>
      <c r="C2359" s="152">
        <v>42735</v>
      </c>
      <c r="D2359" s="118"/>
      <c r="E2359" s="158" t="s">
        <v>3562</v>
      </c>
      <c r="F2359" s="37" t="s">
        <v>16</v>
      </c>
    </row>
    <row r="2360" spans="1:6" ht="45">
      <c r="A2360" s="118" t="s">
        <v>3777</v>
      </c>
      <c r="B2360" s="189" t="s">
        <v>3778</v>
      </c>
      <c r="C2360" s="152">
        <v>42735</v>
      </c>
      <c r="D2360" s="118"/>
      <c r="E2360" s="158" t="s">
        <v>3562</v>
      </c>
      <c r="F2360" s="37" t="s">
        <v>16</v>
      </c>
    </row>
    <row r="2361" spans="1:6" ht="45">
      <c r="A2361" s="118" t="s">
        <v>3779</v>
      </c>
      <c r="B2361" s="189" t="s">
        <v>3780</v>
      </c>
      <c r="C2361" s="75" t="s">
        <v>3781</v>
      </c>
      <c r="D2361" s="118"/>
      <c r="E2361" s="158" t="s">
        <v>3562</v>
      </c>
      <c r="F2361" s="37" t="s">
        <v>16</v>
      </c>
    </row>
    <row r="2362" spans="1:6" ht="45">
      <c r="A2362" s="118" t="s">
        <v>3779</v>
      </c>
      <c r="B2362" s="189" t="s">
        <v>3782</v>
      </c>
      <c r="C2362" s="75" t="s">
        <v>3781</v>
      </c>
      <c r="D2362" s="118"/>
      <c r="E2362" s="158" t="s">
        <v>3562</v>
      </c>
      <c r="F2362" s="37" t="s">
        <v>16</v>
      </c>
    </row>
    <row r="2363" spans="1:6" ht="45">
      <c r="A2363" s="118" t="s">
        <v>3783</v>
      </c>
      <c r="B2363" s="189" t="s">
        <v>3784</v>
      </c>
      <c r="C2363" s="75" t="s">
        <v>3703</v>
      </c>
      <c r="D2363" s="118"/>
      <c r="E2363" s="158" t="s">
        <v>3562</v>
      </c>
      <c r="F2363" s="37" t="s">
        <v>16</v>
      </c>
    </row>
    <row r="2364" spans="1:6" ht="45">
      <c r="A2364" s="118" t="s">
        <v>3785</v>
      </c>
      <c r="B2364" s="189" t="s">
        <v>3786</v>
      </c>
      <c r="C2364" s="75" t="s">
        <v>3739</v>
      </c>
      <c r="D2364" s="118"/>
      <c r="E2364" s="158" t="s">
        <v>3562</v>
      </c>
      <c r="F2364" s="37" t="s">
        <v>16</v>
      </c>
    </row>
    <row r="2365" spans="1:6" ht="45">
      <c r="A2365" s="118" t="s">
        <v>3787</v>
      </c>
      <c r="B2365" s="189" t="s">
        <v>3788</v>
      </c>
      <c r="C2365" s="75" t="s">
        <v>3789</v>
      </c>
      <c r="D2365" s="118"/>
      <c r="E2365" s="158" t="s">
        <v>3562</v>
      </c>
      <c r="F2365" s="37" t="s">
        <v>16</v>
      </c>
    </row>
    <row r="2366" spans="1:6" ht="45">
      <c r="A2366" s="118" t="s">
        <v>3790</v>
      </c>
      <c r="B2366" s="189" t="s">
        <v>3791</v>
      </c>
      <c r="C2366" s="75" t="s">
        <v>2405</v>
      </c>
      <c r="D2366" s="118"/>
      <c r="E2366" s="158" t="s">
        <v>3562</v>
      </c>
      <c r="F2366" s="37" t="s">
        <v>16</v>
      </c>
    </row>
    <row r="2367" spans="1:6" ht="45">
      <c r="A2367" s="118" t="s">
        <v>3792</v>
      </c>
      <c r="B2367" s="189" t="s">
        <v>3793</v>
      </c>
      <c r="C2367" s="75" t="s">
        <v>3609</v>
      </c>
      <c r="D2367" s="118"/>
      <c r="E2367" s="158" t="s">
        <v>3562</v>
      </c>
      <c r="F2367" s="37" t="s">
        <v>16</v>
      </c>
    </row>
    <row r="2368" spans="1:6" ht="45">
      <c r="A2368" s="118" t="s">
        <v>3794</v>
      </c>
      <c r="B2368" s="189" t="s">
        <v>3795</v>
      </c>
      <c r="C2368" s="152">
        <v>42735</v>
      </c>
      <c r="D2368" s="118"/>
      <c r="E2368" s="158" t="s">
        <v>3562</v>
      </c>
      <c r="F2368" s="37" t="s">
        <v>16</v>
      </c>
    </row>
    <row r="2369" spans="1:6" ht="45">
      <c r="A2369" s="118" t="s">
        <v>3796</v>
      </c>
      <c r="B2369" s="189" t="s">
        <v>3797</v>
      </c>
      <c r="C2369" s="152">
        <v>42735</v>
      </c>
      <c r="D2369" s="118"/>
      <c r="E2369" s="158" t="s">
        <v>3562</v>
      </c>
      <c r="F2369" s="37" t="s">
        <v>16</v>
      </c>
    </row>
    <row r="2370" spans="1:6" ht="45">
      <c r="A2370" s="118" t="s">
        <v>3798</v>
      </c>
      <c r="B2370" s="189" t="s">
        <v>3799</v>
      </c>
      <c r="C2370" s="75" t="s">
        <v>3270</v>
      </c>
      <c r="D2370" s="118"/>
      <c r="E2370" s="158" t="s">
        <v>3562</v>
      </c>
      <c r="F2370" s="37" t="s">
        <v>16</v>
      </c>
    </row>
    <row r="2371" spans="1:6" ht="45">
      <c r="A2371" s="118" t="s">
        <v>3800</v>
      </c>
      <c r="B2371" s="189" t="s">
        <v>3801</v>
      </c>
      <c r="C2371" s="75" t="s">
        <v>3615</v>
      </c>
      <c r="D2371" s="118"/>
      <c r="E2371" s="158" t="s">
        <v>3562</v>
      </c>
      <c r="F2371" s="37" t="s">
        <v>16</v>
      </c>
    </row>
    <row r="2372" spans="1:6" ht="45">
      <c r="A2372" s="118" t="s">
        <v>3802</v>
      </c>
      <c r="B2372" s="189" t="s">
        <v>3803</v>
      </c>
      <c r="C2372" s="152">
        <v>42735</v>
      </c>
      <c r="D2372" s="118"/>
      <c r="E2372" s="158" t="s">
        <v>3562</v>
      </c>
      <c r="F2372" s="37" t="s">
        <v>16</v>
      </c>
    </row>
    <row r="2373" spans="1:6" ht="45">
      <c r="A2373" s="118" t="s">
        <v>3804</v>
      </c>
      <c r="B2373" s="189" t="s">
        <v>3805</v>
      </c>
      <c r="C2373" s="75" t="s">
        <v>3806</v>
      </c>
      <c r="D2373" s="118"/>
      <c r="E2373" s="158" t="s">
        <v>3562</v>
      </c>
      <c r="F2373" s="37" t="s">
        <v>16</v>
      </c>
    </row>
    <row r="2374" spans="1:6" ht="45">
      <c r="A2374" s="118" t="s">
        <v>3807</v>
      </c>
      <c r="B2374" s="189" t="s">
        <v>3808</v>
      </c>
      <c r="C2374" s="75" t="s">
        <v>3809</v>
      </c>
      <c r="D2374" s="118"/>
      <c r="E2374" s="158" t="s">
        <v>3562</v>
      </c>
      <c r="F2374" s="37" t="s">
        <v>16</v>
      </c>
    </row>
    <row r="2375" spans="1:6" ht="45">
      <c r="A2375" s="118" t="s">
        <v>3810</v>
      </c>
      <c r="B2375" s="189" t="s">
        <v>3811</v>
      </c>
      <c r="C2375" s="75" t="s">
        <v>3812</v>
      </c>
      <c r="D2375" s="118"/>
      <c r="E2375" s="158" t="s">
        <v>3562</v>
      </c>
      <c r="F2375" s="37" t="s">
        <v>16</v>
      </c>
    </row>
    <row r="2376" spans="1:6" ht="45">
      <c r="A2376" s="118" t="s">
        <v>3813</v>
      </c>
      <c r="B2376" s="189" t="s">
        <v>3814</v>
      </c>
      <c r="C2376" s="75" t="s">
        <v>3812</v>
      </c>
      <c r="D2376" s="118"/>
      <c r="E2376" s="158" t="s">
        <v>3562</v>
      </c>
      <c r="F2376" s="37" t="s">
        <v>16</v>
      </c>
    </row>
    <row r="2377" spans="1:6" ht="45">
      <c r="A2377" s="118" t="s">
        <v>3815</v>
      </c>
      <c r="B2377" s="189" t="s">
        <v>3816</v>
      </c>
      <c r="C2377" s="75" t="s">
        <v>3812</v>
      </c>
      <c r="D2377" s="118"/>
      <c r="E2377" s="158" t="s">
        <v>3562</v>
      </c>
      <c r="F2377" s="37" t="s">
        <v>16</v>
      </c>
    </row>
    <row r="2378" spans="1:6" ht="45">
      <c r="A2378" s="118" t="s">
        <v>3817</v>
      </c>
      <c r="B2378" s="189" t="s">
        <v>3818</v>
      </c>
      <c r="C2378" s="75" t="s">
        <v>3812</v>
      </c>
      <c r="D2378" s="118"/>
      <c r="E2378" s="158" t="s">
        <v>3562</v>
      </c>
      <c r="F2378" s="37" t="s">
        <v>16</v>
      </c>
    </row>
    <row r="2379" spans="1:6" ht="45">
      <c r="A2379" s="118" t="s">
        <v>3817</v>
      </c>
      <c r="B2379" s="189" t="s">
        <v>3818</v>
      </c>
      <c r="C2379" s="75" t="s">
        <v>3812</v>
      </c>
      <c r="D2379" s="118"/>
      <c r="E2379" s="158" t="s">
        <v>3562</v>
      </c>
      <c r="F2379" s="37" t="s">
        <v>16</v>
      </c>
    </row>
    <row r="2380" spans="1:6" ht="45">
      <c r="A2380" s="118" t="s">
        <v>3819</v>
      </c>
      <c r="B2380" s="189" t="s">
        <v>3820</v>
      </c>
      <c r="C2380" s="152">
        <v>42735</v>
      </c>
      <c r="D2380" s="118"/>
      <c r="E2380" s="158" t="s">
        <v>3562</v>
      </c>
      <c r="F2380" s="37" t="s">
        <v>16</v>
      </c>
    </row>
    <row r="2381" spans="1:6" ht="45">
      <c r="A2381" s="118" t="s">
        <v>3821</v>
      </c>
      <c r="B2381" s="189" t="s">
        <v>3822</v>
      </c>
      <c r="C2381" s="75" t="s">
        <v>3601</v>
      </c>
      <c r="D2381" s="118"/>
      <c r="E2381" s="158" t="s">
        <v>3562</v>
      </c>
      <c r="F2381" s="37" t="s">
        <v>16</v>
      </c>
    </row>
    <row r="2382" spans="1:6" ht="45">
      <c r="A2382" s="118" t="s">
        <v>3823</v>
      </c>
      <c r="B2382" s="190" t="s">
        <v>3824</v>
      </c>
      <c r="C2382" s="152">
        <v>42735</v>
      </c>
      <c r="D2382" s="118"/>
      <c r="E2382" s="158" t="s">
        <v>3562</v>
      </c>
      <c r="F2382" s="37" t="s">
        <v>16</v>
      </c>
    </row>
    <row r="2383" spans="1:6" ht="45">
      <c r="A2383" s="37" t="s">
        <v>582</v>
      </c>
      <c r="B2383" s="56">
        <v>15779</v>
      </c>
      <c r="C2383" s="16"/>
      <c r="D2383" s="161" t="s">
        <v>3827</v>
      </c>
      <c r="E2383" s="161" t="s">
        <v>3847</v>
      </c>
      <c r="F2383" s="37" t="s">
        <v>16</v>
      </c>
    </row>
    <row r="2384" spans="1:6" ht="45">
      <c r="A2384" s="37" t="s">
        <v>3828</v>
      </c>
      <c r="B2384" s="56">
        <v>14316.72</v>
      </c>
      <c r="C2384" s="16"/>
      <c r="D2384" s="161" t="s">
        <v>3827</v>
      </c>
      <c r="E2384" s="161" t="s">
        <v>3847</v>
      </c>
      <c r="F2384" s="37" t="s">
        <v>16</v>
      </c>
    </row>
    <row r="2385" spans="1:6" ht="45">
      <c r="A2385" s="37" t="s">
        <v>582</v>
      </c>
      <c r="B2385" s="56">
        <v>24506.720000000001</v>
      </c>
      <c r="C2385" s="16"/>
      <c r="D2385" s="161" t="s">
        <v>3827</v>
      </c>
      <c r="E2385" s="161" t="s">
        <v>3847</v>
      </c>
      <c r="F2385" s="37" t="s">
        <v>16</v>
      </c>
    </row>
    <row r="2386" spans="1:6" ht="45">
      <c r="A2386" s="37" t="s">
        <v>3829</v>
      </c>
      <c r="B2386" s="56">
        <v>58650</v>
      </c>
      <c r="C2386" s="16"/>
      <c r="D2386" s="161" t="s">
        <v>3827</v>
      </c>
      <c r="E2386" s="161" t="s">
        <v>3847</v>
      </c>
      <c r="F2386" s="37" t="s">
        <v>16</v>
      </c>
    </row>
    <row r="2387" spans="1:6" ht="45">
      <c r="A2387" s="37" t="s">
        <v>3830</v>
      </c>
      <c r="B2387" s="56">
        <v>3570</v>
      </c>
      <c r="C2387" s="16"/>
      <c r="D2387" s="161" t="s">
        <v>3827</v>
      </c>
      <c r="E2387" s="161" t="s">
        <v>3847</v>
      </c>
      <c r="F2387" s="37" t="s">
        <v>16</v>
      </c>
    </row>
    <row r="2388" spans="1:6" ht="45">
      <c r="A2388" s="37" t="s">
        <v>3831</v>
      </c>
      <c r="B2388" s="56">
        <v>20400</v>
      </c>
      <c r="C2388" s="16"/>
      <c r="D2388" s="161" t="s">
        <v>3827</v>
      </c>
      <c r="E2388" s="161" t="s">
        <v>3847</v>
      </c>
      <c r="F2388" s="37" t="s">
        <v>16</v>
      </c>
    </row>
    <row r="2389" spans="1:6" ht="45">
      <c r="A2389" s="37" t="s">
        <v>3832</v>
      </c>
      <c r="B2389" s="56">
        <v>8000</v>
      </c>
      <c r="C2389" s="16"/>
      <c r="D2389" s="161" t="s">
        <v>3827</v>
      </c>
      <c r="E2389" s="161" t="s">
        <v>3847</v>
      </c>
      <c r="F2389" s="37" t="s">
        <v>16</v>
      </c>
    </row>
    <row r="2390" spans="1:6" ht="45">
      <c r="A2390" s="37" t="s">
        <v>3833</v>
      </c>
      <c r="B2390" s="56">
        <v>36820</v>
      </c>
      <c r="C2390" s="16"/>
      <c r="D2390" s="161" t="s">
        <v>3827</v>
      </c>
      <c r="E2390" s="161" t="s">
        <v>3847</v>
      </c>
      <c r="F2390" s="37" t="s">
        <v>16</v>
      </c>
    </row>
    <row r="2391" spans="1:6" ht="45">
      <c r="A2391" s="37" t="s">
        <v>3834</v>
      </c>
      <c r="B2391" s="56">
        <v>10183</v>
      </c>
      <c r="C2391" s="16"/>
      <c r="D2391" s="161" t="s">
        <v>3827</v>
      </c>
      <c r="E2391" s="161" t="s">
        <v>3847</v>
      </c>
      <c r="F2391" s="37" t="s">
        <v>16</v>
      </c>
    </row>
    <row r="2392" spans="1:6" ht="45">
      <c r="A2392" s="37" t="s">
        <v>3835</v>
      </c>
      <c r="B2392" s="56">
        <v>6128</v>
      </c>
      <c r="C2392" s="16"/>
      <c r="D2392" s="161" t="s">
        <v>3827</v>
      </c>
      <c r="E2392" s="161" t="s">
        <v>3847</v>
      </c>
      <c r="F2392" s="37" t="s">
        <v>16</v>
      </c>
    </row>
    <row r="2393" spans="1:6" ht="45">
      <c r="A2393" s="37" t="s">
        <v>3836</v>
      </c>
      <c r="B2393" s="56">
        <v>3207</v>
      </c>
      <c r="C2393" s="16"/>
      <c r="D2393" s="161" t="s">
        <v>3827</v>
      </c>
      <c r="E2393" s="161" t="s">
        <v>3847</v>
      </c>
      <c r="F2393" s="37" t="s">
        <v>16</v>
      </c>
    </row>
    <row r="2394" spans="1:6" ht="45">
      <c r="A2394" s="37" t="s">
        <v>3836</v>
      </c>
      <c r="B2394" s="56">
        <v>3207</v>
      </c>
      <c r="C2394" s="16"/>
      <c r="D2394" s="161" t="s">
        <v>3827</v>
      </c>
      <c r="E2394" s="161" t="s">
        <v>3847</v>
      </c>
      <c r="F2394" s="37" t="s">
        <v>16</v>
      </c>
    </row>
    <row r="2395" spans="1:6" ht="45">
      <c r="A2395" s="37" t="s">
        <v>3837</v>
      </c>
      <c r="B2395" s="56">
        <v>9050</v>
      </c>
      <c r="C2395" s="16"/>
      <c r="D2395" s="161" t="s">
        <v>3827</v>
      </c>
      <c r="E2395" s="161" t="s">
        <v>3847</v>
      </c>
      <c r="F2395" s="37" t="s">
        <v>16</v>
      </c>
    </row>
    <row r="2396" spans="1:6" ht="45">
      <c r="A2396" s="37" t="s">
        <v>3837</v>
      </c>
      <c r="B2396" s="56">
        <v>9050</v>
      </c>
      <c r="C2396" s="16"/>
      <c r="D2396" s="161" t="s">
        <v>3827</v>
      </c>
      <c r="E2396" s="161" t="s">
        <v>3847</v>
      </c>
      <c r="F2396" s="37" t="s">
        <v>16</v>
      </c>
    </row>
    <row r="2397" spans="1:6" ht="45">
      <c r="A2397" s="37" t="s">
        <v>3838</v>
      </c>
      <c r="B2397" s="56">
        <v>213968</v>
      </c>
      <c r="C2397" s="16"/>
      <c r="D2397" s="161" t="s">
        <v>3827</v>
      </c>
      <c r="E2397" s="161" t="s">
        <v>3847</v>
      </c>
      <c r="F2397" s="37" t="s">
        <v>16</v>
      </c>
    </row>
    <row r="2398" spans="1:6" ht="45">
      <c r="A2398" s="37" t="s">
        <v>3839</v>
      </c>
      <c r="B2398" s="56">
        <v>90318</v>
      </c>
      <c r="C2398" s="16"/>
      <c r="D2398" s="161" t="s">
        <v>3827</v>
      </c>
      <c r="E2398" s="161" t="s">
        <v>3847</v>
      </c>
      <c r="F2398" s="37" t="s">
        <v>16</v>
      </c>
    </row>
    <row r="2399" spans="1:6" ht="45">
      <c r="A2399" s="37" t="s">
        <v>761</v>
      </c>
      <c r="B2399" s="56">
        <v>11187.64</v>
      </c>
      <c r="C2399" s="16"/>
      <c r="D2399" s="161" t="s">
        <v>3827</v>
      </c>
      <c r="E2399" s="161" t="s">
        <v>3847</v>
      </c>
      <c r="F2399" s="37" t="s">
        <v>16</v>
      </c>
    </row>
    <row r="2400" spans="1:6" ht="45">
      <c r="A2400" s="37" t="s">
        <v>3840</v>
      </c>
      <c r="B2400" s="56">
        <v>45600</v>
      </c>
      <c r="C2400" s="16"/>
      <c r="D2400" s="161" t="s">
        <v>3827</v>
      </c>
      <c r="E2400" s="161" t="s">
        <v>3847</v>
      </c>
      <c r="F2400" s="37" t="s">
        <v>16</v>
      </c>
    </row>
    <row r="2401" spans="1:6" ht="45">
      <c r="A2401" s="37" t="s">
        <v>3840</v>
      </c>
      <c r="B2401" s="56">
        <v>45600</v>
      </c>
      <c r="C2401" s="16"/>
      <c r="D2401" s="161" t="s">
        <v>3827</v>
      </c>
      <c r="E2401" s="161" t="s">
        <v>3847</v>
      </c>
      <c r="F2401" s="37" t="s">
        <v>16</v>
      </c>
    </row>
    <row r="2402" spans="1:6" ht="45">
      <c r="A2402" s="37" t="s">
        <v>3841</v>
      </c>
      <c r="B2402" s="56">
        <v>15534.64</v>
      </c>
      <c r="C2402" s="16"/>
      <c r="D2402" s="161" t="s">
        <v>3827</v>
      </c>
      <c r="E2402" s="161" t="s">
        <v>3847</v>
      </c>
      <c r="F2402" s="37" t="s">
        <v>16</v>
      </c>
    </row>
    <row r="2403" spans="1:6" ht="45">
      <c r="A2403" s="37" t="s">
        <v>3842</v>
      </c>
      <c r="B2403" s="56">
        <v>5256.35</v>
      </c>
      <c r="C2403" s="16"/>
      <c r="D2403" s="161" t="s">
        <v>3827</v>
      </c>
      <c r="E2403" s="161" t="s">
        <v>3847</v>
      </c>
      <c r="F2403" s="37" t="s">
        <v>16</v>
      </c>
    </row>
    <row r="2404" spans="1:6" ht="45">
      <c r="A2404" s="37" t="s">
        <v>3843</v>
      </c>
      <c r="B2404" s="56">
        <v>10944.6</v>
      </c>
      <c r="C2404" s="16"/>
      <c r="D2404" s="161" t="s">
        <v>3827</v>
      </c>
      <c r="E2404" s="161" t="s">
        <v>3847</v>
      </c>
      <c r="F2404" s="37" t="s">
        <v>16</v>
      </c>
    </row>
    <row r="2405" spans="1:6" ht="45">
      <c r="A2405" s="37" t="s">
        <v>3843</v>
      </c>
      <c r="B2405" s="56">
        <v>10203</v>
      </c>
      <c r="C2405" s="16"/>
      <c r="D2405" s="161" t="s">
        <v>3827</v>
      </c>
      <c r="E2405" s="161" t="s">
        <v>3847</v>
      </c>
      <c r="F2405" s="37" t="s">
        <v>16</v>
      </c>
    </row>
    <row r="2406" spans="1:6" ht="45">
      <c r="A2406" s="37" t="s">
        <v>3844</v>
      </c>
      <c r="B2406" s="56">
        <v>11811.6</v>
      </c>
      <c r="C2406" s="16"/>
      <c r="D2406" s="161" t="s">
        <v>3827</v>
      </c>
      <c r="E2406" s="161" t="s">
        <v>3847</v>
      </c>
      <c r="F2406" s="37" t="s">
        <v>16</v>
      </c>
    </row>
    <row r="2407" spans="1:6" ht="45">
      <c r="A2407" s="37" t="s">
        <v>3845</v>
      </c>
      <c r="B2407" s="56">
        <v>3315</v>
      </c>
      <c r="C2407" s="16"/>
      <c r="D2407" s="161" t="s">
        <v>3827</v>
      </c>
      <c r="E2407" s="161" t="s">
        <v>3847</v>
      </c>
      <c r="F2407" s="37" t="s">
        <v>16</v>
      </c>
    </row>
    <row r="2408" spans="1:6" ht="45">
      <c r="A2408" s="37" t="s">
        <v>3846</v>
      </c>
      <c r="B2408" s="56">
        <v>5369</v>
      </c>
      <c r="C2408" s="16"/>
      <c r="D2408" s="161" t="s">
        <v>3827</v>
      </c>
      <c r="E2408" s="161" t="s">
        <v>3847</v>
      </c>
      <c r="F2408" s="37" t="s">
        <v>16</v>
      </c>
    </row>
    <row r="2409" spans="1:6" ht="45">
      <c r="A2409" s="37" t="s">
        <v>3829</v>
      </c>
      <c r="B2409" s="56">
        <v>52350</v>
      </c>
      <c r="C2409" s="16"/>
      <c r="D2409" s="161" t="s">
        <v>3827</v>
      </c>
      <c r="E2409" s="161" t="s">
        <v>3847</v>
      </c>
      <c r="F2409" s="37" t="s">
        <v>16</v>
      </c>
    </row>
    <row r="2410" spans="1:6" ht="45">
      <c r="A2410" s="37" t="s">
        <v>7971</v>
      </c>
      <c r="B2410" s="56">
        <v>23214.34</v>
      </c>
      <c r="C2410" s="16">
        <v>44053</v>
      </c>
      <c r="D2410" s="272" t="s">
        <v>8001</v>
      </c>
      <c r="E2410" s="272" t="s">
        <v>8002</v>
      </c>
      <c r="F2410" s="37" t="s">
        <v>16</v>
      </c>
    </row>
    <row r="2411" spans="1:6" ht="45">
      <c r="A2411" s="37" t="s">
        <v>7972</v>
      </c>
      <c r="B2411" s="56">
        <v>85828.97</v>
      </c>
      <c r="C2411" s="16">
        <f t="shared" ref="C2411:C2432" si="9">C2410</f>
        <v>44053</v>
      </c>
      <c r="D2411" s="272" t="str">
        <f t="shared" ref="D2411:D2432" si="10">D2410</f>
        <v>распоряжение №172 от 10.08.2020</v>
      </c>
      <c r="E2411" s="272" t="str">
        <f t="shared" ref="E2411:E2432" si="11">E2410</f>
        <v>МАОУ "Новоселицкая СОШ"</v>
      </c>
      <c r="F2411" s="37" t="str">
        <f t="shared" ref="F2411:F2432" si="12">F2410</f>
        <v>нет</v>
      </c>
    </row>
    <row r="2412" spans="1:6" ht="45">
      <c r="A2412" s="37" t="s">
        <v>7973</v>
      </c>
      <c r="B2412" s="56">
        <v>16551</v>
      </c>
      <c r="C2412" s="16">
        <f t="shared" si="9"/>
        <v>44053</v>
      </c>
      <c r="D2412" s="272" t="str">
        <f t="shared" si="10"/>
        <v>распоряжение №172 от 10.08.2020</v>
      </c>
      <c r="E2412" s="272" t="str">
        <f t="shared" si="11"/>
        <v>МАОУ "Новоселицкая СОШ"</v>
      </c>
      <c r="F2412" s="37" t="str">
        <f t="shared" si="12"/>
        <v>нет</v>
      </c>
    </row>
    <row r="2413" spans="1:6" ht="45">
      <c r="A2413" s="37" t="s">
        <v>7974</v>
      </c>
      <c r="B2413" s="56">
        <v>22211.34</v>
      </c>
      <c r="C2413" s="16">
        <f t="shared" si="9"/>
        <v>44053</v>
      </c>
      <c r="D2413" s="272" t="str">
        <f t="shared" si="10"/>
        <v>распоряжение №172 от 10.08.2020</v>
      </c>
      <c r="E2413" s="272" t="str">
        <f t="shared" si="11"/>
        <v>МАОУ "Новоселицкая СОШ"</v>
      </c>
      <c r="F2413" s="37" t="str">
        <f t="shared" si="12"/>
        <v>нет</v>
      </c>
    </row>
    <row r="2414" spans="1:6" ht="45">
      <c r="A2414" s="37" t="s">
        <v>7975</v>
      </c>
      <c r="B2414" s="56">
        <v>12448.75</v>
      </c>
      <c r="C2414" s="16">
        <f t="shared" si="9"/>
        <v>44053</v>
      </c>
      <c r="D2414" s="272" t="str">
        <f t="shared" si="10"/>
        <v>распоряжение №172 от 10.08.2020</v>
      </c>
      <c r="E2414" s="272" t="str">
        <f t="shared" si="11"/>
        <v>МАОУ "Новоселицкая СОШ"</v>
      </c>
      <c r="F2414" s="37" t="str">
        <f t="shared" si="12"/>
        <v>нет</v>
      </c>
    </row>
    <row r="2415" spans="1:6" ht="45">
      <c r="A2415" s="37" t="s">
        <v>7976</v>
      </c>
      <c r="B2415" s="56">
        <v>268200</v>
      </c>
      <c r="C2415" s="16">
        <f t="shared" si="9"/>
        <v>44053</v>
      </c>
      <c r="D2415" s="272" t="str">
        <f t="shared" si="10"/>
        <v>распоряжение №172 от 10.08.2020</v>
      </c>
      <c r="E2415" s="272" t="str">
        <f t="shared" si="11"/>
        <v>МАОУ "Новоселицкая СОШ"</v>
      </c>
      <c r="F2415" s="37" t="str">
        <f t="shared" si="12"/>
        <v>нет</v>
      </c>
    </row>
    <row r="2416" spans="1:6" ht="45">
      <c r="A2416" s="37" t="s">
        <v>7977</v>
      </c>
      <c r="B2416" s="56">
        <v>38303.660000000003</v>
      </c>
      <c r="C2416" s="16">
        <f t="shared" si="9"/>
        <v>44053</v>
      </c>
      <c r="D2416" s="272" t="str">
        <f t="shared" si="10"/>
        <v>распоряжение №172 от 10.08.2020</v>
      </c>
      <c r="E2416" s="272" t="str">
        <f t="shared" si="11"/>
        <v>МАОУ "Новоселицкая СОШ"</v>
      </c>
      <c r="F2416" s="37" t="str">
        <f t="shared" si="12"/>
        <v>нет</v>
      </c>
    </row>
    <row r="2417" spans="1:6" ht="45">
      <c r="A2417" s="37" t="s">
        <v>7978</v>
      </c>
      <c r="B2417" s="56" t="s">
        <v>8000</v>
      </c>
      <c r="C2417" s="16">
        <f t="shared" si="9"/>
        <v>44053</v>
      </c>
      <c r="D2417" s="272" t="str">
        <f t="shared" si="10"/>
        <v>распоряжение №172 от 10.08.2020</v>
      </c>
      <c r="E2417" s="272" t="str">
        <f t="shared" si="11"/>
        <v>МАОУ "Новоселицкая СОШ"</v>
      </c>
      <c r="F2417" s="37" t="str">
        <f t="shared" si="12"/>
        <v>нет</v>
      </c>
    </row>
    <row r="2418" spans="1:6" ht="45">
      <c r="A2418" s="37" t="s">
        <v>7999</v>
      </c>
      <c r="B2418" s="56">
        <v>14769.09</v>
      </c>
      <c r="C2418" s="16">
        <f t="shared" si="9"/>
        <v>44053</v>
      </c>
      <c r="D2418" s="272" t="str">
        <f t="shared" si="10"/>
        <v>распоряжение №172 от 10.08.2020</v>
      </c>
      <c r="E2418" s="272" t="str">
        <f t="shared" si="11"/>
        <v>МАОУ "Новоселицкая СОШ"</v>
      </c>
      <c r="F2418" s="37" t="str">
        <f t="shared" si="12"/>
        <v>нет</v>
      </c>
    </row>
    <row r="2419" spans="1:6" ht="45">
      <c r="A2419" s="37" t="s">
        <v>7980</v>
      </c>
      <c r="B2419" s="56">
        <v>16982.89</v>
      </c>
      <c r="C2419" s="16">
        <f t="shared" si="9"/>
        <v>44053</v>
      </c>
      <c r="D2419" s="272" t="str">
        <f t="shared" si="10"/>
        <v>распоряжение №172 от 10.08.2020</v>
      </c>
      <c r="E2419" s="272" t="str">
        <f t="shared" si="11"/>
        <v>МАОУ "Новоселицкая СОШ"</v>
      </c>
      <c r="F2419" s="37" t="str">
        <f t="shared" si="12"/>
        <v>нет</v>
      </c>
    </row>
    <row r="2420" spans="1:6" ht="45">
      <c r="A2420" s="37" t="s">
        <v>7994</v>
      </c>
      <c r="B2420" s="56">
        <v>8677.6200000000008</v>
      </c>
      <c r="C2420" s="16">
        <f t="shared" si="9"/>
        <v>44053</v>
      </c>
      <c r="D2420" s="272" t="str">
        <f t="shared" si="10"/>
        <v>распоряжение №172 от 10.08.2020</v>
      </c>
      <c r="E2420" s="272" t="str">
        <f t="shared" si="11"/>
        <v>МАОУ "Новоселицкая СОШ"</v>
      </c>
      <c r="F2420" s="37" t="str">
        <f t="shared" si="12"/>
        <v>нет</v>
      </c>
    </row>
    <row r="2421" spans="1:6" ht="45">
      <c r="A2421" s="37" t="s">
        <v>7995</v>
      </c>
      <c r="B2421" s="56">
        <v>10795.58</v>
      </c>
      <c r="C2421" s="16">
        <f t="shared" si="9"/>
        <v>44053</v>
      </c>
      <c r="D2421" s="272" t="str">
        <f t="shared" si="10"/>
        <v>распоряжение №172 от 10.08.2020</v>
      </c>
      <c r="E2421" s="272" t="str">
        <f t="shared" si="11"/>
        <v>МАОУ "Новоселицкая СОШ"</v>
      </c>
      <c r="F2421" s="37" t="str">
        <f t="shared" si="12"/>
        <v>нет</v>
      </c>
    </row>
    <row r="2422" spans="1:6" ht="45">
      <c r="A2422" s="37" t="s">
        <v>7996</v>
      </c>
      <c r="B2422" s="56">
        <v>10487.14</v>
      </c>
      <c r="C2422" s="16">
        <f t="shared" si="9"/>
        <v>44053</v>
      </c>
      <c r="D2422" s="272" t="str">
        <f t="shared" si="10"/>
        <v>распоряжение №172 от 10.08.2020</v>
      </c>
      <c r="E2422" s="272" t="str">
        <f t="shared" si="11"/>
        <v>МАОУ "Новоселицкая СОШ"</v>
      </c>
      <c r="F2422" s="37" t="str">
        <f t="shared" si="12"/>
        <v>нет</v>
      </c>
    </row>
    <row r="2423" spans="1:6" ht="45">
      <c r="A2423" s="37" t="s">
        <v>7997</v>
      </c>
      <c r="B2423" s="56">
        <v>44.82</v>
      </c>
      <c r="C2423" s="16">
        <f t="shared" si="9"/>
        <v>44053</v>
      </c>
      <c r="D2423" s="272" t="str">
        <f t="shared" si="10"/>
        <v>распоряжение №172 от 10.08.2020</v>
      </c>
      <c r="E2423" s="272" t="str">
        <f t="shared" si="11"/>
        <v>МАОУ "Новоселицкая СОШ"</v>
      </c>
      <c r="F2423" s="37" t="str">
        <f t="shared" si="12"/>
        <v>нет</v>
      </c>
    </row>
    <row r="2424" spans="1:6" ht="45">
      <c r="A2424" s="37" t="s">
        <v>7985</v>
      </c>
      <c r="B2424" s="56">
        <v>435452.11</v>
      </c>
      <c r="C2424" s="16">
        <f t="shared" si="9"/>
        <v>44053</v>
      </c>
      <c r="D2424" s="272" t="str">
        <f t="shared" si="10"/>
        <v>распоряжение №172 от 10.08.2020</v>
      </c>
      <c r="E2424" s="272" t="str">
        <f t="shared" si="11"/>
        <v>МАОУ "Новоселицкая СОШ"</v>
      </c>
      <c r="F2424" s="37" t="str">
        <f t="shared" si="12"/>
        <v>нет</v>
      </c>
    </row>
    <row r="2425" spans="1:6" ht="45">
      <c r="A2425" s="37" t="s">
        <v>7986</v>
      </c>
      <c r="B2425" s="56">
        <v>87964.35</v>
      </c>
      <c r="C2425" s="16">
        <f t="shared" si="9"/>
        <v>44053</v>
      </c>
      <c r="D2425" s="272" t="str">
        <f t="shared" si="10"/>
        <v>распоряжение №172 от 10.08.2020</v>
      </c>
      <c r="E2425" s="272" t="str">
        <f t="shared" si="11"/>
        <v>МАОУ "Новоселицкая СОШ"</v>
      </c>
      <c r="F2425" s="37" t="str">
        <f t="shared" si="12"/>
        <v>нет</v>
      </c>
    </row>
    <row r="2426" spans="1:6" ht="45">
      <c r="A2426" s="37" t="s">
        <v>7987</v>
      </c>
      <c r="B2426" s="56">
        <v>72684.639999999999</v>
      </c>
      <c r="C2426" s="16">
        <f t="shared" si="9"/>
        <v>44053</v>
      </c>
      <c r="D2426" s="272" t="str">
        <f t="shared" si="10"/>
        <v>распоряжение №172 от 10.08.2020</v>
      </c>
      <c r="E2426" s="272" t="str">
        <f t="shared" si="11"/>
        <v>МАОУ "Новоселицкая СОШ"</v>
      </c>
      <c r="F2426" s="37" t="str">
        <f t="shared" si="12"/>
        <v>нет</v>
      </c>
    </row>
    <row r="2427" spans="1:6" ht="45">
      <c r="A2427" s="37" t="s">
        <v>7998</v>
      </c>
      <c r="B2427" s="56">
        <v>11755.39</v>
      </c>
      <c r="C2427" s="16">
        <f t="shared" si="9"/>
        <v>44053</v>
      </c>
      <c r="D2427" s="272" t="str">
        <f t="shared" si="10"/>
        <v>распоряжение №172 от 10.08.2020</v>
      </c>
      <c r="E2427" s="272" t="str">
        <f t="shared" si="11"/>
        <v>МАОУ "Новоселицкая СОШ"</v>
      </c>
      <c r="F2427" s="37" t="str">
        <f t="shared" si="12"/>
        <v>нет</v>
      </c>
    </row>
    <row r="2428" spans="1:6" ht="45">
      <c r="A2428" s="37" t="s">
        <v>7989</v>
      </c>
      <c r="B2428" s="56">
        <v>6808.48</v>
      </c>
      <c r="C2428" s="16">
        <f t="shared" si="9"/>
        <v>44053</v>
      </c>
      <c r="D2428" s="272" t="str">
        <f t="shared" si="10"/>
        <v>распоряжение №172 от 10.08.2020</v>
      </c>
      <c r="E2428" s="272" t="str">
        <f t="shared" si="11"/>
        <v>МАОУ "Новоселицкая СОШ"</v>
      </c>
      <c r="F2428" s="37" t="str">
        <f t="shared" si="12"/>
        <v>нет</v>
      </c>
    </row>
    <row r="2429" spans="1:6" ht="45">
      <c r="A2429" s="37" t="s">
        <v>7990</v>
      </c>
      <c r="B2429" s="56">
        <v>4217.2299999999996</v>
      </c>
      <c r="C2429" s="16">
        <f t="shared" si="9"/>
        <v>44053</v>
      </c>
      <c r="D2429" s="272" t="str">
        <f t="shared" si="10"/>
        <v>распоряжение №172 от 10.08.2020</v>
      </c>
      <c r="E2429" s="272" t="str">
        <f t="shared" si="11"/>
        <v>МАОУ "Новоселицкая СОШ"</v>
      </c>
      <c r="F2429" s="37" t="str">
        <f t="shared" si="12"/>
        <v>нет</v>
      </c>
    </row>
    <row r="2430" spans="1:6" ht="45">
      <c r="A2430" s="37" t="s">
        <v>7991</v>
      </c>
      <c r="B2430" s="56">
        <v>12040.37</v>
      </c>
      <c r="C2430" s="16">
        <f t="shared" si="9"/>
        <v>44053</v>
      </c>
      <c r="D2430" s="272" t="str">
        <f t="shared" si="10"/>
        <v>распоряжение №172 от 10.08.2020</v>
      </c>
      <c r="E2430" s="272" t="str">
        <f t="shared" si="11"/>
        <v>МАОУ "Новоселицкая СОШ"</v>
      </c>
      <c r="F2430" s="37" t="str">
        <f t="shared" si="12"/>
        <v>нет</v>
      </c>
    </row>
    <row r="2431" spans="1:6" ht="45">
      <c r="A2431" s="37" t="s">
        <v>7992</v>
      </c>
      <c r="B2431" s="56">
        <v>7183.08</v>
      </c>
      <c r="C2431" s="16">
        <f t="shared" si="9"/>
        <v>44053</v>
      </c>
      <c r="D2431" s="272" t="str">
        <f t="shared" si="10"/>
        <v>распоряжение №172 от 10.08.2020</v>
      </c>
      <c r="E2431" s="272" t="str">
        <f t="shared" si="11"/>
        <v>МАОУ "Новоселицкая СОШ"</v>
      </c>
      <c r="F2431" s="37" t="str">
        <f t="shared" si="12"/>
        <v>нет</v>
      </c>
    </row>
    <row r="2432" spans="1:6" ht="45">
      <c r="A2432" s="37" t="s">
        <v>7993</v>
      </c>
      <c r="B2432" s="56">
        <v>2526.2800000000002</v>
      </c>
      <c r="C2432" s="16">
        <f t="shared" si="9"/>
        <v>44053</v>
      </c>
      <c r="D2432" s="272" t="str">
        <f t="shared" si="10"/>
        <v>распоряжение №172 от 10.08.2020</v>
      </c>
      <c r="E2432" s="272" t="str">
        <f t="shared" si="11"/>
        <v>МАОУ "Новоселицкая СОШ"</v>
      </c>
      <c r="F2432" s="37" t="str">
        <f t="shared" si="12"/>
        <v>нет</v>
      </c>
    </row>
    <row r="2433" spans="1:7" ht="45">
      <c r="A2433" s="37" t="s">
        <v>3858</v>
      </c>
      <c r="B2433" s="56" t="s">
        <v>3859</v>
      </c>
      <c r="C2433" s="16">
        <v>40128</v>
      </c>
      <c r="D2433" s="161" t="s">
        <v>3852</v>
      </c>
      <c r="E2433" s="161" t="s">
        <v>3853</v>
      </c>
      <c r="F2433" s="37" t="s">
        <v>16</v>
      </c>
    </row>
    <row r="2434" spans="1:7" ht="45">
      <c r="A2434" s="37" t="s">
        <v>3860</v>
      </c>
      <c r="B2434" s="56" t="s">
        <v>3861</v>
      </c>
      <c r="C2434" s="16">
        <v>40128</v>
      </c>
      <c r="D2434" s="161" t="s">
        <v>3852</v>
      </c>
      <c r="E2434" s="161" t="s">
        <v>3853</v>
      </c>
      <c r="F2434" s="37" t="s">
        <v>16</v>
      </c>
    </row>
    <row r="2435" spans="1:7" ht="45">
      <c r="A2435" s="37" t="s">
        <v>3862</v>
      </c>
      <c r="B2435" s="56" t="s">
        <v>3863</v>
      </c>
      <c r="C2435" s="16">
        <v>40128</v>
      </c>
      <c r="D2435" s="161" t="s">
        <v>3852</v>
      </c>
      <c r="E2435" s="161" t="s">
        <v>3853</v>
      </c>
      <c r="F2435" s="37" t="s">
        <v>16</v>
      </c>
    </row>
    <row r="2436" spans="1:7" ht="45">
      <c r="A2436" s="37" t="s">
        <v>3862</v>
      </c>
      <c r="B2436" s="56" t="s">
        <v>3864</v>
      </c>
      <c r="C2436" s="16">
        <v>40128</v>
      </c>
      <c r="D2436" s="161" t="s">
        <v>3852</v>
      </c>
      <c r="E2436" s="161" t="s">
        <v>3853</v>
      </c>
      <c r="F2436" s="37" t="s">
        <v>16</v>
      </c>
    </row>
    <row r="2437" spans="1:7" ht="45">
      <c r="A2437" s="37" t="s">
        <v>3862</v>
      </c>
      <c r="B2437" s="56" t="s">
        <v>3865</v>
      </c>
      <c r="C2437" s="16">
        <v>40128</v>
      </c>
      <c r="D2437" s="161" t="s">
        <v>3852</v>
      </c>
      <c r="E2437" s="161" t="s">
        <v>3853</v>
      </c>
      <c r="F2437" s="37" t="s">
        <v>16</v>
      </c>
    </row>
    <row r="2438" spans="1:7" ht="45">
      <c r="A2438" s="37" t="s">
        <v>3866</v>
      </c>
      <c r="B2438" s="56" t="s">
        <v>3867</v>
      </c>
      <c r="C2438" s="16">
        <v>40128</v>
      </c>
      <c r="D2438" s="161" t="s">
        <v>3852</v>
      </c>
      <c r="E2438" s="161" t="s">
        <v>3853</v>
      </c>
      <c r="F2438" s="37" t="s">
        <v>16</v>
      </c>
    </row>
    <row r="2439" spans="1:7" ht="45">
      <c r="A2439" s="37" t="s">
        <v>3868</v>
      </c>
      <c r="B2439" s="56" t="s">
        <v>3869</v>
      </c>
      <c r="C2439" s="16">
        <v>40128</v>
      </c>
      <c r="D2439" s="161" t="s">
        <v>3852</v>
      </c>
      <c r="E2439" s="161" t="s">
        <v>3853</v>
      </c>
      <c r="F2439" s="37" t="s">
        <v>16</v>
      </c>
    </row>
    <row r="2440" spans="1:7" ht="45">
      <c r="A2440" s="37" t="s">
        <v>3870</v>
      </c>
      <c r="B2440" s="56" t="s">
        <v>3871</v>
      </c>
      <c r="C2440" s="16">
        <v>40128</v>
      </c>
      <c r="D2440" s="161" t="s">
        <v>3852</v>
      </c>
      <c r="E2440" s="161" t="s">
        <v>3853</v>
      </c>
      <c r="F2440" s="37" t="s">
        <v>16</v>
      </c>
    </row>
    <row r="2441" spans="1:7" ht="45">
      <c r="A2441" s="37" t="s">
        <v>3872</v>
      </c>
      <c r="B2441" s="56" t="s">
        <v>3873</v>
      </c>
      <c r="C2441" s="16">
        <v>40128</v>
      </c>
      <c r="D2441" s="161" t="s">
        <v>3852</v>
      </c>
      <c r="E2441" s="161" t="s">
        <v>3853</v>
      </c>
      <c r="F2441" s="37" t="s">
        <v>16</v>
      </c>
    </row>
    <row r="2442" spans="1:7" ht="45">
      <c r="A2442" s="37" t="s">
        <v>3874</v>
      </c>
      <c r="B2442" s="56" t="s">
        <v>3875</v>
      </c>
      <c r="C2442" s="16">
        <v>40128</v>
      </c>
      <c r="D2442" s="161" t="s">
        <v>3852</v>
      </c>
      <c r="E2442" s="161" t="s">
        <v>3853</v>
      </c>
      <c r="F2442" s="37" t="s">
        <v>16</v>
      </c>
    </row>
    <row r="2443" spans="1:7" ht="45">
      <c r="A2443" s="37" t="s">
        <v>3862</v>
      </c>
      <c r="B2443" s="56" t="s">
        <v>3876</v>
      </c>
      <c r="C2443" s="16">
        <v>40128</v>
      </c>
      <c r="D2443" s="161" t="s">
        <v>3852</v>
      </c>
      <c r="E2443" s="161" t="s">
        <v>3853</v>
      </c>
      <c r="F2443" s="37" t="s">
        <v>16</v>
      </c>
    </row>
    <row r="2444" spans="1:7" ht="45">
      <c r="A2444" s="37" t="s">
        <v>3877</v>
      </c>
      <c r="B2444" s="56" t="s">
        <v>3878</v>
      </c>
      <c r="C2444" s="16">
        <v>40128</v>
      </c>
      <c r="D2444" s="161" t="s">
        <v>3852</v>
      </c>
      <c r="E2444" s="161" t="s">
        <v>3853</v>
      </c>
      <c r="F2444" s="37" t="s">
        <v>16</v>
      </c>
    </row>
    <row r="2445" spans="1:7" ht="45">
      <c r="A2445" s="37" t="s">
        <v>3879</v>
      </c>
      <c r="B2445" s="56" t="s">
        <v>3880</v>
      </c>
      <c r="C2445" s="16">
        <v>40128</v>
      </c>
      <c r="D2445" s="161" t="s">
        <v>3852</v>
      </c>
      <c r="E2445" s="161" t="s">
        <v>3853</v>
      </c>
      <c r="F2445" s="37" t="s">
        <v>16</v>
      </c>
    </row>
    <row r="2446" spans="1:7" ht="45">
      <c r="A2446" s="37" t="s">
        <v>3881</v>
      </c>
      <c r="B2446" s="56" t="s">
        <v>3882</v>
      </c>
      <c r="C2446" s="16">
        <v>40128</v>
      </c>
      <c r="D2446" s="161" t="s">
        <v>3852</v>
      </c>
      <c r="E2446" s="161" t="s">
        <v>3853</v>
      </c>
      <c r="F2446" s="37" t="s">
        <v>16</v>
      </c>
    </row>
    <row r="2447" spans="1:7" ht="45">
      <c r="A2447" s="37" t="s">
        <v>7504</v>
      </c>
      <c r="B2447" s="56" t="s">
        <v>3883</v>
      </c>
      <c r="C2447" s="16">
        <v>40128</v>
      </c>
      <c r="D2447" s="161" t="s">
        <v>3852</v>
      </c>
      <c r="E2447" s="161" t="s">
        <v>3853</v>
      </c>
      <c r="F2447" s="37" t="s">
        <v>16</v>
      </c>
      <c r="G2447" s="12" t="s">
        <v>7505</v>
      </c>
    </row>
    <row r="2448" spans="1:7" ht="45">
      <c r="A2448" s="37" t="s">
        <v>3884</v>
      </c>
      <c r="B2448" s="56" t="s">
        <v>3885</v>
      </c>
      <c r="C2448" s="16">
        <v>40128</v>
      </c>
      <c r="D2448" s="161" t="s">
        <v>3852</v>
      </c>
      <c r="E2448" s="161" t="s">
        <v>3853</v>
      </c>
      <c r="F2448" s="37" t="s">
        <v>16</v>
      </c>
    </row>
    <row r="2449" spans="1:6" ht="45">
      <c r="A2449" s="37" t="s">
        <v>3886</v>
      </c>
      <c r="B2449" s="56" t="s">
        <v>3887</v>
      </c>
      <c r="C2449" s="16">
        <v>40128</v>
      </c>
      <c r="D2449" s="161" t="s">
        <v>3852</v>
      </c>
      <c r="E2449" s="161" t="s">
        <v>3853</v>
      </c>
      <c r="F2449" s="37" t="s">
        <v>16</v>
      </c>
    </row>
    <row r="2450" spans="1:6" ht="45">
      <c r="A2450" s="37" t="s">
        <v>3888</v>
      </c>
      <c r="B2450" s="56" t="s">
        <v>3889</v>
      </c>
      <c r="C2450" s="16">
        <v>40128</v>
      </c>
      <c r="D2450" s="161" t="s">
        <v>3852</v>
      </c>
      <c r="E2450" s="161" t="s">
        <v>3853</v>
      </c>
      <c r="F2450" s="37" t="s">
        <v>16</v>
      </c>
    </row>
    <row r="2451" spans="1:6" ht="45">
      <c r="A2451" s="37" t="s">
        <v>3890</v>
      </c>
      <c r="B2451" s="56" t="s">
        <v>3891</v>
      </c>
      <c r="C2451" s="16">
        <v>40128</v>
      </c>
      <c r="D2451" s="161" t="s">
        <v>3852</v>
      </c>
      <c r="E2451" s="161" t="s">
        <v>3853</v>
      </c>
      <c r="F2451" s="37" t="s">
        <v>16</v>
      </c>
    </row>
    <row r="2452" spans="1:6" ht="45">
      <c r="A2452" s="37" t="s">
        <v>3892</v>
      </c>
      <c r="B2452" s="56" t="s">
        <v>3893</v>
      </c>
      <c r="C2452" s="16">
        <v>40128</v>
      </c>
      <c r="D2452" s="161" t="s">
        <v>3852</v>
      </c>
      <c r="E2452" s="161" t="s">
        <v>3853</v>
      </c>
      <c r="F2452" s="37" t="s">
        <v>16</v>
      </c>
    </row>
    <row r="2453" spans="1:6" ht="45">
      <c r="A2453" s="37" t="s">
        <v>3894</v>
      </c>
      <c r="B2453" s="56" t="s">
        <v>3895</v>
      </c>
      <c r="C2453" s="16">
        <v>40128</v>
      </c>
      <c r="D2453" s="161" t="s">
        <v>3852</v>
      </c>
      <c r="E2453" s="161" t="s">
        <v>3853</v>
      </c>
      <c r="F2453" s="37" t="s">
        <v>16</v>
      </c>
    </row>
    <row r="2454" spans="1:6" ht="45">
      <c r="A2454" s="37" t="s">
        <v>3896</v>
      </c>
      <c r="B2454" s="56" t="s">
        <v>3897</v>
      </c>
      <c r="C2454" s="16">
        <v>40128</v>
      </c>
      <c r="D2454" s="161" t="s">
        <v>3852</v>
      </c>
      <c r="E2454" s="161" t="s">
        <v>3853</v>
      </c>
      <c r="F2454" s="37" t="s">
        <v>16</v>
      </c>
    </row>
    <row r="2455" spans="1:6" ht="45">
      <c r="A2455" s="37" t="s">
        <v>3898</v>
      </c>
      <c r="B2455" s="56" t="s">
        <v>3899</v>
      </c>
      <c r="C2455" s="16">
        <v>40128</v>
      </c>
      <c r="D2455" s="161" t="s">
        <v>3852</v>
      </c>
      <c r="E2455" s="161" t="s">
        <v>3853</v>
      </c>
      <c r="F2455" s="37" t="s">
        <v>16</v>
      </c>
    </row>
    <row r="2456" spans="1:6" ht="45">
      <c r="A2456" s="37" t="s">
        <v>688</v>
      </c>
      <c r="B2456" s="56" t="s">
        <v>3899</v>
      </c>
      <c r="C2456" s="16">
        <v>40128</v>
      </c>
      <c r="D2456" s="161" t="s">
        <v>3852</v>
      </c>
      <c r="E2456" s="161" t="s">
        <v>3853</v>
      </c>
      <c r="F2456" s="37" t="s">
        <v>16</v>
      </c>
    </row>
    <row r="2457" spans="1:6" ht="45">
      <c r="A2457" s="37" t="s">
        <v>688</v>
      </c>
      <c r="B2457" s="56" t="s">
        <v>3900</v>
      </c>
      <c r="C2457" s="16">
        <v>40128</v>
      </c>
      <c r="D2457" s="161" t="s">
        <v>3852</v>
      </c>
      <c r="E2457" s="161" t="s">
        <v>3853</v>
      </c>
      <c r="F2457" s="37" t="s">
        <v>16</v>
      </c>
    </row>
    <row r="2458" spans="1:6" ht="45">
      <c r="A2458" s="37" t="s">
        <v>3901</v>
      </c>
      <c r="B2458" s="56" t="s">
        <v>3902</v>
      </c>
      <c r="C2458" s="16">
        <v>40128</v>
      </c>
      <c r="D2458" s="161" t="s">
        <v>3852</v>
      </c>
      <c r="E2458" s="161" t="s">
        <v>3853</v>
      </c>
      <c r="F2458" s="37" t="s">
        <v>16</v>
      </c>
    </row>
    <row r="2459" spans="1:6" ht="45">
      <c r="A2459" s="37" t="s">
        <v>688</v>
      </c>
      <c r="B2459" s="56" t="s">
        <v>3900</v>
      </c>
      <c r="C2459" s="16">
        <v>40128</v>
      </c>
      <c r="D2459" s="161" t="s">
        <v>3852</v>
      </c>
      <c r="E2459" s="161" t="s">
        <v>3853</v>
      </c>
      <c r="F2459" s="37" t="s">
        <v>16</v>
      </c>
    </row>
    <row r="2460" spans="1:6" ht="45">
      <c r="A2460" s="37" t="s">
        <v>688</v>
      </c>
      <c r="B2460" s="56" t="s">
        <v>3900</v>
      </c>
      <c r="C2460" s="16">
        <v>40128</v>
      </c>
      <c r="D2460" s="161" t="s">
        <v>3852</v>
      </c>
      <c r="E2460" s="161" t="s">
        <v>3853</v>
      </c>
      <c r="F2460" s="37" t="s">
        <v>16</v>
      </c>
    </row>
    <row r="2461" spans="1:6" ht="45">
      <c r="A2461" s="37" t="s">
        <v>3901</v>
      </c>
      <c r="B2461" s="56" t="s">
        <v>3903</v>
      </c>
      <c r="C2461" s="16">
        <v>40128</v>
      </c>
      <c r="D2461" s="161" t="s">
        <v>3852</v>
      </c>
      <c r="E2461" s="161" t="s">
        <v>3853</v>
      </c>
      <c r="F2461" s="37" t="s">
        <v>16</v>
      </c>
    </row>
    <row r="2462" spans="1:6" ht="45">
      <c r="A2462" s="37" t="s">
        <v>3904</v>
      </c>
      <c r="B2462" s="56" t="s">
        <v>3905</v>
      </c>
      <c r="C2462" s="16">
        <v>40128</v>
      </c>
      <c r="D2462" s="161" t="s">
        <v>3852</v>
      </c>
      <c r="E2462" s="161" t="s">
        <v>3853</v>
      </c>
      <c r="F2462" s="37" t="s">
        <v>16</v>
      </c>
    </row>
    <row r="2463" spans="1:6" ht="45">
      <c r="A2463" s="37" t="s">
        <v>3906</v>
      </c>
      <c r="B2463" s="56" t="s">
        <v>3907</v>
      </c>
      <c r="C2463" s="16">
        <v>40128</v>
      </c>
      <c r="D2463" s="161" t="s">
        <v>3852</v>
      </c>
      <c r="E2463" s="161" t="s">
        <v>3853</v>
      </c>
      <c r="F2463" s="37" t="s">
        <v>16</v>
      </c>
    </row>
    <row r="2464" spans="1:6" ht="45">
      <c r="A2464" s="37" t="s">
        <v>688</v>
      </c>
      <c r="B2464" s="56" t="s">
        <v>3908</v>
      </c>
      <c r="C2464" s="16">
        <v>40128</v>
      </c>
      <c r="D2464" s="161" t="s">
        <v>3852</v>
      </c>
      <c r="E2464" s="161" t="s">
        <v>3853</v>
      </c>
      <c r="F2464" s="37" t="s">
        <v>16</v>
      </c>
    </row>
    <row r="2465" spans="1:6" ht="45">
      <c r="A2465" s="37" t="s">
        <v>2654</v>
      </c>
      <c r="B2465" s="56" t="s">
        <v>3909</v>
      </c>
      <c r="C2465" s="16">
        <v>40128</v>
      </c>
      <c r="D2465" s="161" t="s">
        <v>3852</v>
      </c>
      <c r="E2465" s="161" t="s">
        <v>3853</v>
      </c>
      <c r="F2465" s="37" t="s">
        <v>16</v>
      </c>
    </row>
    <row r="2466" spans="1:6" ht="45">
      <c r="A2466" s="37" t="s">
        <v>3846</v>
      </c>
      <c r="B2466" s="56" t="s">
        <v>3910</v>
      </c>
      <c r="C2466" s="16">
        <v>40128</v>
      </c>
      <c r="D2466" s="161" t="s">
        <v>3852</v>
      </c>
      <c r="E2466" s="161" t="s">
        <v>3853</v>
      </c>
      <c r="F2466" s="37" t="s">
        <v>16</v>
      </c>
    </row>
    <row r="2467" spans="1:6" ht="45">
      <c r="A2467" s="37" t="s">
        <v>3911</v>
      </c>
      <c r="B2467" s="56" t="s">
        <v>3912</v>
      </c>
      <c r="C2467" s="16">
        <v>40128</v>
      </c>
      <c r="D2467" s="161" t="s">
        <v>3852</v>
      </c>
      <c r="E2467" s="161" t="s">
        <v>3853</v>
      </c>
      <c r="F2467" s="37" t="s">
        <v>16</v>
      </c>
    </row>
    <row r="2468" spans="1:6" ht="45">
      <c r="A2468" s="37" t="s">
        <v>688</v>
      </c>
      <c r="B2468" s="56" t="s">
        <v>3913</v>
      </c>
      <c r="C2468" s="16">
        <v>40128</v>
      </c>
      <c r="D2468" s="161" t="s">
        <v>3852</v>
      </c>
      <c r="E2468" s="161" t="s">
        <v>3853</v>
      </c>
      <c r="F2468" s="37" t="s">
        <v>16</v>
      </c>
    </row>
    <row r="2469" spans="1:6" ht="45">
      <c r="A2469" s="37" t="s">
        <v>688</v>
      </c>
      <c r="B2469" s="56" t="s">
        <v>3914</v>
      </c>
      <c r="C2469" s="16">
        <v>40128</v>
      </c>
      <c r="D2469" s="161" t="s">
        <v>3852</v>
      </c>
      <c r="E2469" s="161" t="s">
        <v>3853</v>
      </c>
      <c r="F2469" s="37" t="s">
        <v>16</v>
      </c>
    </row>
    <row r="2470" spans="1:6" ht="45">
      <c r="A2470" s="37" t="s">
        <v>688</v>
      </c>
      <c r="B2470" s="56" t="s">
        <v>3914</v>
      </c>
      <c r="C2470" s="16">
        <v>40128</v>
      </c>
      <c r="D2470" s="161" t="s">
        <v>3852</v>
      </c>
      <c r="E2470" s="161" t="s">
        <v>3853</v>
      </c>
      <c r="F2470" s="37" t="s">
        <v>16</v>
      </c>
    </row>
    <row r="2471" spans="1:6" ht="45">
      <c r="A2471" s="37" t="s">
        <v>3911</v>
      </c>
      <c r="B2471" s="56" t="s">
        <v>3915</v>
      </c>
      <c r="C2471" s="16">
        <v>40128</v>
      </c>
      <c r="D2471" s="161" t="s">
        <v>3852</v>
      </c>
      <c r="E2471" s="161" t="s">
        <v>3853</v>
      </c>
      <c r="F2471" s="37" t="s">
        <v>16</v>
      </c>
    </row>
    <row r="2472" spans="1:6" ht="45">
      <c r="A2472" s="37" t="s">
        <v>3916</v>
      </c>
      <c r="B2472" s="56" t="s">
        <v>3917</v>
      </c>
      <c r="C2472" s="16">
        <v>40128</v>
      </c>
      <c r="D2472" s="161" t="s">
        <v>3852</v>
      </c>
      <c r="E2472" s="161" t="s">
        <v>3853</v>
      </c>
      <c r="F2472" s="37" t="s">
        <v>16</v>
      </c>
    </row>
    <row r="2473" spans="1:6" ht="45">
      <c r="A2473" s="37" t="s">
        <v>3918</v>
      </c>
      <c r="B2473" s="56" t="s">
        <v>3919</v>
      </c>
      <c r="C2473" s="16">
        <v>40128</v>
      </c>
      <c r="D2473" s="161" t="s">
        <v>3852</v>
      </c>
      <c r="E2473" s="161" t="s">
        <v>3853</v>
      </c>
      <c r="F2473" s="37" t="s">
        <v>16</v>
      </c>
    </row>
    <row r="2474" spans="1:6" ht="45">
      <c r="A2474" s="37" t="s">
        <v>688</v>
      </c>
      <c r="B2474" s="56" t="s">
        <v>3920</v>
      </c>
      <c r="C2474" s="16">
        <v>40128</v>
      </c>
      <c r="D2474" s="161" t="s">
        <v>3852</v>
      </c>
      <c r="E2474" s="161" t="s">
        <v>3853</v>
      </c>
      <c r="F2474" s="37" t="s">
        <v>16</v>
      </c>
    </row>
    <row r="2475" spans="1:6" ht="45">
      <c r="A2475" s="37" t="s">
        <v>688</v>
      </c>
      <c r="B2475" s="56" t="s">
        <v>3920</v>
      </c>
      <c r="C2475" s="16">
        <v>40128</v>
      </c>
      <c r="D2475" s="161" t="s">
        <v>3852</v>
      </c>
      <c r="E2475" s="161" t="s">
        <v>3853</v>
      </c>
      <c r="F2475" s="37" t="s">
        <v>16</v>
      </c>
    </row>
    <row r="2476" spans="1:6" ht="45">
      <c r="A2476" s="37" t="s">
        <v>688</v>
      </c>
      <c r="B2476" s="56" t="s">
        <v>3920</v>
      </c>
      <c r="C2476" s="16">
        <v>40128</v>
      </c>
      <c r="D2476" s="161" t="s">
        <v>3852</v>
      </c>
      <c r="E2476" s="161" t="s">
        <v>3853</v>
      </c>
      <c r="F2476" s="37" t="s">
        <v>16</v>
      </c>
    </row>
    <row r="2477" spans="1:6" ht="45">
      <c r="A2477" s="37" t="s">
        <v>688</v>
      </c>
      <c r="B2477" s="56" t="s">
        <v>3920</v>
      </c>
      <c r="C2477" s="16">
        <v>40128</v>
      </c>
      <c r="D2477" s="161" t="s">
        <v>3852</v>
      </c>
      <c r="E2477" s="161" t="s">
        <v>3853</v>
      </c>
      <c r="F2477" s="37" t="s">
        <v>16</v>
      </c>
    </row>
    <row r="2478" spans="1:6" ht="45">
      <c r="A2478" s="37" t="s">
        <v>688</v>
      </c>
      <c r="B2478" s="56" t="s">
        <v>3920</v>
      </c>
      <c r="C2478" s="16">
        <v>40128</v>
      </c>
      <c r="D2478" s="161" t="s">
        <v>3852</v>
      </c>
      <c r="E2478" s="161" t="s">
        <v>3853</v>
      </c>
      <c r="F2478" s="37" t="s">
        <v>16</v>
      </c>
    </row>
    <row r="2479" spans="1:6" ht="45">
      <c r="A2479" s="37" t="s">
        <v>688</v>
      </c>
      <c r="B2479" s="56" t="s">
        <v>3920</v>
      </c>
      <c r="C2479" s="16">
        <v>40128</v>
      </c>
      <c r="D2479" s="161" t="s">
        <v>3852</v>
      </c>
      <c r="E2479" s="161" t="s">
        <v>3853</v>
      </c>
      <c r="F2479" s="37" t="s">
        <v>16</v>
      </c>
    </row>
    <row r="2480" spans="1:6" ht="45">
      <c r="A2480" s="37" t="s">
        <v>688</v>
      </c>
      <c r="B2480" s="56" t="s">
        <v>3920</v>
      </c>
      <c r="C2480" s="16">
        <v>40128</v>
      </c>
      <c r="D2480" s="161" t="s">
        <v>3852</v>
      </c>
      <c r="E2480" s="161" t="s">
        <v>3853</v>
      </c>
      <c r="F2480" s="37" t="s">
        <v>16</v>
      </c>
    </row>
    <row r="2481" spans="1:6" ht="45">
      <c r="A2481" s="37" t="s">
        <v>688</v>
      </c>
      <c r="B2481" s="56" t="s">
        <v>3920</v>
      </c>
      <c r="C2481" s="16">
        <v>40128</v>
      </c>
      <c r="D2481" s="161" t="s">
        <v>3852</v>
      </c>
      <c r="E2481" s="161" t="s">
        <v>3853</v>
      </c>
      <c r="F2481" s="37" t="s">
        <v>16</v>
      </c>
    </row>
    <row r="2482" spans="1:6" ht="45">
      <c r="A2482" s="37" t="s">
        <v>3921</v>
      </c>
      <c r="B2482" s="56" t="s">
        <v>3922</v>
      </c>
      <c r="C2482" s="16">
        <v>40128</v>
      </c>
      <c r="D2482" s="161" t="s">
        <v>3852</v>
      </c>
      <c r="E2482" s="161" t="s">
        <v>3853</v>
      </c>
      <c r="F2482" s="37" t="s">
        <v>16</v>
      </c>
    </row>
    <row r="2483" spans="1:6" ht="45">
      <c r="A2483" s="37" t="s">
        <v>3923</v>
      </c>
      <c r="B2483" s="56" t="s">
        <v>3924</v>
      </c>
      <c r="C2483" s="16">
        <v>40128</v>
      </c>
      <c r="D2483" s="161" t="s">
        <v>3852</v>
      </c>
      <c r="E2483" s="161" t="s">
        <v>3853</v>
      </c>
      <c r="F2483" s="37" t="s">
        <v>16</v>
      </c>
    </row>
    <row r="2484" spans="1:6" ht="45">
      <c r="A2484" s="37" t="s">
        <v>3925</v>
      </c>
      <c r="B2484" s="56" t="s">
        <v>3926</v>
      </c>
      <c r="C2484" s="16">
        <v>40128</v>
      </c>
      <c r="D2484" s="161" t="s">
        <v>3852</v>
      </c>
      <c r="E2484" s="161" t="s">
        <v>3853</v>
      </c>
      <c r="F2484" s="37" t="s">
        <v>16</v>
      </c>
    </row>
    <row r="2485" spans="1:6" ht="45">
      <c r="A2485" s="37" t="s">
        <v>3927</v>
      </c>
      <c r="B2485" s="56" t="s">
        <v>3928</v>
      </c>
      <c r="C2485" s="16">
        <v>40128</v>
      </c>
      <c r="D2485" s="161" t="s">
        <v>3852</v>
      </c>
      <c r="E2485" s="161" t="s">
        <v>3853</v>
      </c>
      <c r="F2485" s="37" t="s">
        <v>16</v>
      </c>
    </row>
    <row r="2486" spans="1:6" ht="45">
      <c r="A2486" s="37" t="s">
        <v>3929</v>
      </c>
      <c r="B2486" s="56" t="s">
        <v>3930</v>
      </c>
      <c r="C2486" s="16">
        <v>40128</v>
      </c>
      <c r="D2486" s="161" t="s">
        <v>3852</v>
      </c>
      <c r="E2486" s="161" t="s">
        <v>3853</v>
      </c>
      <c r="F2486" s="37" t="s">
        <v>16</v>
      </c>
    </row>
    <row r="2487" spans="1:6" ht="45">
      <c r="A2487" s="37" t="s">
        <v>3931</v>
      </c>
      <c r="B2487" s="56" t="s">
        <v>3932</v>
      </c>
      <c r="C2487" s="16">
        <v>40128</v>
      </c>
      <c r="D2487" s="161" t="s">
        <v>3852</v>
      </c>
      <c r="E2487" s="161" t="s">
        <v>3853</v>
      </c>
      <c r="F2487" s="37" t="s">
        <v>16</v>
      </c>
    </row>
    <row r="2488" spans="1:6" ht="45">
      <c r="A2488" s="37" t="s">
        <v>3933</v>
      </c>
      <c r="B2488" s="56" t="s">
        <v>3934</v>
      </c>
      <c r="C2488" s="16">
        <v>40128</v>
      </c>
      <c r="D2488" s="161" t="s">
        <v>3852</v>
      </c>
      <c r="E2488" s="161" t="s">
        <v>3853</v>
      </c>
      <c r="F2488" s="37" t="s">
        <v>16</v>
      </c>
    </row>
    <row r="2489" spans="1:6" ht="45">
      <c r="A2489" s="37" t="s">
        <v>3933</v>
      </c>
      <c r="B2489" s="56" t="s">
        <v>3935</v>
      </c>
      <c r="C2489" s="16">
        <v>40128</v>
      </c>
      <c r="D2489" s="161" t="s">
        <v>3852</v>
      </c>
      <c r="E2489" s="161" t="s">
        <v>3853</v>
      </c>
      <c r="F2489" s="37" t="s">
        <v>16</v>
      </c>
    </row>
    <row r="2490" spans="1:6" ht="45">
      <c r="A2490" s="37" t="s">
        <v>3936</v>
      </c>
      <c r="B2490" s="56" t="s">
        <v>3937</v>
      </c>
      <c r="C2490" s="16">
        <v>40128</v>
      </c>
      <c r="D2490" s="161" t="s">
        <v>3852</v>
      </c>
      <c r="E2490" s="161" t="s">
        <v>3853</v>
      </c>
      <c r="F2490" s="37" t="s">
        <v>16</v>
      </c>
    </row>
    <row r="2491" spans="1:6" ht="45">
      <c r="A2491" s="37" t="s">
        <v>3938</v>
      </c>
      <c r="B2491" s="56" t="s">
        <v>3939</v>
      </c>
      <c r="C2491" s="16">
        <v>40128</v>
      </c>
      <c r="D2491" s="161" t="s">
        <v>3852</v>
      </c>
      <c r="E2491" s="161" t="s">
        <v>3853</v>
      </c>
      <c r="F2491" s="37" t="s">
        <v>16</v>
      </c>
    </row>
    <row r="2492" spans="1:6" ht="45">
      <c r="A2492" s="37" t="s">
        <v>3940</v>
      </c>
      <c r="B2492" s="56" t="s">
        <v>3941</v>
      </c>
      <c r="C2492" s="16">
        <v>40128</v>
      </c>
      <c r="D2492" s="161" t="s">
        <v>3852</v>
      </c>
      <c r="E2492" s="161" t="s">
        <v>3853</v>
      </c>
      <c r="F2492" s="37" t="s">
        <v>16</v>
      </c>
    </row>
    <row r="2493" spans="1:6" ht="45">
      <c r="A2493" s="37" t="s">
        <v>3942</v>
      </c>
      <c r="B2493" s="56" t="s">
        <v>3943</v>
      </c>
      <c r="C2493" s="16">
        <v>40128</v>
      </c>
      <c r="D2493" s="161" t="s">
        <v>3852</v>
      </c>
      <c r="E2493" s="161" t="s">
        <v>3853</v>
      </c>
      <c r="F2493" s="37" t="s">
        <v>16</v>
      </c>
    </row>
    <row r="2494" spans="1:6" ht="45">
      <c r="A2494" s="37" t="s">
        <v>3944</v>
      </c>
      <c r="B2494" s="56" t="s">
        <v>3945</v>
      </c>
      <c r="C2494" s="16">
        <v>40128</v>
      </c>
      <c r="D2494" s="161" t="s">
        <v>3852</v>
      </c>
      <c r="E2494" s="161" t="s">
        <v>3853</v>
      </c>
      <c r="F2494" s="37" t="s">
        <v>16</v>
      </c>
    </row>
    <row r="2495" spans="1:6" ht="45">
      <c r="A2495" s="37" t="s">
        <v>3946</v>
      </c>
      <c r="B2495" s="56" t="s">
        <v>3947</v>
      </c>
      <c r="C2495" s="16">
        <v>40128</v>
      </c>
      <c r="D2495" s="161" t="s">
        <v>3852</v>
      </c>
      <c r="E2495" s="161" t="s">
        <v>3853</v>
      </c>
      <c r="F2495" s="37" t="s">
        <v>16</v>
      </c>
    </row>
    <row r="2496" spans="1:6" ht="45">
      <c r="A2496" s="37" t="s">
        <v>3948</v>
      </c>
      <c r="B2496" s="56" t="s">
        <v>3949</v>
      </c>
      <c r="C2496" s="16">
        <v>40128</v>
      </c>
      <c r="D2496" s="161" t="s">
        <v>3852</v>
      </c>
      <c r="E2496" s="161" t="s">
        <v>3853</v>
      </c>
      <c r="F2496" s="37" t="s">
        <v>16</v>
      </c>
    </row>
    <row r="2497" spans="1:6" ht="45">
      <c r="A2497" s="37" t="s">
        <v>3950</v>
      </c>
      <c r="B2497" s="56" t="s">
        <v>3951</v>
      </c>
      <c r="C2497" s="16">
        <v>40128</v>
      </c>
      <c r="D2497" s="161" t="s">
        <v>3852</v>
      </c>
      <c r="E2497" s="161" t="s">
        <v>3853</v>
      </c>
      <c r="F2497" s="37" t="s">
        <v>16</v>
      </c>
    </row>
    <row r="2498" spans="1:6" ht="45">
      <c r="A2498" s="37" t="s">
        <v>3952</v>
      </c>
      <c r="B2498" s="56" t="s">
        <v>3953</v>
      </c>
      <c r="C2498" s="16">
        <v>40128</v>
      </c>
      <c r="D2498" s="161" t="s">
        <v>3852</v>
      </c>
      <c r="E2498" s="161" t="s">
        <v>3853</v>
      </c>
      <c r="F2498" s="37" t="s">
        <v>16</v>
      </c>
    </row>
    <row r="2499" spans="1:6" ht="45">
      <c r="A2499" s="37" t="s">
        <v>3954</v>
      </c>
      <c r="B2499" s="56" t="s">
        <v>3955</v>
      </c>
      <c r="C2499" s="16">
        <v>40128</v>
      </c>
      <c r="D2499" s="161" t="s">
        <v>3852</v>
      </c>
      <c r="E2499" s="161" t="s">
        <v>3853</v>
      </c>
      <c r="F2499" s="37" t="s">
        <v>16</v>
      </c>
    </row>
    <row r="2500" spans="1:6" ht="45">
      <c r="A2500" s="37" t="s">
        <v>3956</v>
      </c>
      <c r="B2500" s="56" t="s">
        <v>3957</v>
      </c>
      <c r="C2500" s="16">
        <v>40128</v>
      </c>
      <c r="D2500" s="161" t="s">
        <v>3852</v>
      </c>
      <c r="E2500" s="161" t="s">
        <v>3853</v>
      </c>
      <c r="F2500" s="37" t="s">
        <v>16</v>
      </c>
    </row>
    <row r="2501" spans="1:6" ht="45">
      <c r="A2501" s="37" t="s">
        <v>3958</v>
      </c>
      <c r="B2501" s="56" t="s">
        <v>3959</v>
      </c>
      <c r="C2501" s="16">
        <v>40128</v>
      </c>
      <c r="D2501" s="161" t="s">
        <v>3852</v>
      </c>
      <c r="E2501" s="161" t="s">
        <v>3853</v>
      </c>
      <c r="F2501" s="37" t="s">
        <v>16</v>
      </c>
    </row>
    <row r="2502" spans="1:6" ht="45">
      <c r="A2502" s="37" t="s">
        <v>3960</v>
      </c>
      <c r="B2502" s="56" t="s">
        <v>3917</v>
      </c>
      <c r="C2502" s="16">
        <v>40128</v>
      </c>
      <c r="D2502" s="161" t="s">
        <v>3852</v>
      </c>
      <c r="E2502" s="161" t="s">
        <v>3853</v>
      </c>
      <c r="F2502" s="37" t="s">
        <v>16</v>
      </c>
    </row>
    <row r="2503" spans="1:6" ht="45">
      <c r="A2503" s="37" t="s">
        <v>3509</v>
      </c>
      <c r="B2503" s="56" t="s">
        <v>3961</v>
      </c>
      <c r="C2503" s="16">
        <v>40128</v>
      </c>
      <c r="D2503" s="161" t="s">
        <v>3852</v>
      </c>
      <c r="E2503" s="161" t="s">
        <v>3853</v>
      </c>
      <c r="F2503" s="37" t="s">
        <v>16</v>
      </c>
    </row>
    <row r="2504" spans="1:6" ht="45">
      <c r="A2504" s="37" t="s">
        <v>3962</v>
      </c>
      <c r="B2504" s="56" t="s">
        <v>3963</v>
      </c>
      <c r="C2504" s="16">
        <v>40128</v>
      </c>
      <c r="D2504" s="161" t="s">
        <v>3852</v>
      </c>
      <c r="E2504" s="161" t="s">
        <v>3853</v>
      </c>
      <c r="F2504" s="37" t="s">
        <v>16</v>
      </c>
    </row>
    <row r="2505" spans="1:6" ht="45">
      <c r="A2505" s="37" t="s">
        <v>3964</v>
      </c>
      <c r="B2505" s="56" t="s">
        <v>3965</v>
      </c>
      <c r="C2505" s="16">
        <v>40128</v>
      </c>
      <c r="D2505" s="161" t="s">
        <v>3852</v>
      </c>
      <c r="E2505" s="161" t="s">
        <v>3853</v>
      </c>
      <c r="F2505" s="37" t="s">
        <v>16</v>
      </c>
    </row>
    <row r="2506" spans="1:6" ht="45">
      <c r="A2506" s="37" t="s">
        <v>3966</v>
      </c>
      <c r="B2506" s="56" t="s">
        <v>3967</v>
      </c>
      <c r="C2506" s="16">
        <v>40128</v>
      </c>
      <c r="D2506" s="161" t="s">
        <v>3852</v>
      </c>
      <c r="E2506" s="161" t="s">
        <v>3853</v>
      </c>
      <c r="F2506" s="37" t="s">
        <v>16</v>
      </c>
    </row>
    <row r="2507" spans="1:6" ht="45">
      <c r="A2507" s="37" t="s">
        <v>3968</v>
      </c>
      <c r="B2507" s="56" t="s">
        <v>3969</v>
      </c>
      <c r="C2507" s="16">
        <v>40128</v>
      </c>
      <c r="D2507" s="161" t="s">
        <v>3852</v>
      </c>
      <c r="E2507" s="161" t="s">
        <v>3853</v>
      </c>
      <c r="F2507" s="37" t="s">
        <v>16</v>
      </c>
    </row>
    <row r="2508" spans="1:6" ht="45">
      <c r="A2508" s="37" t="s">
        <v>3970</v>
      </c>
      <c r="B2508" s="56" t="s">
        <v>3971</v>
      </c>
      <c r="C2508" s="16">
        <v>40128</v>
      </c>
      <c r="D2508" s="161" t="s">
        <v>3852</v>
      </c>
      <c r="E2508" s="161" t="s">
        <v>3853</v>
      </c>
      <c r="F2508" s="37" t="s">
        <v>16</v>
      </c>
    </row>
    <row r="2509" spans="1:6" ht="45">
      <c r="A2509" s="37" t="s">
        <v>3972</v>
      </c>
      <c r="B2509" s="56" t="s">
        <v>3973</v>
      </c>
      <c r="C2509" s="16">
        <v>40128</v>
      </c>
      <c r="D2509" s="161" t="s">
        <v>3852</v>
      </c>
      <c r="E2509" s="161" t="s">
        <v>3853</v>
      </c>
      <c r="F2509" s="37" t="s">
        <v>16</v>
      </c>
    </row>
    <row r="2510" spans="1:6" ht="45">
      <c r="A2510" s="37" t="s">
        <v>688</v>
      </c>
      <c r="B2510" s="56" t="s">
        <v>3974</v>
      </c>
      <c r="C2510" s="16">
        <v>40128</v>
      </c>
      <c r="D2510" s="161" t="s">
        <v>3852</v>
      </c>
      <c r="E2510" s="161" t="s">
        <v>3853</v>
      </c>
      <c r="F2510" s="37" t="s">
        <v>16</v>
      </c>
    </row>
    <row r="2511" spans="1:6" ht="45">
      <c r="A2511" s="37" t="s">
        <v>3975</v>
      </c>
      <c r="B2511" s="56" t="s">
        <v>3976</v>
      </c>
      <c r="C2511" s="16">
        <v>40128</v>
      </c>
      <c r="D2511" s="161" t="s">
        <v>3852</v>
      </c>
      <c r="E2511" s="161" t="s">
        <v>3853</v>
      </c>
      <c r="F2511" s="37" t="s">
        <v>16</v>
      </c>
    </row>
    <row r="2512" spans="1:6" ht="45">
      <c r="A2512" s="37" t="s">
        <v>3977</v>
      </c>
      <c r="B2512" s="56" t="s">
        <v>3978</v>
      </c>
      <c r="C2512" s="16">
        <v>40128</v>
      </c>
      <c r="D2512" s="161" t="s">
        <v>3852</v>
      </c>
      <c r="E2512" s="161" t="s">
        <v>3853</v>
      </c>
      <c r="F2512" s="37" t="s">
        <v>16</v>
      </c>
    </row>
    <row r="2513" spans="1:6" ht="45">
      <c r="A2513" s="37" t="s">
        <v>3979</v>
      </c>
      <c r="B2513" s="56" t="s">
        <v>3980</v>
      </c>
      <c r="C2513" s="16">
        <v>40128</v>
      </c>
      <c r="D2513" s="161" t="s">
        <v>3852</v>
      </c>
      <c r="E2513" s="161" t="s">
        <v>3853</v>
      </c>
      <c r="F2513" s="37" t="s">
        <v>16</v>
      </c>
    </row>
    <row r="2514" spans="1:6" ht="45">
      <c r="A2514" s="37" t="s">
        <v>688</v>
      </c>
      <c r="B2514" s="56" t="s">
        <v>3913</v>
      </c>
      <c r="C2514" s="16">
        <v>40128</v>
      </c>
      <c r="D2514" s="161" t="s">
        <v>3852</v>
      </c>
      <c r="E2514" s="161" t="s">
        <v>3853</v>
      </c>
      <c r="F2514" s="37" t="s">
        <v>16</v>
      </c>
    </row>
    <row r="2515" spans="1:6" ht="45">
      <c r="A2515" s="37" t="s">
        <v>3981</v>
      </c>
      <c r="B2515" s="56" t="s">
        <v>3982</v>
      </c>
      <c r="C2515" s="16">
        <v>40128</v>
      </c>
      <c r="D2515" s="161" t="s">
        <v>3852</v>
      </c>
      <c r="E2515" s="161" t="s">
        <v>3853</v>
      </c>
      <c r="F2515" s="37" t="s">
        <v>16</v>
      </c>
    </row>
    <row r="2516" spans="1:6" ht="45">
      <c r="A2516" s="37" t="s">
        <v>3983</v>
      </c>
      <c r="B2516" s="56" t="s">
        <v>3984</v>
      </c>
      <c r="C2516" s="16">
        <v>40128</v>
      </c>
      <c r="D2516" s="161" t="s">
        <v>3852</v>
      </c>
      <c r="E2516" s="161" t="s">
        <v>3853</v>
      </c>
      <c r="F2516" s="37" t="s">
        <v>16</v>
      </c>
    </row>
    <row r="2517" spans="1:6" ht="45">
      <c r="A2517" s="37" t="s">
        <v>3985</v>
      </c>
      <c r="B2517" s="56" t="s">
        <v>3986</v>
      </c>
      <c r="C2517" s="16">
        <v>40128</v>
      </c>
      <c r="D2517" s="161" t="s">
        <v>3852</v>
      </c>
      <c r="E2517" s="161" t="s">
        <v>3853</v>
      </c>
      <c r="F2517" s="37" t="s">
        <v>16</v>
      </c>
    </row>
    <row r="2518" spans="1:6" ht="45">
      <c r="A2518" s="37" t="s">
        <v>3916</v>
      </c>
      <c r="B2518" s="56" t="s">
        <v>3987</v>
      </c>
      <c r="C2518" s="16">
        <v>40128</v>
      </c>
      <c r="D2518" s="161" t="s">
        <v>3852</v>
      </c>
      <c r="E2518" s="161" t="s">
        <v>3853</v>
      </c>
      <c r="F2518" s="37" t="s">
        <v>16</v>
      </c>
    </row>
    <row r="2519" spans="1:6" ht="45">
      <c r="A2519" s="37" t="s">
        <v>3977</v>
      </c>
      <c r="B2519" s="56" t="s">
        <v>3988</v>
      </c>
      <c r="C2519" s="16">
        <v>40128</v>
      </c>
      <c r="D2519" s="161" t="s">
        <v>3852</v>
      </c>
      <c r="E2519" s="161" t="s">
        <v>3853</v>
      </c>
      <c r="F2519" s="37" t="s">
        <v>16</v>
      </c>
    </row>
    <row r="2520" spans="1:6" ht="45">
      <c r="A2520" s="37" t="s">
        <v>3911</v>
      </c>
      <c r="B2520" s="56" t="s">
        <v>3989</v>
      </c>
      <c r="C2520" s="16">
        <v>40128</v>
      </c>
      <c r="D2520" s="161" t="s">
        <v>3852</v>
      </c>
      <c r="E2520" s="161" t="s">
        <v>3853</v>
      </c>
      <c r="F2520" s="37" t="s">
        <v>16</v>
      </c>
    </row>
    <row r="2521" spans="1:6" ht="45">
      <c r="A2521" s="37" t="s">
        <v>3956</v>
      </c>
      <c r="B2521" s="56" t="s">
        <v>3957</v>
      </c>
      <c r="C2521" s="16">
        <v>40128</v>
      </c>
      <c r="D2521" s="161" t="s">
        <v>3852</v>
      </c>
      <c r="E2521" s="161" t="s">
        <v>3853</v>
      </c>
      <c r="F2521" s="37" t="s">
        <v>16</v>
      </c>
    </row>
    <row r="2522" spans="1:6" ht="45">
      <c r="A2522" s="37" t="s">
        <v>2768</v>
      </c>
      <c r="B2522" s="56" t="s">
        <v>3990</v>
      </c>
      <c r="C2522" s="16">
        <v>40128</v>
      </c>
      <c r="D2522" s="161" t="s">
        <v>3852</v>
      </c>
      <c r="E2522" s="161" t="s">
        <v>3853</v>
      </c>
      <c r="F2522" s="37" t="s">
        <v>16</v>
      </c>
    </row>
    <row r="2523" spans="1:6" ht="45">
      <c r="A2523" s="37" t="s">
        <v>3991</v>
      </c>
      <c r="B2523" s="56" t="s">
        <v>3992</v>
      </c>
      <c r="C2523" s="16">
        <v>40128</v>
      </c>
      <c r="D2523" s="161" t="s">
        <v>3852</v>
      </c>
      <c r="E2523" s="161" t="s">
        <v>3853</v>
      </c>
      <c r="F2523" s="37" t="s">
        <v>16</v>
      </c>
    </row>
    <row r="2524" spans="1:6" ht="45">
      <c r="A2524" s="37" t="s">
        <v>3993</v>
      </c>
      <c r="B2524" s="56" t="s">
        <v>3994</v>
      </c>
      <c r="C2524" s="16">
        <v>40128</v>
      </c>
      <c r="D2524" s="161" t="s">
        <v>3852</v>
      </c>
      <c r="E2524" s="161" t="s">
        <v>3853</v>
      </c>
      <c r="F2524" s="37" t="s">
        <v>16</v>
      </c>
    </row>
    <row r="2525" spans="1:6" ht="45">
      <c r="A2525" s="37" t="s">
        <v>3946</v>
      </c>
      <c r="B2525" s="56" t="s">
        <v>3995</v>
      </c>
      <c r="C2525" s="16">
        <v>40128</v>
      </c>
      <c r="D2525" s="161" t="s">
        <v>3852</v>
      </c>
      <c r="E2525" s="161" t="s">
        <v>3853</v>
      </c>
      <c r="F2525" s="37" t="s">
        <v>16</v>
      </c>
    </row>
    <row r="2526" spans="1:6" ht="45">
      <c r="A2526" s="37" t="s">
        <v>3996</v>
      </c>
      <c r="B2526" s="56" t="s">
        <v>3997</v>
      </c>
      <c r="C2526" s="16">
        <v>40128</v>
      </c>
      <c r="D2526" s="161" t="s">
        <v>3852</v>
      </c>
      <c r="E2526" s="161" t="s">
        <v>3853</v>
      </c>
      <c r="F2526" s="37" t="s">
        <v>16</v>
      </c>
    </row>
    <row r="2527" spans="1:6" ht="45">
      <c r="A2527" s="37" t="s">
        <v>3998</v>
      </c>
      <c r="B2527" s="56" t="s">
        <v>3999</v>
      </c>
      <c r="C2527" s="16">
        <v>40128</v>
      </c>
      <c r="D2527" s="161" t="s">
        <v>3852</v>
      </c>
      <c r="E2527" s="161" t="s">
        <v>3853</v>
      </c>
      <c r="F2527" s="37" t="s">
        <v>16</v>
      </c>
    </row>
    <row r="2528" spans="1:6" ht="45">
      <c r="A2528" s="37" t="s">
        <v>4000</v>
      </c>
      <c r="B2528" s="56" t="s">
        <v>4001</v>
      </c>
      <c r="C2528" s="16">
        <v>40128</v>
      </c>
      <c r="D2528" s="161" t="s">
        <v>3852</v>
      </c>
      <c r="E2528" s="161" t="s">
        <v>3853</v>
      </c>
      <c r="F2528" s="37" t="s">
        <v>16</v>
      </c>
    </row>
    <row r="2529" spans="1:6" ht="45">
      <c r="A2529" s="37" t="s">
        <v>4002</v>
      </c>
      <c r="B2529" s="56" t="s">
        <v>4003</v>
      </c>
      <c r="C2529" s="16">
        <v>40128</v>
      </c>
      <c r="D2529" s="161" t="s">
        <v>3852</v>
      </c>
      <c r="E2529" s="161" t="s">
        <v>3853</v>
      </c>
      <c r="F2529" s="37" t="s">
        <v>16</v>
      </c>
    </row>
    <row r="2530" spans="1:6" ht="45">
      <c r="A2530" s="37" t="s">
        <v>4002</v>
      </c>
      <c r="B2530" s="56" t="s">
        <v>4004</v>
      </c>
      <c r="C2530" s="16">
        <v>40128</v>
      </c>
      <c r="D2530" s="161" t="s">
        <v>3852</v>
      </c>
      <c r="E2530" s="161" t="s">
        <v>3853</v>
      </c>
      <c r="F2530" s="37" t="s">
        <v>16</v>
      </c>
    </row>
    <row r="2531" spans="1:6" ht="45">
      <c r="A2531" s="37" t="s">
        <v>4005</v>
      </c>
      <c r="B2531" s="56" t="s">
        <v>4006</v>
      </c>
      <c r="C2531" s="16">
        <v>40128</v>
      </c>
      <c r="D2531" s="161" t="s">
        <v>3852</v>
      </c>
      <c r="E2531" s="161" t="s">
        <v>3853</v>
      </c>
      <c r="F2531" s="37" t="s">
        <v>16</v>
      </c>
    </row>
    <row r="2532" spans="1:6" ht="45">
      <c r="A2532" s="37" t="s">
        <v>2210</v>
      </c>
      <c r="B2532" s="56" t="s">
        <v>3920</v>
      </c>
      <c r="C2532" s="16">
        <v>40128</v>
      </c>
      <c r="D2532" s="161" t="s">
        <v>3852</v>
      </c>
      <c r="E2532" s="161" t="s">
        <v>3853</v>
      </c>
      <c r="F2532" s="37" t="s">
        <v>16</v>
      </c>
    </row>
    <row r="2533" spans="1:6" ht="45">
      <c r="A2533" s="37" t="s">
        <v>4007</v>
      </c>
      <c r="B2533" s="56" t="s">
        <v>4008</v>
      </c>
      <c r="C2533" s="16">
        <v>40128</v>
      </c>
      <c r="D2533" s="161" t="s">
        <v>3852</v>
      </c>
      <c r="E2533" s="161" t="s">
        <v>3853</v>
      </c>
      <c r="F2533" s="37" t="s">
        <v>16</v>
      </c>
    </row>
    <row r="2534" spans="1:6" ht="45">
      <c r="A2534" s="37" t="s">
        <v>4009</v>
      </c>
      <c r="B2534" s="56" t="s">
        <v>4010</v>
      </c>
      <c r="C2534" s="16">
        <v>40128</v>
      </c>
      <c r="D2534" s="161" t="s">
        <v>3852</v>
      </c>
      <c r="E2534" s="161" t="s">
        <v>3853</v>
      </c>
      <c r="F2534" s="37" t="s">
        <v>16</v>
      </c>
    </row>
    <row r="2535" spans="1:6" ht="45">
      <c r="A2535" s="37" t="s">
        <v>4011</v>
      </c>
      <c r="B2535" s="56" t="s">
        <v>4012</v>
      </c>
      <c r="C2535" s="16">
        <v>40128</v>
      </c>
      <c r="D2535" s="161" t="s">
        <v>3852</v>
      </c>
      <c r="E2535" s="161" t="s">
        <v>3853</v>
      </c>
      <c r="F2535" s="37" t="s">
        <v>16</v>
      </c>
    </row>
    <row r="2536" spans="1:6" ht="45">
      <c r="A2536" s="37" t="s">
        <v>4002</v>
      </c>
      <c r="B2536" s="56" t="s">
        <v>4004</v>
      </c>
      <c r="C2536" s="16">
        <v>40128</v>
      </c>
      <c r="D2536" s="161" t="s">
        <v>3852</v>
      </c>
      <c r="E2536" s="161" t="s">
        <v>3853</v>
      </c>
      <c r="F2536" s="37" t="s">
        <v>16</v>
      </c>
    </row>
    <row r="2537" spans="1:6" ht="45">
      <c r="A2537" s="37" t="s">
        <v>4005</v>
      </c>
      <c r="B2537" s="56" t="s">
        <v>4006</v>
      </c>
      <c r="C2537" s="16">
        <v>40128</v>
      </c>
      <c r="D2537" s="161" t="s">
        <v>3852</v>
      </c>
      <c r="E2537" s="161" t="s">
        <v>3853</v>
      </c>
      <c r="F2537" s="37" t="s">
        <v>16</v>
      </c>
    </row>
    <row r="2538" spans="1:6" ht="45">
      <c r="A2538" s="37" t="s">
        <v>4005</v>
      </c>
      <c r="B2538" s="56" t="s">
        <v>4006</v>
      </c>
      <c r="C2538" s="16">
        <v>40128</v>
      </c>
      <c r="D2538" s="161" t="s">
        <v>3852</v>
      </c>
      <c r="E2538" s="161" t="s">
        <v>3853</v>
      </c>
      <c r="F2538" s="37" t="s">
        <v>16</v>
      </c>
    </row>
    <row r="2539" spans="1:6" ht="45">
      <c r="A2539" s="37" t="s">
        <v>4013</v>
      </c>
      <c r="B2539" s="56" t="s">
        <v>4014</v>
      </c>
      <c r="C2539" s="16">
        <v>40128</v>
      </c>
      <c r="D2539" s="161" t="s">
        <v>3852</v>
      </c>
      <c r="E2539" s="161" t="s">
        <v>3853</v>
      </c>
      <c r="F2539" s="37" t="s">
        <v>16</v>
      </c>
    </row>
    <row r="2540" spans="1:6" ht="45">
      <c r="A2540" s="37" t="s">
        <v>4015</v>
      </c>
      <c r="B2540" s="56" t="s">
        <v>4016</v>
      </c>
      <c r="C2540" s="16">
        <v>40128</v>
      </c>
      <c r="D2540" s="161" t="s">
        <v>3852</v>
      </c>
      <c r="E2540" s="161" t="s">
        <v>3853</v>
      </c>
      <c r="F2540" s="37" t="s">
        <v>16</v>
      </c>
    </row>
    <row r="2541" spans="1:6" ht="45">
      <c r="A2541" s="37" t="s">
        <v>4017</v>
      </c>
      <c r="B2541" s="56" t="s">
        <v>4018</v>
      </c>
      <c r="C2541" s="16">
        <v>40128</v>
      </c>
      <c r="D2541" s="161" t="s">
        <v>3852</v>
      </c>
      <c r="E2541" s="161" t="s">
        <v>3853</v>
      </c>
      <c r="F2541" s="37" t="s">
        <v>16</v>
      </c>
    </row>
    <row r="2542" spans="1:6" ht="45">
      <c r="A2542" s="37" t="s">
        <v>4019</v>
      </c>
      <c r="B2542" s="56" t="s">
        <v>4020</v>
      </c>
      <c r="C2542" s="16">
        <v>40128</v>
      </c>
      <c r="D2542" s="161" t="s">
        <v>3852</v>
      </c>
      <c r="E2542" s="161" t="s">
        <v>3853</v>
      </c>
      <c r="F2542" s="37" t="s">
        <v>16</v>
      </c>
    </row>
    <row r="2543" spans="1:6" ht="45">
      <c r="A2543" s="37" t="s">
        <v>4021</v>
      </c>
      <c r="B2543" s="56" t="s">
        <v>4022</v>
      </c>
      <c r="C2543" s="16">
        <v>40128</v>
      </c>
      <c r="D2543" s="161" t="s">
        <v>3852</v>
      </c>
      <c r="E2543" s="161" t="s">
        <v>3853</v>
      </c>
      <c r="F2543" s="37" t="s">
        <v>16</v>
      </c>
    </row>
    <row r="2544" spans="1:6" ht="45">
      <c r="A2544" s="37" t="s">
        <v>4023</v>
      </c>
      <c r="B2544" s="56" t="s">
        <v>4024</v>
      </c>
      <c r="C2544" s="16">
        <v>40128</v>
      </c>
      <c r="D2544" s="161" t="s">
        <v>3852</v>
      </c>
      <c r="E2544" s="161" t="s">
        <v>3853</v>
      </c>
      <c r="F2544" s="37" t="s">
        <v>16</v>
      </c>
    </row>
    <row r="2545" spans="1:6" ht="45">
      <c r="A2545" s="37" t="s">
        <v>4025</v>
      </c>
      <c r="B2545" s="56" t="s">
        <v>4026</v>
      </c>
      <c r="C2545" s="16">
        <v>40128</v>
      </c>
      <c r="D2545" s="161" t="s">
        <v>3852</v>
      </c>
      <c r="E2545" s="161" t="s">
        <v>3853</v>
      </c>
      <c r="F2545" s="37" t="s">
        <v>16</v>
      </c>
    </row>
    <row r="2546" spans="1:6" ht="45">
      <c r="A2546" s="37" t="s">
        <v>4027</v>
      </c>
      <c r="B2546" s="56" t="s">
        <v>4028</v>
      </c>
      <c r="C2546" s="16">
        <v>40128</v>
      </c>
      <c r="D2546" s="161" t="s">
        <v>3852</v>
      </c>
      <c r="E2546" s="161" t="s">
        <v>3853</v>
      </c>
      <c r="F2546" s="37" t="s">
        <v>16</v>
      </c>
    </row>
    <row r="2547" spans="1:6" ht="45">
      <c r="A2547" s="37" t="s">
        <v>4005</v>
      </c>
      <c r="B2547" s="56" t="s">
        <v>4006</v>
      </c>
      <c r="C2547" s="16">
        <v>40128</v>
      </c>
      <c r="D2547" s="161" t="s">
        <v>3852</v>
      </c>
      <c r="E2547" s="161" t="s">
        <v>3853</v>
      </c>
      <c r="F2547" s="37" t="s">
        <v>16</v>
      </c>
    </row>
    <row r="2548" spans="1:6" ht="45">
      <c r="A2548" s="37" t="s">
        <v>4029</v>
      </c>
      <c r="B2548" s="56" t="s">
        <v>4030</v>
      </c>
      <c r="C2548" s="16">
        <v>40128</v>
      </c>
      <c r="D2548" s="161" t="s">
        <v>3852</v>
      </c>
      <c r="E2548" s="161" t="s">
        <v>3853</v>
      </c>
      <c r="F2548" s="37" t="s">
        <v>16</v>
      </c>
    </row>
    <row r="2549" spans="1:6" ht="45">
      <c r="A2549" s="37" t="s">
        <v>4031</v>
      </c>
      <c r="B2549" s="56" t="s">
        <v>4032</v>
      </c>
      <c r="C2549" s="16">
        <v>40128</v>
      </c>
      <c r="D2549" s="161" t="s">
        <v>3852</v>
      </c>
      <c r="E2549" s="161" t="s">
        <v>3853</v>
      </c>
      <c r="F2549" s="37" t="s">
        <v>16</v>
      </c>
    </row>
    <row r="2550" spans="1:6" ht="45">
      <c r="A2550" s="37" t="s">
        <v>4031</v>
      </c>
      <c r="B2550" s="56" t="s">
        <v>4032</v>
      </c>
      <c r="C2550" s="16">
        <v>40128</v>
      </c>
      <c r="D2550" s="161" t="s">
        <v>3852</v>
      </c>
      <c r="E2550" s="161" t="s">
        <v>3853</v>
      </c>
      <c r="F2550" s="37" t="s">
        <v>16</v>
      </c>
    </row>
    <row r="2551" spans="1:6" ht="45">
      <c r="A2551" s="37" t="s">
        <v>4033</v>
      </c>
      <c r="B2551" s="56" t="s">
        <v>4034</v>
      </c>
      <c r="C2551" s="16">
        <v>40128</v>
      </c>
      <c r="D2551" s="161" t="s">
        <v>3852</v>
      </c>
      <c r="E2551" s="161" t="s">
        <v>3853</v>
      </c>
      <c r="F2551" s="37" t="s">
        <v>16</v>
      </c>
    </row>
    <row r="2552" spans="1:6" ht="45">
      <c r="A2552" s="37" t="s">
        <v>4035</v>
      </c>
      <c r="B2552" s="56" t="s">
        <v>4036</v>
      </c>
      <c r="C2552" s="16">
        <v>40128</v>
      </c>
      <c r="D2552" s="161" t="s">
        <v>3852</v>
      </c>
      <c r="E2552" s="161" t="s">
        <v>3853</v>
      </c>
      <c r="F2552" s="37" t="s">
        <v>16</v>
      </c>
    </row>
    <row r="2553" spans="1:6" ht="45">
      <c r="A2553" s="37" t="s">
        <v>4037</v>
      </c>
      <c r="B2553" s="56" t="s">
        <v>4038</v>
      </c>
      <c r="C2553" s="16">
        <v>40128</v>
      </c>
      <c r="D2553" s="161" t="s">
        <v>3852</v>
      </c>
      <c r="E2553" s="161" t="s">
        <v>3853</v>
      </c>
      <c r="F2553" s="37" t="s">
        <v>16</v>
      </c>
    </row>
    <row r="2554" spans="1:6" ht="45">
      <c r="A2554" s="37" t="s">
        <v>4039</v>
      </c>
      <c r="B2554" s="56" t="s">
        <v>4040</v>
      </c>
      <c r="C2554" s="16">
        <v>40128</v>
      </c>
      <c r="D2554" s="161" t="s">
        <v>3852</v>
      </c>
      <c r="E2554" s="161" t="s">
        <v>3853</v>
      </c>
      <c r="F2554" s="37" t="s">
        <v>16</v>
      </c>
    </row>
    <row r="2555" spans="1:6" ht="45">
      <c r="A2555" s="37" t="s">
        <v>4041</v>
      </c>
      <c r="B2555" s="56" t="s">
        <v>4042</v>
      </c>
      <c r="C2555" s="16">
        <v>40128</v>
      </c>
      <c r="D2555" s="161" t="s">
        <v>3852</v>
      </c>
      <c r="E2555" s="161" t="s">
        <v>3853</v>
      </c>
      <c r="F2555" s="37" t="s">
        <v>16</v>
      </c>
    </row>
    <row r="2556" spans="1:6" ht="45">
      <c r="A2556" s="37" t="s">
        <v>4043</v>
      </c>
      <c r="B2556" s="56" t="s">
        <v>4044</v>
      </c>
      <c r="C2556" s="16">
        <v>40128</v>
      </c>
      <c r="D2556" s="161" t="s">
        <v>3852</v>
      </c>
      <c r="E2556" s="161" t="s">
        <v>3853</v>
      </c>
      <c r="F2556" s="37" t="s">
        <v>16</v>
      </c>
    </row>
    <row r="2557" spans="1:6" ht="45">
      <c r="A2557" s="37" t="s">
        <v>4045</v>
      </c>
      <c r="B2557" s="56" t="s">
        <v>4046</v>
      </c>
      <c r="C2557" s="16">
        <v>40128</v>
      </c>
      <c r="D2557" s="161" t="s">
        <v>3852</v>
      </c>
      <c r="E2557" s="161" t="s">
        <v>3853</v>
      </c>
      <c r="F2557" s="37" t="s">
        <v>16</v>
      </c>
    </row>
    <row r="2558" spans="1:6" ht="45">
      <c r="A2558" s="37" t="s">
        <v>4047</v>
      </c>
      <c r="B2558" s="56" t="s">
        <v>4048</v>
      </c>
      <c r="C2558" s="16">
        <v>40128</v>
      </c>
      <c r="D2558" s="161" t="s">
        <v>3852</v>
      </c>
      <c r="E2558" s="161" t="s">
        <v>3853</v>
      </c>
      <c r="F2558" s="37" t="s">
        <v>16</v>
      </c>
    </row>
    <row r="2559" spans="1:6" ht="45">
      <c r="A2559" s="37" t="s">
        <v>4049</v>
      </c>
      <c r="B2559" s="56" t="s">
        <v>4050</v>
      </c>
      <c r="C2559" s="16">
        <v>40128</v>
      </c>
      <c r="D2559" s="161" t="s">
        <v>3852</v>
      </c>
      <c r="E2559" s="161" t="s">
        <v>3853</v>
      </c>
      <c r="F2559" s="37" t="s">
        <v>16</v>
      </c>
    </row>
    <row r="2560" spans="1:6" ht="45">
      <c r="A2560" s="37" t="s">
        <v>4049</v>
      </c>
      <c r="B2560" s="56" t="s">
        <v>4050</v>
      </c>
      <c r="C2560" s="16">
        <v>40128</v>
      </c>
      <c r="D2560" s="161" t="s">
        <v>3852</v>
      </c>
      <c r="E2560" s="161" t="s">
        <v>3853</v>
      </c>
      <c r="F2560" s="37" t="s">
        <v>16</v>
      </c>
    </row>
    <row r="2561" spans="1:6" ht="45">
      <c r="A2561" s="37" t="s">
        <v>4049</v>
      </c>
      <c r="B2561" s="56" t="s">
        <v>4050</v>
      </c>
      <c r="C2561" s="16">
        <v>40128</v>
      </c>
      <c r="D2561" s="161" t="s">
        <v>3852</v>
      </c>
      <c r="E2561" s="161" t="s">
        <v>3853</v>
      </c>
      <c r="F2561" s="37" t="s">
        <v>16</v>
      </c>
    </row>
    <row r="2562" spans="1:6" ht="45">
      <c r="A2562" s="37" t="s">
        <v>4051</v>
      </c>
      <c r="B2562" s="56" t="s">
        <v>4052</v>
      </c>
      <c r="C2562" s="16">
        <v>40128</v>
      </c>
      <c r="D2562" s="161" t="s">
        <v>3852</v>
      </c>
      <c r="E2562" s="161" t="s">
        <v>3853</v>
      </c>
      <c r="F2562" s="37" t="s">
        <v>16</v>
      </c>
    </row>
    <row r="2563" spans="1:6" ht="45">
      <c r="A2563" s="37" t="s">
        <v>4053</v>
      </c>
      <c r="B2563" s="56" t="s">
        <v>4054</v>
      </c>
      <c r="C2563" s="16">
        <v>40128</v>
      </c>
      <c r="D2563" s="161" t="s">
        <v>3852</v>
      </c>
      <c r="E2563" s="161" t="s">
        <v>3853</v>
      </c>
      <c r="F2563" s="37" t="s">
        <v>16</v>
      </c>
    </row>
    <row r="2564" spans="1:6" ht="45">
      <c r="A2564" s="37" t="s">
        <v>4055</v>
      </c>
      <c r="B2564" s="56" t="s">
        <v>4056</v>
      </c>
      <c r="C2564" s="16">
        <v>40128</v>
      </c>
      <c r="D2564" s="161" t="s">
        <v>3852</v>
      </c>
      <c r="E2564" s="161" t="s">
        <v>3853</v>
      </c>
      <c r="F2564" s="37" t="s">
        <v>16</v>
      </c>
    </row>
    <row r="2565" spans="1:6" ht="45">
      <c r="A2565" s="37" t="s">
        <v>4057</v>
      </c>
      <c r="B2565" s="56" t="s">
        <v>4008</v>
      </c>
      <c r="C2565" s="16">
        <v>40128</v>
      </c>
      <c r="D2565" s="161" t="s">
        <v>3852</v>
      </c>
      <c r="E2565" s="161" t="s">
        <v>3853</v>
      </c>
      <c r="F2565" s="37" t="s">
        <v>16</v>
      </c>
    </row>
    <row r="2566" spans="1:6" ht="45">
      <c r="A2566" s="37" t="s">
        <v>4057</v>
      </c>
      <c r="B2566" s="56" t="s">
        <v>4008</v>
      </c>
      <c r="C2566" s="16">
        <v>40128</v>
      </c>
      <c r="D2566" s="161" t="s">
        <v>3852</v>
      </c>
      <c r="E2566" s="161" t="s">
        <v>3853</v>
      </c>
      <c r="F2566" s="37" t="s">
        <v>16</v>
      </c>
    </row>
    <row r="2567" spans="1:6" ht="45">
      <c r="A2567" s="37" t="s">
        <v>4058</v>
      </c>
      <c r="B2567" s="56" t="s">
        <v>4059</v>
      </c>
      <c r="C2567" s="16">
        <v>40128</v>
      </c>
      <c r="D2567" s="161" t="s">
        <v>3852</v>
      </c>
      <c r="E2567" s="161" t="s">
        <v>3853</v>
      </c>
      <c r="F2567" s="37" t="s">
        <v>16</v>
      </c>
    </row>
    <row r="2568" spans="1:6" ht="45">
      <c r="A2568" s="37" t="s">
        <v>4060</v>
      </c>
      <c r="B2568" s="56" t="s">
        <v>4061</v>
      </c>
      <c r="C2568" s="16">
        <v>40128</v>
      </c>
      <c r="D2568" s="161" t="s">
        <v>3852</v>
      </c>
      <c r="E2568" s="161" t="s">
        <v>3853</v>
      </c>
      <c r="F2568" s="37" t="s">
        <v>16</v>
      </c>
    </row>
    <row r="2569" spans="1:6" ht="45">
      <c r="A2569" s="37" t="s">
        <v>4062</v>
      </c>
      <c r="B2569" s="56" t="s">
        <v>4063</v>
      </c>
      <c r="C2569" s="16">
        <v>40128</v>
      </c>
      <c r="D2569" s="161" t="s">
        <v>3852</v>
      </c>
      <c r="E2569" s="161" t="s">
        <v>3853</v>
      </c>
      <c r="F2569" s="37" t="s">
        <v>16</v>
      </c>
    </row>
    <row r="2570" spans="1:6" ht="45">
      <c r="A2570" s="37" t="s">
        <v>4064</v>
      </c>
      <c r="B2570" s="56" t="s">
        <v>4065</v>
      </c>
      <c r="C2570" s="16">
        <v>40128</v>
      </c>
      <c r="D2570" s="161" t="s">
        <v>3852</v>
      </c>
      <c r="E2570" s="161" t="s">
        <v>3853</v>
      </c>
      <c r="F2570" s="37" t="s">
        <v>16</v>
      </c>
    </row>
    <row r="2571" spans="1:6" ht="45">
      <c r="A2571" s="37" t="s">
        <v>4066</v>
      </c>
      <c r="B2571" s="56" t="s">
        <v>4067</v>
      </c>
      <c r="C2571" s="16">
        <v>40128</v>
      </c>
      <c r="D2571" s="161" t="s">
        <v>3852</v>
      </c>
      <c r="E2571" s="161" t="s">
        <v>3853</v>
      </c>
      <c r="F2571" s="37" t="s">
        <v>16</v>
      </c>
    </row>
    <row r="2572" spans="1:6" ht="45">
      <c r="A2572" s="37" t="s">
        <v>4068</v>
      </c>
      <c r="B2572" s="56" t="s">
        <v>4038</v>
      </c>
      <c r="C2572" s="16">
        <v>40128</v>
      </c>
      <c r="D2572" s="161" t="s">
        <v>3852</v>
      </c>
      <c r="E2572" s="161" t="s">
        <v>3853</v>
      </c>
      <c r="F2572" s="37" t="s">
        <v>16</v>
      </c>
    </row>
    <row r="2573" spans="1:6" ht="45">
      <c r="A2573" s="37" t="s">
        <v>4069</v>
      </c>
      <c r="B2573" s="56" t="s">
        <v>4070</v>
      </c>
      <c r="C2573" s="16">
        <v>40128</v>
      </c>
      <c r="D2573" s="161" t="s">
        <v>3852</v>
      </c>
      <c r="E2573" s="161" t="s">
        <v>3853</v>
      </c>
      <c r="F2573" s="37" t="s">
        <v>16</v>
      </c>
    </row>
    <row r="2574" spans="1:6" ht="45">
      <c r="A2574" s="37" t="s">
        <v>4071</v>
      </c>
      <c r="B2574" s="56" t="s">
        <v>4072</v>
      </c>
      <c r="C2574" s="16">
        <v>40128</v>
      </c>
      <c r="D2574" s="161" t="s">
        <v>3852</v>
      </c>
      <c r="E2574" s="161" t="s">
        <v>3853</v>
      </c>
      <c r="F2574" s="37" t="s">
        <v>16</v>
      </c>
    </row>
    <row r="2575" spans="1:6" ht="45">
      <c r="A2575" s="37" t="s">
        <v>4073</v>
      </c>
      <c r="B2575" s="56" t="s">
        <v>4074</v>
      </c>
      <c r="C2575" s="16">
        <v>40128</v>
      </c>
      <c r="D2575" s="161" t="s">
        <v>3852</v>
      </c>
      <c r="E2575" s="161" t="s">
        <v>3853</v>
      </c>
      <c r="F2575" s="37" t="s">
        <v>16</v>
      </c>
    </row>
    <row r="2576" spans="1:6" ht="45">
      <c r="A2576" s="37" t="s">
        <v>4075</v>
      </c>
      <c r="B2576" s="56" t="s">
        <v>4076</v>
      </c>
      <c r="C2576" s="16">
        <v>40128</v>
      </c>
      <c r="D2576" s="161" t="s">
        <v>3852</v>
      </c>
      <c r="E2576" s="161" t="s">
        <v>3853</v>
      </c>
      <c r="F2576" s="37" t="s">
        <v>16</v>
      </c>
    </row>
    <row r="2577" spans="1:6" ht="45">
      <c r="A2577" s="37" t="s">
        <v>4077</v>
      </c>
      <c r="B2577" s="56" t="s">
        <v>4078</v>
      </c>
      <c r="C2577" s="16">
        <v>40128</v>
      </c>
      <c r="D2577" s="161" t="s">
        <v>3852</v>
      </c>
      <c r="E2577" s="161" t="s">
        <v>3853</v>
      </c>
      <c r="F2577" s="37" t="s">
        <v>16</v>
      </c>
    </row>
    <row r="2578" spans="1:6" ht="45">
      <c r="A2578" s="37" t="s">
        <v>4079</v>
      </c>
      <c r="B2578" s="56" t="s">
        <v>4080</v>
      </c>
      <c r="C2578" s="16">
        <v>40128</v>
      </c>
      <c r="D2578" s="161" t="s">
        <v>3852</v>
      </c>
      <c r="E2578" s="161" t="s">
        <v>3853</v>
      </c>
      <c r="F2578" s="37" t="s">
        <v>16</v>
      </c>
    </row>
    <row r="2579" spans="1:6" ht="45">
      <c r="A2579" s="37" t="s">
        <v>4081</v>
      </c>
      <c r="B2579" s="56" t="s">
        <v>4082</v>
      </c>
      <c r="C2579" s="16">
        <v>40128</v>
      </c>
      <c r="D2579" s="161" t="s">
        <v>3852</v>
      </c>
      <c r="E2579" s="161" t="s">
        <v>3853</v>
      </c>
      <c r="F2579" s="37" t="s">
        <v>16</v>
      </c>
    </row>
    <row r="2580" spans="1:6" ht="45">
      <c r="A2580" s="37" t="s">
        <v>4002</v>
      </c>
      <c r="B2580" s="56" t="s">
        <v>4004</v>
      </c>
      <c r="C2580" s="16">
        <v>40128</v>
      </c>
      <c r="D2580" s="161" t="s">
        <v>3852</v>
      </c>
      <c r="E2580" s="161" t="s">
        <v>3853</v>
      </c>
      <c r="F2580" s="37" t="s">
        <v>16</v>
      </c>
    </row>
    <row r="2581" spans="1:6" ht="45">
      <c r="A2581" s="37" t="s">
        <v>2210</v>
      </c>
      <c r="B2581" s="56" t="s">
        <v>4083</v>
      </c>
      <c r="C2581" s="16">
        <v>40128</v>
      </c>
      <c r="D2581" s="161" t="s">
        <v>3852</v>
      </c>
      <c r="E2581" s="161" t="s">
        <v>3853</v>
      </c>
      <c r="F2581" s="37" t="s">
        <v>16</v>
      </c>
    </row>
    <row r="2582" spans="1:6" ht="45">
      <c r="A2582" s="37" t="s">
        <v>860</v>
      </c>
      <c r="B2582" s="56" t="s">
        <v>4084</v>
      </c>
      <c r="C2582" s="16">
        <v>40128</v>
      </c>
      <c r="D2582" s="161" t="s">
        <v>3852</v>
      </c>
      <c r="E2582" s="161" t="s">
        <v>3853</v>
      </c>
      <c r="F2582" s="37" t="s">
        <v>16</v>
      </c>
    </row>
    <row r="2583" spans="1:6">
      <c r="A2583" s="37" t="s">
        <v>3983</v>
      </c>
      <c r="B2583" s="56">
        <v>9700</v>
      </c>
      <c r="C2583" s="16">
        <v>38790</v>
      </c>
      <c r="D2583" s="161"/>
      <c r="E2583" s="161" t="s">
        <v>4087</v>
      </c>
      <c r="F2583" s="37" t="s">
        <v>16</v>
      </c>
    </row>
    <row r="2584" spans="1:6">
      <c r="A2584" s="37" t="s">
        <v>4088</v>
      </c>
      <c r="B2584" s="56">
        <v>11999</v>
      </c>
      <c r="C2584" s="16">
        <v>39811</v>
      </c>
      <c r="D2584" s="161"/>
      <c r="E2584" s="161" t="s">
        <v>4087</v>
      </c>
      <c r="F2584" s="37" t="s">
        <v>16</v>
      </c>
    </row>
    <row r="2585" spans="1:6">
      <c r="A2585" s="37" t="s">
        <v>4089</v>
      </c>
      <c r="B2585" s="56">
        <v>29980</v>
      </c>
      <c r="C2585" s="16">
        <v>39489</v>
      </c>
      <c r="D2585" s="161"/>
      <c r="E2585" s="161" t="s">
        <v>4087</v>
      </c>
      <c r="F2585" s="37" t="s">
        <v>16</v>
      </c>
    </row>
    <row r="2586" spans="1:6">
      <c r="A2586" s="37" t="s">
        <v>4090</v>
      </c>
      <c r="B2586" s="56">
        <v>3330</v>
      </c>
      <c r="C2586" s="16">
        <v>40571</v>
      </c>
      <c r="D2586" s="161"/>
      <c r="E2586" s="161" t="s">
        <v>4087</v>
      </c>
      <c r="F2586" s="37" t="s">
        <v>16</v>
      </c>
    </row>
    <row r="2587" spans="1:6">
      <c r="A2587" s="37" t="s">
        <v>4091</v>
      </c>
      <c r="B2587" s="56">
        <v>4990</v>
      </c>
      <c r="C2587" s="16">
        <v>40571</v>
      </c>
      <c r="D2587" s="161"/>
      <c r="E2587" s="161" t="s">
        <v>4087</v>
      </c>
      <c r="F2587" s="37" t="s">
        <v>16</v>
      </c>
    </row>
    <row r="2588" spans="1:6">
      <c r="A2588" s="37" t="s">
        <v>4092</v>
      </c>
      <c r="B2588" s="56">
        <v>16515</v>
      </c>
      <c r="C2588" s="16">
        <v>40605</v>
      </c>
      <c r="D2588" s="161"/>
      <c r="E2588" s="161" t="s">
        <v>4087</v>
      </c>
      <c r="F2588" s="37" t="s">
        <v>16</v>
      </c>
    </row>
    <row r="2589" spans="1:6">
      <c r="A2589" s="37" t="s">
        <v>4093</v>
      </c>
      <c r="B2589" s="56">
        <v>9999</v>
      </c>
      <c r="C2589" s="16">
        <v>40823</v>
      </c>
      <c r="D2589" s="161"/>
      <c r="E2589" s="161" t="s">
        <v>4087</v>
      </c>
      <c r="F2589" s="37" t="s">
        <v>16</v>
      </c>
    </row>
    <row r="2590" spans="1:6">
      <c r="A2590" s="37" t="s">
        <v>4094</v>
      </c>
      <c r="B2590" s="56">
        <v>30560</v>
      </c>
      <c r="C2590" s="16">
        <v>41654</v>
      </c>
      <c r="D2590" s="161"/>
      <c r="E2590" s="161" t="s">
        <v>4087</v>
      </c>
      <c r="F2590" s="37" t="s">
        <v>16</v>
      </c>
    </row>
    <row r="2591" spans="1:6">
      <c r="A2591" s="37" t="s">
        <v>4095</v>
      </c>
      <c r="B2591" s="56">
        <v>5990</v>
      </c>
      <c r="C2591" s="16">
        <v>41107</v>
      </c>
      <c r="D2591" s="161"/>
      <c r="E2591" s="161" t="s">
        <v>4087</v>
      </c>
      <c r="F2591" s="37" t="s">
        <v>16</v>
      </c>
    </row>
    <row r="2592" spans="1:6">
      <c r="A2592" s="37" t="s">
        <v>4096</v>
      </c>
      <c r="B2592" s="56">
        <v>21960</v>
      </c>
      <c r="C2592" s="16">
        <v>41726</v>
      </c>
      <c r="D2592" s="161"/>
      <c r="E2592" s="161" t="s">
        <v>4087</v>
      </c>
      <c r="F2592" s="37" t="s">
        <v>16</v>
      </c>
    </row>
    <row r="2593" spans="1:6">
      <c r="A2593" s="37" t="s">
        <v>4097</v>
      </c>
      <c r="B2593" s="56">
        <v>4812.3100000000004</v>
      </c>
      <c r="C2593" s="16">
        <v>42156</v>
      </c>
      <c r="D2593" s="161"/>
      <c r="E2593" s="161" t="s">
        <v>4087</v>
      </c>
      <c r="F2593" s="37" t="s">
        <v>16</v>
      </c>
    </row>
    <row r="2594" spans="1:6">
      <c r="A2594" s="37" t="s">
        <v>4098</v>
      </c>
      <c r="B2594" s="56">
        <v>16380</v>
      </c>
      <c r="C2594" s="16">
        <v>41928</v>
      </c>
      <c r="D2594" s="161"/>
      <c r="E2594" s="161" t="s">
        <v>4087</v>
      </c>
      <c r="F2594" s="37" t="s">
        <v>16</v>
      </c>
    </row>
    <row r="2595" spans="1:6">
      <c r="A2595" s="37" t="s">
        <v>4099</v>
      </c>
      <c r="B2595" s="56">
        <v>2985</v>
      </c>
      <c r="C2595" s="16">
        <v>41516</v>
      </c>
      <c r="D2595" s="161"/>
      <c r="E2595" s="161" t="s">
        <v>4087</v>
      </c>
      <c r="F2595" s="37" t="s">
        <v>16</v>
      </c>
    </row>
    <row r="2596" spans="1:6">
      <c r="A2596" s="37" t="s">
        <v>4100</v>
      </c>
      <c r="B2596" s="56">
        <v>13890</v>
      </c>
      <c r="C2596" s="16">
        <v>41624</v>
      </c>
      <c r="D2596" s="161"/>
      <c r="E2596" s="161" t="s">
        <v>4087</v>
      </c>
      <c r="F2596" s="37" t="s">
        <v>16</v>
      </c>
    </row>
    <row r="2597" spans="1:6">
      <c r="A2597" s="37" t="s">
        <v>4101</v>
      </c>
      <c r="B2597" s="56">
        <v>4869.75</v>
      </c>
      <c r="C2597" s="16">
        <v>32378</v>
      </c>
      <c r="D2597" s="161"/>
      <c r="E2597" s="161" t="s">
        <v>4087</v>
      </c>
      <c r="F2597" s="37" t="s">
        <v>16</v>
      </c>
    </row>
    <row r="2598" spans="1:6">
      <c r="A2598" s="37" t="s">
        <v>4102</v>
      </c>
      <c r="B2598" s="56">
        <v>5696.64</v>
      </c>
      <c r="C2598" s="16">
        <v>28444</v>
      </c>
      <c r="D2598" s="161"/>
      <c r="E2598" s="161" t="s">
        <v>4087</v>
      </c>
      <c r="F2598" s="37" t="s">
        <v>16</v>
      </c>
    </row>
    <row r="2599" spans="1:6">
      <c r="A2599" s="37" t="s">
        <v>4103</v>
      </c>
      <c r="B2599" s="56">
        <v>1422.05</v>
      </c>
      <c r="C2599" s="16"/>
      <c r="D2599" s="161"/>
      <c r="E2599" s="161" t="s">
        <v>4087</v>
      </c>
      <c r="F2599" s="37" t="s">
        <v>16</v>
      </c>
    </row>
    <row r="2600" spans="1:6">
      <c r="A2600" s="37" t="s">
        <v>4104</v>
      </c>
      <c r="B2600" s="56">
        <v>1489.95</v>
      </c>
      <c r="C2600" s="16">
        <v>31335</v>
      </c>
      <c r="D2600" s="161"/>
      <c r="E2600" s="161" t="s">
        <v>4087</v>
      </c>
      <c r="F2600" s="37" t="s">
        <v>16</v>
      </c>
    </row>
    <row r="2601" spans="1:6">
      <c r="A2601" s="37" t="s">
        <v>4105</v>
      </c>
      <c r="B2601" s="56">
        <v>12360</v>
      </c>
      <c r="C2601" s="16">
        <v>39293</v>
      </c>
      <c r="D2601" s="161"/>
      <c r="E2601" s="161" t="s">
        <v>4087</v>
      </c>
      <c r="F2601" s="37" t="s">
        <v>16</v>
      </c>
    </row>
    <row r="2602" spans="1:6">
      <c r="A2602" s="37" t="s">
        <v>4106</v>
      </c>
      <c r="B2602" s="56">
        <v>14553</v>
      </c>
      <c r="C2602" s="16">
        <v>39444</v>
      </c>
      <c r="D2602" s="161"/>
      <c r="E2602" s="161" t="s">
        <v>4087</v>
      </c>
      <c r="F2602" s="37" t="s">
        <v>16</v>
      </c>
    </row>
    <row r="2603" spans="1:6">
      <c r="A2603" s="37" t="s">
        <v>4107</v>
      </c>
      <c r="B2603" s="56">
        <v>34150</v>
      </c>
      <c r="C2603" s="16">
        <v>39380</v>
      </c>
      <c r="D2603" s="161"/>
      <c r="E2603" s="161" t="s">
        <v>4087</v>
      </c>
      <c r="F2603" s="37" t="s">
        <v>16</v>
      </c>
    </row>
    <row r="2604" spans="1:6">
      <c r="A2604" s="37" t="s">
        <v>4108</v>
      </c>
      <c r="B2604" s="56">
        <v>2470</v>
      </c>
      <c r="C2604" s="16">
        <v>39442</v>
      </c>
      <c r="D2604" s="161"/>
      <c r="E2604" s="161" t="s">
        <v>4087</v>
      </c>
      <c r="F2604" s="37" t="s">
        <v>16</v>
      </c>
    </row>
    <row r="2605" spans="1:6">
      <c r="A2605" s="37" t="s">
        <v>4109</v>
      </c>
      <c r="B2605" s="56">
        <v>20748</v>
      </c>
      <c r="C2605" s="16">
        <v>41535</v>
      </c>
      <c r="D2605" s="161"/>
      <c r="E2605" s="161" t="s">
        <v>4087</v>
      </c>
      <c r="F2605" s="37" t="s">
        <v>16</v>
      </c>
    </row>
    <row r="2606" spans="1:6">
      <c r="A2606" s="37" t="s">
        <v>4110</v>
      </c>
      <c r="B2606" s="56">
        <v>8370</v>
      </c>
      <c r="C2606" s="16">
        <v>41201</v>
      </c>
      <c r="D2606" s="161"/>
      <c r="E2606" s="161" t="s">
        <v>4087</v>
      </c>
      <c r="F2606" s="37" t="s">
        <v>16</v>
      </c>
    </row>
    <row r="2607" spans="1:6">
      <c r="A2607" s="37" t="s">
        <v>4110</v>
      </c>
      <c r="B2607" s="56">
        <v>8370</v>
      </c>
      <c r="C2607" s="16">
        <v>41141</v>
      </c>
      <c r="D2607" s="161"/>
      <c r="E2607" s="161" t="s">
        <v>4087</v>
      </c>
      <c r="F2607" s="37" t="s">
        <v>16</v>
      </c>
    </row>
    <row r="2608" spans="1:6">
      <c r="A2608" s="37" t="s">
        <v>4111</v>
      </c>
      <c r="B2608" s="56">
        <v>28000</v>
      </c>
      <c r="C2608" s="16">
        <v>41606</v>
      </c>
      <c r="D2608" s="161"/>
      <c r="E2608" s="161" t="s">
        <v>4087</v>
      </c>
      <c r="F2608" s="37" t="s">
        <v>16</v>
      </c>
    </row>
    <row r="2609" spans="1:6">
      <c r="A2609" s="37" t="s">
        <v>4112</v>
      </c>
      <c r="B2609" s="56">
        <v>5250</v>
      </c>
      <c r="C2609" s="16">
        <v>42037</v>
      </c>
      <c r="D2609" s="161"/>
      <c r="E2609" s="161" t="s">
        <v>4087</v>
      </c>
      <c r="F2609" s="37" t="s">
        <v>16</v>
      </c>
    </row>
    <row r="2610" spans="1:6">
      <c r="A2610" s="37" t="s">
        <v>4112</v>
      </c>
      <c r="B2610" s="56">
        <v>5250</v>
      </c>
      <c r="C2610" s="16">
        <v>42037</v>
      </c>
      <c r="D2610" s="161"/>
      <c r="E2610" s="161" t="s">
        <v>4087</v>
      </c>
      <c r="F2610" s="37" t="s">
        <v>16</v>
      </c>
    </row>
    <row r="2611" spans="1:6">
      <c r="A2611" s="37" t="s">
        <v>4113</v>
      </c>
      <c r="B2611" s="56">
        <v>3570</v>
      </c>
      <c r="C2611" s="16">
        <v>42037</v>
      </c>
      <c r="D2611" s="161"/>
      <c r="E2611" s="161" t="s">
        <v>4087</v>
      </c>
      <c r="F2611" s="37" t="s">
        <v>16</v>
      </c>
    </row>
    <row r="2612" spans="1:6">
      <c r="A2612" s="37" t="s">
        <v>4114</v>
      </c>
      <c r="B2612" s="56">
        <v>6216</v>
      </c>
      <c r="C2612" s="16">
        <v>39235</v>
      </c>
      <c r="D2612" s="161"/>
      <c r="E2612" s="161" t="s">
        <v>4087</v>
      </c>
      <c r="F2612" s="37" t="s">
        <v>16</v>
      </c>
    </row>
    <row r="2613" spans="1:6">
      <c r="A2613" s="37" t="s">
        <v>4115</v>
      </c>
      <c r="B2613" s="56">
        <v>20200</v>
      </c>
      <c r="C2613" s="16">
        <v>39797</v>
      </c>
      <c r="D2613" s="161"/>
      <c r="E2613" s="161" t="s">
        <v>4087</v>
      </c>
      <c r="F2613" s="37" t="s">
        <v>16</v>
      </c>
    </row>
    <row r="2614" spans="1:6">
      <c r="A2614" s="37" t="s">
        <v>4116</v>
      </c>
      <c r="B2614" s="56">
        <v>2388.87</v>
      </c>
      <c r="C2614" s="16">
        <v>36032</v>
      </c>
      <c r="D2614" s="161"/>
      <c r="E2614" s="161" t="s">
        <v>4087</v>
      </c>
      <c r="F2614" s="37" t="s">
        <v>16</v>
      </c>
    </row>
    <row r="2615" spans="1:6">
      <c r="A2615" s="37" t="s">
        <v>4116</v>
      </c>
      <c r="B2615" s="56">
        <v>3981.45</v>
      </c>
      <c r="C2615" s="16">
        <v>36214</v>
      </c>
      <c r="D2615" s="161"/>
      <c r="E2615" s="161" t="s">
        <v>4087</v>
      </c>
      <c r="F2615" s="37" t="s">
        <v>16</v>
      </c>
    </row>
    <row r="2616" spans="1:6">
      <c r="A2616" s="37" t="s">
        <v>4117</v>
      </c>
      <c r="B2616" s="56">
        <v>5043.17</v>
      </c>
      <c r="C2616" s="16">
        <v>31327</v>
      </c>
      <c r="D2616" s="161"/>
      <c r="E2616" s="161" t="s">
        <v>4087</v>
      </c>
      <c r="F2616" s="37" t="s">
        <v>16</v>
      </c>
    </row>
    <row r="2617" spans="1:6">
      <c r="A2617" s="37" t="s">
        <v>4118</v>
      </c>
      <c r="B2617" s="56">
        <v>14752.32</v>
      </c>
      <c r="C2617" s="16">
        <v>36535</v>
      </c>
      <c r="D2617" s="161"/>
      <c r="E2617" s="161" t="s">
        <v>4087</v>
      </c>
      <c r="F2617" s="37" t="s">
        <v>16</v>
      </c>
    </row>
    <row r="2618" spans="1:6">
      <c r="A2618" s="37" t="s">
        <v>4119</v>
      </c>
      <c r="B2618" s="56">
        <v>15500.47</v>
      </c>
      <c r="C2618" s="16">
        <v>38817</v>
      </c>
      <c r="D2618" s="161"/>
      <c r="E2618" s="161" t="s">
        <v>4087</v>
      </c>
      <c r="F2618" s="37" t="s">
        <v>16</v>
      </c>
    </row>
    <row r="2619" spans="1:6">
      <c r="A2619" s="37" t="s">
        <v>4120</v>
      </c>
      <c r="B2619" s="56">
        <v>4039.2</v>
      </c>
      <c r="C2619" s="16">
        <v>39072</v>
      </c>
      <c r="D2619" s="161"/>
      <c r="E2619" s="161" t="s">
        <v>4087</v>
      </c>
      <c r="F2619" s="37" t="s">
        <v>16</v>
      </c>
    </row>
    <row r="2620" spans="1:6">
      <c r="A2620" s="37" t="s">
        <v>4121</v>
      </c>
      <c r="B2620" s="56">
        <v>4130.2</v>
      </c>
      <c r="C2620" s="16">
        <v>38400</v>
      </c>
      <c r="D2620" s="161"/>
      <c r="E2620" s="161" t="s">
        <v>4087</v>
      </c>
      <c r="F2620" s="37" t="s">
        <v>16</v>
      </c>
    </row>
    <row r="2621" spans="1:6">
      <c r="A2621" s="37" t="s">
        <v>4122</v>
      </c>
      <c r="B2621" s="56">
        <v>2300.5</v>
      </c>
      <c r="C2621" s="16">
        <v>38400</v>
      </c>
      <c r="D2621" s="161"/>
      <c r="E2621" s="161" t="s">
        <v>4087</v>
      </c>
      <c r="F2621" s="37" t="s">
        <v>16</v>
      </c>
    </row>
    <row r="2622" spans="1:6">
      <c r="A2622" s="37" t="s">
        <v>4123</v>
      </c>
      <c r="B2622" s="56">
        <v>21420</v>
      </c>
      <c r="C2622" s="16">
        <v>39003</v>
      </c>
      <c r="D2622" s="161"/>
      <c r="E2622" s="161" t="s">
        <v>4087</v>
      </c>
      <c r="F2622" s="37" t="s">
        <v>16</v>
      </c>
    </row>
    <row r="2623" spans="1:6">
      <c r="A2623" s="37" t="s">
        <v>4124</v>
      </c>
      <c r="B2623" s="56">
        <v>31780</v>
      </c>
      <c r="C2623" s="16">
        <v>39671</v>
      </c>
      <c r="D2623" s="161"/>
      <c r="E2623" s="161" t="s">
        <v>4087</v>
      </c>
      <c r="F2623" s="37" t="s">
        <v>16</v>
      </c>
    </row>
    <row r="2624" spans="1:6">
      <c r="A2624" s="37" t="s">
        <v>4125</v>
      </c>
      <c r="B2624" s="56">
        <v>8410</v>
      </c>
      <c r="C2624" s="16">
        <v>41002</v>
      </c>
      <c r="D2624" s="161"/>
      <c r="E2624" s="161" t="s">
        <v>4087</v>
      </c>
      <c r="F2624" s="37" t="s">
        <v>16</v>
      </c>
    </row>
    <row r="2625" spans="1:7" ht="30">
      <c r="A2625" s="37" t="s">
        <v>4126</v>
      </c>
      <c r="B2625" s="56">
        <v>10000</v>
      </c>
      <c r="C2625" s="16">
        <v>40764</v>
      </c>
      <c r="D2625" s="161"/>
      <c r="E2625" s="161" t="s">
        <v>4087</v>
      </c>
      <c r="F2625" s="37" t="s">
        <v>16</v>
      </c>
      <c r="G2625" s="12" t="s">
        <v>7496</v>
      </c>
    </row>
    <row r="2626" spans="1:7">
      <c r="A2626" s="37" t="s">
        <v>763</v>
      </c>
      <c r="B2626" s="56">
        <v>11049</v>
      </c>
      <c r="C2626" s="16">
        <v>40863</v>
      </c>
      <c r="D2626" s="161"/>
      <c r="E2626" s="161" t="s">
        <v>4087</v>
      </c>
      <c r="F2626" s="37" t="s">
        <v>16</v>
      </c>
    </row>
    <row r="2627" spans="1:7">
      <c r="A2627" s="37" t="s">
        <v>4127</v>
      </c>
      <c r="B2627" s="56">
        <v>3500</v>
      </c>
      <c r="C2627" s="16">
        <v>40595</v>
      </c>
      <c r="D2627" s="161"/>
      <c r="E2627" s="161" t="s">
        <v>4087</v>
      </c>
      <c r="F2627" s="37" t="s">
        <v>16</v>
      </c>
    </row>
    <row r="2628" spans="1:7">
      <c r="A2628" s="37" t="s">
        <v>4128</v>
      </c>
      <c r="B2628" s="56">
        <v>8350</v>
      </c>
      <c r="C2628" s="16">
        <v>40654</v>
      </c>
      <c r="D2628" s="161"/>
      <c r="E2628" s="161" t="s">
        <v>4087</v>
      </c>
      <c r="F2628" s="37" t="s">
        <v>16</v>
      </c>
    </row>
    <row r="2629" spans="1:7">
      <c r="A2629" s="37" t="s">
        <v>4129</v>
      </c>
      <c r="B2629" s="56">
        <v>7600</v>
      </c>
      <c r="C2629" s="16">
        <v>40900</v>
      </c>
      <c r="D2629" s="161"/>
      <c r="E2629" s="161" t="s">
        <v>4087</v>
      </c>
      <c r="F2629" s="37" t="s">
        <v>16</v>
      </c>
    </row>
    <row r="2630" spans="1:7">
      <c r="A2630" s="37" t="s">
        <v>4130</v>
      </c>
      <c r="B2630" s="56">
        <v>3700</v>
      </c>
      <c r="C2630" s="16">
        <v>40903</v>
      </c>
      <c r="D2630" s="161"/>
      <c r="E2630" s="161" t="s">
        <v>4087</v>
      </c>
      <c r="F2630" s="37" t="s">
        <v>16</v>
      </c>
    </row>
    <row r="2631" spans="1:7">
      <c r="A2631" s="37" t="s">
        <v>4131</v>
      </c>
      <c r="B2631" s="56">
        <v>5400</v>
      </c>
      <c r="C2631" s="16">
        <v>40904</v>
      </c>
      <c r="D2631" s="161"/>
      <c r="E2631" s="161" t="s">
        <v>4087</v>
      </c>
      <c r="F2631" s="37" t="s">
        <v>16</v>
      </c>
    </row>
    <row r="2632" spans="1:7">
      <c r="A2632" s="37" t="s">
        <v>4129</v>
      </c>
      <c r="B2632" s="56">
        <v>7600</v>
      </c>
      <c r="C2632" s="16">
        <v>40904</v>
      </c>
      <c r="D2632" s="161"/>
      <c r="E2632" s="161" t="s">
        <v>4087</v>
      </c>
      <c r="F2632" s="37" t="s">
        <v>16</v>
      </c>
    </row>
    <row r="2633" spans="1:7">
      <c r="A2633" s="37" t="s">
        <v>4132</v>
      </c>
      <c r="B2633" s="56">
        <v>10190</v>
      </c>
      <c r="C2633" s="16">
        <v>40766</v>
      </c>
      <c r="D2633" s="161"/>
      <c r="E2633" s="161" t="s">
        <v>4087</v>
      </c>
      <c r="F2633" s="37" t="s">
        <v>16</v>
      </c>
    </row>
    <row r="2634" spans="1:7">
      <c r="A2634" s="37" t="s">
        <v>4133</v>
      </c>
      <c r="B2634" s="56">
        <v>4360</v>
      </c>
      <c r="C2634" s="16">
        <v>42037</v>
      </c>
      <c r="D2634" s="161"/>
      <c r="E2634" s="161" t="s">
        <v>4087</v>
      </c>
      <c r="F2634" s="37" t="s">
        <v>16</v>
      </c>
    </row>
    <row r="2635" spans="1:7">
      <c r="A2635" s="37" t="s">
        <v>4133</v>
      </c>
      <c r="B2635" s="56">
        <v>4360</v>
      </c>
      <c r="C2635" s="16">
        <v>42037</v>
      </c>
      <c r="D2635" s="161"/>
      <c r="E2635" s="161" t="s">
        <v>4087</v>
      </c>
      <c r="F2635" s="37" t="s">
        <v>16</v>
      </c>
    </row>
    <row r="2636" spans="1:7">
      <c r="A2636" s="37" t="s">
        <v>4134</v>
      </c>
      <c r="B2636" s="56">
        <v>8880</v>
      </c>
      <c r="C2636" s="16">
        <v>41652</v>
      </c>
      <c r="D2636" s="161"/>
      <c r="E2636" s="161" t="s">
        <v>4087</v>
      </c>
      <c r="F2636" s="37" t="s">
        <v>16</v>
      </c>
    </row>
    <row r="2637" spans="1:7">
      <c r="A2637" s="37" t="s">
        <v>4135</v>
      </c>
      <c r="B2637" s="56">
        <v>7780</v>
      </c>
      <c r="C2637" s="16">
        <v>40964</v>
      </c>
      <c r="D2637" s="161"/>
      <c r="E2637" s="161" t="s">
        <v>4087</v>
      </c>
      <c r="F2637" s="37" t="s">
        <v>16</v>
      </c>
    </row>
    <row r="2638" spans="1:7">
      <c r="A2638" s="37" t="s">
        <v>4136</v>
      </c>
      <c r="B2638" s="56">
        <v>7100</v>
      </c>
      <c r="C2638" s="16">
        <v>41165</v>
      </c>
      <c r="D2638" s="161"/>
      <c r="E2638" s="161" t="s">
        <v>4087</v>
      </c>
      <c r="F2638" s="37" t="s">
        <v>16</v>
      </c>
    </row>
    <row r="2639" spans="1:7">
      <c r="A2639" s="37" t="s">
        <v>4137</v>
      </c>
      <c r="B2639" s="56">
        <v>17550</v>
      </c>
      <c r="C2639" s="16">
        <v>42016</v>
      </c>
      <c r="D2639" s="161"/>
      <c r="E2639" s="161" t="s">
        <v>4087</v>
      </c>
      <c r="F2639" s="37" t="s">
        <v>16</v>
      </c>
    </row>
    <row r="2640" spans="1:7">
      <c r="A2640" s="37" t="s">
        <v>4138</v>
      </c>
      <c r="B2640" s="56">
        <v>5130</v>
      </c>
      <c r="C2640" s="16">
        <v>42367</v>
      </c>
      <c r="D2640" s="161"/>
      <c r="E2640" s="161" t="s">
        <v>4087</v>
      </c>
      <c r="F2640" s="37" t="s">
        <v>16</v>
      </c>
    </row>
    <row r="2641" spans="1:6">
      <c r="A2641" s="37" t="s">
        <v>4138</v>
      </c>
      <c r="B2641" s="56">
        <v>5130</v>
      </c>
      <c r="C2641" s="16">
        <v>42367</v>
      </c>
      <c r="D2641" s="161"/>
      <c r="E2641" s="161" t="s">
        <v>4087</v>
      </c>
      <c r="F2641" s="37" t="s">
        <v>16</v>
      </c>
    </row>
    <row r="2642" spans="1:6">
      <c r="A2642" s="37" t="s">
        <v>4138</v>
      </c>
      <c r="B2642" s="56">
        <v>5130</v>
      </c>
      <c r="C2642" s="16">
        <v>42367</v>
      </c>
      <c r="D2642" s="161"/>
      <c r="E2642" s="161" t="s">
        <v>4087</v>
      </c>
      <c r="F2642" s="37" t="s">
        <v>16</v>
      </c>
    </row>
    <row r="2643" spans="1:6">
      <c r="A2643" s="37" t="s">
        <v>4138</v>
      </c>
      <c r="B2643" s="56">
        <v>5130</v>
      </c>
      <c r="C2643" s="16">
        <v>42367</v>
      </c>
      <c r="D2643" s="161"/>
      <c r="E2643" s="161" t="s">
        <v>4087</v>
      </c>
      <c r="F2643" s="37" t="s">
        <v>16</v>
      </c>
    </row>
    <row r="2644" spans="1:6">
      <c r="A2644" s="37" t="s">
        <v>4139</v>
      </c>
      <c r="B2644" s="56">
        <v>6800</v>
      </c>
      <c r="C2644" s="16">
        <v>42138</v>
      </c>
      <c r="D2644" s="161"/>
      <c r="E2644" s="161" t="s">
        <v>4087</v>
      </c>
      <c r="F2644" s="37" t="s">
        <v>16</v>
      </c>
    </row>
    <row r="2645" spans="1:6">
      <c r="A2645" s="37" t="s">
        <v>4140</v>
      </c>
      <c r="B2645" s="56">
        <v>9800</v>
      </c>
      <c r="C2645" s="16">
        <v>42145</v>
      </c>
      <c r="D2645" s="161"/>
      <c r="E2645" s="161" t="s">
        <v>4087</v>
      </c>
      <c r="F2645" s="37" t="s">
        <v>16</v>
      </c>
    </row>
    <row r="2646" spans="1:6">
      <c r="A2646" s="37" t="s">
        <v>4112</v>
      </c>
      <c r="B2646" s="56">
        <v>5250</v>
      </c>
      <c r="C2646" s="16">
        <v>42037</v>
      </c>
      <c r="D2646" s="161"/>
      <c r="E2646" s="161" t="s">
        <v>4087</v>
      </c>
      <c r="F2646" s="37" t="s">
        <v>16</v>
      </c>
    </row>
    <row r="2647" spans="1:6">
      <c r="A2647" s="37" t="s">
        <v>4113</v>
      </c>
      <c r="B2647" s="56">
        <v>3570</v>
      </c>
      <c r="C2647" s="16">
        <v>42037</v>
      </c>
      <c r="D2647" s="161"/>
      <c r="E2647" s="161" t="s">
        <v>4087</v>
      </c>
      <c r="F2647" s="37" t="s">
        <v>16</v>
      </c>
    </row>
    <row r="2648" spans="1:6">
      <c r="A2648" s="37" t="s">
        <v>4141</v>
      </c>
      <c r="B2648" s="56">
        <v>8200</v>
      </c>
      <c r="C2648" s="16">
        <v>42037</v>
      </c>
      <c r="D2648" s="161"/>
      <c r="E2648" s="161" t="s">
        <v>4087</v>
      </c>
      <c r="F2648" s="37" t="s">
        <v>16</v>
      </c>
    </row>
    <row r="2649" spans="1:6">
      <c r="A2649" s="37" t="s">
        <v>4141</v>
      </c>
      <c r="B2649" s="56">
        <v>8200</v>
      </c>
      <c r="C2649" s="16">
        <v>42037</v>
      </c>
      <c r="D2649" s="161"/>
      <c r="E2649" s="161" t="s">
        <v>4087</v>
      </c>
      <c r="F2649" s="37" t="s">
        <v>16</v>
      </c>
    </row>
    <row r="2650" spans="1:6">
      <c r="A2650" s="37" t="s">
        <v>4142</v>
      </c>
      <c r="B2650" s="56">
        <v>7200</v>
      </c>
      <c r="C2650" s="16">
        <v>42037</v>
      </c>
      <c r="D2650" s="161"/>
      <c r="E2650" s="161" t="s">
        <v>4087</v>
      </c>
      <c r="F2650" s="37" t="s">
        <v>16</v>
      </c>
    </row>
    <row r="2651" spans="1:6">
      <c r="A2651" s="37" t="s">
        <v>4143</v>
      </c>
      <c r="B2651" s="56">
        <v>3800</v>
      </c>
      <c r="C2651" s="16">
        <v>42037</v>
      </c>
      <c r="D2651" s="161"/>
      <c r="E2651" s="161" t="s">
        <v>4087</v>
      </c>
      <c r="F2651" s="37" t="s">
        <v>16</v>
      </c>
    </row>
    <row r="2652" spans="1:6">
      <c r="A2652" s="37" t="s">
        <v>4143</v>
      </c>
      <c r="B2652" s="56">
        <v>3800</v>
      </c>
      <c r="C2652" s="16">
        <v>42037</v>
      </c>
      <c r="D2652" s="161"/>
      <c r="E2652" s="161" t="s">
        <v>4087</v>
      </c>
      <c r="F2652" s="37" t="s">
        <v>16</v>
      </c>
    </row>
    <row r="2653" spans="1:6">
      <c r="A2653" s="37" t="s">
        <v>4144</v>
      </c>
      <c r="B2653" s="56">
        <v>8190</v>
      </c>
      <c r="C2653" s="16">
        <v>42037</v>
      </c>
      <c r="D2653" s="161"/>
      <c r="E2653" s="161" t="s">
        <v>4087</v>
      </c>
      <c r="F2653" s="37" t="s">
        <v>16</v>
      </c>
    </row>
    <row r="2654" spans="1:6">
      <c r="A2654" s="37" t="s">
        <v>4145</v>
      </c>
      <c r="B2654" s="56">
        <v>6400</v>
      </c>
      <c r="C2654" s="16">
        <v>42083</v>
      </c>
      <c r="D2654" s="161"/>
      <c r="E2654" s="161" t="s">
        <v>4087</v>
      </c>
      <c r="F2654" s="37" t="s">
        <v>16</v>
      </c>
    </row>
    <row r="2655" spans="1:6">
      <c r="A2655" s="37" t="s">
        <v>4145</v>
      </c>
      <c r="B2655" s="56">
        <v>6400</v>
      </c>
      <c r="C2655" s="16">
        <v>42083</v>
      </c>
      <c r="D2655" s="161"/>
      <c r="E2655" s="161" t="s">
        <v>4087</v>
      </c>
      <c r="F2655" s="37" t="s">
        <v>16</v>
      </c>
    </row>
    <row r="2656" spans="1:6">
      <c r="A2656" s="37" t="s">
        <v>4145</v>
      </c>
      <c r="B2656" s="56">
        <v>6400</v>
      </c>
      <c r="C2656" s="16">
        <v>42083</v>
      </c>
      <c r="D2656" s="161"/>
      <c r="E2656" s="161" t="s">
        <v>4087</v>
      </c>
      <c r="F2656" s="37" t="s">
        <v>16</v>
      </c>
    </row>
    <row r="2657" spans="1:6">
      <c r="A2657" s="37" t="s">
        <v>4145</v>
      </c>
      <c r="B2657" s="56">
        <v>6400</v>
      </c>
      <c r="C2657" s="16">
        <v>42083</v>
      </c>
      <c r="D2657" s="161"/>
      <c r="E2657" s="161" t="s">
        <v>4087</v>
      </c>
      <c r="F2657" s="37" t="s">
        <v>16</v>
      </c>
    </row>
    <row r="2658" spans="1:6">
      <c r="A2658" s="37" t="s">
        <v>4145</v>
      </c>
      <c r="B2658" s="56">
        <v>6400</v>
      </c>
      <c r="C2658" s="16">
        <v>42083</v>
      </c>
      <c r="D2658" s="161"/>
      <c r="E2658" s="161" t="s">
        <v>4087</v>
      </c>
      <c r="F2658" s="37" t="s">
        <v>16</v>
      </c>
    </row>
    <row r="2659" spans="1:6">
      <c r="A2659" s="37" t="s">
        <v>4146</v>
      </c>
      <c r="B2659" s="56">
        <v>11500</v>
      </c>
      <c r="C2659" s="16">
        <v>41494</v>
      </c>
      <c r="D2659" s="161"/>
      <c r="E2659" s="161" t="s">
        <v>4087</v>
      </c>
      <c r="F2659" s="37" t="s">
        <v>16</v>
      </c>
    </row>
    <row r="2660" spans="1:6">
      <c r="A2660" s="37" t="s">
        <v>4147</v>
      </c>
      <c r="B2660" s="56">
        <v>5300</v>
      </c>
      <c r="C2660" s="16">
        <v>41487</v>
      </c>
      <c r="D2660" s="161"/>
      <c r="E2660" s="161" t="s">
        <v>4087</v>
      </c>
      <c r="F2660" s="37" t="s">
        <v>16</v>
      </c>
    </row>
    <row r="2661" spans="1:6">
      <c r="A2661" s="37" t="s">
        <v>4148</v>
      </c>
      <c r="B2661" s="56">
        <v>4100</v>
      </c>
      <c r="C2661" s="16">
        <v>41487</v>
      </c>
      <c r="D2661" s="161"/>
      <c r="E2661" s="161" t="s">
        <v>4087</v>
      </c>
      <c r="F2661" s="37" t="s">
        <v>16</v>
      </c>
    </row>
    <row r="2662" spans="1:6">
      <c r="A2662" s="37" t="s">
        <v>4149</v>
      </c>
      <c r="B2662" s="56">
        <v>1800</v>
      </c>
      <c r="C2662" s="16">
        <v>41487</v>
      </c>
      <c r="D2662" s="161"/>
      <c r="E2662" s="161" t="s">
        <v>4087</v>
      </c>
      <c r="F2662" s="37" t="s">
        <v>16</v>
      </c>
    </row>
    <row r="2663" spans="1:6">
      <c r="A2663" s="37" t="s">
        <v>4127</v>
      </c>
      <c r="B2663" s="56">
        <v>4200</v>
      </c>
      <c r="C2663" s="16">
        <v>41516</v>
      </c>
      <c r="D2663" s="161"/>
      <c r="E2663" s="161" t="s">
        <v>4087</v>
      </c>
      <c r="F2663" s="37" t="s">
        <v>16</v>
      </c>
    </row>
    <row r="2664" spans="1:6">
      <c r="A2664" s="37" t="s">
        <v>4150</v>
      </c>
      <c r="B2664" s="56">
        <v>2175</v>
      </c>
      <c r="C2664" s="16">
        <v>41516</v>
      </c>
      <c r="D2664" s="161"/>
      <c r="E2664" s="161" t="s">
        <v>4087</v>
      </c>
      <c r="F2664" s="37" t="s">
        <v>16</v>
      </c>
    </row>
    <row r="2665" spans="1:6">
      <c r="A2665" s="37" t="s">
        <v>4151</v>
      </c>
      <c r="B2665" s="56">
        <v>3740</v>
      </c>
      <c r="C2665" s="16">
        <v>41526</v>
      </c>
      <c r="D2665" s="161"/>
      <c r="E2665" s="161" t="s">
        <v>4087</v>
      </c>
      <c r="F2665" s="37" t="s">
        <v>16</v>
      </c>
    </row>
    <row r="2666" spans="1:6">
      <c r="A2666" s="37" t="s">
        <v>4152</v>
      </c>
      <c r="B2666" s="56">
        <v>1600</v>
      </c>
      <c r="C2666" s="16">
        <v>41564</v>
      </c>
      <c r="D2666" s="161"/>
      <c r="E2666" s="161" t="s">
        <v>4087</v>
      </c>
      <c r="F2666" s="37" t="s">
        <v>16</v>
      </c>
    </row>
    <row r="2667" spans="1:6">
      <c r="A2667" s="37" t="s">
        <v>762</v>
      </c>
      <c r="B2667" s="56">
        <v>2010</v>
      </c>
      <c r="C2667" s="16">
        <v>41571</v>
      </c>
      <c r="D2667" s="161"/>
      <c r="E2667" s="161" t="s">
        <v>4087</v>
      </c>
      <c r="F2667" s="37" t="s">
        <v>16</v>
      </c>
    </row>
    <row r="2668" spans="1:6">
      <c r="A2668" s="37" t="s">
        <v>761</v>
      </c>
      <c r="B2668" s="56">
        <v>5070</v>
      </c>
      <c r="C2668" s="16">
        <v>41571</v>
      </c>
      <c r="D2668" s="161"/>
      <c r="E2668" s="161" t="s">
        <v>4087</v>
      </c>
      <c r="F2668" s="37" t="s">
        <v>16</v>
      </c>
    </row>
    <row r="2669" spans="1:6">
      <c r="A2669" s="37" t="s">
        <v>4153</v>
      </c>
      <c r="B2669" s="56">
        <v>4200</v>
      </c>
      <c r="C2669" s="16">
        <v>41571</v>
      </c>
      <c r="D2669" s="161"/>
      <c r="E2669" s="161" t="s">
        <v>4087</v>
      </c>
      <c r="F2669" s="37" t="s">
        <v>16</v>
      </c>
    </row>
    <row r="2670" spans="1:6">
      <c r="A2670" s="37" t="s">
        <v>4127</v>
      </c>
      <c r="B2670" s="56">
        <v>13060</v>
      </c>
      <c r="C2670" s="16">
        <v>41571</v>
      </c>
      <c r="D2670" s="161"/>
      <c r="E2670" s="161" t="s">
        <v>4087</v>
      </c>
      <c r="F2670" s="37" t="s">
        <v>16</v>
      </c>
    </row>
    <row r="2671" spans="1:6">
      <c r="A2671" s="37" t="s">
        <v>4154</v>
      </c>
      <c r="B2671" s="56">
        <v>7000</v>
      </c>
      <c r="C2671" s="16">
        <v>41666</v>
      </c>
      <c r="D2671" s="161"/>
      <c r="E2671" s="161" t="s">
        <v>4087</v>
      </c>
      <c r="F2671" s="37" t="s">
        <v>16</v>
      </c>
    </row>
    <row r="2672" spans="1:6">
      <c r="A2672" s="37" t="s">
        <v>4155</v>
      </c>
      <c r="B2672" s="56">
        <v>3090</v>
      </c>
      <c r="C2672" s="16">
        <v>41759</v>
      </c>
      <c r="D2672" s="161"/>
      <c r="E2672" s="161" t="s">
        <v>4087</v>
      </c>
      <c r="F2672" s="37" t="s">
        <v>16</v>
      </c>
    </row>
    <row r="2673" spans="1:6">
      <c r="A2673" s="37" t="s">
        <v>4156</v>
      </c>
      <c r="B2673" s="56">
        <v>32999</v>
      </c>
      <c r="C2673" s="16">
        <v>41964</v>
      </c>
      <c r="D2673" s="161"/>
      <c r="E2673" s="161" t="s">
        <v>4087</v>
      </c>
      <c r="F2673" s="37" t="s">
        <v>16</v>
      </c>
    </row>
    <row r="2674" spans="1:6">
      <c r="A2674" s="37" t="s">
        <v>4157</v>
      </c>
      <c r="B2674" s="56">
        <v>8090</v>
      </c>
      <c r="C2674" s="16">
        <v>41310</v>
      </c>
      <c r="D2674" s="161"/>
      <c r="E2674" s="161" t="s">
        <v>4087</v>
      </c>
      <c r="F2674" s="37" t="s">
        <v>16</v>
      </c>
    </row>
    <row r="2675" spans="1:6">
      <c r="A2675" s="37" t="s">
        <v>4158</v>
      </c>
      <c r="B2675" s="56">
        <v>5125</v>
      </c>
      <c r="C2675" s="16">
        <v>41571</v>
      </c>
      <c r="D2675" s="161"/>
      <c r="E2675" s="161" t="s">
        <v>4087</v>
      </c>
      <c r="F2675" s="37" t="s">
        <v>16</v>
      </c>
    </row>
    <row r="2676" spans="1:6">
      <c r="A2676" s="37" t="s">
        <v>4158</v>
      </c>
      <c r="B2676" s="56">
        <v>5125</v>
      </c>
      <c r="C2676" s="16">
        <v>41571</v>
      </c>
      <c r="D2676" s="161"/>
      <c r="E2676" s="161" t="s">
        <v>4087</v>
      </c>
      <c r="F2676" s="37" t="s">
        <v>16</v>
      </c>
    </row>
    <row r="2677" spans="1:6">
      <c r="A2677" s="37" t="s">
        <v>4158</v>
      </c>
      <c r="B2677" s="56">
        <v>5125</v>
      </c>
      <c r="C2677" s="16">
        <v>41571</v>
      </c>
      <c r="D2677" s="161"/>
      <c r="E2677" s="161" t="s">
        <v>4087</v>
      </c>
      <c r="F2677" s="37" t="s">
        <v>16</v>
      </c>
    </row>
    <row r="2678" spans="1:6">
      <c r="A2678" s="37" t="s">
        <v>4158</v>
      </c>
      <c r="B2678" s="56">
        <v>5125</v>
      </c>
      <c r="C2678" s="16">
        <v>41571</v>
      </c>
      <c r="D2678" s="161"/>
      <c r="E2678" s="161" t="s">
        <v>4087</v>
      </c>
      <c r="F2678" s="37" t="s">
        <v>16</v>
      </c>
    </row>
    <row r="2679" spans="1:6">
      <c r="A2679" s="37" t="s">
        <v>4158</v>
      </c>
      <c r="B2679" s="56">
        <v>5125</v>
      </c>
      <c r="C2679" s="16">
        <v>41571</v>
      </c>
      <c r="D2679" s="161"/>
      <c r="E2679" s="161" t="s">
        <v>4087</v>
      </c>
      <c r="F2679" s="37" t="s">
        <v>16</v>
      </c>
    </row>
    <row r="2680" spans="1:6">
      <c r="A2680" s="37" t="s">
        <v>4159</v>
      </c>
      <c r="B2680" s="56">
        <v>5966.46</v>
      </c>
      <c r="C2680" s="16">
        <v>33444</v>
      </c>
      <c r="D2680" s="161"/>
      <c r="E2680" s="161" t="s">
        <v>4087</v>
      </c>
      <c r="F2680" s="37" t="s">
        <v>16</v>
      </c>
    </row>
    <row r="2681" spans="1:6">
      <c r="A2681" s="37" t="s">
        <v>4160</v>
      </c>
      <c r="B2681" s="56">
        <v>7432.04</v>
      </c>
      <c r="C2681" s="16">
        <v>31325</v>
      </c>
      <c r="D2681" s="161"/>
      <c r="E2681" s="161" t="s">
        <v>4087</v>
      </c>
      <c r="F2681" s="37" t="s">
        <v>16</v>
      </c>
    </row>
    <row r="2682" spans="1:6">
      <c r="A2682" s="37" t="s">
        <v>4161</v>
      </c>
      <c r="B2682" s="56">
        <v>4184.6499999999996</v>
      </c>
      <c r="C2682" s="16">
        <v>34449</v>
      </c>
      <c r="D2682" s="161"/>
      <c r="E2682" s="161" t="s">
        <v>4087</v>
      </c>
      <c r="F2682" s="37" t="s">
        <v>16</v>
      </c>
    </row>
    <row r="2683" spans="1:6">
      <c r="A2683" s="37" t="s">
        <v>4162</v>
      </c>
      <c r="B2683" s="56">
        <v>4628.2700000000004</v>
      </c>
      <c r="C2683" s="16">
        <v>39441</v>
      </c>
      <c r="D2683" s="161"/>
      <c r="E2683" s="161" t="s">
        <v>4087</v>
      </c>
      <c r="F2683" s="37" t="s">
        <v>16</v>
      </c>
    </row>
    <row r="2684" spans="1:6">
      <c r="A2684" s="37" t="s">
        <v>4163</v>
      </c>
      <c r="B2684" s="56">
        <v>5600</v>
      </c>
      <c r="C2684" s="16">
        <v>41571</v>
      </c>
      <c r="D2684" s="161"/>
      <c r="E2684" s="161" t="s">
        <v>4087</v>
      </c>
      <c r="F2684" s="37" t="s">
        <v>16</v>
      </c>
    </row>
    <row r="2685" spans="1:6">
      <c r="A2685" s="37" t="s">
        <v>4163</v>
      </c>
      <c r="B2685" s="56">
        <v>5600</v>
      </c>
      <c r="C2685" s="16">
        <v>41571</v>
      </c>
      <c r="D2685" s="161"/>
      <c r="E2685" s="161" t="s">
        <v>4087</v>
      </c>
      <c r="F2685" s="37" t="s">
        <v>16</v>
      </c>
    </row>
    <row r="2686" spans="1:6">
      <c r="A2686" s="37" t="s">
        <v>4163</v>
      </c>
      <c r="B2686" s="56">
        <v>5600</v>
      </c>
      <c r="C2686" s="16">
        <v>41571</v>
      </c>
      <c r="D2686" s="161"/>
      <c r="E2686" s="161" t="s">
        <v>4087</v>
      </c>
      <c r="F2686" s="37" t="s">
        <v>16</v>
      </c>
    </row>
    <row r="2687" spans="1:6">
      <c r="A2687" s="37" t="s">
        <v>4163</v>
      </c>
      <c r="B2687" s="56">
        <v>5600</v>
      </c>
      <c r="C2687" s="16">
        <v>41571</v>
      </c>
      <c r="D2687" s="161"/>
      <c r="E2687" s="161" t="s">
        <v>4087</v>
      </c>
      <c r="F2687" s="37" t="s">
        <v>16</v>
      </c>
    </row>
    <row r="2688" spans="1:6">
      <c r="A2688" s="37" t="s">
        <v>4163</v>
      </c>
      <c r="B2688" s="56">
        <v>5600</v>
      </c>
      <c r="C2688" s="16">
        <v>41571</v>
      </c>
      <c r="D2688" s="161"/>
      <c r="E2688" s="161" t="s">
        <v>4087</v>
      </c>
      <c r="F2688" s="37" t="s">
        <v>16</v>
      </c>
    </row>
    <row r="2689" spans="1:6">
      <c r="A2689" s="37" t="s">
        <v>4163</v>
      </c>
      <c r="B2689" s="56">
        <v>5600</v>
      </c>
      <c r="C2689" s="16">
        <v>41571</v>
      </c>
      <c r="D2689" s="161"/>
      <c r="E2689" s="161" t="s">
        <v>4087</v>
      </c>
      <c r="F2689" s="37" t="s">
        <v>16</v>
      </c>
    </row>
    <row r="2690" spans="1:6">
      <c r="A2690" s="37" t="s">
        <v>4163</v>
      </c>
      <c r="B2690" s="56">
        <v>5600</v>
      </c>
      <c r="C2690" s="16">
        <v>41571</v>
      </c>
      <c r="D2690" s="161"/>
      <c r="E2690" s="161" t="s">
        <v>4087</v>
      </c>
      <c r="F2690" s="37" t="s">
        <v>16</v>
      </c>
    </row>
    <row r="2691" spans="1:6">
      <c r="A2691" s="37" t="s">
        <v>4163</v>
      </c>
      <c r="B2691" s="56">
        <v>5600</v>
      </c>
      <c r="C2691" s="16">
        <v>41571</v>
      </c>
      <c r="D2691" s="161"/>
      <c r="E2691" s="161" t="s">
        <v>4087</v>
      </c>
      <c r="F2691" s="37" t="s">
        <v>16</v>
      </c>
    </row>
    <row r="2692" spans="1:6">
      <c r="A2692" s="37" t="s">
        <v>4129</v>
      </c>
      <c r="B2692" s="56">
        <v>11300</v>
      </c>
      <c r="C2692" s="16">
        <v>41576</v>
      </c>
      <c r="D2692" s="161"/>
      <c r="E2692" s="161" t="s">
        <v>4087</v>
      </c>
      <c r="F2692" s="37" t="s">
        <v>16</v>
      </c>
    </row>
    <row r="2693" spans="1:6">
      <c r="A2693" s="37" t="s">
        <v>4164</v>
      </c>
      <c r="B2693" s="56">
        <v>4840</v>
      </c>
      <c r="C2693" s="16">
        <v>41576</v>
      </c>
      <c r="D2693" s="161"/>
      <c r="E2693" s="161" t="s">
        <v>4087</v>
      </c>
      <c r="F2693" s="37" t="s">
        <v>16</v>
      </c>
    </row>
    <row r="2694" spans="1:6">
      <c r="A2694" s="37" t="s">
        <v>4165</v>
      </c>
      <c r="B2694" s="56">
        <v>6580</v>
      </c>
      <c r="C2694" s="16">
        <v>41576</v>
      </c>
      <c r="D2694" s="161"/>
      <c r="E2694" s="161" t="s">
        <v>4087</v>
      </c>
      <c r="F2694" s="37" t="s">
        <v>16</v>
      </c>
    </row>
    <row r="2695" spans="1:6">
      <c r="A2695" s="37" t="s">
        <v>4166</v>
      </c>
      <c r="B2695" s="56">
        <v>4300</v>
      </c>
      <c r="C2695" s="16">
        <v>41576</v>
      </c>
      <c r="D2695" s="161"/>
      <c r="E2695" s="161" t="s">
        <v>4087</v>
      </c>
      <c r="F2695" s="37" t="s">
        <v>16</v>
      </c>
    </row>
    <row r="2696" spans="1:6">
      <c r="A2696" s="37" t="s">
        <v>4167</v>
      </c>
      <c r="B2696" s="56">
        <v>6240</v>
      </c>
      <c r="C2696" s="16">
        <v>41576</v>
      </c>
      <c r="D2696" s="161"/>
      <c r="E2696" s="161" t="s">
        <v>4087</v>
      </c>
      <c r="F2696" s="37" t="s">
        <v>16</v>
      </c>
    </row>
    <row r="2697" spans="1:6">
      <c r="A2697" s="37" t="s">
        <v>4168</v>
      </c>
      <c r="B2697" s="56">
        <v>8210</v>
      </c>
      <c r="C2697" s="16">
        <v>41576</v>
      </c>
      <c r="D2697" s="161"/>
      <c r="E2697" s="161" t="s">
        <v>4087</v>
      </c>
      <c r="F2697" s="37" t="s">
        <v>16</v>
      </c>
    </row>
    <row r="2698" spans="1:6">
      <c r="A2698" s="37" t="s">
        <v>4169</v>
      </c>
      <c r="B2698" s="56">
        <v>7334.6</v>
      </c>
      <c r="C2698" s="16">
        <v>41901</v>
      </c>
      <c r="D2698" s="161"/>
      <c r="E2698" s="161" t="s">
        <v>4087</v>
      </c>
      <c r="F2698" s="37" t="s">
        <v>16</v>
      </c>
    </row>
    <row r="2699" spans="1:6">
      <c r="A2699" s="37" t="s">
        <v>3427</v>
      </c>
      <c r="B2699" s="56">
        <v>14342</v>
      </c>
      <c r="C2699" s="16">
        <v>38261</v>
      </c>
      <c r="D2699" s="161"/>
      <c r="E2699" s="161" t="s">
        <v>4087</v>
      </c>
      <c r="F2699" s="37" t="s">
        <v>16</v>
      </c>
    </row>
    <row r="2700" spans="1:6">
      <c r="A2700" s="37" t="s">
        <v>4170</v>
      </c>
      <c r="B2700" s="56">
        <v>4430</v>
      </c>
      <c r="C2700" s="16">
        <v>38338</v>
      </c>
      <c r="D2700" s="161"/>
      <c r="E2700" s="161" t="s">
        <v>4087</v>
      </c>
      <c r="F2700" s="37" t="s">
        <v>16</v>
      </c>
    </row>
    <row r="2701" spans="1:6">
      <c r="A2701" s="37" t="s">
        <v>4171</v>
      </c>
      <c r="B2701" s="56">
        <v>18781.5</v>
      </c>
      <c r="C2701" s="16">
        <v>38953</v>
      </c>
      <c r="D2701" s="161"/>
      <c r="E2701" s="161" t="s">
        <v>4087</v>
      </c>
      <c r="F2701" s="37" t="s">
        <v>16</v>
      </c>
    </row>
    <row r="2702" spans="1:6">
      <c r="A2702" s="37" t="s">
        <v>4172</v>
      </c>
      <c r="B2702" s="56">
        <v>3399</v>
      </c>
      <c r="C2702" s="16">
        <v>39541</v>
      </c>
      <c r="D2702" s="161"/>
      <c r="E2702" s="161" t="s">
        <v>4087</v>
      </c>
      <c r="F2702" s="37" t="s">
        <v>16</v>
      </c>
    </row>
    <row r="2703" spans="1:6">
      <c r="A2703" s="37" t="s">
        <v>4173</v>
      </c>
      <c r="B2703" s="56">
        <v>4799</v>
      </c>
      <c r="C2703" s="16">
        <v>38434</v>
      </c>
      <c r="D2703" s="161"/>
      <c r="E2703" s="161" t="s">
        <v>4087</v>
      </c>
      <c r="F2703" s="37" t="s">
        <v>16</v>
      </c>
    </row>
    <row r="2704" spans="1:6">
      <c r="A2704" s="37" t="s">
        <v>4174</v>
      </c>
      <c r="B2704" s="56">
        <v>3598</v>
      </c>
      <c r="C2704" s="16">
        <v>41456</v>
      </c>
      <c r="D2704" s="161"/>
      <c r="E2704" s="161" t="s">
        <v>4087</v>
      </c>
      <c r="F2704" s="37" t="s">
        <v>16</v>
      </c>
    </row>
    <row r="2705" spans="1:6">
      <c r="A2705" s="37" t="s">
        <v>4175</v>
      </c>
      <c r="B2705" s="56">
        <v>11000</v>
      </c>
      <c r="C2705" s="16">
        <v>41201</v>
      </c>
      <c r="D2705" s="161"/>
      <c r="E2705" s="161" t="s">
        <v>4087</v>
      </c>
      <c r="F2705" s="37" t="s">
        <v>16</v>
      </c>
    </row>
    <row r="2706" spans="1:6" ht="30">
      <c r="A2706" s="119" t="s">
        <v>4176</v>
      </c>
      <c r="B2706" s="191">
        <v>35000</v>
      </c>
      <c r="C2706" s="161">
        <v>2012</v>
      </c>
      <c r="D2706" s="39">
        <v>37590</v>
      </c>
      <c r="E2706" s="161" t="s">
        <v>4268</v>
      </c>
      <c r="F2706" s="37" t="s">
        <v>16</v>
      </c>
    </row>
    <row r="2707" spans="1:6" ht="30">
      <c r="A2707" s="119" t="s">
        <v>4177</v>
      </c>
      <c r="B2707" s="191">
        <v>35000</v>
      </c>
      <c r="C2707" s="161">
        <v>2014</v>
      </c>
      <c r="D2707" s="39">
        <v>37590</v>
      </c>
      <c r="E2707" s="161" t="s">
        <v>4268</v>
      </c>
      <c r="F2707" s="37" t="s">
        <v>16</v>
      </c>
    </row>
    <row r="2708" spans="1:6" ht="30">
      <c r="A2708" s="119" t="s">
        <v>2310</v>
      </c>
      <c r="B2708" s="191" t="s">
        <v>4178</v>
      </c>
      <c r="C2708" s="161">
        <v>2006</v>
      </c>
      <c r="D2708" s="39">
        <v>37590</v>
      </c>
      <c r="E2708" s="161" t="s">
        <v>4268</v>
      </c>
      <c r="F2708" s="37" t="s">
        <v>16</v>
      </c>
    </row>
    <row r="2709" spans="1:6" ht="30">
      <c r="A2709" s="119" t="s">
        <v>4179</v>
      </c>
      <c r="B2709" s="191">
        <v>20311</v>
      </c>
      <c r="C2709" s="161">
        <v>2009</v>
      </c>
      <c r="D2709" s="39">
        <v>37590</v>
      </c>
      <c r="E2709" s="161" t="s">
        <v>4268</v>
      </c>
      <c r="F2709" s="37" t="s">
        <v>16</v>
      </c>
    </row>
    <row r="2710" spans="1:6" ht="30">
      <c r="A2710" s="119" t="s">
        <v>4180</v>
      </c>
      <c r="B2710" s="191">
        <v>28725</v>
      </c>
      <c r="C2710" s="161">
        <v>2008</v>
      </c>
      <c r="D2710" s="39">
        <v>37590</v>
      </c>
      <c r="E2710" s="161" t="s">
        <v>4268</v>
      </c>
      <c r="F2710" s="37" t="s">
        <v>16</v>
      </c>
    </row>
    <row r="2711" spans="1:6" ht="30">
      <c r="A2711" s="119" t="s">
        <v>4181</v>
      </c>
      <c r="B2711" s="191">
        <v>18686.48</v>
      </c>
      <c r="C2711" s="161">
        <v>2005</v>
      </c>
      <c r="D2711" s="39">
        <v>37590</v>
      </c>
      <c r="E2711" s="161" t="s">
        <v>4268</v>
      </c>
      <c r="F2711" s="37" t="s">
        <v>16</v>
      </c>
    </row>
    <row r="2712" spans="1:6" ht="30">
      <c r="A2712" s="119" t="s">
        <v>4182</v>
      </c>
      <c r="B2712" s="191">
        <v>17050</v>
      </c>
      <c r="C2712" s="161">
        <v>2005</v>
      </c>
      <c r="D2712" s="39">
        <v>37590</v>
      </c>
      <c r="E2712" s="161" t="s">
        <v>4268</v>
      </c>
      <c r="F2712" s="37" t="s">
        <v>16</v>
      </c>
    </row>
    <row r="2713" spans="1:6" ht="30">
      <c r="A2713" s="119" t="s">
        <v>4183</v>
      </c>
      <c r="B2713" s="191">
        <v>18686.48</v>
      </c>
      <c r="C2713" s="161">
        <v>2005</v>
      </c>
      <c r="D2713" s="39">
        <v>37590</v>
      </c>
      <c r="E2713" s="161" t="s">
        <v>4268</v>
      </c>
      <c r="F2713" s="37" t="s">
        <v>16</v>
      </c>
    </row>
    <row r="2714" spans="1:6" ht="30">
      <c r="A2714" s="119" t="s">
        <v>4184</v>
      </c>
      <c r="B2714" s="191">
        <v>18672</v>
      </c>
      <c r="C2714" s="161">
        <v>2008</v>
      </c>
      <c r="D2714" s="39">
        <v>37590</v>
      </c>
      <c r="E2714" s="161" t="s">
        <v>4268</v>
      </c>
      <c r="F2714" s="37" t="s">
        <v>16</v>
      </c>
    </row>
    <row r="2715" spans="1:6" ht="30">
      <c r="A2715" s="119" t="s">
        <v>4185</v>
      </c>
      <c r="B2715" s="191">
        <v>25105</v>
      </c>
      <c r="C2715" s="161">
        <v>2014</v>
      </c>
      <c r="D2715" s="39">
        <v>37590</v>
      </c>
      <c r="E2715" s="161" t="s">
        <v>4268</v>
      </c>
      <c r="F2715" s="37" t="s">
        <v>16</v>
      </c>
    </row>
    <row r="2716" spans="1:6" ht="30">
      <c r="A2716" s="119" t="s">
        <v>4186</v>
      </c>
      <c r="B2716" s="191">
        <v>22128</v>
      </c>
      <c r="C2716" s="161">
        <v>2017</v>
      </c>
      <c r="D2716" s="39">
        <v>37590</v>
      </c>
      <c r="E2716" s="161" t="s">
        <v>4268</v>
      </c>
      <c r="F2716" s="37" t="s">
        <v>16</v>
      </c>
    </row>
    <row r="2717" spans="1:6" ht="30">
      <c r="A2717" s="119" t="s">
        <v>4187</v>
      </c>
      <c r="B2717" s="191">
        <v>24985</v>
      </c>
      <c r="C2717" s="161">
        <v>2017</v>
      </c>
      <c r="D2717" s="39">
        <v>37590</v>
      </c>
      <c r="E2717" s="161" t="s">
        <v>4268</v>
      </c>
      <c r="F2717" s="37" t="s">
        <v>16</v>
      </c>
    </row>
    <row r="2718" spans="1:6" ht="30">
      <c r="A2718" s="119" t="s">
        <v>4188</v>
      </c>
      <c r="B2718" s="191">
        <v>15288</v>
      </c>
      <c r="C2718" s="161">
        <v>2014</v>
      </c>
      <c r="D2718" s="39">
        <v>37590</v>
      </c>
      <c r="E2718" s="161" t="s">
        <v>4268</v>
      </c>
      <c r="F2718" s="37" t="s">
        <v>16</v>
      </c>
    </row>
    <row r="2719" spans="1:6" ht="30">
      <c r="A2719" s="119" t="s">
        <v>4189</v>
      </c>
      <c r="B2719" s="191">
        <v>15192</v>
      </c>
      <c r="C2719" s="161">
        <v>2007</v>
      </c>
      <c r="D2719" s="39">
        <v>37590</v>
      </c>
      <c r="E2719" s="161" t="s">
        <v>4268</v>
      </c>
      <c r="F2719" s="37" t="s">
        <v>16</v>
      </c>
    </row>
    <row r="2720" spans="1:6" ht="30">
      <c r="A2720" s="119" t="s">
        <v>4190</v>
      </c>
      <c r="B2720" s="191">
        <v>12000</v>
      </c>
      <c r="C2720" s="161">
        <v>2008</v>
      </c>
      <c r="D2720" s="39">
        <v>37590</v>
      </c>
      <c r="E2720" s="161" t="s">
        <v>4268</v>
      </c>
      <c r="F2720" s="37" t="s">
        <v>16</v>
      </c>
    </row>
    <row r="2721" spans="1:6" ht="30">
      <c r="A2721" s="119" t="s">
        <v>4092</v>
      </c>
      <c r="B2721" s="191">
        <v>32354</v>
      </c>
      <c r="C2721" s="161">
        <v>2008</v>
      </c>
      <c r="D2721" s="39">
        <v>37590</v>
      </c>
      <c r="E2721" s="161" t="s">
        <v>4268</v>
      </c>
      <c r="F2721" s="37" t="s">
        <v>16</v>
      </c>
    </row>
    <row r="2722" spans="1:6" ht="30">
      <c r="A2722" s="119" t="s">
        <v>4191</v>
      </c>
      <c r="B2722" s="191">
        <v>22579.06</v>
      </c>
      <c r="C2722" s="161">
        <v>2004</v>
      </c>
      <c r="D2722" s="39">
        <v>37590</v>
      </c>
      <c r="E2722" s="161" t="s">
        <v>4268</v>
      </c>
      <c r="F2722" s="37" t="s">
        <v>16</v>
      </c>
    </row>
    <row r="2723" spans="1:6" ht="30">
      <c r="A2723" s="119" t="s">
        <v>4192</v>
      </c>
      <c r="B2723" s="191">
        <v>30398</v>
      </c>
      <c r="C2723" s="161">
        <v>2005</v>
      </c>
      <c r="D2723" s="39">
        <v>37590</v>
      </c>
      <c r="E2723" s="161" t="s">
        <v>4268</v>
      </c>
      <c r="F2723" s="37" t="s">
        <v>16</v>
      </c>
    </row>
    <row r="2724" spans="1:6" ht="30">
      <c r="A2724" s="119" t="s">
        <v>4193</v>
      </c>
      <c r="B2724" s="191">
        <v>36050</v>
      </c>
      <c r="C2724" s="161">
        <v>2008</v>
      </c>
      <c r="D2724" s="39">
        <v>37590</v>
      </c>
      <c r="E2724" s="161" t="s">
        <v>4268</v>
      </c>
      <c r="F2724" s="37" t="s">
        <v>16</v>
      </c>
    </row>
    <row r="2725" spans="1:6" ht="30">
      <c r="A2725" s="119" t="s">
        <v>4194</v>
      </c>
      <c r="B2725" s="191">
        <v>17050</v>
      </c>
      <c r="C2725" s="161">
        <v>2005</v>
      </c>
      <c r="D2725" s="39">
        <v>37590</v>
      </c>
      <c r="E2725" s="161" t="s">
        <v>4268</v>
      </c>
      <c r="F2725" s="37" t="s">
        <v>16</v>
      </c>
    </row>
    <row r="2726" spans="1:6" ht="30">
      <c r="A2726" s="119" t="s">
        <v>4195</v>
      </c>
      <c r="B2726" s="191">
        <v>6580</v>
      </c>
      <c r="C2726" s="161">
        <v>2014</v>
      </c>
      <c r="D2726" s="39">
        <v>37590</v>
      </c>
      <c r="E2726" s="161" t="s">
        <v>4268</v>
      </c>
      <c r="F2726" s="37" t="s">
        <v>16</v>
      </c>
    </row>
    <row r="2727" spans="1:6" ht="30">
      <c r="A2727" s="119" t="s">
        <v>4196</v>
      </c>
      <c r="B2727" s="191">
        <v>4240</v>
      </c>
      <c r="C2727" s="161">
        <v>2015</v>
      </c>
      <c r="D2727" s="39">
        <v>37590</v>
      </c>
      <c r="E2727" s="161" t="s">
        <v>4268</v>
      </c>
      <c r="F2727" s="37" t="s">
        <v>16</v>
      </c>
    </row>
    <row r="2728" spans="1:6" ht="30">
      <c r="A2728" s="119" t="s">
        <v>4197</v>
      </c>
      <c r="B2728" s="191">
        <v>3600</v>
      </c>
      <c r="C2728" s="161">
        <v>2014</v>
      </c>
      <c r="D2728" s="39">
        <v>37590</v>
      </c>
      <c r="E2728" s="161" t="s">
        <v>4268</v>
      </c>
      <c r="F2728" s="37" t="s">
        <v>16</v>
      </c>
    </row>
    <row r="2729" spans="1:6" ht="30">
      <c r="A2729" s="119" t="s">
        <v>4198</v>
      </c>
      <c r="B2729" s="191">
        <v>20500</v>
      </c>
      <c r="C2729" s="161">
        <v>2017</v>
      </c>
      <c r="D2729" s="39">
        <v>37590</v>
      </c>
      <c r="E2729" s="161" t="s">
        <v>4268</v>
      </c>
      <c r="F2729" s="37" t="s">
        <v>16</v>
      </c>
    </row>
    <row r="2730" spans="1:6" ht="30">
      <c r="A2730" s="119" t="s">
        <v>4199</v>
      </c>
      <c r="B2730" s="191">
        <v>19950</v>
      </c>
      <c r="C2730" s="161">
        <v>2017</v>
      </c>
      <c r="D2730" s="39">
        <v>37590</v>
      </c>
      <c r="E2730" s="161" t="s">
        <v>4268</v>
      </c>
      <c r="F2730" s="37" t="s">
        <v>16</v>
      </c>
    </row>
    <row r="2731" spans="1:6" ht="30">
      <c r="A2731" s="119" t="s">
        <v>4200</v>
      </c>
      <c r="B2731" s="191">
        <v>31440</v>
      </c>
      <c r="C2731" s="161">
        <v>2007</v>
      </c>
      <c r="D2731" s="39">
        <v>37590</v>
      </c>
      <c r="E2731" s="161" t="s">
        <v>4268</v>
      </c>
      <c r="F2731" s="37" t="s">
        <v>16</v>
      </c>
    </row>
    <row r="2732" spans="1:6" ht="30">
      <c r="A2732" s="119" t="s">
        <v>4201</v>
      </c>
      <c r="B2732" s="191">
        <v>53120</v>
      </c>
      <c r="C2732" s="161">
        <v>2007</v>
      </c>
      <c r="D2732" s="39">
        <v>37590</v>
      </c>
      <c r="E2732" s="161" t="s">
        <v>4268</v>
      </c>
      <c r="F2732" s="37" t="s">
        <v>16</v>
      </c>
    </row>
    <row r="2733" spans="1:6" ht="30">
      <c r="A2733" s="119" t="s">
        <v>4202</v>
      </c>
      <c r="B2733" s="191">
        <v>35464</v>
      </c>
      <c r="C2733" s="161">
        <v>2006</v>
      </c>
      <c r="D2733" s="39">
        <v>37590</v>
      </c>
      <c r="E2733" s="161" t="s">
        <v>4268</v>
      </c>
      <c r="F2733" s="37" t="s">
        <v>16</v>
      </c>
    </row>
    <row r="2734" spans="1:6" ht="30">
      <c r="A2734" s="119" t="s">
        <v>4203</v>
      </c>
      <c r="B2734" s="191">
        <v>8990</v>
      </c>
      <c r="C2734" s="161">
        <v>2016</v>
      </c>
      <c r="D2734" s="39">
        <v>37590</v>
      </c>
      <c r="E2734" s="161" t="s">
        <v>4268</v>
      </c>
      <c r="F2734" s="37" t="s">
        <v>16</v>
      </c>
    </row>
    <row r="2735" spans="1:6" ht="30">
      <c r="A2735" s="119" t="s">
        <v>4204</v>
      </c>
      <c r="B2735" s="191">
        <v>22385</v>
      </c>
      <c r="C2735" s="161">
        <v>2006</v>
      </c>
      <c r="D2735" s="39">
        <v>37590</v>
      </c>
      <c r="E2735" s="161" t="s">
        <v>4268</v>
      </c>
      <c r="F2735" s="37" t="s">
        <v>16</v>
      </c>
    </row>
    <row r="2736" spans="1:6" ht="30">
      <c r="A2736" s="119" t="s">
        <v>4205</v>
      </c>
      <c r="B2736" s="191">
        <v>31686.3</v>
      </c>
      <c r="C2736" s="161">
        <v>2010</v>
      </c>
      <c r="D2736" s="39">
        <v>37590</v>
      </c>
      <c r="E2736" s="161" t="s">
        <v>4268</v>
      </c>
      <c r="F2736" s="37" t="s">
        <v>16</v>
      </c>
    </row>
    <row r="2737" spans="1:6" ht="30">
      <c r="A2737" s="119" t="s">
        <v>4206</v>
      </c>
      <c r="B2737" s="191">
        <v>28215</v>
      </c>
      <c r="C2737" s="161">
        <v>2010</v>
      </c>
      <c r="D2737" s="39">
        <v>37590</v>
      </c>
      <c r="E2737" s="161" t="s">
        <v>4268</v>
      </c>
      <c r="F2737" s="37" t="s">
        <v>16</v>
      </c>
    </row>
    <row r="2738" spans="1:6" ht="30">
      <c r="A2738" s="119" t="s">
        <v>4207</v>
      </c>
      <c r="B2738" s="191">
        <v>14663</v>
      </c>
      <c r="C2738" s="161">
        <v>2008</v>
      </c>
      <c r="D2738" s="39">
        <v>37590</v>
      </c>
      <c r="E2738" s="161" t="s">
        <v>4268</v>
      </c>
      <c r="F2738" s="37" t="s">
        <v>16</v>
      </c>
    </row>
    <row r="2739" spans="1:6" ht="30">
      <c r="A2739" s="119" t="s">
        <v>4208</v>
      </c>
      <c r="B2739" s="191">
        <v>9311</v>
      </c>
      <c r="C2739" s="161">
        <v>2008</v>
      </c>
      <c r="D2739" s="39">
        <v>37590</v>
      </c>
      <c r="E2739" s="161" t="s">
        <v>4268</v>
      </c>
      <c r="F2739" s="37" t="s">
        <v>16</v>
      </c>
    </row>
    <row r="2740" spans="1:6" ht="30">
      <c r="A2740" s="119" t="s">
        <v>4209</v>
      </c>
      <c r="B2740" s="191">
        <v>26898</v>
      </c>
      <c r="C2740" s="161">
        <v>2008</v>
      </c>
      <c r="D2740" s="39">
        <v>37590</v>
      </c>
      <c r="E2740" s="161" t="s">
        <v>4268</v>
      </c>
      <c r="F2740" s="37" t="s">
        <v>16</v>
      </c>
    </row>
    <row r="2741" spans="1:6" ht="30">
      <c r="A2741" s="119" t="s">
        <v>2654</v>
      </c>
      <c r="B2741" s="191">
        <v>5589</v>
      </c>
      <c r="C2741" s="161">
        <v>2005</v>
      </c>
      <c r="D2741" s="39">
        <v>37590</v>
      </c>
      <c r="E2741" s="161" t="s">
        <v>4268</v>
      </c>
      <c r="F2741" s="37" t="s">
        <v>16</v>
      </c>
    </row>
    <row r="2742" spans="1:6" ht="30">
      <c r="A2742" s="119" t="s">
        <v>4210</v>
      </c>
      <c r="B2742" s="191">
        <v>6806.52</v>
      </c>
      <c r="C2742" s="161">
        <v>2007</v>
      </c>
      <c r="D2742" s="39">
        <v>37590</v>
      </c>
      <c r="E2742" s="161" t="s">
        <v>4268</v>
      </c>
      <c r="F2742" s="37" t="s">
        <v>16</v>
      </c>
    </row>
    <row r="2743" spans="1:6" ht="30">
      <c r="A2743" s="119" t="s">
        <v>4211</v>
      </c>
      <c r="B2743" s="191">
        <v>5500</v>
      </c>
      <c r="C2743" s="161">
        <v>2004</v>
      </c>
      <c r="D2743" s="39">
        <v>37590</v>
      </c>
      <c r="E2743" s="161" t="s">
        <v>4268</v>
      </c>
      <c r="F2743" s="37" t="s">
        <v>16</v>
      </c>
    </row>
    <row r="2744" spans="1:6" ht="30">
      <c r="A2744" s="119" t="s">
        <v>4212</v>
      </c>
      <c r="B2744" s="191">
        <v>7669.2</v>
      </c>
      <c r="C2744" s="161">
        <v>2010</v>
      </c>
      <c r="D2744" s="39">
        <v>37590</v>
      </c>
      <c r="E2744" s="161" t="s">
        <v>4268</v>
      </c>
      <c r="F2744" s="37" t="s">
        <v>16</v>
      </c>
    </row>
    <row r="2745" spans="1:6" ht="30">
      <c r="A2745" s="119" t="s">
        <v>4213</v>
      </c>
      <c r="B2745" s="191">
        <v>3602</v>
      </c>
      <c r="C2745" s="161">
        <v>2006</v>
      </c>
      <c r="D2745" s="39">
        <v>37590</v>
      </c>
      <c r="E2745" s="161" t="s">
        <v>4268</v>
      </c>
      <c r="F2745" s="37" t="s">
        <v>16</v>
      </c>
    </row>
    <row r="2746" spans="1:6" ht="30">
      <c r="A2746" s="119" t="s">
        <v>4214</v>
      </c>
      <c r="B2746" s="191">
        <v>3986</v>
      </c>
      <c r="C2746" s="161">
        <v>2009</v>
      </c>
      <c r="D2746" s="39">
        <v>37590</v>
      </c>
      <c r="E2746" s="161" t="s">
        <v>4268</v>
      </c>
      <c r="F2746" s="37" t="s">
        <v>16</v>
      </c>
    </row>
    <row r="2747" spans="1:6" ht="30">
      <c r="A2747" s="119" t="s">
        <v>4215</v>
      </c>
      <c r="B2747" s="191">
        <v>7706.16</v>
      </c>
      <c r="C2747" s="161">
        <v>2008</v>
      </c>
      <c r="D2747" s="39">
        <v>37590</v>
      </c>
      <c r="E2747" s="161" t="s">
        <v>4268</v>
      </c>
      <c r="F2747" s="37" t="s">
        <v>16</v>
      </c>
    </row>
    <row r="2748" spans="1:6" ht="30">
      <c r="A2748" s="119" t="s">
        <v>4216</v>
      </c>
      <c r="B2748" s="191">
        <v>5490</v>
      </c>
      <c r="C2748" s="161">
        <v>2015</v>
      </c>
      <c r="D2748" s="39">
        <v>37590</v>
      </c>
      <c r="E2748" s="161" t="s">
        <v>4268</v>
      </c>
      <c r="F2748" s="37" t="s">
        <v>16</v>
      </c>
    </row>
    <row r="2749" spans="1:6" ht="30">
      <c r="A2749" s="119" t="s">
        <v>4217</v>
      </c>
      <c r="B2749" s="191">
        <v>11780</v>
      </c>
      <c r="C2749" s="161">
        <v>2006</v>
      </c>
      <c r="D2749" s="39">
        <v>37590</v>
      </c>
      <c r="E2749" s="161" t="s">
        <v>4268</v>
      </c>
      <c r="F2749" s="37" t="s">
        <v>16</v>
      </c>
    </row>
    <row r="2750" spans="1:6" ht="30">
      <c r="A2750" s="119" t="s">
        <v>4218</v>
      </c>
      <c r="B2750" s="191">
        <v>6806.52</v>
      </c>
      <c r="C2750" s="161">
        <v>2004</v>
      </c>
      <c r="D2750" s="39">
        <v>37590</v>
      </c>
      <c r="E2750" s="161" t="s">
        <v>4268</v>
      </c>
      <c r="F2750" s="37" t="s">
        <v>16</v>
      </c>
    </row>
    <row r="2751" spans="1:6" ht="30">
      <c r="A2751" s="119" t="s">
        <v>4219</v>
      </c>
      <c r="B2751" s="191">
        <v>3478</v>
      </c>
      <c r="C2751" s="161">
        <v>2006</v>
      </c>
      <c r="D2751" s="39">
        <v>37590</v>
      </c>
      <c r="E2751" s="161" t="s">
        <v>4268</v>
      </c>
      <c r="F2751" s="37" t="s">
        <v>16</v>
      </c>
    </row>
    <row r="2752" spans="1:6" ht="30">
      <c r="A2752" s="119" t="s">
        <v>4220</v>
      </c>
      <c r="B2752" s="191">
        <v>3662</v>
      </c>
      <c r="C2752" s="161">
        <v>2007</v>
      </c>
      <c r="D2752" s="39">
        <v>37590</v>
      </c>
      <c r="E2752" s="161" t="s">
        <v>4268</v>
      </c>
      <c r="F2752" s="37" t="s">
        <v>16</v>
      </c>
    </row>
    <row r="2753" spans="1:6" ht="30">
      <c r="A2753" s="119" t="s">
        <v>1018</v>
      </c>
      <c r="B2753" s="191">
        <v>4560</v>
      </c>
      <c r="C2753" s="158">
        <v>2016</v>
      </c>
      <c r="D2753" s="39">
        <v>37590</v>
      </c>
      <c r="E2753" s="161" t="s">
        <v>4268</v>
      </c>
      <c r="F2753" s="37" t="s">
        <v>16</v>
      </c>
    </row>
    <row r="2754" spans="1:6" ht="30">
      <c r="A2754" s="119" t="s">
        <v>4221</v>
      </c>
      <c r="B2754" s="191">
        <v>3662</v>
      </c>
      <c r="C2754" s="158">
        <v>2007</v>
      </c>
      <c r="D2754" s="39">
        <v>37590</v>
      </c>
      <c r="E2754" s="161" t="s">
        <v>4268</v>
      </c>
      <c r="F2754" s="37" t="s">
        <v>16</v>
      </c>
    </row>
    <row r="2755" spans="1:6" ht="30">
      <c r="A2755" s="119" t="s">
        <v>4222</v>
      </c>
      <c r="B2755" s="191">
        <v>3349</v>
      </c>
      <c r="C2755" s="158">
        <v>2008</v>
      </c>
      <c r="D2755" s="39">
        <v>37590</v>
      </c>
      <c r="E2755" s="161" t="s">
        <v>4268</v>
      </c>
      <c r="F2755" s="37" t="s">
        <v>16</v>
      </c>
    </row>
    <row r="2756" spans="1:6" ht="30">
      <c r="A2756" s="119" t="s">
        <v>4223</v>
      </c>
      <c r="B2756" s="191">
        <v>6550</v>
      </c>
      <c r="C2756" s="158">
        <v>2007</v>
      </c>
      <c r="D2756" s="39">
        <v>37590</v>
      </c>
      <c r="E2756" s="161" t="s">
        <v>4268</v>
      </c>
      <c r="F2756" s="37" t="s">
        <v>16</v>
      </c>
    </row>
    <row r="2757" spans="1:6" ht="30">
      <c r="A2757" s="119" t="s">
        <v>4224</v>
      </c>
      <c r="B2757" s="191">
        <v>10000</v>
      </c>
      <c r="C2757" s="158">
        <v>2012</v>
      </c>
      <c r="D2757" s="39">
        <v>37590</v>
      </c>
      <c r="E2757" s="161" t="s">
        <v>4268</v>
      </c>
      <c r="F2757" s="37" t="s">
        <v>16</v>
      </c>
    </row>
    <row r="2758" spans="1:6" ht="30">
      <c r="A2758" s="119" t="s">
        <v>4225</v>
      </c>
      <c r="B2758" s="191">
        <v>6392</v>
      </c>
      <c r="C2758" s="158">
        <v>2010</v>
      </c>
      <c r="D2758" s="39">
        <v>37590</v>
      </c>
      <c r="E2758" s="161" t="s">
        <v>4268</v>
      </c>
      <c r="F2758" s="37" t="s">
        <v>16</v>
      </c>
    </row>
    <row r="2759" spans="1:6" ht="30">
      <c r="A2759" s="119" t="s">
        <v>4226</v>
      </c>
      <c r="B2759" s="191">
        <v>7207</v>
      </c>
      <c r="C2759" s="158">
        <v>2014</v>
      </c>
      <c r="D2759" s="39">
        <v>37590</v>
      </c>
      <c r="E2759" s="161" t="s">
        <v>4268</v>
      </c>
      <c r="F2759" s="37" t="s">
        <v>16</v>
      </c>
    </row>
    <row r="2760" spans="1:6" ht="30">
      <c r="A2760" s="119" t="s">
        <v>4227</v>
      </c>
      <c r="B2760" s="191">
        <v>6190</v>
      </c>
      <c r="C2760" s="158">
        <v>2013</v>
      </c>
      <c r="D2760" s="39">
        <v>37590</v>
      </c>
      <c r="E2760" s="161" t="s">
        <v>4268</v>
      </c>
      <c r="F2760" s="37" t="s">
        <v>16</v>
      </c>
    </row>
    <row r="2761" spans="1:6" ht="30">
      <c r="A2761" s="119" t="s">
        <v>4228</v>
      </c>
      <c r="B2761" s="191">
        <v>5950</v>
      </c>
      <c r="C2761" s="158">
        <v>2007</v>
      </c>
      <c r="D2761" s="39">
        <v>37590</v>
      </c>
      <c r="E2761" s="161" t="s">
        <v>4268</v>
      </c>
      <c r="F2761" s="37" t="s">
        <v>16</v>
      </c>
    </row>
    <row r="2762" spans="1:6" ht="30">
      <c r="A2762" s="119" t="s">
        <v>4229</v>
      </c>
      <c r="B2762" s="191">
        <v>4230</v>
      </c>
      <c r="C2762" s="158">
        <v>2013</v>
      </c>
      <c r="D2762" s="39">
        <v>37590</v>
      </c>
      <c r="E2762" s="161" t="s">
        <v>4268</v>
      </c>
      <c r="F2762" s="37" t="s">
        <v>16</v>
      </c>
    </row>
    <row r="2763" spans="1:6" ht="30">
      <c r="A2763" s="119" t="s">
        <v>4230</v>
      </c>
      <c r="B2763" s="191">
        <v>4750</v>
      </c>
      <c r="C2763" s="158">
        <v>2015</v>
      </c>
      <c r="D2763" s="39">
        <v>37590</v>
      </c>
      <c r="E2763" s="161" t="s">
        <v>4268</v>
      </c>
      <c r="F2763" s="37" t="s">
        <v>16</v>
      </c>
    </row>
    <row r="2764" spans="1:6" ht="30">
      <c r="A2764" s="119" t="s">
        <v>762</v>
      </c>
      <c r="B2764" s="191">
        <v>5000</v>
      </c>
      <c r="C2764" s="158">
        <v>2008</v>
      </c>
      <c r="D2764" s="39">
        <v>37590</v>
      </c>
      <c r="E2764" s="161" t="s">
        <v>4268</v>
      </c>
      <c r="F2764" s="37" t="s">
        <v>16</v>
      </c>
    </row>
    <row r="2765" spans="1:6" ht="30">
      <c r="A2765" s="119" t="s">
        <v>4231</v>
      </c>
      <c r="B2765" s="191">
        <v>3380</v>
      </c>
      <c r="C2765" s="158">
        <v>2008</v>
      </c>
      <c r="D2765" s="39">
        <v>37590</v>
      </c>
      <c r="E2765" s="161" t="s">
        <v>4268</v>
      </c>
      <c r="F2765" s="37" t="s">
        <v>16</v>
      </c>
    </row>
    <row r="2766" spans="1:6" ht="30">
      <c r="A2766" s="119" t="s">
        <v>4232</v>
      </c>
      <c r="B2766" s="191">
        <v>5010</v>
      </c>
      <c r="C2766" s="158">
        <v>2007</v>
      </c>
      <c r="D2766" s="39">
        <v>37590</v>
      </c>
      <c r="E2766" s="161" t="s">
        <v>4268</v>
      </c>
      <c r="F2766" s="37" t="s">
        <v>16</v>
      </c>
    </row>
    <row r="2767" spans="1:6" ht="30">
      <c r="A2767" s="119" t="s">
        <v>4233</v>
      </c>
      <c r="B2767" s="191">
        <v>5010</v>
      </c>
      <c r="C2767" s="158">
        <v>2007</v>
      </c>
      <c r="D2767" s="39">
        <v>37590</v>
      </c>
      <c r="E2767" s="161" t="s">
        <v>4268</v>
      </c>
      <c r="F2767" s="37" t="s">
        <v>16</v>
      </c>
    </row>
    <row r="2768" spans="1:6" ht="30">
      <c r="A2768" s="119" t="s">
        <v>4234</v>
      </c>
      <c r="B2768" s="191">
        <v>5010</v>
      </c>
      <c r="C2768" s="158">
        <v>2007</v>
      </c>
      <c r="D2768" s="39">
        <v>37590</v>
      </c>
      <c r="E2768" s="161" t="s">
        <v>4268</v>
      </c>
      <c r="F2768" s="37" t="s">
        <v>16</v>
      </c>
    </row>
    <row r="2769" spans="1:6" ht="30">
      <c r="A2769" s="119" t="s">
        <v>4235</v>
      </c>
      <c r="B2769" s="191">
        <v>5010</v>
      </c>
      <c r="C2769" s="158">
        <v>2007</v>
      </c>
      <c r="D2769" s="39">
        <v>37590</v>
      </c>
      <c r="E2769" s="161" t="s">
        <v>4268</v>
      </c>
      <c r="F2769" s="37" t="s">
        <v>16</v>
      </c>
    </row>
    <row r="2770" spans="1:6" ht="30">
      <c r="A2770" s="119" t="s">
        <v>4236</v>
      </c>
      <c r="B2770" s="191">
        <v>5010</v>
      </c>
      <c r="C2770" s="158">
        <v>2007</v>
      </c>
      <c r="D2770" s="39">
        <v>37590</v>
      </c>
      <c r="E2770" s="161" t="s">
        <v>4268</v>
      </c>
      <c r="F2770" s="37" t="s">
        <v>16</v>
      </c>
    </row>
    <row r="2771" spans="1:6" ht="30">
      <c r="A2771" s="119" t="s">
        <v>4237</v>
      </c>
      <c r="B2771" s="191">
        <v>5010</v>
      </c>
      <c r="C2771" s="158">
        <v>2007</v>
      </c>
      <c r="D2771" s="39">
        <v>37590</v>
      </c>
      <c r="E2771" s="161" t="s">
        <v>4268</v>
      </c>
      <c r="F2771" s="37" t="s">
        <v>16</v>
      </c>
    </row>
    <row r="2772" spans="1:6" ht="30">
      <c r="A2772" s="119" t="s">
        <v>4238</v>
      </c>
      <c r="B2772" s="191">
        <v>5010</v>
      </c>
      <c r="C2772" s="158">
        <v>2007</v>
      </c>
      <c r="D2772" s="39">
        <v>37590</v>
      </c>
      <c r="E2772" s="161" t="s">
        <v>4268</v>
      </c>
      <c r="F2772" s="37" t="s">
        <v>16</v>
      </c>
    </row>
    <row r="2773" spans="1:6" ht="30">
      <c r="A2773" s="119" t="s">
        <v>4239</v>
      </c>
      <c r="B2773" s="191">
        <v>5010</v>
      </c>
      <c r="C2773" s="158">
        <v>2007</v>
      </c>
      <c r="D2773" s="39">
        <v>37590</v>
      </c>
      <c r="E2773" s="161" t="s">
        <v>4268</v>
      </c>
      <c r="F2773" s="37" t="s">
        <v>16</v>
      </c>
    </row>
    <row r="2774" spans="1:6" ht="30">
      <c r="A2774" s="119" t="s">
        <v>4240</v>
      </c>
      <c r="B2774" s="191">
        <v>5010</v>
      </c>
      <c r="C2774" s="158">
        <v>2007</v>
      </c>
      <c r="D2774" s="39">
        <v>37590</v>
      </c>
      <c r="E2774" s="161" t="s">
        <v>4268</v>
      </c>
      <c r="F2774" s="37" t="s">
        <v>16</v>
      </c>
    </row>
    <row r="2775" spans="1:6" ht="30">
      <c r="A2775" s="119" t="s">
        <v>4241</v>
      </c>
      <c r="B2775" s="191">
        <v>5010</v>
      </c>
      <c r="C2775" s="158">
        <v>2007</v>
      </c>
      <c r="D2775" s="39">
        <v>37590</v>
      </c>
      <c r="E2775" s="161" t="s">
        <v>4268</v>
      </c>
      <c r="F2775" s="37" t="s">
        <v>16</v>
      </c>
    </row>
    <row r="2776" spans="1:6" ht="30">
      <c r="A2776" s="119" t="s">
        <v>4242</v>
      </c>
      <c r="B2776" s="191">
        <v>5010</v>
      </c>
      <c r="C2776" s="158">
        <v>2007</v>
      </c>
      <c r="D2776" s="39">
        <v>37590</v>
      </c>
      <c r="E2776" s="161" t="s">
        <v>4268</v>
      </c>
      <c r="F2776" s="37" t="s">
        <v>16</v>
      </c>
    </row>
    <row r="2777" spans="1:6" ht="30">
      <c r="A2777" s="119" t="s">
        <v>945</v>
      </c>
      <c r="B2777" s="191">
        <v>4334.57</v>
      </c>
      <c r="C2777" s="158">
        <v>2007</v>
      </c>
      <c r="D2777" s="39">
        <v>37590</v>
      </c>
      <c r="E2777" s="161" t="s">
        <v>4268</v>
      </c>
      <c r="F2777" s="37" t="s">
        <v>16</v>
      </c>
    </row>
    <row r="2778" spans="1:6" ht="30">
      <c r="A2778" s="119" t="s">
        <v>4243</v>
      </c>
      <c r="B2778" s="191">
        <v>5010</v>
      </c>
      <c r="C2778" s="158">
        <v>2007</v>
      </c>
      <c r="D2778" s="39">
        <v>37590</v>
      </c>
      <c r="E2778" s="161" t="s">
        <v>4268</v>
      </c>
      <c r="F2778" s="37" t="s">
        <v>16</v>
      </c>
    </row>
    <row r="2779" spans="1:6" ht="30">
      <c r="A2779" s="119" t="s">
        <v>4244</v>
      </c>
      <c r="B2779" s="191">
        <v>5010</v>
      </c>
      <c r="C2779" s="158">
        <v>2007</v>
      </c>
      <c r="D2779" s="39">
        <v>37590</v>
      </c>
      <c r="E2779" s="161" t="s">
        <v>4268</v>
      </c>
      <c r="F2779" s="37" t="s">
        <v>16</v>
      </c>
    </row>
    <row r="2780" spans="1:6" ht="30">
      <c r="A2780" s="119" t="s">
        <v>4245</v>
      </c>
      <c r="B2780" s="191">
        <v>5010</v>
      </c>
      <c r="C2780" s="158">
        <v>2007</v>
      </c>
      <c r="D2780" s="39">
        <v>37590</v>
      </c>
      <c r="E2780" s="161" t="s">
        <v>4268</v>
      </c>
      <c r="F2780" s="37" t="s">
        <v>16</v>
      </c>
    </row>
    <row r="2781" spans="1:6" ht="30">
      <c r="A2781" s="119" t="s">
        <v>4246</v>
      </c>
      <c r="B2781" s="191">
        <v>5010</v>
      </c>
      <c r="C2781" s="158">
        <v>2007</v>
      </c>
      <c r="D2781" s="39">
        <v>37590</v>
      </c>
      <c r="E2781" s="161" t="s">
        <v>4268</v>
      </c>
      <c r="F2781" s="37" t="s">
        <v>16</v>
      </c>
    </row>
    <row r="2782" spans="1:6" ht="30">
      <c r="A2782" s="119" t="s">
        <v>4247</v>
      </c>
      <c r="B2782" s="191">
        <v>5010</v>
      </c>
      <c r="C2782" s="158">
        <v>2007</v>
      </c>
      <c r="D2782" s="39">
        <v>37590</v>
      </c>
      <c r="E2782" s="161" t="s">
        <v>4268</v>
      </c>
      <c r="F2782" s="37" t="s">
        <v>16</v>
      </c>
    </row>
    <row r="2783" spans="1:6" ht="30">
      <c r="A2783" s="119" t="s">
        <v>4248</v>
      </c>
      <c r="B2783" s="191">
        <v>5010</v>
      </c>
      <c r="C2783" s="158">
        <v>2007</v>
      </c>
      <c r="D2783" s="39">
        <v>37590</v>
      </c>
      <c r="E2783" s="161" t="s">
        <v>4268</v>
      </c>
      <c r="F2783" s="37" t="s">
        <v>16</v>
      </c>
    </row>
    <row r="2784" spans="1:6" ht="30">
      <c r="A2784" s="119" t="s">
        <v>4249</v>
      </c>
      <c r="B2784" s="191">
        <v>4749</v>
      </c>
      <c r="C2784" s="158">
        <v>2007</v>
      </c>
      <c r="D2784" s="39">
        <v>37590</v>
      </c>
      <c r="E2784" s="161" t="s">
        <v>4268</v>
      </c>
      <c r="F2784" s="37" t="s">
        <v>16</v>
      </c>
    </row>
    <row r="2785" spans="1:6" ht="30">
      <c r="A2785" s="119" t="s">
        <v>4250</v>
      </c>
      <c r="B2785" s="191">
        <v>6990</v>
      </c>
      <c r="C2785" s="158">
        <v>2007</v>
      </c>
      <c r="D2785" s="39">
        <v>37590</v>
      </c>
      <c r="E2785" s="161" t="s">
        <v>4268</v>
      </c>
      <c r="F2785" s="37" t="s">
        <v>16</v>
      </c>
    </row>
    <row r="2786" spans="1:6" ht="30">
      <c r="A2786" s="119" t="s">
        <v>4251</v>
      </c>
      <c r="B2786" s="191">
        <v>5950</v>
      </c>
      <c r="C2786" s="158">
        <v>2007</v>
      </c>
      <c r="D2786" s="39">
        <v>37590</v>
      </c>
      <c r="E2786" s="161" t="s">
        <v>4268</v>
      </c>
      <c r="F2786" s="37" t="s">
        <v>16</v>
      </c>
    </row>
    <row r="2787" spans="1:6" ht="30">
      <c r="A2787" s="119" t="s">
        <v>4252</v>
      </c>
      <c r="B2787" s="191">
        <v>4646</v>
      </c>
      <c r="C2787" s="158">
        <v>2007</v>
      </c>
      <c r="D2787" s="39">
        <v>37590</v>
      </c>
      <c r="E2787" s="161" t="s">
        <v>4268</v>
      </c>
      <c r="F2787" s="37" t="s">
        <v>16</v>
      </c>
    </row>
    <row r="2788" spans="1:6" ht="30">
      <c r="A2788" s="119" t="s">
        <v>4253</v>
      </c>
      <c r="B2788" s="191">
        <v>3990</v>
      </c>
      <c r="C2788" s="158">
        <v>2007</v>
      </c>
      <c r="D2788" s="39">
        <v>37590</v>
      </c>
      <c r="E2788" s="161" t="s">
        <v>4268</v>
      </c>
      <c r="F2788" s="37" t="s">
        <v>16</v>
      </c>
    </row>
    <row r="2789" spans="1:6" ht="30">
      <c r="A2789" s="119" t="s">
        <v>4254</v>
      </c>
      <c r="B2789" s="191" t="s">
        <v>4255</v>
      </c>
      <c r="C2789" s="158">
        <v>2007</v>
      </c>
      <c r="D2789" s="39">
        <v>37590</v>
      </c>
      <c r="E2789" s="161" t="s">
        <v>4268</v>
      </c>
      <c r="F2789" s="37" t="s">
        <v>16</v>
      </c>
    </row>
    <row r="2790" spans="1:6" ht="30">
      <c r="A2790" s="119" t="s">
        <v>4256</v>
      </c>
      <c r="B2790" s="191">
        <v>7960</v>
      </c>
      <c r="C2790" s="158">
        <v>2007</v>
      </c>
      <c r="D2790" s="39">
        <v>37590</v>
      </c>
      <c r="E2790" s="161" t="s">
        <v>4268</v>
      </c>
      <c r="F2790" s="37" t="s">
        <v>16</v>
      </c>
    </row>
    <row r="2791" spans="1:6" ht="30">
      <c r="A2791" s="119" t="s">
        <v>765</v>
      </c>
      <c r="B2791" s="191">
        <v>3255</v>
      </c>
      <c r="C2791" s="158">
        <v>2007</v>
      </c>
      <c r="D2791" s="39">
        <v>37590</v>
      </c>
      <c r="E2791" s="161" t="s">
        <v>4268</v>
      </c>
      <c r="F2791" s="37" t="s">
        <v>16</v>
      </c>
    </row>
    <row r="2792" spans="1:6" ht="30">
      <c r="A2792" s="119" t="s">
        <v>4257</v>
      </c>
      <c r="B2792" s="191">
        <v>3260.1</v>
      </c>
      <c r="C2792" s="158">
        <v>2007</v>
      </c>
      <c r="D2792" s="39">
        <v>37590</v>
      </c>
      <c r="E2792" s="161" t="s">
        <v>4268</v>
      </c>
      <c r="F2792" s="37" t="s">
        <v>16</v>
      </c>
    </row>
    <row r="2793" spans="1:6" ht="30">
      <c r="A2793" s="119" t="s">
        <v>4257</v>
      </c>
      <c r="B2793" s="191">
        <v>3260.1</v>
      </c>
      <c r="C2793" s="158">
        <v>2007</v>
      </c>
      <c r="D2793" s="39">
        <v>37590</v>
      </c>
      <c r="E2793" s="161" t="s">
        <v>4268</v>
      </c>
      <c r="F2793" s="37" t="s">
        <v>16</v>
      </c>
    </row>
    <row r="2794" spans="1:6" ht="30">
      <c r="A2794" s="119" t="s">
        <v>4258</v>
      </c>
      <c r="B2794" s="191">
        <v>3255</v>
      </c>
      <c r="C2794" s="158">
        <v>2007</v>
      </c>
      <c r="D2794" s="39">
        <v>37590</v>
      </c>
      <c r="E2794" s="161" t="s">
        <v>4268</v>
      </c>
      <c r="F2794" s="37" t="s">
        <v>16</v>
      </c>
    </row>
    <row r="2795" spans="1:6" ht="30">
      <c r="A2795" s="119" t="s">
        <v>4259</v>
      </c>
      <c r="B2795" s="191">
        <v>3260.1</v>
      </c>
      <c r="C2795" s="158">
        <v>2007</v>
      </c>
      <c r="D2795" s="39">
        <v>37590</v>
      </c>
      <c r="E2795" s="161" t="s">
        <v>4268</v>
      </c>
      <c r="F2795" s="37" t="s">
        <v>16</v>
      </c>
    </row>
    <row r="2796" spans="1:6" ht="30">
      <c r="A2796" s="119" t="s">
        <v>4260</v>
      </c>
      <c r="B2796" s="191">
        <v>3260.1</v>
      </c>
      <c r="C2796" s="158">
        <v>2007</v>
      </c>
      <c r="D2796" s="39">
        <v>37590</v>
      </c>
      <c r="E2796" s="161" t="s">
        <v>4268</v>
      </c>
      <c r="F2796" s="37" t="s">
        <v>16</v>
      </c>
    </row>
    <row r="2797" spans="1:6" ht="30">
      <c r="A2797" s="119" t="s">
        <v>4261</v>
      </c>
      <c r="B2797" s="191">
        <v>3260.1</v>
      </c>
      <c r="C2797" s="158">
        <v>2007</v>
      </c>
      <c r="D2797" s="39">
        <v>37590</v>
      </c>
      <c r="E2797" s="161" t="s">
        <v>4268</v>
      </c>
      <c r="F2797" s="37" t="s">
        <v>16</v>
      </c>
    </row>
    <row r="2798" spans="1:6" ht="30">
      <c r="A2798" s="119" t="s">
        <v>4261</v>
      </c>
      <c r="B2798" s="191">
        <v>3260.1</v>
      </c>
      <c r="C2798" s="158">
        <v>2007</v>
      </c>
      <c r="D2798" s="39">
        <v>37590</v>
      </c>
      <c r="E2798" s="161" t="s">
        <v>4268</v>
      </c>
      <c r="F2798" s="37" t="s">
        <v>16</v>
      </c>
    </row>
    <row r="2799" spans="1:6" ht="30">
      <c r="A2799" s="119" t="s">
        <v>4262</v>
      </c>
      <c r="B2799" s="191">
        <v>3260.1</v>
      </c>
      <c r="C2799" s="158">
        <v>2007</v>
      </c>
      <c r="D2799" s="39">
        <v>37590</v>
      </c>
      <c r="E2799" s="161" t="s">
        <v>4268</v>
      </c>
      <c r="F2799" s="37" t="s">
        <v>16</v>
      </c>
    </row>
    <row r="2800" spans="1:6" ht="30">
      <c r="A2800" s="119" t="s">
        <v>4262</v>
      </c>
      <c r="B2800" s="191">
        <v>3260.1</v>
      </c>
      <c r="C2800" s="158">
        <v>2007</v>
      </c>
      <c r="D2800" s="39">
        <v>37590</v>
      </c>
      <c r="E2800" s="161" t="s">
        <v>4268</v>
      </c>
      <c r="F2800" s="37" t="s">
        <v>16</v>
      </c>
    </row>
    <row r="2801" spans="1:7" ht="30">
      <c r="A2801" s="119" t="s">
        <v>4262</v>
      </c>
      <c r="B2801" s="191">
        <v>3260.1</v>
      </c>
      <c r="C2801" s="158">
        <v>2007</v>
      </c>
      <c r="D2801" s="39">
        <v>37590</v>
      </c>
      <c r="E2801" s="161" t="s">
        <v>4268</v>
      </c>
      <c r="F2801" s="37" t="s">
        <v>16</v>
      </c>
    </row>
    <row r="2802" spans="1:7" ht="30">
      <c r="A2802" s="119" t="s">
        <v>4263</v>
      </c>
      <c r="B2802" s="191">
        <v>3260.1</v>
      </c>
      <c r="C2802" s="158">
        <v>2007</v>
      </c>
      <c r="D2802" s="39">
        <v>37590</v>
      </c>
      <c r="E2802" s="161" t="s">
        <v>4268</v>
      </c>
      <c r="F2802" s="37" t="s">
        <v>16</v>
      </c>
    </row>
    <row r="2803" spans="1:7" ht="30">
      <c r="A2803" s="119" t="s">
        <v>4264</v>
      </c>
      <c r="B2803" s="191">
        <v>3260.1</v>
      </c>
      <c r="C2803" s="158">
        <v>2007</v>
      </c>
      <c r="D2803" s="39">
        <v>37590</v>
      </c>
      <c r="E2803" s="161" t="s">
        <v>4268</v>
      </c>
      <c r="F2803" s="37" t="s">
        <v>16</v>
      </c>
    </row>
    <row r="2804" spans="1:7" ht="30">
      <c r="A2804" s="119" t="s">
        <v>4262</v>
      </c>
      <c r="B2804" s="191">
        <v>3260.1</v>
      </c>
      <c r="C2804" s="158">
        <v>2007</v>
      </c>
      <c r="D2804" s="39">
        <v>37590</v>
      </c>
      <c r="E2804" s="161" t="s">
        <v>4268</v>
      </c>
      <c r="F2804" s="37" t="s">
        <v>16</v>
      </c>
    </row>
    <row r="2805" spans="1:7" ht="30">
      <c r="A2805" s="119" t="s">
        <v>4262</v>
      </c>
      <c r="B2805" s="191">
        <v>3260.1</v>
      </c>
      <c r="C2805" s="158">
        <v>2007</v>
      </c>
      <c r="D2805" s="39">
        <v>37590</v>
      </c>
      <c r="E2805" s="161" t="s">
        <v>4268</v>
      </c>
      <c r="F2805" s="37" t="s">
        <v>16</v>
      </c>
    </row>
    <row r="2806" spans="1:7" ht="30">
      <c r="A2806" s="119" t="s">
        <v>4262</v>
      </c>
      <c r="B2806" s="191">
        <v>3260.1</v>
      </c>
      <c r="C2806" s="158">
        <v>2007</v>
      </c>
      <c r="D2806" s="39">
        <v>37590</v>
      </c>
      <c r="E2806" s="161" t="s">
        <v>4268</v>
      </c>
      <c r="F2806" s="37" t="s">
        <v>16</v>
      </c>
    </row>
    <row r="2807" spans="1:7" ht="30">
      <c r="A2807" s="119" t="s">
        <v>4265</v>
      </c>
      <c r="B2807" s="191">
        <v>3260.1</v>
      </c>
      <c r="C2807" s="158">
        <v>2007</v>
      </c>
      <c r="D2807" s="39">
        <v>37590</v>
      </c>
      <c r="E2807" s="161" t="s">
        <v>4268</v>
      </c>
      <c r="F2807" s="37" t="s">
        <v>16</v>
      </c>
    </row>
    <row r="2808" spans="1:7" ht="30">
      <c r="A2808" s="119" t="s">
        <v>4266</v>
      </c>
      <c r="B2808" s="191">
        <v>4310</v>
      </c>
      <c r="C2808" s="158">
        <v>2010</v>
      </c>
      <c r="D2808" s="39">
        <v>37590</v>
      </c>
      <c r="E2808" s="161" t="s">
        <v>4268</v>
      </c>
      <c r="F2808" s="37" t="s">
        <v>16</v>
      </c>
    </row>
    <row r="2809" spans="1:7" ht="30">
      <c r="A2809" s="119" t="s">
        <v>4267</v>
      </c>
      <c r="B2809" s="191">
        <v>5806.24</v>
      </c>
      <c r="C2809" s="158">
        <v>2014</v>
      </c>
      <c r="D2809" s="39">
        <v>37590</v>
      </c>
      <c r="E2809" s="161" t="s">
        <v>4268</v>
      </c>
      <c r="F2809" s="37" t="s">
        <v>16</v>
      </c>
    </row>
    <row r="2810" spans="1:7" ht="105">
      <c r="A2810" s="192" t="s">
        <v>4278</v>
      </c>
      <c r="B2810" s="193" t="s">
        <v>4279</v>
      </c>
      <c r="C2810" s="39">
        <v>40476</v>
      </c>
      <c r="D2810" s="161" t="s">
        <v>4275</v>
      </c>
      <c r="E2810" s="161" t="s">
        <v>4277</v>
      </c>
      <c r="F2810" s="37" t="s">
        <v>16</v>
      </c>
      <c r="G2810" s="12" t="s">
        <v>7568</v>
      </c>
    </row>
    <row r="2811" spans="1:7" ht="105">
      <c r="A2811" s="192" t="s">
        <v>2768</v>
      </c>
      <c r="B2811" s="193" t="s">
        <v>4280</v>
      </c>
      <c r="C2811" s="39">
        <v>40476</v>
      </c>
      <c r="D2811" s="161" t="s">
        <v>4275</v>
      </c>
      <c r="E2811" s="161" t="s">
        <v>4277</v>
      </c>
      <c r="F2811" s="37" t="s">
        <v>16</v>
      </c>
      <c r="G2811" s="12" t="s">
        <v>7568</v>
      </c>
    </row>
    <row r="2812" spans="1:7" ht="105">
      <c r="A2812" s="37" t="s">
        <v>4281</v>
      </c>
      <c r="B2812" s="56" t="s">
        <v>4282</v>
      </c>
      <c r="C2812" s="39">
        <v>40476</v>
      </c>
      <c r="D2812" s="161" t="s">
        <v>4275</v>
      </c>
      <c r="E2812" s="161" t="s">
        <v>4277</v>
      </c>
      <c r="F2812" s="37" t="s">
        <v>16</v>
      </c>
      <c r="G2812" s="12" t="s">
        <v>7568</v>
      </c>
    </row>
    <row r="2813" spans="1:7" ht="105">
      <c r="A2813" s="37" t="s">
        <v>4283</v>
      </c>
      <c r="B2813" s="56" t="s">
        <v>4284</v>
      </c>
      <c r="C2813" s="39">
        <v>40476</v>
      </c>
      <c r="D2813" s="161" t="s">
        <v>4275</v>
      </c>
      <c r="E2813" s="161" t="s">
        <v>4277</v>
      </c>
      <c r="F2813" s="37" t="s">
        <v>16</v>
      </c>
      <c r="G2813" s="12" t="s">
        <v>7568</v>
      </c>
    </row>
    <row r="2814" spans="1:7" ht="105">
      <c r="A2814" s="192" t="s">
        <v>4285</v>
      </c>
      <c r="B2814" s="193" t="s">
        <v>4286</v>
      </c>
      <c r="C2814" s="39">
        <v>40476</v>
      </c>
      <c r="D2814" s="161" t="s">
        <v>4275</v>
      </c>
      <c r="E2814" s="161" t="s">
        <v>4277</v>
      </c>
      <c r="F2814" s="37" t="s">
        <v>16</v>
      </c>
      <c r="G2814" s="12" t="s">
        <v>7568</v>
      </c>
    </row>
    <row r="2815" spans="1:7" ht="105">
      <c r="A2815" s="192" t="s">
        <v>4287</v>
      </c>
      <c r="B2815" s="193" t="s">
        <v>4288</v>
      </c>
      <c r="C2815" s="39">
        <v>42369</v>
      </c>
      <c r="D2815" s="161" t="s">
        <v>4289</v>
      </c>
      <c r="E2815" s="161" t="s">
        <v>4277</v>
      </c>
      <c r="F2815" s="37" t="s">
        <v>16</v>
      </c>
      <c r="G2815" s="12" t="s">
        <v>7568</v>
      </c>
    </row>
    <row r="2816" spans="1:7" ht="105">
      <c r="A2816" s="192" t="s">
        <v>4290</v>
      </c>
      <c r="B2816" s="193" t="s">
        <v>4291</v>
      </c>
      <c r="C2816" s="39">
        <v>40476</v>
      </c>
      <c r="D2816" s="161" t="s">
        <v>4289</v>
      </c>
      <c r="E2816" s="161" t="s">
        <v>4277</v>
      </c>
      <c r="F2816" s="37" t="s">
        <v>16</v>
      </c>
      <c r="G2816" s="12" t="s">
        <v>7568</v>
      </c>
    </row>
    <row r="2817" spans="1:7" ht="105">
      <c r="A2817" s="192" t="s">
        <v>4292</v>
      </c>
      <c r="B2817" s="193" t="s">
        <v>4293</v>
      </c>
      <c r="C2817" s="39">
        <v>40476</v>
      </c>
      <c r="D2817" s="161" t="s">
        <v>4289</v>
      </c>
      <c r="E2817" s="161" t="s">
        <v>4277</v>
      </c>
      <c r="F2817" s="37" t="s">
        <v>16</v>
      </c>
      <c r="G2817" s="12" t="s">
        <v>7568</v>
      </c>
    </row>
    <row r="2818" spans="1:7" ht="105">
      <c r="A2818" s="192" t="s">
        <v>4294</v>
      </c>
      <c r="B2818" s="193" t="s">
        <v>4295</v>
      </c>
      <c r="C2818" s="39">
        <v>40476</v>
      </c>
      <c r="D2818" s="161" t="s">
        <v>4289</v>
      </c>
      <c r="E2818" s="161" t="s">
        <v>4277</v>
      </c>
      <c r="F2818" s="37" t="s">
        <v>16</v>
      </c>
      <c r="G2818" s="12" t="s">
        <v>7568</v>
      </c>
    </row>
    <row r="2819" spans="1:7" ht="105">
      <c r="A2819" s="192" t="s">
        <v>4296</v>
      </c>
      <c r="B2819" s="193" t="s">
        <v>4297</v>
      </c>
      <c r="C2819" s="39">
        <v>40476</v>
      </c>
      <c r="D2819" s="161" t="s">
        <v>4289</v>
      </c>
      <c r="E2819" s="161" t="s">
        <v>4277</v>
      </c>
      <c r="F2819" s="37" t="s">
        <v>16</v>
      </c>
      <c r="G2819" s="12" t="s">
        <v>7568</v>
      </c>
    </row>
    <row r="2820" spans="1:7" ht="105">
      <c r="A2820" s="192" t="s">
        <v>4298</v>
      </c>
      <c r="B2820" s="193" t="s">
        <v>4299</v>
      </c>
      <c r="C2820" s="39">
        <v>42369</v>
      </c>
      <c r="D2820" s="161" t="s">
        <v>4289</v>
      </c>
      <c r="E2820" s="161" t="s">
        <v>4277</v>
      </c>
      <c r="F2820" s="37" t="s">
        <v>16</v>
      </c>
      <c r="G2820" s="12" t="s">
        <v>7568</v>
      </c>
    </row>
    <row r="2821" spans="1:7" ht="105">
      <c r="A2821" s="192" t="s">
        <v>4300</v>
      </c>
      <c r="B2821" s="193" t="s">
        <v>4301</v>
      </c>
      <c r="C2821" s="39">
        <v>40476</v>
      </c>
      <c r="D2821" s="161" t="s">
        <v>4289</v>
      </c>
      <c r="E2821" s="161" t="s">
        <v>4277</v>
      </c>
      <c r="F2821" s="37" t="s">
        <v>16</v>
      </c>
      <c r="G2821" s="12" t="s">
        <v>7568</v>
      </c>
    </row>
    <row r="2822" spans="1:7" ht="105">
      <c r="A2822" s="192" t="s">
        <v>4302</v>
      </c>
      <c r="B2822" s="193" t="s">
        <v>4303</v>
      </c>
      <c r="C2822" s="39">
        <v>42369</v>
      </c>
      <c r="D2822" s="161" t="s">
        <v>4289</v>
      </c>
      <c r="E2822" s="161" t="s">
        <v>4277</v>
      </c>
      <c r="F2822" s="37" t="s">
        <v>16</v>
      </c>
      <c r="G2822" s="12" t="s">
        <v>7568</v>
      </c>
    </row>
    <row r="2823" spans="1:7" ht="105">
      <c r="A2823" s="192" t="s">
        <v>4304</v>
      </c>
      <c r="B2823" s="193" t="s">
        <v>4305</v>
      </c>
      <c r="C2823" s="39">
        <v>42369</v>
      </c>
      <c r="D2823" s="161" t="s">
        <v>4289</v>
      </c>
      <c r="E2823" s="161" t="s">
        <v>4277</v>
      </c>
      <c r="F2823" s="37" t="s">
        <v>16</v>
      </c>
      <c r="G2823" s="12" t="s">
        <v>7568</v>
      </c>
    </row>
    <row r="2824" spans="1:7" ht="105">
      <c r="A2824" s="192" t="s">
        <v>4306</v>
      </c>
      <c r="B2824" s="193" t="s">
        <v>4307</v>
      </c>
      <c r="C2824" s="39">
        <v>42369</v>
      </c>
      <c r="D2824" s="161" t="s">
        <v>4289</v>
      </c>
      <c r="E2824" s="161" t="s">
        <v>4277</v>
      </c>
      <c r="F2824" s="37" t="s">
        <v>16</v>
      </c>
      <c r="G2824" s="12" t="s">
        <v>7568</v>
      </c>
    </row>
    <row r="2825" spans="1:7" ht="105">
      <c r="A2825" s="192" t="s">
        <v>4308</v>
      </c>
      <c r="B2825" s="193" t="s">
        <v>4309</v>
      </c>
      <c r="C2825" s="39">
        <v>40476</v>
      </c>
      <c r="D2825" s="161" t="s">
        <v>4289</v>
      </c>
      <c r="E2825" s="161" t="s">
        <v>4277</v>
      </c>
      <c r="F2825" s="37" t="s">
        <v>16</v>
      </c>
      <c r="G2825" s="12" t="s">
        <v>7568</v>
      </c>
    </row>
    <row r="2826" spans="1:7" ht="105">
      <c r="A2826" s="192" t="s">
        <v>4308</v>
      </c>
      <c r="B2826" s="193" t="s">
        <v>4309</v>
      </c>
      <c r="C2826" s="39">
        <v>40476</v>
      </c>
      <c r="D2826" s="161" t="s">
        <v>4289</v>
      </c>
      <c r="E2826" s="161" t="s">
        <v>4277</v>
      </c>
      <c r="F2826" s="37" t="s">
        <v>16</v>
      </c>
      <c r="G2826" s="12" t="s">
        <v>7568</v>
      </c>
    </row>
    <row r="2827" spans="1:7" ht="105">
      <c r="A2827" s="192" t="s">
        <v>4308</v>
      </c>
      <c r="B2827" s="193" t="s">
        <v>4309</v>
      </c>
      <c r="C2827" s="39">
        <v>40476</v>
      </c>
      <c r="D2827" s="161" t="s">
        <v>4289</v>
      </c>
      <c r="E2827" s="161" t="s">
        <v>4277</v>
      </c>
      <c r="F2827" s="37" t="s">
        <v>16</v>
      </c>
      <c r="G2827" s="12" t="s">
        <v>7568</v>
      </c>
    </row>
    <row r="2828" spans="1:7" ht="105">
      <c r="A2828" s="192" t="s">
        <v>4308</v>
      </c>
      <c r="B2828" s="193" t="s">
        <v>4309</v>
      </c>
      <c r="C2828" s="39">
        <v>40476</v>
      </c>
      <c r="D2828" s="161" t="s">
        <v>4289</v>
      </c>
      <c r="E2828" s="161" t="s">
        <v>4277</v>
      </c>
      <c r="F2828" s="37" t="s">
        <v>16</v>
      </c>
      <c r="G2828" s="12" t="s">
        <v>7568</v>
      </c>
    </row>
    <row r="2829" spans="1:7" ht="105">
      <c r="A2829" s="192" t="s">
        <v>4308</v>
      </c>
      <c r="B2829" s="193" t="s">
        <v>4309</v>
      </c>
      <c r="C2829" s="39">
        <v>40476</v>
      </c>
      <c r="D2829" s="161" t="s">
        <v>4289</v>
      </c>
      <c r="E2829" s="161" t="s">
        <v>4277</v>
      </c>
      <c r="F2829" s="37" t="s">
        <v>16</v>
      </c>
      <c r="G2829" s="12" t="s">
        <v>7568</v>
      </c>
    </row>
    <row r="2830" spans="1:7" ht="105">
      <c r="A2830" s="192" t="s">
        <v>4308</v>
      </c>
      <c r="B2830" s="193" t="s">
        <v>4309</v>
      </c>
      <c r="C2830" s="39">
        <v>40476</v>
      </c>
      <c r="D2830" s="161" t="s">
        <v>4289</v>
      </c>
      <c r="E2830" s="161" t="s">
        <v>4277</v>
      </c>
      <c r="F2830" s="37" t="s">
        <v>16</v>
      </c>
      <c r="G2830" s="12" t="s">
        <v>7568</v>
      </c>
    </row>
    <row r="2831" spans="1:7" ht="105">
      <c r="A2831" s="192" t="s">
        <v>4308</v>
      </c>
      <c r="B2831" s="193" t="s">
        <v>4309</v>
      </c>
      <c r="C2831" s="39">
        <v>40476</v>
      </c>
      <c r="D2831" s="161" t="s">
        <v>4289</v>
      </c>
      <c r="E2831" s="161" t="s">
        <v>4277</v>
      </c>
      <c r="F2831" s="37" t="s">
        <v>16</v>
      </c>
      <c r="G2831" s="12" t="s">
        <v>7568</v>
      </c>
    </row>
    <row r="2832" spans="1:7" ht="105">
      <c r="A2832" s="192" t="s">
        <v>4308</v>
      </c>
      <c r="B2832" s="193" t="s">
        <v>4309</v>
      </c>
      <c r="C2832" s="39">
        <v>40476</v>
      </c>
      <c r="D2832" s="161" t="s">
        <v>4289</v>
      </c>
      <c r="E2832" s="161" t="s">
        <v>4277</v>
      </c>
      <c r="F2832" s="37" t="s">
        <v>16</v>
      </c>
      <c r="G2832" s="12" t="s">
        <v>7568</v>
      </c>
    </row>
    <row r="2833" spans="1:7" ht="105">
      <c r="A2833" s="192" t="s">
        <v>4308</v>
      </c>
      <c r="B2833" s="193" t="s">
        <v>4309</v>
      </c>
      <c r="C2833" s="39">
        <v>40476</v>
      </c>
      <c r="D2833" s="161" t="s">
        <v>4289</v>
      </c>
      <c r="E2833" s="161" t="s">
        <v>4277</v>
      </c>
      <c r="F2833" s="37" t="s">
        <v>16</v>
      </c>
      <c r="G2833" s="12" t="s">
        <v>7568</v>
      </c>
    </row>
    <row r="2834" spans="1:7" ht="105">
      <c r="A2834" s="192" t="s">
        <v>4308</v>
      </c>
      <c r="B2834" s="193" t="s">
        <v>4309</v>
      </c>
      <c r="C2834" s="39">
        <v>40476</v>
      </c>
      <c r="D2834" s="161" t="s">
        <v>4289</v>
      </c>
      <c r="E2834" s="161" t="s">
        <v>4277</v>
      </c>
      <c r="F2834" s="37" t="s">
        <v>16</v>
      </c>
      <c r="G2834" s="12" t="s">
        <v>7568</v>
      </c>
    </row>
    <row r="2835" spans="1:7" ht="105">
      <c r="A2835" s="192" t="s">
        <v>4308</v>
      </c>
      <c r="B2835" s="193" t="s">
        <v>4309</v>
      </c>
      <c r="C2835" s="39">
        <v>40476</v>
      </c>
      <c r="D2835" s="161" t="s">
        <v>4289</v>
      </c>
      <c r="E2835" s="161" t="s">
        <v>4277</v>
      </c>
      <c r="F2835" s="37" t="s">
        <v>16</v>
      </c>
      <c r="G2835" s="12" t="s">
        <v>7568</v>
      </c>
    </row>
    <row r="2836" spans="1:7" ht="105">
      <c r="A2836" s="192" t="s">
        <v>4308</v>
      </c>
      <c r="B2836" s="193" t="s">
        <v>4309</v>
      </c>
      <c r="C2836" s="39">
        <v>40476</v>
      </c>
      <c r="D2836" s="161" t="s">
        <v>4289</v>
      </c>
      <c r="E2836" s="161" t="s">
        <v>4277</v>
      </c>
      <c r="F2836" s="37" t="s">
        <v>16</v>
      </c>
      <c r="G2836" s="12" t="s">
        <v>7568</v>
      </c>
    </row>
    <row r="2837" spans="1:7" ht="105">
      <c r="A2837" s="192" t="s">
        <v>4308</v>
      </c>
      <c r="B2837" s="193" t="s">
        <v>4309</v>
      </c>
      <c r="C2837" s="39">
        <v>40476</v>
      </c>
      <c r="D2837" s="161" t="s">
        <v>4289</v>
      </c>
      <c r="E2837" s="161" t="s">
        <v>4277</v>
      </c>
      <c r="F2837" s="37" t="s">
        <v>16</v>
      </c>
      <c r="G2837" s="12" t="s">
        <v>7568</v>
      </c>
    </row>
    <row r="2838" spans="1:7" ht="105">
      <c r="A2838" s="192" t="s">
        <v>4308</v>
      </c>
      <c r="B2838" s="193" t="s">
        <v>4309</v>
      </c>
      <c r="C2838" s="39">
        <v>40476</v>
      </c>
      <c r="D2838" s="161" t="s">
        <v>4289</v>
      </c>
      <c r="E2838" s="161" t="s">
        <v>4277</v>
      </c>
      <c r="F2838" s="37" t="s">
        <v>16</v>
      </c>
      <c r="G2838" s="12" t="s">
        <v>7568</v>
      </c>
    </row>
    <row r="2839" spans="1:7" ht="105">
      <c r="A2839" s="192" t="s">
        <v>4308</v>
      </c>
      <c r="B2839" s="193" t="s">
        <v>4309</v>
      </c>
      <c r="C2839" s="39">
        <v>40476</v>
      </c>
      <c r="D2839" s="161" t="s">
        <v>4289</v>
      </c>
      <c r="E2839" s="161" t="s">
        <v>4277</v>
      </c>
      <c r="F2839" s="37" t="s">
        <v>16</v>
      </c>
      <c r="G2839" s="12" t="s">
        <v>7568</v>
      </c>
    </row>
    <row r="2840" spans="1:7" ht="105">
      <c r="A2840" s="192" t="s">
        <v>4308</v>
      </c>
      <c r="B2840" s="193" t="s">
        <v>4309</v>
      </c>
      <c r="C2840" s="39">
        <v>40476</v>
      </c>
      <c r="D2840" s="161" t="s">
        <v>4289</v>
      </c>
      <c r="E2840" s="161" t="s">
        <v>4277</v>
      </c>
      <c r="F2840" s="37" t="s">
        <v>16</v>
      </c>
      <c r="G2840" s="12" t="s">
        <v>7568</v>
      </c>
    </row>
    <row r="2841" spans="1:7" ht="105">
      <c r="A2841" s="192" t="s">
        <v>4308</v>
      </c>
      <c r="B2841" s="193" t="s">
        <v>4309</v>
      </c>
      <c r="C2841" s="39">
        <v>40476</v>
      </c>
      <c r="D2841" s="161" t="s">
        <v>4289</v>
      </c>
      <c r="E2841" s="161" t="s">
        <v>4277</v>
      </c>
      <c r="F2841" s="37" t="s">
        <v>16</v>
      </c>
      <c r="G2841" s="12" t="s">
        <v>7568</v>
      </c>
    </row>
    <row r="2842" spans="1:7" ht="105">
      <c r="A2842" s="192" t="s">
        <v>4308</v>
      </c>
      <c r="B2842" s="193" t="s">
        <v>4309</v>
      </c>
      <c r="C2842" s="39">
        <v>40476</v>
      </c>
      <c r="D2842" s="161" t="s">
        <v>4289</v>
      </c>
      <c r="E2842" s="161" t="s">
        <v>4277</v>
      </c>
      <c r="F2842" s="37" t="s">
        <v>16</v>
      </c>
      <c r="G2842" s="12" t="s">
        <v>7568</v>
      </c>
    </row>
    <row r="2843" spans="1:7" ht="105">
      <c r="A2843" s="192" t="s">
        <v>4308</v>
      </c>
      <c r="B2843" s="193" t="s">
        <v>4309</v>
      </c>
      <c r="C2843" s="39">
        <v>40476</v>
      </c>
      <c r="D2843" s="161" t="s">
        <v>4289</v>
      </c>
      <c r="E2843" s="161" t="s">
        <v>4277</v>
      </c>
      <c r="F2843" s="37" t="s">
        <v>16</v>
      </c>
      <c r="G2843" s="12" t="s">
        <v>7568</v>
      </c>
    </row>
    <row r="2844" spans="1:7" ht="105">
      <c r="A2844" s="192" t="s">
        <v>4308</v>
      </c>
      <c r="B2844" s="193" t="s">
        <v>4309</v>
      </c>
      <c r="C2844" s="39">
        <v>40476</v>
      </c>
      <c r="D2844" s="161" t="s">
        <v>4289</v>
      </c>
      <c r="E2844" s="161" t="s">
        <v>4277</v>
      </c>
      <c r="F2844" s="37" t="s">
        <v>16</v>
      </c>
      <c r="G2844" s="12" t="s">
        <v>7568</v>
      </c>
    </row>
    <row r="2845" spans="1:7" ht="105">
      <c r="A2845" s="192" t="s">
        <v>4308</v>
      </c>
      <c r="B2845" s="193" t="s">
        <v>4309</v>
      </c>
      <c r="C2845" s="39">
        <v>40476</v>
      </c>
      <c r="D2845" s="161" t="s">
        <v>4289</v>
      </c>
      <c r="E2845" s="161" t="s">
        <v>4277</v>
      </c>
      <c r="F2845" s="37" t="s">
        <v>16</v>
      </c>
      <c r="G2845" s="12" t="s">
        <v>7568</v>
      </c>
    </row>
    <row r="2846" spans="1:7" ht="105">
      <c r="A2846" s="192" t="s">
        <v>4308</v>
      </c>
      <c r="B2846" s="193" t="s">
        <v>4309</v>
      </c>
      <c r="C2846" s="39">
        <v>40476</v>
      </c>
      <c r="D2846" s="161" t="s">
        <v>4289</v>
      </c>
      <c r="E2846" s="161" t="s">
        <v>4277</v>
      </c>
      <c r="F2846" s="37" t="s">
        <v>16</v>
      </c>
      <c r="G2846" s="12" t="s">
        <v>7568</v>
      </c>
    </row>
    <row r="2847" spans="1:7" ht="105">
      <c r="A2847" s="192" t="s">
        <v>4308</v>
      </c>
      <c r="B2847" s="193" t="s">
        <v>4309</v>
      </c>
      <c r="C2847" s="39">
        <v>40476</v>
      </c>
      <c r="D2847" s="161" t="s">
        <v>4289</v>
      </c>
      <c r="E2847" s="161" t="s">
        <v>4277</v>
      </c>
      <c r="F2847" s="37" t="s">
        <v>16</v>
      </c>
      <c r="G2847" s="12" t="s">
        <v>7568</v>
      </c>
    </row>
    <row r="2848" spans="1:7" ht="105">
      <c r="A2848" s="192" t="s">
        <v>4308</v>
      </c>
      <c r="B2848" s="193" t="s">
        <v>4309</v>
      </c>
      <c r="C2848" s="39">
        <v>40476</v>
      </c>
      <c r="D2848" s="161" t="s">
        <v>4289</v>
      </c>
      <c r="E2848" s="161" t="s">
        <v>4277</v>
      </c>
      <c r="F2848" s="37" t="s">
        <v>16</v>
      </c>
      <c r="G2848" s="12" t="s">
        <v>7568</v>
      </c>
    </row>
    <row r="2849" spans="1:7" ht="105">
      <c r="A2849" s="192" t="s">
        <v>4310</v>
      </c>
      <c r="B2849" s="193" t="s">
        <v>4311</v>
      </c>
      <c r="C2849" s="39">
        <v>42369</v>
      </c>
      <c r="D2849" s="161" t="s">
        <v>4289</v>
      </c>
      <c r="E2849" s="161" t="s">
        <v>4277</v>
      </c>
      <c r="F2849" s="37" t="s">
        <v>16</v>
      </c>
      <c r="G2849" s="12" t="s">
        <v>7568</v>
      </c>
    </row>
    <row r="2850" spans="1:7" ht="105">
      <c r="A2850" s="192" t="s">
        <v>4310</v>
      </c>
      <c r="B2850" s="193" t="s">
        <v>4311</v>
      </c>
      <c r="C2850" s="39">
        <v>42369</v>
      </c>
      <c r="D2850" s="161" t="s">
        <v>4289</v>
      </c>
      <c r="E2850" s="161" t="s">
        <v>4277</v>
      </c>
      <c r="F2850" s="37" t="s">
        <v>16</v>
      </c>
      <c r="G2850" s="12" t="s">
        <v>7568</v>
      </c>
    </row>
    <row r="2851" spans="1:7" ht="105">
      <c r="A2851" s="192" t="s">
        <v>4310</v>
      </c>
      <c r="B2851" s="193" t="s">
        <v>4311</v>
      </c>
      <c r="C2851" s="39">
        <v>42369</v>
      </c>
      <c r="D2851" s="161" t="s">
        <v>4289</v>
      </c>
      <c r="E2851" s="161" t="s">
        <v>4277</v>
      </c>
      <c r="F2851" s="37" t="s">
        <v>16</v>
      </c>
      <c r="G2851" s="12" t="s">
        <v>7568</v>
      </c>
    </row>
    <row r="2852" spans="1:7" ht="105">
      <c r="A2852" s="192" t="s">
        <v>4310</v>
      </c>
      <c r="B2852" s="193" t="s">
        <v>4311</v>
      </c>
      <c r="C2852" s="39">
        <v>42369</v>
      </c>
      <c r="D2852" s="161" t="s">
        <v>4289</v>
      </c>
      <c r="E2852" s="161" t="s">
        <v>4277</v>
      </c>
      <c r="F2852" s="37" t="s">
        <v>16</v>
      </c>
      <c r="G2852" s="12" t="s">
        <v>7568</v>
      </c>
    </row>
    <row r="2853" spans="1:7" ht="105">
      <c r="A2853" s="192" t="s">
        <v>4310</v>
      </c>
      <c r="B2853" s="193" t="s">
        <v>4311</v>
      </c>
      <c r="C2853" s="39">
        <v>42369</v>
      </c>
      <c r="D2853" s="161" t="s">
        <v>4289</v>
      </c>
      <c r="E2853" s="161" t="s">
        <v>4277</v>
      </c>
      <c r="F2853" s="37" t="s">
        <v>16</v>
      </c>
      <c r="G2853" s="12" t="s">
        <v>7568</v>
      </c>
    </row>
    <row r="2854" spans="1:7" ht="105">
      <c r="A2854" s="120" t="s">
        <v>4312</v>
      </c>
      <c r="B2854" s="92" t="s">
        <v>4313</v>
      </c>
      <c r="C2854" s="39">
        <v>42369</v>
      </c>
      <c r="D2854" s="161" t="s">
        <v>4289</v>
      </c>
      <c r="E2854" s="161" t="s">
        <v>4277</v>
      </c>
      <c r="F2854" s="37" t="s">
        <v>16</v>
      </c>
      <c r="G2854" s="12" t="s">
        <v>7568</v>
      </c>
    </row>
    <row r="2855" spans="1:7" ht="105">
      <c r="A2855" s="120" t="s">
        <v>4314</v>
      </c>
      <c r="B2855" s="92" t="s">
        <v>4315</v>
      </c>
      <c r="C2855" s="39">
        <v>42369</v>
      </c>
      <c r="D2855" s="161" t="s">
        <v>4289</v>
      </c>
      <c r="E2855" s="161" t="s">
        <v>4277</v>
      </c>
      <c r="F2855" s="37" t="s">
        <v>16</v>
      </c>
      <c r="G2855" s="12" t="s">
        <v>7568</v>
      </c>
    </row>
    <row r="2856" spans="1:7" ht="105">
      <c r="A2856" s="120" t="s">
        <v>4316</v>
      </c>
      <c r="B2856" s="92" t="s">
        <v>4317</v>
      </c>
      <c r="C2856" s="39">
        <v>40476</v>
      </c>
      <c r="D2856" s="161" t="s">
        <v>4289</v>
      </c>
      <c r="E2856" s="161" t="s">
        <v>4277</v>
      </c>
      <c r="F2856" s="37" t="s">
        <v>16</v>
      </c>
      <c r="G2856" s="12" t="s">
        <v>7568</v>
      </c>
    </row>
    <row r="2857" spans="1:7" ht="105">
      <c r="A2857" s="120" t="s">
        <v>4318</v>
      </c>
      <c r="B2857" s="92" t="s">
        <v>4319</v>
      </c>
      <c r="C2857" s="39">
        <v>42369</v>
      </c>
      <c r="D2857" s="161" t="s">
        <v>4289</v>
      </c>
      <c r="E2857" s="161" t="s">
        <v>4277</v>
      </c>
      <c r="F2857" s="37" t="s">
        <v>16</v>
      </c>
      <c r="G2857" s="12" t="s">
        <v>7568</v>
      </c>
    </row>
    <row r="2858" spans="1:7" ht="105">
      <c r="A2858" s="120" t="s">
        <v>4320</v>
      </c>
      <c r="B2858" s="92" t="s">
        <v>4321</v>
      </c>
      <c r="C2858" s="39">
        <v>42369</v>
      </c>
      <c r="D2858" s="161" t="s">
        <v>4289</v>
      </c>
      <c r="E2858" s="161" t="s">
        <v>4277</v>
      </c>
      <c r="F2858" s="37" t="s">
        <v>16</v>
      </c>
      <c r="G2858" s="12" t="s">
        <v>7568</v>
      </c>
    </row>
    <row r="2859" spans="1:7" ht="105">
      <c r="A2859" s="120" t="s">
        <v>4322</v>
      </c>
      <c r="B2859" s="92" t="s">
        <v>4323</v>
      </c>
      <c r="C2859" s="39">
        <v>42369</v>
      </c>
      <c r="D2859" s="161" t="s">
        <v>4289</v>
      </c>
      <c r="E2859" s="161" t="s">
        <v>4277</v>
      </c>
      <c r="F2859" s="37" t="s">
        <v>16</v>
      </c>
      <c r="G2859" s="12" t="s">
        <v>7568</v>
      </c>
    </row>
    <row r="2860" spans="1:7" ht="105">
      <c r="A2860" s="120" t="s">
        <v>4324</v>
      </c>
      <c r="B2860" s="92" t="s">
        <v>4325</v>
      </c>
      <c r="C2860" s="39">
        <v>42369</v>
      </c>
      <c r="D2860" s="161" t="s">
        <v>4289</v>
      </c>
      <c r="E2860" s="161" t="s">
        <v>4277</v>
      </c>
      <c r="F2860" s="37" t="s">
        <v>16</v>
      </c>
      <c r="G2860" s="12" t="s">
        <v>7568</v>
      </c>
    </row>
    <row r="2861" spans="1:7" ht="105">
      <c r="A2861" s="120" t="s">
        <v>4324</v>
      </c>
      <c r="B2861" s="92" t="s">
        <v>4325</v>
      </c>
      <c r="C2861" s="39">
        <v>42369</v>
      </c>
      <c r="D2861" s="161" t="s">
        <v>4289</v>
      </c>
      <c r="E2861" s="161" t="s">
        <v>4277</v>
      </c>
      <c r="F2861" s="37" t="s">
        <v>16</v>
      </c>
      <c r="G2861" s="12" t="s">
        <v>7568</v>
      </c>
    </row>
    <row r="2862" spans="1:7" ht="105">
      <c r="A2862" s="120" t="s">
        <v>4324</v>
      </c>
      <c r="B2862" s="92" t="s">
        <v>4326</v>
      </c>
      <c r="C2862" s="39">
        <v>42369</v>
      </c>
      <c r="D2862" s="161" t="s">
        <v>4289</v>
      </c>
      <c r="E2862" s="161" t="s">
        <v>4277</v>
      </c>
      <c r="F2862" s="37" t="s">
        <v>16</v>
      </c>
      <c r="G2862" s="12" t="s">
        <v>7568</v>
      </c>
    </row>
    <row r="2863" spans="1:7" ht="105">
      <c r="A2863" s="120" t="s">
        <v>4327</v>
      </c>
      <c r="B2863" s="92" t="s">
        <v>4328</v>
      </c>
      <c r="C2863" s="39">
        <v>40476</v>
      </c>
      <c r="D2863" s="161" t="s">
        <v>4289</v>
      </c>
      <c r="E2863" s="161" t="s">
        <v>4277</v>
      </c>
      <c r="F2863" s="37" t="s">
        <v>16</v>
      </c>
      <c r="G2863" s="12" t="s">
        <v>7568</v>
      </c>
    </row>
    <row r="2864" spans="1:7" ht="105">
      <c r="A2864" s="120" t="s">
        <v>4327</v>
      </c>
      <c r="B2864" s="92" t="s">
        <v>4328</v>
      </c>
      <c r="C2864" s="39">
        <v>40476</v>
      </c>
      <c r="D2864" s="161" t="s">
        <v>4289</v>
      </c>
      <c r="E2864" s="161" t="s">
        <v>4277</v>
      </c>
      <c r="F2864" s="37" t="s">
        <v>16</v>
      </c>
      <c r="G2864" s="12" t="s">
        <v>7568</v>
      </c>
    </row>
    <row r="2865" spans="1:7" ht="105">
      <c r="A2865" s="120" t="s">
        <v>4327</v>
      </c>
      <c r="B2865" s="92" t="s">
        <v>4328</v>
      </c>
      <c r="C2865" s="39">
        <v>40476</v>
      </c>
      <c r="D2865" s="161" t="s">
        <v>4289</v>
      </c>
      <c r="E2865" s="161" t="s">
        <v>4277</v>
      </c>
      <c r="F2865" s="37" t="s">
        <v>16</v>
      </c>
      <c r="G2865" s="12" t="s">
        <v>7568</v>
      </c>
    </row>
    <row r="2866" spans="1:7" ht="105">
      <c r="A2866" s="120" t="s">
        <v>4327</v>
      </c>
      <c r="B2866" s="92" t="s">
        <v>4328</v>
      </c>
      <c r="C2866" s="39">
        <v>40476</v>
      </c>
      <c r="D2866" s="161" t="s">
        <v>4289</v>
      </c>
      <c r="E2866" s="161" t="s">
        <v>4277</v>
      </c>
      <c r="F2866" s="37" t="s">
        <v>16</v>
      </c>
      <c r="G2866" s="12" t="s">
        <v>7568</v>
      </c>
    </row>
    <row r="2867" spans="1:7" ht="105">
      <c r="A2867" s="120" t="s">
        <v>4327</v>
      </c>
      <c r="B2867" s="92" t="s">
        <v>4328</v>
      </c>
      <c r="C2867" s="39">
        <v>40476</v>
      </c>
      <c r="D2867" s="161" t="s">
        <v>4289</v>
      </c>
      <c r="E2867" s="161" t="s">
        <v>4277</v>
      </c>
      <c r="F2867" s="37" t="s">
        <v>16</v>
      </c>
      <c r="G2867" s="12" t="s">
        <v>7568</v>
      </c>
    </row>
    <row r="2868" spans="1:7" ht="105">
      <c r="A2868" s="120" t="s">
        <v>4327</v>
      </c>
      <c r="B2868" s="92" t="s">
        <v>4328</v>
      </c>
      <c r="C2868" s="39">
        <v>40476</v>
      </c>
      <c r="D2868" s="161" t="s">
        <v>4289</v>
      </c>
      <c r="E2868" s="161" t="s">
        <v>4277</v>
      </c>
      <c r="F2868" s="37" t="s">
        <v>16</v>
      </c>
      <c r="G2868" s="12" t="s">
        <v>7568</v>
      </c>
    </row>
    <row r="2869" spans="1:7" ht="105">
      <c r="A2869" s="120" t="s">
        <v>4329</v>
      </c>
      <c r="B2869" s="92" t="s">
        <v>4330</v>
      </c>
      <c r="C2869" s="39">
        <v>42369</v>
      </c>
      <c r="D2869" s="161" t="s">
        <v>4289</v>
      </c>
      <c r="E2869" s="161" t="s">
        <v>4277</v>
      </c>
      <c r="F2869" s="37" t="s">
        <v>16</v>
      </c>
      <c r="G2869" s="12" t="s">
        <v>7568</v>
      </c>
    </row>
    <row r="2870" spans="1:7" ht="105">
      <c r="A2870" s="120" t="s">
        <v>860</v>
      </c>
      <c r="B2870" s="92" t="s">
        <v>4331</v>
      </c>
      <c r="C2870" s="39">
        <v>40476</v>
      </c>
      <c r="D2870" s="161" t="s">
        <v>4289</v>
      </c>
      <c r="E2870" s="161" t="s">
        <v>4277</v>
      </c>
      <c r="F2870" s="37" t="s">
        <v>16</v>
      </c>
      <c r="G2870" s="12" t="s">
        <v>7568</v>
      </c>
    </row>
    <row r="2871" spans="1:7" ht="105">
      <c r="A2871" s="120" t="s">
        <v>4332</v>
      </c>
      <c r="B2871" s="92" t="s">
        <v>4333</v>
      </c>
      <c r="C2871" s="39">
        <v>42369</v>
      </c>
      <c r="D2871" s="161" t="s">
        <v>4289</v>
      </c>
      <c r="E2871" s="161" t="s">
        <v>4277</v>
      </c>
      <c r="F2871" s="37" t="s">
        <v>16</v>
      </c>
      <c r="G2871" s="12" t="s">
        <v>7568</v>
      </c>
    </row>
    <row r="2872" spans="1:7" ht="105">
      <c r="A2872" s="120" t="s">
        <v>4334</v>
      </c>
      <c r="B2872" s="92" t="s">
        <v>4335</v>
      </c>
      <c r="C2872" s="39">
        <v>42369</v>
      </c>
      <c r="D2872" s="161" t="s">
        <v>4289</v>
      </c>
      <c r="E2872" s="161" t="s">
        <v>4277</v>
      </c>
      <c r="F2872" s="37" t="s">
        <v>16</v>
      </c>
      <c r="G2872" s="12" t="s">
        <v>7568</v>
      </c>
    </row>
    <row r="2873" spans="1:7" ht="105">
      <c r="A2873" s="120" t="s">
        <v>4334</v>
      </c>
      <c r="B2873" s="92" t="s">
        <v>4335</v>
      </c>
      <c r="C2873" s="39">
        <v>42369</v>
      </c>
      <c r="D2873" s="161" t="s">
        <v>4289</v>
      </c>
      <c r="E2873" s="161" t="s">
        <v>4277</v>
      </c>
      <c r="F2873" s="37" t="s">
        <v>16</v>
      </c>
      <c r="G2873" s="12" t="s">
        <v>7568</v>
      </c>
    </row>
    <row r="2874" spans="1:7" ht="105">
      <c r="A2874" s="120" t="s">
        <v>4336</v>
      </c>
      <c r="B2874" s="92" t="s">
        <v>4337</v>
      </c>
      <c r="C2874" s="39">
        <v>40476</v>
      </c>
      <c r="D2874" s="161" t="s">
        <v>4289</v>
      </c>
      <c r="E2874" s="161" t="s">
        <v>4277</v>
      </c>
      <c r="F2874" s="37" t="s">
        <v>16</v>
      </c>
      <c r="G2874" s="12" t="s">
        <v>7568</v>
      </c>
    </row>
    <row r="2875" spans="1:7" ht="105">
      <c r="A2875" s="120" t="s">
        <v>4336</v>
      </c>
      <c r="B2875" s="92" t="s">
        <v>4338</v>
      </c>
      <c r="C2875" s="39">
        <v>40476</v>
      </c>
      <c r="D2875" s="161" t="s">
        <v>4289</v>
      </c>
      <c r="E2875" s="161" t="s">
        <v>4277</v>
      </c>
      <c r="F2875" s="37" t="s">
        <v>16</v>
      </c>
      <c r="G2875" s="12" t="s">
        <v>7568</v>
      </c>
    </row>
    <row r="2876" spans="1:7" ht="105">
      <c r="A2876" s="120" t="s">
        <v>4336</v>
      </c>
      <c r="B2876" s="92" t="s">
        <v>4338</v>
      </c>
      <c r="C2876" s="39">
        <v>40476</v>
      </c>
      <c r="D2876" s="161" t="s">
        <v>4289</v>
      </c>
      <c r="E2876" s="161" t="s">
        <v>4277</v>
      </c>
      <c r="F2876" s="37" t="s">
        <v>16</v>
      </c>
      <c r="G2876" s="12" t="s">
        <v>7568</v>
      </c>
    </row>
    <row r="2877" spans="1:7" ht="105">
      <c r="A2877" s="120" t="s">
        <v>4336</v>
      </c>
      <c r="B2877" s="92" t="s">
        <v>4338</v>
      </c>
      <c r="C2877" s="39">
        <v>40476</v>
      </c>
      <c r="D2877" s="161" t="s">
        <v>4289</v>
      </c>
      <c r="E2877" s="161" t="s">
        <v>4277</v>
      </c>
      <c r="F2877" s="37" t="s">
        <v>16</v>
      </c>
      <c r="G2877" s="12" t="s">
        <v>7568</v>
      </c>
    </row>
    <row r="2878" spans="1:7" ht="105">
      <c r="A2878" s="120" t="s">
        <v>4336</v>
      </c>
      <c r="B2878" s="92" t="s">
        <v>4338</v>
      </c>
      <c r="C2878" s="39">
        <v>40476</v>
      </c>
      <c r="D2878" s="161" t="s">
        <v>4289</v>
      </c>
      <c r="E2878" s="161" t="s">
        <v>4277</v>
      </c>
      <c r="F2878" s="37" t="s">
        <v>16</v>
      </c>
      <c r="G2878" s="12" t="s">
        <v>7568</v>
      </c>
    </row>
    <row r="2879" spans="1:7" ht="105">
      <c r="A2879" s="120" t="s">
        <v>4336</v>
      </c>
      <c r="B2879" s="92" t="s">
        <v>4338</v>
      </c>
      <c r="C2879" s="39">
        <v>40476</v>
      </c>
      <c r="D2879" s="161" t="s">
        <v>4289</v>
      </c>
      <c r="E2879" s="161" t="s">
        <v>4277</v>
      </c>
      <c r="F2879" s="37" t="s">
        <v>16</v>
      </c>
      <c r="G2879" s="12" t="s">
        <v>7568</v>
      </c>
    </row>
    <row r="2880" spans="1:7" ht="105">
      <c r="A2880" s="120" t="s">
        <v>4336</v>
      </c>
      <c r="B2880" s="92" t="s">
        <v>4338</v>
      </c>
      <c r="C2880" s="39">
        <v>40476</v>
      </c>
      <c r="D2880" s="161" t="s">
        <v>4289</v>
      </c>
      <c r="E2880" s="161" t="s">
        <v>4277</v>
      </c>
      <c r="F2880" s="37" t="s">
        <v>16</v>
      </c>
      <c r="G2880" s="12" t="s">
        <v>7568</v>
      </c>
    </row>
    <row r="2881" spans="1:7" ht="105">
      <c r="A2881" s="120" t="s">
        <v>4339</v>
      </c>
      <c r="B2881" s="92" t="s">
        <v>4340</v>
      </c>
      <c r="C2881" s="39">
        <v>42369</v>
      </c>
      <c r="D2881" s="161" t="s">
        <v>4289</v>
      </c>
      <c r="E2881" s="161" t="s">
        <v>4277</v>
      </c>
      <c r="F2881" s="37" t="s">
        <v>16</v>
      </c>
      <c r="G2881" s="12" t="s">
        <v>7568</v>
      </c>
    </row>
    <row r="2882" spans="1:7" ht="105">
      <c r="A2882" s="120" t="s">
        <v>4341</v>
      </c>
      <c r="B2882" s="92" t="s">
        <v>4342</v>
      </c>
      <c r="C2882" s="39">
        <v>42369</v>
      </c>
      <c r="D2882" s="161" t="s">
        <v>4289</v>
      </c>
      <c r="E2882" s="161" t="s">
        <v>4277</v>
      </c>
      <c r="F2882" s="37" t="s">
        <v>16</v>
      </c>
      <c r="G2882" s="12" t="s">
        <v>7568</v>
      </c>
    </row>
    <row r="2883" spans="1:7" ht="105">
      <c r="A2883" s="120" t="s">
        <v>4343</v>
      </c>
      <c r="B2883" s="92" t="s">
        <v>4344</v>
      </c>
      <c r="C2883" s="39">
        <v>42369</v>
      </c>
      <c r="D2883" s="161" t="s">
        <v>4289</v>
      </c>
      <c r="E2883" s="161" t="s">
        <v>4277</v>
      </c>
      <c r="F2883" s="37" t="s">
        <v>16</v>
      </c>
      <c r="G2883" s="12" t="s">
        <v>7568</v>
      </c>
    </row>
    <row r="2884" spans="1:7" ht="105">
      <c r="A2884" s="120" t="s">
        <v>4345</v>
      </c>
      <c r="B2884" s="92" t="s">
        <v>4346</v>
      </c>
      <c r="C2884" s="39">
        <v>42369</v>
      </c>
      <c r="D2884" s="161" t="s">
        <v>4289</v>
      </c>
      <c r="E2884" s="161" t="s">
        <v>4277</v>
      </c>
      <c r="F2884" s="37" t="s">
        <v>16</v>
      </c>
      <c r="G2884" s="12" t="s">
        <v>7568</v>
      </c>
    </row>
    <row r="2885" spans="1:7" ht="105">
      <c r="A2885" s="120" t="s">
        <v>4345</v>
      </c>
      <c r="B2885" s="92" t="s">
        <v>4346</v>
      </c>
      <c r="C2885" s="39">
        <v>42369</v>
      </c>
      <c r="D2885" s="161" t="s">
        <v>4289</v>
      </c>
      <c r="E2885" s="161" t="s">
        <v>4277</v>
      </c>
      <c r="F2885" s="37" t="s">
        <v>16</v>
      </c>
      <c r="G2885" s="12" t="s">
        <v>7568</v>
      </c>
    </row>
    <row r="2886" spans="1:7" ht="105">
      <c r="A2886" s="120" t="s">
        <v>4345</v>
      </c>
      <c r="B2886" s="92" t="s">
        <v>4346</v>
      </c>
      <c r="C2886" s="39">
        <v>42369</v>
      </c>
      <c r="D2886" s="161" t="s">
        <v>4289</v>
      </c>
      <c r="E2886" s="161" t="s">
        <v>4277</v>
      </c>
      <c r="F2886" s="37" t="s">
        <v>16</v>
      </c>
      <c r="G2886" s="12" t="s">
        <v>7568</v>
      </c>
    </row>
    <row r="2887" spans="1:7" ht="105">
      <c r="A2887" s="120" t="s">
        <v>4345</v>
      </c>
      <c r="B2887" s="92" t="s">
        <v>4346</v>
      </c>
      <c r="C2887" s="39">
        <v>42369</v>
      </c>
      <c r="D2887" s="161" t="s">
        <v>4289</v>
      </c>
      <c r="E2887" s="161" t="s">
        <v>4277</v>
      </c>
      <c r="F2887" s="37" t="s">
        <v>16</v>
      </c>
      <c r="G2887" s="12" t="s">
        <v>7568</v>
      </c>
    </row>
    <row r="2888" spans="1:7" ht="105">
      <c r="A2888" s="120" t="s">
        <v>4347</v>
      </c>
      <c r="B2888" s="92" t="s">
        <v>4348</v>
      </c>
      <c r="C2888" s="39">
        <v>40476</v>
      </c>
      <c r="D2888" s="161" t="s">
        <v>4289</v>
      </c>
      <c r="E2888" s="161" t="s">
        <v>4277</v>
      </c>
      <c r="F2888" s="37" t="s">
        <v>16</v>
      </c>
      <c r="G2888" s="12" t="s">
        <v>7568</v>
      </c>
    </row>
    <row r="2889" spans="1:7" ht="105">
      <c r="A2889" s="120" t="s">
        <v>4349</v>
      </c>
      <c r="B2889" s="92" t="s">
        <v>4350</v>
      </c>
      <c r="C2889" s="39">
        <v>40476</v>
      </c>
      <c r="D2889" s="161" t="s">
        <v>4289</v>
      </c>
      <c r="E2889" s="161" t="s">
        <v>4277</v>
      </c>
      <c r="F2889" s="37" t="s">
        <v>16</v>
      </c>
      <c r="G2889" s="12" t="s">
        <v>7568</v>
      </c>
    </row>
    <row r="2890" spans="1:7" ht="105">
      <c r="A2890" s="120" t="s">
        <v>4351</v>
      </c>
      <c r="B2890" s="92" t="s">
        <v>4352</v>
      </c>
      <c r="C2890" s="39">
        <v>40476</v>
      </c>
      <c r="D2890" s="161" t="s">
        <v>4289</v>
      </c>
      <c r="E2890" s="161" t="s">
        <v>4277</v>
      </c>
      <c r="F2890" s="37" t="s">
        <v>16</v>
      </c>
      <c r="G2890" s="12" t="s">
        <v>7565</v>
      </c>
    </row>
    <row r="2891" spans="1:7" ht="105">
      <c r="A2891" s="120" t="s">
        <v>4353</v>
      </c>
      <c r="B2891" s="92" t="s">
        <v>4354</v>
      </c>
      <c r="C2891" s="39">
        <v>40476</v>
      </c>
      <c r="D2891" s="161" t="s">
        <v>4289</v>
      </c>
      <c r="E2891" s="161" t="s">
        <v>4277</v>
      </c>
      <c r="F2891" s="37" t="s">
        <v>16</v>
      </c>
      <c r="G2891" s="12" t="s">
        <v>7568</v>
      </c>
    </row>
    <row r="2892" spans="1:7" ht="105">
      <c r="A2892" s="120" t="s">
        <v>4355</v>
      </c>
      <c r="B2892" s="92" t="s">
        <v>4356</v>
      </c>
      <c r="C2892" s="39">
        <v>40476</v>
      </c>
      <c r="D2892" s="161" t="s">
        <v>4289</v>
      </c>
      <c r="E2892" s="161" t="s">
        <v>4277</v>
      </c>
      <c r="F2892" s="37" t="s">
        <v>16</v>
      </c>
      <c r="G2892" s="12" t="s">
        <v>7568</v>
      </c>
    </row>
    <row r="2893" spans="1:7" ht="105">
      <c r="A2893" s="120" t="s">
        <v>4357</v>
      </c>
      <c r="B2893" s="92" t="s">
        <v>4358</v>
      </c>
      <c r="C2893" s="39">
        <v>40476</v>
      </c>
      <c r="D2893" s="161" t="s">
        <v>4289</v>
      </c>
      <c r="E2893" s="161" t="s">
        <v>4277</v>
      </c>
      <c r="F2893" s="37" t="s">
        <v>16</v>
      </c>
      <c r="G2893" s="12" t="s">
        <v>7565</v>
      </c>
    </row>
    <row r="2894" spans="1:7" ht="105">
      <c r="A2894" s="120" t="s">
        <v>4359</v>
      </c>
      <c r="B2894" s="92" t="s">
        <v>4360</v>
      </c>
      <c r="C2894" s="39">
        <v>40476</v>
      </c>
      <c r="D2894" s="161" t="s">
        <v>4289</v>
      </c>
      <c r="E2894" s="161" t="s">
        <v>4277</v>
      </c>
      <c r="F2894" s="37" t="s">
        <v>16</v>
      </c>
      <c r="G2894" s="12" t="s">
        <v>7568</v>
      </c>
    </row>
    <row r="2895" spans="1:7" ht="105">
      <c r="A2895" s="120" t="s">
        <v>4361</v>
      </c>
      <c r="B2895" s="92" t="s">
        <v>4362</v>
      </c>
      <c r="C2895" s="39">
        <v>40476</v>
      </c>
      <c r="D2895" s="161" t="s">
        <v>4289</v>
      </c>
      <c r="E2895" s="161" t="s">
        <v>4277</v>
      </c>
      <c r="F2895" s="37" t="s">
        <v>16</v>
      </c>
      <c r="G2895" s="12" t="s">
        <v>7568</v>
      </c>
    </row>
    <row r="2896" spans="1:7" ht="105">
      <c r="A2896" s="120" t="s">
        <v>4363</v>
      </c>
      <c r="B2896" s="92" t="s">
        <v>4364</v>
      </c>
      <c r="C2896" s="39">
        <v>40476</v>
      </c>
      <c r="D2896" s="161" t="s">
        <v>4289</v>
      </c>
      <c r="E2896" s="161" t="s">
        <v>4277</v>
      </c>
      <c r="F2896" s="37" t="s">
        <v>16</v>
      </c>
      <c r="G2896" s="12" t="s">
        <v>7568</v>
      </c>
    </row>
    <row r="2897" spans="1:7" ht="105">
      <c r="A2897" s="120" t="s">
        <v>4365</v>
      </c>
      <c r="B2897" s="92" t="s">
        <v>4366</v>
      </c>
      <c r="C2897" s="39">
        <v>40476</v>
      </c>
      <c r="D2897" s="161" t="s">
        <v>4289</v>
      </c>
      <c r="E2897" s="161" t="s">
        <v>4277</v>
      </c>
      <c r="F2897" s="37" t="s">
        <v>16</v>
      </c>
      <c r="G2897" s="12" t="s">
        <v>7568</v>
      </c>
    </row>
    <row r="2898" spans="1:7" ht="105">
      <c r="A2898" s="120" t="s">
        <v>860</v>
      </c>
      <c r="B2898" s="92" t="s">
        <v>4367</v>
      </c>
      <c r="C2898" s="39">
        <v>40476</v>
      </c>
      <c r="D2898" s="161" t="s">
        <v>4289</v>
      </c>
      <c r="E2898" s="161" t="s">
        <v>4277</v>
      </c>
      <c r="F2898" s="37" t="s">
        <v>16</v>
      </c>
      <c r="G2898" s="12" t="s">
        <v>7568</v>
      </c>
    </row>
    <row r="2899" spans="1:7" ht="105">
      <c r="A2899" s="120" t="s">
        <v>4368</v>
      </c>
      <c r="B2899" s="92" t="s">
        <v>4369</v>
      </c>
      <c r="C2899" s="39">
        <v>40476</v>
      </c>
      <c r="D2899" s="161" t="s">
        <v>4289</v>
      </c>
      <c r="E2899" s="161" t="s">
        <v>4277</v>
      </c>
      <c r="F2899" s="37" t="s">
        <v>16</v>
      </c>
      <c r="G2899" s="12" t="s">
        <v>7568</v>
      </c>
    </row>
    <row r="2900" spans="1:7" ht="105">
      <c r="A2900" s="120" t="s">
        <v>4370</v>
      </c>
      <c r="B2900" s="92" t="s">
        <v>4371</v>
      </c>
      <c r="C2900" s="39">
        <v>42369</v>
      </c>
      <c r="D2900" s="161" t="s">
        <v>4289</v>
      </c>
      <c r="E2900" s="161" t="s">
        <v>4277</v>
      </c>
      <c r="F2900" s="37" t="s">
        <v>16</v>
      </c>
      <c r="G2900" s="12" t="s">
        <v>7568</v>
      </c>
    </row>
    <row r="2901" spans="1:7" ht="105">
      <c r="A2901" s="120" t="s">
        <v>4372</v>
      </c>
      <c r="B2901" s="92" t="s">
        <v>4333</v>
      </c>
      <c r="C2901" s="39">
        <v>42369</v>
      </c>
      <c r="D2901" s="161" t="s">
        <v>4289</v>
      </c>
      <c r="E2901" s="161" t="s">
        <v>4277</v>
      </c>
      <c r="F2901" s="37" t="s">
        <v>16</v>
      </c>
      <c r="G2901" s="12" t="s">
        <v>7568</v>
      </c>
    </row>
    <row r="2902" spans="1:7" ht="105">
      <c r="A2902" s="120" t="s">
        <v>4373</v>
      </c>
      <c r="B2902" s="92" t="s">
        <v>4374</v>
      </c>
      <c r="C2902" s="39">
        <v>42369</v>
      </c>
      <c r="D2902" s="161" t="s">
        <v>4289</v>
      </c>
      <c r="E2902" s="161" t="s">
        <v>4277</v>
      </c>
      <c r="F2902" s="37" t="s">
        <v>16</v>
      </c>
      <c r="G2902" s="12" t="s">
        <v>7568</v>
      </c>
    </row>
    <row r="2903" spans="1:7" ht="105">
      <c r="A2903" s="120" t="s">
        <v>582</v>
      </c>
      <c r="B2903" s="92" t="s">
        <v>4375</v>
      </c>
      <c r="C2903" s="39">
        <v>42369</v>
      </c>
      <c r="D2903" s="161" t="s">
        <v>4289</v>
      </c>
      <c r="E2903" s="161" t="s">
        <v>4277</v>
      </c>
      <c r="F2903" s="37" t="s">
        <v>16</v>
      </c>
      <c r="G2903" s="12" t="s">
        <v>7568</v>
      </c>
    </row>
    <row r="2904" spans="1:7" ht="105">
      <c r="A2904" s="120" t="s">
        <v>4376</v>
      </c>
      <c r="B2904" s="92" t="s">
        <v>4377</v>
      </c>
      <c r="C2904" s="39">
        <v>42369</v>
      </c>
      <c r="D2904" s="161" t="s">
        <v>4289</v>
      </c>
      <c r="E2904" s="161" t="s">
        <v>4277</v>
      </c>
      <c r="F2904" s="37" t="s">
        <v>16</v>
      </c>
      <c r="G2904" s="12" t="s">
        <v>7568</v>
      </c>
    </row>
    <row r="2905" spans="1:7" ht="105">
      <c r="A2905" s="120" t="s">
        <v>2803</v>
      </c>
      <c r="B2905" s="92" t="s">
        <v>4378</v>
      </c>
      <c r="C2905" s="39">
        <v>42369</v>
      </c>
      <c r="D2905" s="161" t="s">
        <v>4289</v>
      </c>
      <c r="E2905" s="161" t="s">
        <v>4277</v>
      </c>
      <c r="F2905" s="37" t="s">
        <v>16</v>
      </c>
      <c r="G2905" s="12" t="s">
        <v>7568</v>
      </c>
    </row>
    <row r="2906" spans="1:7" ht="105">
      <c r="A2906" s="120" t="s">
        <v>4379</v>
      </c>
      <c r="B2906" s="92" t="s">
        <v>4380</v>
      </c>
      <c r="C2906" s="39">
        <v>42369</v>
      </c>
      <c r="D2906" s="161" t="s">
        <v>4289</v>
      </c>
      <c r="E2906" s="161" t="s">
        <v>4277</v>
      </c>
      <c r="F2906" s="37" t="s">
        <v>16</v>
      </c>
      <c r="G2906" s="12" t="s">
        <v>7568</v>
      </c>
    </row>
    <row r="2907" spans="1:7" ht="105">
      <c r="A2907" s="120" t="s">
        <v>4381</v>
      </c>
      <c r="B2907" s="92" t="s">
        <v>4382</v>
      </c>
      <c r="C2907" s="39">
        <v>42369</v>
      </c>
      <c r="D2907" s="161" t="s">
        <v>4289</v>
      </c>
      <c r="E2907" s="161" t="s">
        <v>4277</v>
      </c>
      <c r="F2907" s="37" t="s">
        <v>16</v>
      </c>
      <c r="G2907" s="12" t="s">
        <v>7568</v>
      </c>
    </row>
    <row r="2908" spans="1:7" ht="105">
      <c r="A2908" s="120" t="s">
        <v>4383</v>
      </c>
      <c r="B2908" s="92" t="s">
        <v>4384</v>
      </c>
      <c r="C2908" s="39">
        <v>42369</v>
      </c>
      <c r="D2908" s="161" t="s">
        <v>4289</v>
      </c>
      <c r="E2908" s="161" t="s">
        <v>4277</v>
      </c>
      <c r="F2908" s="37" t="s">
        <v>16</v>
      </c>
      <c r="G2908" s="12" t="s">
        <v>7568</v>
      </c>
    </row>
    <row r="2909" spans="1:7" ht="105">
      <c r="A2909" s="120" t="s">
        <v>4385</v>
      </c>
      <c r="B2909" s="92" t="s">
        <v>4386</v>
      </c>
      <c r="C2909" s="39">
        <v>42369</v>
      </c>
      <c r="D2909" s="161" t="s">
        <v>4289</v>
      </c>
      <c r="E2909" s="161" t="s">
        <v>4277</v>
      </c>
      <c r="F2909" s="37" t="s">
        <v>16</v>
      </c>
      <c r="G2909" s="12" t="s">
        <v>7568</v>
      </c>
    </row>
    <row r="2910" spans="1:7" ht="105">
      <c r="A2910" s="120" t="s">
        <v>4387</v>
      </c>
      <c r="B2910" s="92" t="s">
        <v>4388</v>
      </c>
      <c r="C2910" s="39">
        <v>42369</v>
      </c>
      <c r="D2910" s="161" t="s">
        <v>4289</v>
      </c>
      <c r="E2910" s="161" t="s">
        <v>4277</v>
      </c>
      <c r="F2910" s="37" t="s">
        <v>16</v>
      </c>
      <c r="G2910" s="12" t="s">
        <v>7568</v>
      </c>
    </row>
    <row r="2911" spans="1:7" ht="105">
      <c r="A2911" s="120" t="s">
        <v>4389</v>
      </c>
      <c r="B2911" s="92" t="s">
        <v>4390</v>
      </c>
      <c r="C2911" s="39">
        <v>42369</v>
      </c>
      <c r="D2911" s="161" t="s">
        <v>4289</v>
      </c>
      <c r="E2911" s="161" t="s">
        <v>4277</v>
      </c>
      <c r="F2911" s="37" t="s">
        <v>16</v>
      </c>
      <c r="G2911" s="12" t="s">
        <v>7568</v>
      </c>
    </row>
    <row r="2912" spans="1:7" ht="105">
      <c r="A2912" s="120" t="s">
        <v>4156</v>
      </c>
      <c r="B2912" s="92" t="s">
        <v>4391</v>
      </c>
      <c r="C2912" s="39">
        <v>42369</v>
      </c>
      <c r="D2912" s="161" t="s">
        <v>4289</v>
      </c>
      <c r="E2912" s="161" t="s">
        <v>4277</v>
      </c>
      <c r="F2912" s="37" t="s">
        <v>16</v>
      </c>
      <c r="G2912" s="12" t="s">
        <v>7568</v>
      </c>
    </row>
    <row r="2913" spans="1:7" ht="105">
      <c r="A2913" s="120" t="s">
        <v>624</v>
      </c>
      <c r="B2913" s="92" t="s">
        <v>4392</v>
      </c>
      <c r="C2913" s="39">
        <v>42369</v>
      </c>
      <c r="D2913" s="161" t="s">
        <v>4289</v>
      </c>
      <c r="E2913" s="161" t="s">
        <v>4277</v>
      </c>
      <c r="F2913" s="37" t="s">
        <v>16</v>
      </c>
      <c r="G2913" s="12" t="s">
        <v>7568</v>
      </c>
    </row>
    <row r="2914" spans="1:7" ht="105">
      <c r="A2914" s="120" t="s">
        <v>4393</v>
      </c>
      <c r="B2914" s="92" t="s">
        <v>4394</v>
      </c>
      <c r="C2914" s="39">
        <v>42369</v>
      </c>
      <c r="D2914" s="161" t="s">
        <v>4289</v>
      </c>
      <c r="E2914" s="161" t="s">
        <v>4277</v>
      </c>
      <c r="F2914" s="37" t="s">
        <v>16</v>
      </c>
      <c r="G2914" s="12" t="s">
        <v>7568</v>
      </c>
    </row>
    <row r="2915" spans="1:7" ht="105">
      <c r="A2915" s="120" t="s">
        <v>4395</v>
      </c>
      <c r="B2915" s="92" t="s">
        <v>4396</v>
      </c>
      <c r="C2915" s="39">
        <v>42369</v>
      </c>
      <c r="D2915" s="161" t="s">
        <v>4289</v>
      </c>
      <c r="E2915" s="161" t="s">
        <v>4277</v>
      </c>
      <c r="F2915" s="37" t="s">
        <v>16</v>
      </c>
      <c r="G2915" s="12" t="s">
        <v>7568</v>
      </c>
    </row>
    <row r="2916" spans="1:7" ht="105">
      <c r="A2916" s="120" t="s">
        <v>4397</v>
      </c>
      <c r="B2916" s="92" t="s">
        <v>4398</v>
      </c>
      <c r="C2916" s="39">
        <v>42369</v>
      </c>
      <c r="D2916" s="161" t="s">
        <v>4289</v>
      </c>
      <c r="E2916" s="161" t="s">
        <v>4277</v>
      </c>
      <c r="F2916" s="37" t="s">
        <v>16</v>
      </c>
      <c r="G2916" s="12" t="s">
        <v>7568</v>
      </c>
    </row>
    <row r="2917" spans="1:7" ht="105">
      <c r="A2917" s="120" t="s">
        <v>4399</v>
      </c>
      <c r="B2917" s="92" t="s">
        <v>4400</v>
      </c>
      <c r="C2917" s="39">
        <v>42369</v>
      </c>
      <c r="D2917" s="161" t="s">
        <v>4289</v>
      </c>
      <c r="E2917" s="161" t="s">
        <v>4277</v>
      </c>
      <c r="F2917" s="37" t="s">
        <v>16</v>
      </c>
      <c r="G2917" s="12" t="s">
        <v>7568</v>
      </c>
    </row>
    <row r="2918" spans="1:7" ht="105">
      <c r="A2918" s="120" t="s">
        <v>4401</v>
      </c>
      <c r="B2918" s="92" t="s">
        <v>4402</v>
      </c>
      <c r="C2918" s="39">
        <v>42369</v>
      </c>
      <c r="D2918" s="161" t="s">
        <v>4289</v>
      </c>
      <c r="E2918" s="161" t="s">
        <v>4277</v>
      </c>
      <c r="F2918" s="37" t="s">
        <v>16</v>
      </c>
      <c r="G2918" s="12" t="s">
        <v>7568</v>
      </c>
    </row>
    <row r="2919" spans="1:7" ht="105">
      <c r="A2919" s="120" t="s">
        <v>4304</v>
      </c>
      <c r="B2919" s="92" t="s">
        <v>4403</v>
      </c>
      <c r="C2919" s="39">
        <v>42369</v>
      </c>
      <c r="D2919" s="161" t="s">
        <v>4289</v>
      </c>
      <c r="E2919" s="161" t="s">
        <v>4277</v>
      </c>
      <c r="F2919" s="37" t="s">
        <v>16</v>
      </c>
      <c r="G2919" s="12" t="s">
        <v>7568</v>
      </c>
    </row>
    <row r="2920" spans="1:7" ht="105">
      <c r="A2920" s="120" t="s">
        <v>4404</v>
      </c>
      <c r="B2920" s="92" t="s">
        <v>4405</v>
      </c>
      <c r="C2920" s="39">
        <v>42369</v>
      </c>
      <c r="D2920" s="161" t="s">
        <v>4289</v>
      </c>
      <c r="E2920" s="161" t="s">
        <v>4277</v>
      </c>
      <c r="F2920" s="37" t="s">
        <v>16</v>
      </c>
      <c r="G2920" s="12" t="s">
        <v>7568</v>
      </c>
    </row>
    <row r="2921" spans="1:7" ht="105">
      <c r="A2921" s="120" t="s">
        <v>4406</v>
      </c>
      <c r="B2921" s="92" t="s">
        <v>4407</v>
      </c>
      <c r="C2921" s="39">
        <v>42369</v>
      </c>
      <c r="D2921" s="161" t="s">
        <v>4289</v>
      </c>
      <c r="E2921" s="161" t="s">
        <v>4277</v>
      </c>
      <c r="F2921" s="37" t="s">
        <v>16</v>
      </c>
      <c r="G2921" s="12" t="s">
        <v>7568</v>
      </c>
    </row>
    <row r="2922" spans="1:7" ht="105">
      <c r="A2922" s="120" t="s">
        <v>4406</v>
      </c>
      <c r="B2922" s="92" t="s">
        <v>4407</v>
      </c>
      <c r="C2922" s="39">
        <v>42369</v>
      </c>
      <c r="D2922" s="161" t="s">
        <v>4289</v>
      </c>
      <c r="E2922" s="161" t="s">
        <v>4277</v>
      </c>
      <c r="F2922" s="37" t="s">
        <v>16</v>
      </c>
      <c r="G2922" s="12" t="s">
        <v>7568</v>
      </c>
    </row>
    <row r="2923" spans="1:7" ht="105">
      <c r="A2923" s="120" t="s">
        <v>4406</v>
      </c>
      <c r="B2923" s="92" t="s">
        <v>4408</v>
      </c>
      <c r="C2923" s="39">
        <v>42369</v>
      </c>
      <c r="D2923" s="161" t="s">
        <v>4289</v>
      </c>
      <c r="E2923" s="161" t="s">
        <v>4277</v>
      </c>
      <c r="F2923" s="37" t="s">
        <v>16</v>
      </c>
      <c r="G2923" s="12" t="s">
        <v>7568</v>
      </c>
    </row>
    <row r="2924" spans="1:7" ht="105">
      <c r="A2924" s="120" t="s">
        <v>4406</v>
      </c>
      <c r="B2924" s="92" t="s">
        <v>4408</v>
      </c>
      <c r="C2924" s="39">
        <v>42369</v>
      </c>
      <c r="D2924" s="161" t="s">
        <v>4289</v>
      </c>
      <c r="E2924" s="161" t="s">
        <v>4277</v>
      </c>
      <c r="F2924" s="37" t="s">
        <v>16</v>
      </c>
      <c r="G2924" s="12" t="s">
        <v>7568</v>
      </c>
    </row>
    <row r="2925" spans="1:7" ht="105">
      <c r="A2925" s="120" t="s">
        <v>4406</v>
      </c>
      <c r="B2925" s="92" t="s">
        <v>4408</v>
      </c>
      <c r="C2925" s="39">
        <v>42369</v>
      </c>
      <c r="D2925" s="161" t="s">
        <v>4289</v>
      </c>
      <c r="E2925" s="161" t="s">
        <v>4277</v>
      </c>
      <c r="F2925" s="37" t="s">
        <v>16</v>
      </c>
      <c r="G2925" s="12" t="s">
        <v>7568</v>
      </c>
    </row>
    <row r="2926" spans="1:7" ht="105">
      <c r="A2926" s="120" t="s">
        <v>4406</v>
      </c>
      <c r="B2926" s="92" t="s">
        <v>4409</v>
      </c>
      <c r="C2926" s="39">
        <v>42369</v>
      </c>
      <c r="D2926" s="161" t="s">
        <v>4289</v>
      </c>
      <c r="E2926" s="161" t="s">
        <v>4277</v>
      </c>
      <c r="F2926" s="37" t="s">
        <v>16</v>
      </c>
      <c r="G2926" s="12" t="s">
        <v>7568</v>
      </c>
    </row>
    <row r="2927" spans="1:7" ht="105">
      <c r="A2927" s="120" t="s">
        <v>4406</v>
      </c>
      <c r="B2927" s="92" t="s">
        <v>4409</v>
      </c>
      <c r="C2927" s="39">
        <v>42369</v>
      </c>
      <c r="D2927" s="161" t="s">
        <v>4289</v>
      </c>
      <c r="E2927" s="161" t="s">
        <v>4277</v>
      </c>
      <c r="F2927" s="37" t="s">
        <v>16</v>
      </c>
      <c r="G2927" s="12" t="s">
        <v>7568</v>
      </c>
    </row>
    <row r="2928" spans="1:7" ht="105">
      <c r="A2928" s="120" t="s">
        <v>4406</v>
      </c>
      <c r="B2928" s="92" t="s">
        <v>4409</v>
      </c>
      <c r="C2928" s="39">
        <v>42369</v>
      </c>
      <c r="D2928" s="161" t="s">
        <v>4289</v>
      </c>
      <c r="E2928" s="161" t="s">
        <v>4277</v>
      </c>
      <c r="F2928" s="37" t="s">
        <v>16</v>
      </c>
      <c r="G2928" s="12" t="s">
        <v>7568</v>
      </c>
    </row>
    <row r="2929" spans="1:7" ht="105">
      <c r="A2929" s="120" t="s">
        <v>4406</v>
      </c>
      <c r="B2929" s="92" t="s">
        <v>4409</v>
      </c>
      <c r="C2929" s="39">
        <v>42369</v>
      </c>
      <c r="D2929" s="161" t="s">
        <v>4289</v>
      </c>
      <c r="E2929" s="161" t="s">
        <v>4277</v>
      </c>
      <c r="F2929" s="37" t="s">
        <v>16</v>
      </c>
      <c r="G2929" s="12" t="s">
        <v>7568</v>
      </c>
    </row>
    <row r="2930" spans="1:7" ht="105">
      <c r="A2930" s="120" t="s">
        <v>4406</v>
      </c>
      <c r="B2930" s="92" t="s">
        <v>4409</v>
      </c>
      <c r="C2930" s="39">
        <v>42369</v>
      </c>
      <c r="D2930" s="161" t="s">
        <v>4289</v>
      </c>
      <c r="E2930" s="161" t="s">
        <v>4277</v>
      </c>
      <c r="F2930" s="37" t="s">
        <v>16</v>
      </c>
      <c r="G2930" s="12" t="s">
        <v>7568</v>
      </c>
    </row>
    <row r="2931" spans="1:7" ht="105">
      <c r="A2931" s="120" t="s">
        <v>4406</v>
      </c>
      <c r="B2931" s="92" t="s">
        <v>4409</v>
      </c>
      <c r="C2931" s="39">
        <v>42369</v>
      </c>
      <c r="D2931" s="161" t="s">
        <v>4289</v>
      </c>
      <c r="E2931" s="161" t="s">
        <v>4277</v>
      </c>
      <c r="F2931" s="37" t="s">
        <v>16</v>
      </c>
      <c r="G2931" s="12" t="s">
        <v>7568</v>
      </c>
    </row>
    <row r="2932" spans="1:7" ht="105">
      <c r="A2932" s="120" t="s">
        <v>4410</v>
      </c>
      <c r="B2932" s="92" t="s">
        <v>4411</v>
      </c>
      <c r="C2932" s="39">
        <v>42369</v>
      </c>
      <c r="D2932" s="161" t="s">
        <v>4289</v>
      </c>
      <c r="E2932" s="161" t="s">
        <v>4277</v>
      </c>
      <c r="F2932" s="37" t="s">
        <v>16</v>
      </c>
      <c r="G2932" s="12" t="s">
        <v>7568</v>
      </c>
    </row>
    <row r="2933" spans="1:7" ht="105">
      <c r="A2933" s="120" t="s">
        <v>4412</v>
      </c>
      <c r="B2933" s="92" t="s">
        <v>4413</v>
      </c>
      <c r="C2933" s="39">
        <v>42369</v>
      </c>
      <c r="D2933" s="161" t="s">
        <v>4289</v>
      </c>
      <c r="E2933" s="161" t="s">
        <v>4277</v>
      </c>
      <c r="F2933" s="37" t="s">
        <v>16</v>
      </c>
      <c r="G2933" s="12" t="s">
        <v>7568</v>
      </c>
    </row>
    <row r="2934" spans="1:7" ht="105">
      <c r="A2934" s="41" t="s">
        <v>4414</v>
      </c>
      <c r="B2934" s="57" t="s">
        <v>4415</v>
      </c>
      <c r="C2934" s="39">
        <v>42369</v>
      </c>
      <c r="D2934" s="161" t="s">
        <v>4289</v>
      </c>
      <c r="E2934" s="161" t="s">
        <v>4277</v>
      </c>
      <c r="F2934" s="37" t="s">
        <v>16</v>
      </c>
      <c r="G2934" s="12" t="s">
        <v>7568</v>
      </c>
    </row>
    <row r="2935" spans="1:7" ht="105">
      <c r="A2935" s="120" t="s">
        <v>4416</v>
      </c>
      <c r="B2935" s="92" t="s">
        <v>4417</v>
      </c>
      <c r="C2935" s="39">
        <v>42369</v>
      </c>
      <c r="D2935" s="161" t="s">
        <v>4289</v>
      </c>
      <c r="E2935" s="161" t="s">
        <v>4277</v>
      </c>
      <c r="F2935" s="37" t="s">
        <v>16</v>
      </c>
      <c r="G2935" s="12" t="s">
        <v>7568</v>
      </c>
    </row>
    <row r="2936" spans="1:7" ht="105">
      <c r="A2936" s="120" t="s">
        <v>4416</v>
      </c>
      <c r="B2936" s="92" t="s">
        <v>4417</v>
      </c>
      <c r="C2936" s="39">
        <v>42369</v>
      </c>
      <c r="D2936" s="161" t="s">
        <v>4289</v>
      </c>
      <c r="E2936" s="161" t="s">
        <v>4277</v>
      </c>
      <c r="F2936" s="37" t="s">
        <v>16</v>
      </c>
      <c r="G2936" s="12" t="s">
        <v>7568</v>
      </c>
    </row>
    <row r="2937" spans="1:7" ht="105">
      <c r="A2937" s="120" t="s">
        <v>4418</v>
      </c>
      <c r="B2937" s="92" t="s">
        <v>4419</v>
      </c>
      <c r="C2937" s="39">
        <v>42369</v>
      </c>
      <c r="D2937" s="161" t="s">
        <v>4289</v>
      </c>
      <c r="E2937" s="161" t="s">
        <v>4277</v>
      </c>
      <c r="F2937" s="37" t="s">
        <v>16</v>
      </c>
      <c r="G2937" s="12" t="s">
        <v>7568</v>
      </c>
    </row>
    <row r="2938" spans="1:7" ht="105">
      <c r="A2938" s="120" t="s">
        <v>4418</v>
      </c>
      <c r="B2938" s="92" t="s">
        <v>4419</v>
      </c>
      <c r="C2938" s="39">
        <v>42369</v>
      </c>
      <c r="D2938" s="161" t="s">
        <v>4289</v>
      </c>
      <c r="E2938" s="161" t="s">
        <v>4277</v>
      </c>
      <c r="F2938" s="37" t="s">
        <v>16</v>
      </c>
      <c r="G2938" s="12" t="s">
        <v>7568</v>
      </c>
    </row>
    <row r="2939" spans="1:7" ht="105">
      <c r="A2939" s="120" t="s">
        <v>4420</v>
      </c>
      <c r="B2939" s="92" t="s">
        <v>4358</v>
      </c>
      <c r="C2939" s="39">
        <v>42369</v>
      </c>
      <c r="D2939" s="161" t="s">
        <v>4289</v>
      </c>
      <c r="E2939" s="161" t="s">
        <v>4277</v>
      </c>
      <c r="F2939" s="37" t="s">
        <v>16</v>
      </c>
      <c r="G2939" s="12" t="s">
        <v>7568</v>
      </c>
    </row>
    <row r="2940" spans="1:7" ht="105">
      <c r="A2940" s="120" t="s">
        <v>4421</v>
      </c>
      <c r="B2940" s="92" t="s">
        <v>4422</v>
      </c>
      <c r="C2940" s="39">
        <v>42369</v>
      </c>
      <c r="D2940" s="161" t="s">
        <v>4289</v>
      </c>
      <c r="E2940" s="161" t="s">
        <v>4277</v>
      </c>
      <c r="F2940" s="37" t="s">
        <v>16</v>
      </c>
      <c r="G2940" s="12" t="s">
        <v>7568</v>
      </c>
    </row>
    <row r="2941" spans="1:7" ht="105">
      <c r="A2941" s="120" t="s">
        <v>4423</v>
      </c>
      <c r="B2941" s="92" t="s">
        <v>4424</v>
      </c>
      <c r="C2941" s="39">
        <v>42369</v>
      </c>
      <c r="D2941" s="161" t="s">
        <v>4289</v>
      </c>
      <c r="E2941" s="161" t="s">
        <v>4277</v>
      </c>
      <c r="F2941" s="37" t="s">
        <v>16</v>
      </c>
      <c r="G2941" s="12" t="s">
        <v>7568</v>
      </c>
    </row>
    <row r="2942" spans="1:7" ht="105">
      <c r="A2942" s="120" t="s">
        <v>4425</v>
      </c>
      <c r="B2942" s="92" t="s">
        <v>4426</v>
      </c>
      <c r="C2942" s="39">
        <v>42369</v>
      </c>
      <c r="D2942" s="161" t="s">
        <v>4289</v>
      </c>
      <c r="E2942" s="161" t="s">
        <v>4277</v>
      </c>
      <c r="F2942" s="37" t="s">
        <v>16</v>
      </c>
      <c r="G2942" s="12" t="s">
        <v>7568</v>
      </c>
    </row>
    <row r="2943" spans="1:7" ht="105">
      <c r="A2943" s="120" t="s">
        <v>4334</v>
      </c>
      <c r="B2943" s="92" t="s">
        <v>4427</v>
      </c>
      <c r="C2943" s="39">
        <v>42369</v>
      </c>
      <c r="D2943" s="161" t="s">
        <v>4289</v>
      </c>
      <c r="E2943" s="161" t="s">
        <v>4277</v>
      </c>
      <c r="F2943" s="37" t="s">
        <v>16</v>
      </c>
      <c r="G2943" s="12" t="s">
        <v>7568</v>
      </c>
    </row>
    <row r="2944" spans="1:7" ht="105">
      <c r="A2944" s="120" t="s">
        <v>4428</v>
      </c>
      <c r="B2944" s="92" t="s">
        <v>4429</v>
      </c>
      <c r="C2944" s="39">
        <v>42369</v>
      </c>
      <c r="D2944" s="161" t="s">
        <v>4289</v>
      </c>
      <c r="E2944" s="161" t="s">
        <v>4277</v>
      </c>
      <c r="F2944" s="37" t="s">
        <v>16</v>
      </c>
      <c r="G2944" s="12" t="s">
        <v>7568</v>
      </c>
    </row>
    <row r="2945" spans="1:7" ht="105">
      <c r="A2945" s="120" t="s">
        <v>4164</v>
      </c>
      <c r="B2945" s="92" t="s">
        <v>4430</v>
      </c>
      <c r="C2945" s="39">
        <v>42369</v>
      </c>
      <c r="D2945" s="161" t="s">
        <v>4289</v>
      </c>
      <c r="E2945" s="161" t="s">
        <v>4277</v>
      </c>
      <c r="F2945" s="37" t="s">
        <v>16</v>
      </c>
      <c r="G2945" s="12" t="s">
        <v>7568</v>
      </c>
    </row>
    <row r="2946" spans="1:7" ht="105">
      <c r="A2946" s="120" t="s">
        <v>4431</v>
      </c>
      <c r="B2946" s="92" t="s">
        <v>4432</v>
      </c>
      <c r="C2946" s="39">
        <v>42369</v>
      </c>
      <c r="D2946" s="161" t="s">
        <v>4289</v>
      </c>
      <c r="E2946" s="161" t="s">
        <v>4277</v>
      </c>
      <c r="F2946" s="37" t="s">
        <v>16</v>
      </c>
      <c r="G2946" s="12" t="s">
        <v>7568</v>
      </c>
    </row>
    <row r="2947" spans="1:7" ht="105">
      <c r="A2947" s="120" t="s">
        <v>4345</v>
      </c>
      <c r="B2947" s="92" t="s">
        <v>4433</v>
      </c>
      <c r="C2947" s="39">
        <v>42369</v>
      </c>
      <c r="D2947" s="161" t="s">
        <v>4289</v>
      </c>
      <c r="E2947" s="161" t="s">
        <v>4277</v>
      </c>
      <c r="F2947" s="37" t="s">
        <v>16</v>
      </c>
      <c r="G2947" s="12" t="s">
        <v>7568</v>
      </c>
    </row>
    <row r="2948" spans="1:7" ht="105">
      <c r="A2948" s="120" t="s">
        <v>4345</v>
      </c>
      <c r="B2948" s="92" t="s">
        <v>4433</v>
      </c>
      <c r="C2948" s="39">
        <v>42369</v>
      </c>
      <c r="D2948" s="161" t="s">
        <v>4289</v>
      </c>
      <c r="E2948" s="161" t="s">
        <v>4277</v>
      </c>
      <c r="F2948" s="37" t="s">
        <v>16</v>
      </c>
      <c r="G2948" s="12" t="s">
        <v>7568</v>
      </c>
    </row>
    <row r="2949" spans="1:7" ht="105">
      <c r="A2949" s="120" t="s">
        <v>4345</v>
      </c>
      <c r="B2949" s="92" t="s">
        <v>4346</v>
      </c>
      <c r="C2949" s="39">
        <v>42369</v>
      </c>
      <c r="D2949" s="161" t="s">
        <v>4289</v>
      </c>
      <c r="E2949" s="161" t="s">
        <v>4277</v>
      </c>
      <c r="F2949" s="37" t="s">
        <v>16</v>
      </c>
      <c r="G2949" s="12" t="s">
        <v>7568</v>
      </c>
    </row>
    <row r="2950" spans="1:7" ht="105">
      <c r="A2950" s="120" t="s">
        <v>4345</v>
      </c>
      <c r="B2950" s="92" t="s">
        <v>4346</v>
      </c>
      <c r="C2950" s="39">
        <v>42369</v>
      </c>
      <c r="D2950" s="161" t="s">
        <v>4289</v>
      </c>
      <c r="E2950" s="161" t="s">
        <v>4277</v>
      </c>
      <c r="F2950" s="37" t="s">
        <v>16</v>
      </c>
      <c r="G2950" s="12" t="s">
        <v>7568</v>
      </c>
    </row>
    <row r="2951" spans="1:7" ht="105">
      <c r="A2951" s="120" t="s">
        <v>4434</v>
      </c>
      <c r="B2951" s="92" t="s">
        <v>4333</v>
      </c>
      <c r="C2951" s="39">
        <v>42369</v>
      </c>
      <c r="D2951" s="161" t="s">
        <v>4289</v>
      </c>
      <c r="E2951" s="161" t="s">
        <v>4277</v>
      </c>
      <c r="F2951" s="37" t="s">
        <v>16</v>
      </c>
      <c r="G2951" s="12" t="s">
        <v>7568</v>
      </c>
    </row>
    <row r="2952" spans="1:7" ht="45">
      <c r="A2952" s="53" t="s">
        <v>4451</v>
      </c>
      <c r="B2952" s="194">
        <v>19579</v>
      </c>
      <c r="C2952" s="39">
        <v>40463</v>
      </c>
      <c r="D2952" s="158" t="s">
        <v>4442</v>
      </c>
      <c r="E2952" s="161" t="s">
        <v>4452</v>
      </c>
      <c r="F2952" s="37" t="s">
        <v>16</v>
      </c>
    </row>
    <row r="2953" spans="1:7" ht="45">
      <c r="A2953" s="53" t="s">
        <v>4453</v>
      </c>
      <c r="B2953" s="194">
        <v>8200</v>
      </c>
      <c r="C2953" s="39">
        <v>40463</v>
      </c>
      <c r="D2953" s="158" t="s">
        <v>4442</v>
      </c>
      <c r="E2953" s="161" t="s">
        <v>4452</v>
      </c>
      <c r="F2953" s="37" t="s">
        <v>16</v>
      </c>
    </row>
    <row r="2954" spans="1:7" ht="45">
      <c r="A2954" s="53" t="s">
        <v>2711</v>
      </c>
      <c r="B2954" s="194">
        <v>24568</v>
      </c>
      <c r="C2954" s="39">
        <v>40463</v>
      </c>
      <c r="D2954" s="158" t="s">
        <v>4442</v>
      </c>
      <c r="E2954" s="161" t="s">
        <v>4452</v>
      </c>
      <c r="F2954" s="37" t="s">
        <v>16</v>
      </c>
    </row>
    <row r="2955" spans="1:7" ht="45">
      <c r="A2955" s="53" t="s">
        <v>4454</v>
      </c>
      <c r="B2955" s="194">
        <v>47592</v>
      </c>
      <c r="C2955" s="39">
        <v>40463</v>
      </c>
      <c r="D2955" s="158" t="s">
        <v>4442</v>
      </c>
      <c r="E2955" s="161" t="s">
        <v>4452</v>
      </c>
      <c r="F2955" s="37" t="s">
        <v>16</v>
      </c>
    </row>
    <row r="2956" spans="1:7" ht="45">
      <c r="A2956" s="53" t="s">
        <v>4455</v>
      </c>
      <c r="B2956" s="194">
        <v>3766</v>
      </c>
      <c r="C2956" s="39">
        <v>40463</v>
      </c>
      <c r="D2956" s="158" t="s">
        <v>4442</v>
      </c>
      <c r="E2956" s="161" t="s">
        <v>4452</v>
      </c>
      <c r="F2956" s="37" t="s">
        <v>16</v>
      </c>
    </row>
    <row r="2957" spans="1:7" ht="45">
      <c r="A2957" s="53" t="s">
        <v>4456</v>
      </c>
      <c r="B2957" s="194">
        <v>17470</v>
      </c>
      <c r="C2957" s="39">
        <v>40463</v>
      </c>
      <c r="D2957" s="158" t="s">
        <v>4442</v>
      </c>
      <c r="E2957" s="161" t="s">
        <v>4452</v>
      </c>
      <c r="F2957" s="37" t="s">
        <v>16</v>
      </c>
    </row>
    <row r="2958" spans="1:7" ht="45">
      <c r="A2958" s="53" t="s">
        <v>4457</v>
      </c>
      <c r="B2958" s="194">
        <v>25189</v>
      </c>
      <c r="C2958" s="39">
        <v>40463</v>
      </c>
      <c r="D2958" s="158" t="s">
        <v>4442</v>
      </c>
      <c r="E2958" s="161" t="s">
        <v>4452</v>
      </c>
      <c r="F2958" s="37" t="s">
        <v>16</v>
      </c>
    </row>
    <row r="2959" spans="1:7" ht="45">
      <c r="A2959" s="53" t="s">
        <v>4458</v>
      </c>
      <c r="B2959" s="194">
        <v>3102</v>
      </c>
      <c r="C2959" s="39">
        <v>40463</v>
      </c>
      <c r="D2959" s="158" t="s">
        <v>4442</v>
      </c>
      <c r="E2959" s="161" t="s">
        <v>4452</v>
      </c>
      <c r="F2959" s="37" t="s">
        <v>16</v>
      </c>
    </row>
    <row r="2960" spans="1:7" ht="45">
      <c r="A2960" s="53" t="s">
        <v>4459</v>
      </c>
      <c r="B2960" s="194">
        <v>1861</v>
      </c>
      <c r="C2960" s="39">
        <v>40463</v>
      </c>
      <c r="D2960" s="158" t="s">
        <v>4442</v>
      </c>
      <c r="E2960" s="161" t="s">
        <v>4452</v>
      </c>
      <c r="F2960" s="37" t="s">
        <v>16</v>
      </c>
    </row>
    <row r="2961" spans="1:7" ht="45">
      <c r="A2961" s="53" t="s">
        <v>4460</v>
      </c>
      <c r="B2961" s="194">
        <v>3590</v>
      </c>
      <c r="C2961" s="39">
        <v>42520</v>
      </c>
      <c r="D2961" s="158" t="s">
        <v>4461</v>
      </c>
      <c r="E2961" s="161" t="s">
        <v>4452</v>
      </c>
      <c r="F2961" s="37" t="s">
        <v>16</v>
      </c>
    </row>
    <row r="2962" spans="1:7" ht="45">
      <c r="A2962" s="53" t="s">
        <v>4460</v>
      </c>
      <c r="B2962" s="194">
        <v>3590</v>
      </c>
      <c r="C2962" s="39">
        <v>42520</v>
      </c>
      <c r="D2962" s="158" t="s">
        <v>4461</v>
      </c>
      <c r="E2962" s="161" t="s">
        <v>4452</v>
      </c>
      <c r="F2962" s="37" t="s">
        <v>16</v>
      </c>
    </row>
    <row r="2963" spans="1:7" ht="45">
      <c r="A2963" s="53" t="s">
        <v>4460</v>
      </c>
      <c r="B2963" s="194">
        <v>3590</v>
      </c>
      <c r="C2963" s="39">
        <v>42520</v>
      </c>
      <c r="D2963" s="158" t="s">
        <v>4461</v>
      </c>
      <c r="E2963" s="161" t="s">
        <v>4452</v>
      </c>
      <c r="F2963" s="37" t="s">
        <v>16</v>
      </c>
    </row>
    <row r="2964" spans="1:7" ht="45">
      <c r="A2964" s="53" t="s">
        <v>4460</v>
      </c>
      <c r="B2964" s="194">
        <v>3590</v>
      </c>
      <c r="C2964" s="39">
        <v>42520</v>
      </c>
      <c r="D2964" s="158" t="s">
        <v>4461</v>
      </c>
      <c r="E2964" s="161" t="s">
        <v>4452</v>
      </c>
      <c r="F2964" s="37" t="s">
        <v>16</v>
      </c>
    </row>
    <row r="2965" spans="1:7" ht="45">
      <c r="A2965" s="53" t="s">
        <v>4460</v>
      </c>
      <c r="B2965" s="194">
        <v>3590</v>
      </c>
      <c r="C2965" s="39">
        <v>42520</v>
      </c>
      <c r="D2965" s="158" t="s">
        <v>4461</v>
      </c>
      <c r="E2965" s="161" t="s">
        <v>4452</v>
      </c>
      <c r="F2965" s="37" t="s">
        <v>16</v>
      </c>
    </row>
    <row r="2966" spans="1:7" ht="45">
      <c r="A2966" s="53" t="s">
        <v>4462</v>
      </c>
      <c r="B2966" s="194">
        <v>12390</v>
      </c>
      <c r="C2966" s="39">
        <v>42520</v>
      </c>
      <c r="D2966" s="158" t="s">
        <v>4461</v>
      </c>
      <c r="E2966" s="161" t="s">
        <v>4452</v>
      </c>
      <c r="F2966" s="37" t="s">
        <v>16</v>
      </c>
    </row>
    <row r="2967" spans="1:7" ht="45">
      <c r="A2967" s="53" t="s">
        <v>4105</v>
      </c>
      <c r="B2967" s="194">
        <v>13470</v>
      </c>
      <c r="C2967" s="39">
        <v>42356</v>
      </c>
      <c r="D2967" s="158" t="s">
        <v>4463</v>
      </c>
      <c r="E2967" s="161" t="s">
        <v>4452</v>
      </c>
      <c r="F2967" s="37" t="s">
        <v>16</v>
      </c>
    </row>
    <row r="2968" spans="1:7" ht="45">
      <c r="A2968" s="53" t="s">
        <v>844</v>
      </c>
      <c r="B2968" s="194">
        <v>5329</v>
      </c>
      <c r="C2968" s="39">
        <v>42356</v>
      </c>
      <c r="D2968" s="158" t="s">
        <v>4463</v>
      </c>
      <c r="E2968" s="161" t="s">
        <v>4452</v>
      </c>
      <c r="F2968" s="37" t="s">
        <v>16</v>
      </c>
    </row>
    <row r="2969" spans="1:7" ht="45">
      <c r="A2969" s="53" t="s">
        <v>4464</v>
      </c>
      <c r="B2969" s="194">
        <v>3210</v>
      </c>
      <c r="C2969" s="39">
        <v>42356</v>
      </c>
      <c r="D2969" s="158" t="s">
        <v>4463</v>
      </c>
      <c r="E2969" s="161" t="s">
        <v>4452</v>
      </c>
      <c r="F2969" s="37" t="s">
        <v>16</v>
      </c>
    </row>
    <row r="2970" spans="1:7" ht="45">
      <c r="A2970" s="53" t="s">
        <v>4465</v>
      </c>
      <c r="B2970" s="194">
        <v>18209</v>
      </c>
      <c r="C2970" s="39">
        <v>42356</v>
      </c>
      <c r="D2970" s="158" t="s">
        <v>4466</v>
      </c>
      <c r="E2970" s="161" t="s">
        <v>4452</v>
      </c>
      <c r="F2970" s="37" t="s">
        <v>16</v>
      </c>
    </row>
    <row r="2971" spans="1:7">
      <c r="A2971" s="53" t="s">
        <v>4467</v>
      </c>
      <c r="B2971" s="194">
        <v>50000</v>
      </c>
      <c r="C2971" s="161"/>
      <c r="D2971" s="161"/>
      <c r="E2971" s="161" t="s">
        <v>4452</v>
      </c>
      <c r="F2971" s="37" t="s">
        <v>16</v>
      </c>
    </row>
    <row r="2972" spans="1:7">
      <c r="A2972" s="53" t="s">
        <v>4477</v>
      </c>
      <c r="B2972" s="194">
        <v>17169.900000000001</v>
      </c>
      <c r="C2972" s="161" t="s">
        <v>4478</v>
      </c>
      <c r="D2972" s="161" t="s">
        <v>4479</v>
      </c>
      <c r="E2972" s="161" t="s">
        <v>4476</v>
      </c>
      <c r="F2972" s="37" t="s">
        <v>16</v>
      </c>
    </row>
    <row r="2973" spans="1:7">
      <c r="A2973" s="53" t="s">
        <v>4477</v>
      </c>
      <c r="B2973" s="194">
        <v>11848.65</v>
      </c>
      <c r="C2973" s="161" t="s">
        <v>4478</v>
      </c>
      <c r="D2973" s="161" t="s">
        <v>4480</v>
      </c>
      <c r="E2973" s="161" t="s">
        <v>4476</v>
      </c>
      <c r="F2973" s="37" t="s">
        <v>16</v>
      </c>
    </row>
    <row r="2974" spans="1:7">
      <c r="A2974" s="53" t="s">
        <v>4481</v>
      </c>
      <c r="B2974" s="194">
        <v>26395.05</v>
      </c>
      <c r="C2974" s="161" t="s">
        <v>4478</v>
      </c>
      <c r="D2974" s="161"/>
      <c r="E2974" s="161" t="s">
        <v>4476</v>
      </c>
      <c r="F2974" s="37" t="s">
        <v>16</v>
      </c>
    </row>
    <row r="2975" spans="1:7">
      <c r="A2975" s="53" t="s">
        <v>4482</v>
      </c>
      <c r="B2975" s="194">
        <v>8177.76</v>
      </c>
      <c r="C2975" s="161" t="s">
        <v>4478</v>
      </c>
      <c r="D2975" s="161"/>
      <c r="E2975" s="161" t="s">
        <v>4476</v>
      </c>
      <c r="F2975" s="37" t="s">
        <v>16</v>
      </c>
    </row>
    <row r="2976" spans="1:7" ht="30">
      <c r="A2976" s="53" t="s">
        <v>999</v>
      </c>
      <c r="B2976" s="194">
        <v>3760.5</v>
      </c>
      <c r="C2976" s="161" t="s">
        <v>4478</v>
      </c>
      <c r="D2976" s="161"/>
      <c r="E2976" s="161" t="s">
        <v>4476</v>
      </c>
      <c r="F2976" s="37" t="s">
        <v>16</v>
      </c>
      <c r="G2976" s="12" t="s">
        <v>7706</v>
      </c>
    </row>
    <row r="2977" spans="1:7">
      <c r="A2977" s="53" t="s">
        <v>4483</v>
      </c>
      <c r="B2977" s="194">
        <v>11087.4</v>
      </c>
      <c r="C2977" s="161" t="s">
        <v>4478</v>
      </c>
      <c r="D2977" s="161"/>
      <c r="E2977" s="161" t="s">
        <v>4476</v>
      </c>
      <c r="F2977" s="37" t="s">
        <v>16</v>
      </c>
    </row>
    <row r="2978" spans="1:7">
      <c r="A2978" s="53" t="s">
        <v>3829</v>
      </c>
      <c r="B2978" s="194">
        <v>22154</v>
      </c>
      <c r="C2978" s="161" t="s">
        <v>4478</v>
      </c>
      <c r="D2978" s="161"/>
      <c r="E2978" s="161" t="s">
        <v>4476</v>
      </c>
      <c r="F2978" s="37" t="s">
        <v>16</v>
      </c>
    </row>
    <row r="2979" spans="1:7">
      <c r="A2979" s="53" t="s">
        <v>3829</v>
      </c>
      <c r="B2979" s="194">
        <v>22154</v>
      </c>
      <c r="C2979" s="161" t="s">
        <v>4478</v>
      </c>
      <c r="D2979" s="161"/>
      <c r="E2979" s="161" t="s">
        <v>4476</v>
      </c>
      <c r="F2979" s="37" t="s">
        <v>16</v>
      </c>
    </row>
    <row r="2980" spans="1:7">
      <c r="A2980" s="53" t="s">
        <v>4484</v>
      </c>
      <c r="B2980" s="194">
        <v>7107</v>
      </c>
      <c r="C2980" s="161" t="s">
        <v>4478</v>
      </c>
      <c r="D2980" s="161"/>
      <c r="E2980" s="161" t="s">
        <v>4476</v>
      </c>
      <c r="F2980" s="37" t="s">
        <v>16</v>
      </c>
    </row>
    <row r="2981" spans="1:7">
      <c r="A2981" s="53" t="s">
        <v>4485</v>
      </c>
      <c r="B2981" s="194">
        <v>17243</v>
      </c>
      <c r="C2981" s="161" t="s">
        <v>4478</v>
      </c>
      <c r="D2981" s="161"/>
      <c r="E2981" s="161" t="s">
        <v>4476</v>
      </c>
      <c r="F2981" s="37" t="s">
        <v>16</v>
      </c>
    </row>
    <row r="2982" spans="1:7" ht="30">
      <c r="A2982" s="53" t="s">
        <v>4486</v>
      </c>
      <c r="B2982" s="194">
        <v>9603</v>
      </c>
      <c r="C2982" s="161" t="s">
        <v>4478</v>
      </c>
      <c r="D2982" s="161"/>
      <c r="E2982" s="161" t="s">
        <v>4476</v>
      </c>
      <c r="F2982" s="37" t="s">
        <v>16</v>
      </c>
      <c r="G2982" s="12" t="s">
        <v>7706</v>
      </c>
    </row>
    <row r="2983" spans="1:7" ht="30">
      <c r="A2983" s="53" t="s">
        <v>4487</v>
      </c>
      <c r="B2983" s="194">
        <v>3029.4</v>
      </c>
      <c r="C2983" s="161" t="s">
        <v>4478</v>
      </c>
      <c r="D2983" s="161"/>
      <c r="E2983" s="161" t="s">
        <v>4476</v>
      </c>
      <c r="F2983" s="37" t="s">
        <v>16</v>
      </c>
      <c r="G2983" s="12" t="s">
        <v>7706</v>
      </c>
    </row>
    <row r="2984" spans="1:7">
      <c r="A2984" s="53" t="s">
        <v>4488</v>
      </c>
      <c r="B2984" s="194">
        <v>3609</v>
      </c>
      <c r="C2984" s="161" t="s">
        <v>4478</v>
      </c>
      <c r="D2984" s="161"/>
      <c r="E2984" s="161" t="s">
        <v>4476</v>
      </c>
      <c r="F2984" s="37" t="s">
        <v>16</v>
      </c>
    </row>
    <row r="2985" spans="1:7" ht="30">
      <c r="A2985" s="53" t="s">
        <v>4489</v>
      </c>
      <c r="B2985" s="194">
        <v>5490</v>
      </c>
      <c r="C2985" s="161" t="s">
        <v>4478</v>
      </c>
      <c r="D2985" s="161"/>
      <c r="E2985" s="161" t="s">
        <v>4476</v>
      </c>
      <c r="F2985" s="37" t="s">
        <v>16</v>
      </c>
      <c r="G2985" s="12" t="s">
        <v>7706</v>
      </c>
    </row>
    <row r="2986" spans="1:7">
      <c r="A2986" s="53" t="s">
        <v>4490</v>
      </c>
      <c r="B2986" s="194">
        <v>5299</v>
      </c>
      <c r="C2986" s="161" t="s">
        <v>4478</v>
      </c>
      <c r="D2986" s="161"/>
      <c r="E2986" s="161" t="s">
        <v>4476</v>
      </c>
      <c r="F2986" s="37" t="s">
        <v>16</v>
      </c>
    </row>
    <row r="2987" spans="1:7">
      <c r="A2987" s="53" t="s">
        <v>4491</v>
      </c>
      <c r="B2987" s="194">
        <v>5699</v>
      </c>
      <c r="C2987" s="161" t="s">
        <v>4478</v>
      </c>
      <c r="D2987" s="161"/>
      <c r="E2987" s="161" t="s">
        <v>4476</v>
      </c>
      <c r="F2987" s="37" t="s">
        <v>16</v>
      </c>
    </row>
    <row r="2988" spans="1:7">
      <c r="A2988" s="53" t="s">
        <v>4492</v>
      </c>
      <c r="B2988" s="194">
        <v>28650</v>
      </c>
      <c r="C2988" s="161" t="s">
        <v>4478</v>
      </c>
      <c r="D2988" s="161"/>
      <c r="E2988" s="161" t="s">
        <v>4476</v>
      </c>
      <c r="F2988" s="37" t="s">
        <v>16</v>
      </c>
    </row>
    <row r="2989" spans="1:7">
      <c r="A2989" s="53" t="s">
        <v>4493</v>
      </c>
      <c r="B2989" s="194">
        <v>25932.87</v>
      </c>
      <c r="C2989" s="161" t="s">
        <v>4478</v>
      </c>
      <c r="D2989" s="161"/>
      <c r="E2989" s="161" t="s">
        <v>4476</v>
      </c>
      <c r="F2989" s="37" t="s">
        <v>16</v>
      </c>
    </row>
    <row r="2990" spans="1:7">
      <c r="A2990" s="53" t="s">
        <v>4494</v>
      </c>
      <c r="B2990" s="194">
        <v>21923.47</v>
      </c>
      <c r="C2990" s="161" t="s">
        <v>4478</v>
      </c>
      <c r="D2990" s="161"/>
      <c r="E2990" s="161" t="s">
        <v>4476</v>
      </c>
      <c r="F2990" s="37" t="s">
        <v>16</v>
      </c>
    </row>
    <row r="2991" spans="1:7">
      <c r="A2991" s="53" t="s">
        <v>4495</v>
      </c>
      <c r="B2991" s="194">
        <v>4446</v>
      </c>
      <c r="C2991" s="161" t="s">
        <v>4478</v>
      </c>
      <c r="D2991" s="161"/>
      <c r="E2991" s="161" t="s">
        <v>4476</v>
      </c>
      <c r="F2991" s="37" t="s">
        <v>16</v>
      </c>
    </row>
    <row r="2992" spans="1:7">
      <c r="A2992" s="53" t="s">
        <v>2652</v>
      </c>
      <c r="B2992" s="194">
        <v>3120</v>
      </c>
      <c r="C2992" s="161" t="s">
        <v>4478</v>
      </c>
      <c r="D2992" s="161"/>
      <c r="E2992" s="161" t="s">
        <v>4476</v>
      </c>
      <c r="F2992" s="37" t="s">
        <v>16</v>
      </c>
    </row>
    <row r="2993" spans="1:7">
      <c r="A2993" s="53" t="s">
        <v>4496</v>
      </c>
      <c r="B2993" s="194">
        <v>4000</v>
      </c>
      <c r="C2993" s="161" t="s">
        <v>4478</v>
      </c>
      <c r="D2993" s="161"/>
      <c r="E2993" s="161" t="s">
        <v>4476</v>
      </c>
      <c r="F2993" s="37" t="s">
        <v>16</v>
      </c>
    </row>
    <row r="2994" spans="1:7">
      <c r="A2994" s="53" t="s">
        <v>4496</v>
      </c>
      <c r="B2994" s="194">
        <v>4000</v>
      </c>
      <c r="C2994" s="161" t="s">
        <v>4478</v>
      </c>
      <c r="D2994" s="161"/>
      <c r="E2994" s="161" t="s">
        <v>4476</v>
      </c>
      <c r="F2994" s="37" t="s">
        <v>16</v>
      </c>
    </row>
    <row r="2995" spans="1:7">
      <c r="A2995" s="53" t="s">
        <v>4497</v>
      </c>
      <c r="B2995" s="194">
        <v>9380</v>
      </c>
      <c r="C2995" s="161" t="s">
        <v>4478</v>
      </c>
      <c r="D2995" s="161"/>
      <c r="E2995" s="161" t="s">
        <v>4476</v>
      </c>
      <c r="F2995" s="37" t="s">
        <v>16</v>
      </c>
    </row>
    <row r="2996" spans="1:7">
      <c r="A2996" s="53" t="s">
        <v>3832</v>
      </c>
      <c r="B2996" s="194">
        <v>6987</v>
      </c>
      <c r="C2996" s="161" t="s">
        <v>4478</v>
      </c>
      <c r="D2996" s="161"/>
      <c r="E2996" s="161" t="s">
        <v>4476</v>
      </c>
      <c r="F2996" s="37" t="s">
        <v>16</v>
      </c>
    </row>
    <row r="2997" spans="1:7">
      <c r="A2997" s="53" t="s">
        <v>4498</v>
      </c>
      <c r="B2997" s="194">
        <v>14844.1</v>
      </c>
      <c r="C2997" s="161" t="s">
        <v>4478</v>
      </c>
      <c r="D2997" s="161"/>
      <c r="E2997" s="161" t="s">
        <v>4476</v>
      </c>
      <c r="F2997" s="37" t="s">
        <v>16</v>
      </c>
    </row>
    <row r="2998" spans="1:7">
      <c r="A2998" s="53" t="s">
        <v>4499</v>
      </c>
      <c r="B2998" s="194">
        <v>6490</v>
      </c>
      <c r="C2998" s="161" t="s">
        <v>4478</v>
      </c>
      <c r="D2998" s="161"/>
      <c r="E2998" s="161" t="s">
        <v>4476</v>
      </c>
      <c r="F2998" s="37" t="s">
        <v>16</v>
      </c>
    </row>
    <row r="2999" spans="1:7">
      <c r="A2999" s="53" t="s">
        <v>4500</v>
      </c>
      <c r="B2999" s="194">
        <v>3490</v>
      </c>
      <c r="C2999" s="161" t="s">
        <v>4478</v>
      </c>
      <c r="D2999" s="161"/>
      <c r="E2999" s="161" t="s">
        <v>4476</v>
      </c>
      <c r="F2999" s="37" t="s">
        <v>16</v>
      </c>
    </row>
    <row r="3000" spans="1:7">
      <c r="A3000" s="53" t="s">
        <v>4501</v>
      </c>
      <c r="B3000" s="194">
        <v>3500</v>
      </c>
      <c r="C3000" s="161" t="s">
        <v>4478</v>
      </c>
      <c r="D3000" s="161"/>
      <c r="E3000" s="161" t="s">
        <v>4476</v>
      </c>
      <c r="F3000" s="37" t="s">
        <v>16</v>
      </c>
    </row>
    <row r="3001" spans="1:7">
      <c r="A3001" s="53" t="s">
        <v>4502</v>
      </c>
      <c r="B3001" s="194">
        <v>9250</v>
      </c>
      <c r="C3001" s="161" t="s">
        <v>4478</v>
      </c>
      <c r="D3001" s="161"/>
      <c r="E3001" s="161" t="s">
        <v>4476</v>
      </c>
      <c r="F3001" s="37" t="s">
        <v>16</v>
      </c>
    </row>
    <row r="3002" spans="1:7" ht="30">
      <c r="A3002" s="53" t="s">
        <v>4503</v>
      </c>
      <c r="B3002" s="194">
        <v>7499.35</v>
      </c>
      <c r="C3002" s="161" t="s">
        <v>4478</v>
      </c>
      <c r="D3002" s="161"/>
      <c r="E3002" s="161" t="s">
        <v>4476</v>
      </c>
      <c r="F3002" s="37" t="s">
        <v>16</v>
      </c>
      <c r="G3002" s="12" t="s">
        <v>7707</v>
      </c>
    </row>
    <row r="3003" spans="1:7" ht="30">
      <c r="A3003" s="53" t="s">
        <v>4503</v>
      </c>
      <c r="B3003" s="194">
        <v>7499.35</v>
      </c>
      <c r="C3003" s="161" t="s">
        <v>4478</v>
      </c>
      <c r="D3003" s="161"/>
      <c r="E3003" s="161" t="s">
        <v>4476</v>
      </c>
      <c r="F3003" s="37" t="s">
        <v>16</v>
      </c>
      <c r="G3003" s="12" t="s">
        <v>7707</v>
      </c>
    </row>
    <row r="3004" spans="1:7">
      <c r="A3004" s="53" t="s">
        <v>4504</v>
      </c>
      <c r="B3004" s="194">
        <v>2700</v>
      </c>
      <c r="C3004" s="161" t="s">
        <v>4478</v>
      </c>
      <c r="D3004" s="161"/>
      <c r="E3004" s="161" t="s">
        <v>4476</v>
      </c>
      <c r="F3004" s="37" t="s">
        <v>16</v>
      </c>
    </row>
    <row r="3005" spans="1:7">
      <c r="A3005" s="53" t="s">
        <v>4505</v>
      </c>
      <c r="B3005" s="194">
        <v>1620</v>
      </c>
      <c r="C3005" s="161" t="s">
        <v>4478</v>
      </c>
      <c r="D3005" s="161"/>
      <c r="E3005" s="161" t="s">
        <v>4476</v>
      </c>
      <c r="F3005" s="37" t="s">
        <v>16</v>
      </c>
    </row>
    <row r="3006" spans="1:7">
      <c r="A3006" s="53" t="s">
        <v>4506</v>
      </c>
      <c r="B3006" s="194">
        <v>1725</v>
      </c>
      <c r="C3006" s="161" t="s">
        <v>4478</v>
      </c>
      <c r="D3006" s="161"/>
      <c r="E3006" s="161" t="s">
        <v>4476</v>
      </c>
      <c r="F3006" s="37" t="s">
        <v>16</v>
      </c>
    </row>
    <row r="3007" spans="1:7">
      <c r="A3007" s="53" t="s">
        <v>4507</v>
      </c>
      <c r="B3007" s="194">
        <v>7713.3</v>
      </c>
      <c r="C3007" s="161" t="s">
        <v>4478</v>
      </c>
      <c r="D3007" s="161"/>
      <c r="E3007" s="161" t="s">
        <v>4476</v>
      </c>
      <c r="F3007" s="37" t="s">
        <v>16</v>
      </c>
    </row>
    <row r="3008" spans="1:7">
      <c r="A3008" s="53" t="s">
        <v>4508</v>
      </c>
      <c r="B3008" s="194">
        <v>3521.9</v>
      </c>
      <c r="C3008" s="161" t="s">
        <v>4478</v>
      </c>
      <c r="D3008" s="161"/>
      <c r="E3008" s="161" t="s">
        <v>4476</v>
      </c>
      <c r="F3008" s="37" t="s">
        <v>16</v>
      </c>
    </row>
    <row r="3009" spans="1:6">
      <c r="A3009" s="53" t="s">
        <v>4509</v>
      </c>
      <c r="B3009" s="194">
        <v>3000</v>
      </c>
      <c r="C3009" s="161" t="s">
        <v>4478</v>
      </c>
      <c r="D3009" s="161"/>
      <c r="E3009" s="161" t="s">
        <v>4476</v>
      </c>
      <c r="F3009" s="37" t="s">
        <v>16</v>
      </c>
    </row>
    <row r="3010" spans="1:6">
      <c r="A3010" s="53" t="s">
        <v>4510</v>
      </c>
      <c r="B3010" s="194">
        <v>3890</v>
      </c>
      <c r="C3010" s="161" t="s">
        <v>4478</v>
      </c>
      <c r="D3010" s="161"/>
      <c r="E3010" s="161" t="s">
        <v>4476</v>
      </c>
      <c r="F3010" s="37" t="s">
        <v>16</v>
      </c>
    </row>
    <row r="3011" spans="1:6">
      <c r="A3011" s="53" t="s">
        <v>999</v>
      </c>
      <c r="B3011" s="194">
        <v>3890</v>
      </c>
      <c r="C3011" s="161" t="s">
        <v>4478</v>
      </c>
      <c r="D3011" s="161"/>
      <c r="E3011" s="161" t="s">
        <v>4476</v>
      </c>
      <c r="F3011" s="37" t="s">
        <v>16</v>
      </c>
    </row>
    <row r="3012" spans="1:6">
      <c r="A3012" s="53" t="s">
        <v>4511</v>
      </c>
      <c r="B3012" s="194">
        <v>13639</v>
      </c>
      <c r="C3012" s="161" t="s">
        <v>4478</v>
      </c>
      <c r="D3012" s="161"/>
      <c r="E3012" s="161" t="s">
        <v>4476</v>
      </c>
      <c r="F3012" s="37" t="s">
        <v>16</v>
      </c>
    </row>
    <row r="3013" spans="1:6">
      <c r="A3013" s="53" t="s">
        <v>999</v>
      </c>
      <c r="B3013" s="194">
        <v>5399</v>
      </c>
      <c r="C3013" s="161" t="s">
        <v>4478</v>
      </c>
      <c r="D3013" s="161"/>
      <c r="E3013" s="161" t="s">
        <v>4476</v>
      </c>
      <c r="F3013" s="37" t="s">
        <v>16</v>
      </c>
    </row>
    <row r="3014" spans="1:6">
      <c r="A3014" s="53" t="s">
        <v>4512</v>
      </c>
      <c r="B3014" s="194">
        <v>2599</v>
      </c>
      <c r="C3014" s="161" t="s">
        <v>4478</v>
      </c>
      <c r="D3014" s="161"/>
      <c r="E3014" s="161" t="s">
        <v>4476</v>
      </c>
      <c r="F3014" s="37" t="s">
        <v>16</v>
      </c>
    </row>
    <row r="3015" spans="1:6">
      <c r="A3015" s="53" t="s">
        <v>4513</v>
      </c>
      <c r="B3015" s="194">
        <v>12599</v>
      </c>
      <c r="C3015" s="161" t="s">
        <v>4478</v>
      </c>
      <c r="D3015" s="161"/>
      <c r="E3015" s="161" t="s">
        <v>4476</v>
      </c>
      <c r="F3015" s="37" t="s">
        <v>16</v>
      </c>
    </row>
    <row r="3016" spans="1:6">
      <c r="A3016" s="53" t="s">
        <v>4514</v>
      </c>
      <c r="B3016" s="194">
        <v>11000</v>
      </c>
      <c r="C3016" s="161" t="s">
        <v>4478</v>
      </c>
      <c r="D3016" s="161"/>
      <c r="E3016" s="161" t="s">
        <v>4476</v>
      </c>
      <c r="F3016" s="37" t="s">
        <v>16</v>
      </c>
    </row>
    <row r="3017" spans="1:6">
      <c r="A3017" s="53" t="s">
        <v>3832</v>
      </c>
      <c r="B3017" s="194">
        <v>1499</v>
      </c>
      <c r="C3017" s="161" t="s">
        <v>4478</v>
      </c>
      <c r="D3017" s="161"/>
      <c r="E3017" s="161" t="s">
        <v>4476</v>
      </c>
      <c r="F3017" s="37" t="s">
        <v>16</v>
      </c>
    </row>
    <row r="3018" spans="1:6">
      <c r="A3018" s="53" t="s">
        <v>2652</v>
      </c>
      <c r="B3018" s="194">
        <v>2225.8200000000002</v>
      </c>
      <c r="C3018" s="161" t="s">
        <v>4478</v>
      </c>
      <c r="D3018" s="161"/>
      <c r="E3018" s="161" t="s">
        <v>4476</v>
      </c>
      <c r="F3018" s="37" t="s">
        <v>16</v>
      </c>
    </row>
    <row r="3019" spans="1:6">
      <c r="A3019" s="53" t="s">
        <v>2654</v>
      </c>
      <c r="B3019" s="194">
        <v>1591</v>
      </c>
      <c r="C3019" s="161" t="s">
        <v>4478</v>
      </c>
      <c r="D3019" s="161"/>
      <c r="E3019" s="161" t="s">
        <v>4476</v>
      </c>
      <c r="F3019" s="37" t="s">
        <v>16</v>
      </c>
    </row>
    <row r="3020" spans="1:6">
      <c r="A3020" s="53" t="s">
        <v>2652</v>
      </c>
      <c r="B3020" s="194">
        <v>2199</v>
      </c>
      <c r="C3020" s="161" t="s">
        <v>4478</v>
      </c>
      <c r="D3020" s="161"/>
      <c r="E3020" s="161" t="s">
        <v>4476</v>
      </c>
      <c r="F3020" s="37" t="s">
        <v>16</v>
      </c>
    </row>
    <row r="3021" spans="1:6">
      <c r="A3021" s="53" t="s">
        <v>2652</v>
      </c>
      <c r="B3021" s="194">
        <v>1598.02</v>
      </c>
      <c r="C3021" s="161" t="s">
        <v>4478</v>
      </c>
      <c r="D3021" s="161"/>
      <c r="E3021" s="161" t="s">
        <v>4476</v>
      </c>
      <c r="F3021" s="37" t="s">
        <v>16</v>
      </c>
    </row>
    <row r="3022" spans="1:6">
      <c r="A3022" s="53" t="s">
        <v>2654</v>
      </c>
      <c r="B3022" s="194">
        <v>1199</v>
      </c>
      <c r="C3022" s="161" t="s">
        <v>4478</v>
      </c>
      <c r="D3022" s="161"/>
      <c r="E3022" s="161" t="s">
        <v>4476</v>
      </c>
      <c r="F3022" s="37" t="s">
        <v>16</v>
      </c>
    </row>
    <row r="3023" spans="1:6">
      <c r="A3023" s="53" t="s">
        <v>2654</v>
      </c>
      <c r="B3023" s="194">
        <v>1921</v>
      </c>
      <c r="C3023" s="161" t="s">
        <v>4478</v>
      </c>
      <c r="D3023" s="161"/>
      <c r="E3023" s="161" t="s">
        <v>4476</v>
      </c>
      <c r="F3023" s="37" t="s">
        <v>16</v>
      </c>
    </row>
    <row r="3024" spans="1:6">
      <c r="A3024" s="53" t="s">
        <v>4515</v>
      </c>
      <c r="B3024" s="194">
        <v>930</v>
      </c>
      <c r="C3024" s="161" t="s">
        <v>4478</v>
      </c>
      <c r="D3024" s="161"/>
      <c r="E3024" s="161" t="s">
        <v>4476</v>
      </c>
      <c r="F3024" s="37" t="s">
        <v>16</v>
      </c>
    </row>
    <row r="3025" spans="1:6">
      <c r="A3025" s="53" t="s">
        <v>4516</v>
      </c>
      <c r="B3025" s="194">
        <v>11699.94</v>
      </c>
      <c r="C3025" s="161" t="s">
        <v>4478</v>
      </c>
      <c r="D3025" s="161"/>
      <c r="E3025" s="161" t="s">
        <v>4476</v>
      </c>
      <c r="F3025" s="37" t="s">
        <v>16</v>
      </c>
    </row>
    <row r="3026" spans="1:6">
      <c r="A3026" s="53" t="s">
        <v>4517</v>
      </c>
      <c r="B3026" s="194">
        <v>8080</v>
      </c>
      <c r="C3026" s="161" t="s">
        <v>4478</v>
      </c>
      <c r="D3026" s="161"/>
      <c r="E3026" s="161" t="s">
        <v>4476</v>
      </c>
      <c r="F3026" s="37" t="s">
        <v>16</v>
      </c>
    </row>
    <row r="3027" spans="1:6">
      <c r="A3027" s="53" t="s">
        <v>4518</v>
      </c>
      <c r="B3027" s="194">
        <v>132.72</v>
      </c>
      <c r="C3027" s="161" t="s">
        <v>4478</v>
      </c>
      <c r="D3027" s="161"/>
      <c r="E3027" s="161" t="s">
        <v>4476</v>
      </c>
      <c r="F3027" s="37" t="s">
        <v>16</v>
      </c>
    </row>
    <row r="3028" spans="1:6">
      <c r="A3028" s="53" t="s">
        <v>4519</v>
      </c>
      <c r="B3028" s="194">
        <v>2500</v>
      </c>
      <c r="C3028" s="161" t="s">
        <v>4478</v>
      </c>
      <c r="D3028" s="161"/>
      <c r="E3028" s="161" t="s">
        <v>4476</v>
      </c>
      <c r="F3028" s="37" t="s">
        <v>16</v>
      </c>
    </row>
    <row r="3029" spans="1:6">
      <c r="A3029" s="53" t="s">
        <v>4520</v>
      </c>
      <c r="B3029" s="194">
        <v>3000</v>
      </c>
      <c r="C3029" s="161" t="s">
        <v>4478</v>
      </c>
      <c r="D3029" s="161"/>
      <c r="E3029" s="161" t="s">
        <v>4476</v>
      </c>
      <c r="F3029" s="37" t="s">
        <v>16</v>
      </c>
    </row>
    <row r="3030" spans="1:6">
      <c r="A3030" s="53" t="s">
        <v>4521</v>
      </c>
      <c r="B3030" s="194">
        <v>3740</v>
      </c>
      <c r="C3030" s="161" t="s">
        <v>4478</v>
      </c>
      <c r="D3030" s="161"/>
      <c r="E3030" s="161" t="s">
        <v>4476</v>
      </c>
      <c r="F3030" s="37" t="s">
        <v>16</v>
      </c>
    </row>
    <row r="3031" spans="1:6">
      <c r="A3031" s="53" t="s">
        <v>844</v>
      </c>
      <c r="B3031" s="194">
        <v>50</v>
      </c>
      <c r="C3031" s="161" t="s">
        <v>4478</v>
      </c>
      <c r="D3031" s="161"/>
      <c r="E3031" s="161" t="s">
        <v>4476</v>
      </c>
      <c r="F3031" s="37" t="s">
        <v>16</v>
      </c>
    </row>
    <row r="3032" spans="1:6">
      <c r="A3032" s="53" t="s">
        <v>4522</v>
      </c>
      <c r="B3032" s="194">
        <v>903</v>
      </c>
      <c r="C3032" s="161" t="s">
        <v>4478</v>
      </c>
      <c r="D3032" s="161"/>
      <c r="E3032" s="161" t="s">
        <v>4476</v>
      </c>
      <c r="F3032" s="37" t="s">
        <v>16</v>
      </c>
    </row>
    <row r="3033" spans="1:6">
      <c r="A3033" s="53" t="s">
        <v>4523</v>
      </c>
      <c r="B3033" s="194">
        <v>0.34</v>
      </c>
      <c r="C3033" s="161" t="s">
        <v>4478</v>
      </c>
      <c r="D3033" s="161"/>
      <c r="E3033" s="161" t="s">
        <v>4476</v>
      </c>
      <c r="F3033" s="37" t="s">
        <v>16</v>
      </c>
    </row>
    <row r="3034" spans="1:6">
      <c r="A3034" s="53" t="s">
        <v>4524</v>
      </c>
      <c r="B3034" s="194">
        <v>200</v>
      </c>
      <c r="C3034" s="161" t="s">
        <v>4478</v>
      </c>
      <c r="D3034" s="161"/>
      <c r="E3034" s="161" t="s">
        <v>4476</v>
      </c>
      <c r="F3034" s="37" t="s">
        <v>16</v>
      </c>
    </row>
    <row r="3035" spans="1:6">
      <c r="A3035" s="53" t="s">
        <v>4525</v>
      </c>
      <c r="B3035" s="194">
        <v>616</v>
      </c>
      <c r="C3035" s="161" t="s">
        <v>4478</v>
      </c>
      <c r="D3035" s="161"/>
      <c r="E3035" s="161" t="s">
        <v>4476</v>
      </c>
      <c r="F3035" s="37" t="s">
        <v>16</v>
      </c>
    </row>
    <row r="3036" spans="1:6">
      <c r="A3036" s="53" t="s">
        <v>4526</v>
      </c>
      <c r="B3036" s="194">
        <v>999</v>
      </c>
      <c r="C3036" s="161" t="s">
        <v>4478</v>
      </c>
      <c r="D3036" s="161"/>
      <c r="E3036" s="161" t="s">
        <v>4476</v>
      </c>
      <c r="F3036" s="37" t="s">
        <v>16</v>
      </c>
    </row>
    <row r="3037" spans="1:6">
      <c r="A3037" s="53" t="s">
        <v>4527</v>
      </c>
      <c r="B3037" s="194">
        <v>2500</v>
      </c>
      <c r="C3037" s="161" t="s">
        <v>4478</v>
      </c>
      <c r="D3037" s="161"/>
      <c r="E3037" s="161" t="s">
        <v>4476</v>
      </c>
      <c r="F3037" s="37" t="s">
        <v>16</v>
      </c>
    </row>
    <row r="3038" spans="1:6">
      <c r="A3038" s="53" t="s">
        <v>4528</v>
      </c>
      <c r="B3038" s="194">
        <v>500</v>
      </c>
      <c r="C3038" s="161" t="s">
        <v>4478</v>
      </c>
      <c r="D3038" s="161"/>
      <c r="E3038" s="161" t="s">
        <v>4476</v>
      </c>
      <c r="F3038" s="37" t="s">
        <v>16</v>
      </c>
    </row>
    <row r="3039" spans="1:6">
      <c r="A3039" s="53" t="s">
        <v>4529</v>
      </c>
      <c r="B3039" s="194">
        <v>800</v>
      </c>
      <c r="C3039" s="161" t="s">
        <v>4478</v>
      </c>
      <c r="D3039" s="161"/>
      <c r="E3039" s="161" t="s">
        <v>4476</v>
      </c>
      <c r="F3039" s="37" t="s">
        <v>16</v>
      </c>
    </row>
    <row r="3040" spans="1:6">
      <c r="A3040" s="53" t="s">
        <v>4530</v>
      </c>
      <c r="B3040" s="194">
        <v>600</v>
      </c>
      <c r="C3040" s="161" t="s">
        <v>4478</v>
      </c>
      <c r="D3040" s="161"/>
      <c r="E3040" s="161" t="s">
        <v>4476</v>
      </c>
      <c r="F3040" s="37" t="s">
        <v>16</v>
      </c>
    </row>
    <row r="3041" spans="1:6">
      <c r="A3041" s="53" t="s">
        <v>2141</v>
      </c>
      <c r="B3041" s="194">
        <v>1200</v>
      </c>
      <c r="C3041" s="161" t="s">
        <v>4478</v>
      </c>
      <c r="D3041" s="161"/>
      <c r="E3041" s="161" t="s">
        <v>4476</v>
      </c>
      <c r="F3041" s="37" t="s">
        <v>16</v>
      </c>
    </row>
    <row r="3042" spans="1:6">
      <c r="A3042" s="53" t="s">
        <v>4531</v>
      </c>
      <c r="B3042" s="194">
        <v>500</v>
      </c>
      <c r="C3042" s="161" t="s">
        <v>4478</v>
      </c>
      <c r="D3042" s="161"/>
      <c r="E3042" s="161" t="s">
        <v>4476</v>
      </c>
      <c r="F3042" s="37" t="s">
        <v>16</v>
      </c>
    </row>
    <row r="3043" spans="1:6" ht="45">
      <c r="A3043" s="53" t="s">
        <v>4541</v>
      </c>
      <c r="B3043" s="194" t="s">
        <v>4542</v>
      </c>
      <c r="C3043" s="161" t="s">
        <v>4543</v>
      </c>
      <c r="D3043" s="161" t="s">
        <v>4543</v>
      </c>
      <c r="E3043" s="161" t="s">
        <v>4537</v>
      </c>
      <c r="F3043" s="37" t="s">
        <v>16</v>
      </c>
    </row>
    <row r="3044" spans="1:6" ht="45">
      <c r="A3044" s="53" t="s">
        <v>4544</v>
      </c>
      <c r="B3044" s="194" t="s">
        <v>4545</v>
      </c>
      <c r="C3044" s="161" t="s">
        <v>4546</v>
      </c>
      <c r="D3044" s="161" t="s">
        <v>4546</v>
      </c>
      <c r="E3044" s="161" t="s">
        <v>4537</v>
      </c>
      <c r="F3044" s="37" t="s">
        <v>16</v>
      </c>
    </row>
    <row r="3045" spans="1:6" ht="45">
      <c r="A3045" s="53" t="s">
        <v>4547</v>
      </c>
      <c r="B3045" s="194" t="s">
        <v>4548</v>
      </c>
      <c r="C3045" s="161" t="s">
        <v>4549</v>
      </c>
      <c r="D3045" s="161" t="s">
        <v>4549</v>
      </c>
      <c r="E3045" s="161" t="s">
        <v>4537</v>
      </c>
      <c r="F3045" s="37" t="s">
        <v>16</v>
      </c>
    </row>
    <row r="3046" spans="1:6" ht="45">
      <c r="A3046" s="53" t="s">
        <v>4550</v>
      </c>
      <c r="B3046" s="194" t="s">
        <v>4551</v>
      </c>
      <c r="C3046" s="161" t="s">
        <v>4543</v>
      </c>
      <c r="D3046" s="161" t="s">
        <v>4543</v>
      </c>
      <c r="E3046" s="161" t="s">
        <v>4537</v>
      </c>
      <c r="F3046" s="37" t="s">
        <v>16</v>
      </c>
    </row>
    <row r="3047" spans="1:6" ht="45">
      <c r="A3047" s="53" t="s">
        <v>4552</v>
      </c>
      <c r="B3047" s="194" t="s">
        <v>4553</v>
      </c>
      <c r="C3047" s="161" t="s">
        <v>4543</v>
      </c>
      <c r="D3047" s="161" t="s">
        <v>4543</v>
      </c>
      <c r="E3047" s="161" t="s">
        <v>4537</v>
      </c>
      <c r="F3047" s="37" t="s">
        <v>16</v>
      </c>
    </row>
    <row r="3048" spans="1:6" ht="45">
      <c r="A3048" s="53" t="s">
        <v>4554</v>
      </c>
      <c r="B3048" s="194" t="s">
        <v>4555</v>
      </c>
      <c r="C3048" s="161" t="s">
        <v>4556</v>
      </c>
      <c r="D3048" s="161" t="s">
        <v>4556</v>
      </c>
      <c r="E3048" s="161" t="s">
        <v>4537</v>
      </c>
      <c r="F3048" s="37" t="s">
        <v>16</v>
      </c>
    </row>
    <row r="3049" spans="1:6" ht="45">
      <c r="A3049" s="53" t="s">
        <v>4557</v>
      </c>
      <c r="B3049" s="194" t="s">
        <v>4558</v>
      </c>
      <c r="C3049" s="161" t="s">
        <v>4543</v>
      </c>
      <c r="D3049" s="161" t="s">
        <v>4543</v>
      </c>
      <c r="E3049" s="161" t="s">
        <v>4537</v>
      </c>
      <c r="F3049" s="37" t="s">
        <v>16</v>
      </c>
    </row>
    <row r="3050" spans="1:6" ht="45">
      <c r="A3050" s="53" t="s">
        <v>4559</v>
      </c>
      <c r="B3050" s="194" t="s">
        <v>4560</v>
      </c>
      <c r="C3050" s="161" t="s">
        <v>4561</v>
      </c>
      <c r="D3050" s="161" t="s">
        <v>4561</v>
      </c>
      <c r="E3050" s="161" t="s">
        <v>4537</v>
      </c>
      <c r="F3050" s="37" t="s">
        <v>16</v>
      </c>
    </row>
    <row r="3051" spans="1:6" ht="45">
      <c r="A3051" s="53" t="s">
        <v>4562</v>
      </c>
      <c r="B3051" s="194" t="s">
        <v>4563</v>
      </c>
      <c r="C3051" s="161" t="s">
        <v>4543</v>
      </c>
      <c r="D3051" s="161" t="s">
        <v>4543</v>
      </c>
      <c r="E3051" s="161" t="s">
        <v>4537</v>
      </c>
      <c r="F3051" s="37" t="s">
        <v>16</v>
      </c>
    </row>
    <row r="3052" spans="1:6" ht="45">
      <c r="A3052" s="53" t="s">
        <v>4564</v>
      </c>
      <c r="B3052" s="194" t="s">
        <v>4565</v>
      </c>
      <c r="C3052" s="161" t="s">
        <v>4543</v>
      </c>
      <c r="D3052" s="161" t="s">
        <v>4543</v>
      </c>
      <c r="E3052" s="161" t="s">
        <v>4537</v>
      </c>
      <c r="F3052" s="37" t="s">
        <v>16</v>
      </c>
    </row>
    <row r="3053" spans="1:6" ht="45">
      <c r="A3053" s="53" t="s">
        <v>4566</v>
      </c>
      <c r="B3053" s="194" t="s">
        <v>4567</v>
      </c>
      <c r="C3053" s="161" t="s">
        <v>4546</v>
      </c>
      <c r="D3053" s="161" t="s">
        <v>4546</v>
      </c>
      <c r="E3053" s="161" t="s">
        <v>4537</v>
      </c>
      <c r="F3053" s="37" t="s">
        <v>16</v>
      </c>
    </row>
    <row r="3054" spans="1:6" ht="45">
      <c r="A3054" s="53" t="s">
        <v>4568</v>
      </c>
      <c r="B3054" s="194" t="s">
        <v>4569</v>
      </c>
      <c r="C3054" s="161" t="s">
        <v>4561</v>
      </c>
      <c r="D3054" s="161" t="s">
        <v>4561</v>
      </c>
      <c r="E3054" s="161" t="s">
        <v>4537</v>
      </c>
      <c r="F3054" s="37" t="s">
        <v>16</v>
      </c>
    </row>
    <row r="3055" spans="1:6" ht="45">
      <c r="A3055" s="53" t="s">
        <v>4570</v>
      </c>
      <c r="B3055" s="194" t="s">
        <v>4571</v>
      </c>
      <c r="C3055" s="161" t="s">
        <v>4561</v>
      </c>
      <c r="D3055" s="161" t="s">
        <v>4561</v>
      </c>
      <c r="E3055" s="161" t="s">
        <v>4537</v>
      </c>
      <c r="F3055" s="37" t="s">
        <v>16</v>
      </c>
    </row>
    <row r="3056" spans="1:6" ht="45">
      <c r="A3056" s="53" t="s">
        <v>4572</v>
      </c>
      <c r="B3056" s="194" t="s">
        <v>4573</v>
      </c>
      <c r="C3056" s="161" t="s">
        <v>4561</v>
      </c>
      <c r="D3056" s="161" t="s">
        <v>4561</v>
      </c>
      <c r="E3056" s="161" t="s">
        <v>4537</v>
      </c>
      <c r="F3056" s="37" t="s">
        <v>16</v>
      </c>
    </row>
    <row r="3057" spans="1:6" ht="45">
      <c r="A3057" s="53" t="s">
        <v>4574</v>
      </c>
      <c r="B3057" s="194" t="s">
        <v>4575</v>
      </c>
      <c r="C3057" s="161" t="s">
        <v>4561</v>
      </c>
      <c r="D3057" s="161" t="s">
        <v>4561</v>
      </c>
      <c r="E3057" s="161" t="s">
        <v>4537</v>
      </c>
      <c r="F3057" s="37" t="s">
        <v>16</v>
      </c>
    </row>
    <row r="3058" spans="1:6" ht="45">
      <c r="A3058" s="53" t="s">
        <v>4576</v>
      </c>
      <c r="B3058" s="194" t="s">
        <v>4577</v>
      </c>
      <c r="C3058" s="161" t="s">
        <v>4561</v>
      </c>
      <c r="D3058" s="161" t="s">
        <v>4561</v>
      </c>
      <c r="E3058" s="161" t="s">
        <v>4537</v>
      </c>
      <c r="F3058" s="37" t="s">
        <v>16</v>
      </c>
    </row>
    <row r="3059" spans="1:6" ht="45">
      <c r="A3059" s="53" t="s">
        <v>4578</v>
      </c>
      <c r="B3059" s="194" t="s">
        <v>4579</v>
      </c>
      <c r="C3059" s="161" t="s">
        <v>4561</v>
      </c>
      <c r="D3059" s="161" t="s">
        <v>4561</v>
      </c>
      <c r="E3059" s="161" t="s">
        <v>4537</v>
      </c>
      <c r="F3059" s="37" t="s">
        <v>16</v>
      </c>
    </row>
    <row r="3060" spans="1:6" ht="45">
      <c r="A3060" s="53" t="s">
        <v>2319</v>
      </c>
      <c r="B3060" s="194" t="s">
        <v>4580</v>
      </c>
      <c r="C3060" s="161" t="s">
        <v>4543</v>
      </c>
      <c r="D3060" s="161" t="s">
        <v>4543</v>
      </c>
      <c r="E3060" s="161" t="s">
        <v>4537</v>
      </c>
      <c r="F3060" s="37" t="s">
        <v>16</v>
      </c>
    </row>
    <row r="3061" spans="1:6" ht="45">
      <c r="A3061" s="53" t="s">
        <v>4581</v>
      </c>
      <c r="B3061" s="194" t="s">
        <v>4582</v>
      </c>
      <c r="C3061" s="161" t="s">
        <v>4546</v>
      </c>
      <c r="D3061" s="161" t="s">
        <v>4546</v>
      </c>
      <c r="E3061" s="161" t="s">
        <v>4537</v>
      </c>
      <c r="F3061" s="37" t="s">
        <v>16</v>
      </c>
    </row>
    <row r="3062" spans="1:6" ht="45">
      <c r="A3062" s="53" t="s">
        <v>582</v>
      </c>
      <c r="B3062" s="194" t="s">
        <v>4583</v>
      </c>
      <c r="C3062" s="161" t="s">
        <v>4543</v>
      </c>
      <c r="D3062" s="161" t="s">
        <v>4543</v>
      </c>
      <c r="E3062" s="161" t="s">
        <v>4537</v>
      </c>
      <c r="F3062" s="37" t="s">
        <v>16</v>
      </c>
    </row>
    <row r="3063" spans="1:6" ht="45">
      <c r="A3063" s="53" t="s">
        <v>582</v>
      </c>
      <c r="B3063" s="194" t="s">
        <v>4583</v>
      </c>
      <c r="C3063" s="161" t="s">
        <v>4543</v>
      </c>
      <c r="D3063" s="161" t="s">
        <v>4543</v>
      </c>
      <c r="E3063" s="161" t="s">
        <v>4537</v>
      </c>
      <c r="F3063" s="37" t="s">
        <v>16</v>
      </c>
    </row>
    <row r="3064" spans="1:6" ht="45">
      <c r="A3064" s="53" t="s">
        <v>4584</v>
      </c>
      <c r="B3064" s="194" t="s">
        <v>4585</v>
      </c>
      <c r="C3064" s="161" t="s">
        <v>4561</v>
      </c>
      <c r="D3064" s="161" t="s">
        <v>4561</v>
      </c>
      <c r="E3064" s="161" t="s">
        <v>4537</v>
      </c>
      <c r="F3064" s="37" t="s">
        <v>16</v>
      </c>
    </row>
    <row r="3065" spans="1:6" ht="45">
      <c r="A3065" s="53" t="s">
        <v>4586</v>
      </c>
      <c r="B3065" s="194" t="s">
        <v>4587</v>
      </c>
      <c r="C3065" s="161" t="s">
        <v>4561</v>
      </c>
      <c r="D3065" s="161" t="s">
        <v>4561</v>
      </c>
      <c r="E3065" s="161" t="s">
        <v>4537</v>
      </c>
      <c r="F3065" s="37" t="s">
        <v>16</v>
      </c>
    </row>
    <row r="3066" spans="1:6" ht="45">
      <c r="A3066" s="53" t="s">
        <v>4588</v>
      </c>
      <c r="B3066" s="194" t="s">
        <v>4589</v>
      </c>
      <c r="C3066" s="161" t="s">
        <v>4543</v>
      </c>
      <c r="D3066" s="161" t="s">
        <v>4543</v>
      </c>
      <c r="E3066" s="161" t="s">
        <v>4537</v>
      </c>
      <c r="F3066" s="37" t="s">
        <v>16</v>
      </c>
    </row>
    <row r="3067" spans="1:6" ht="45">
      <c r="A3067" s="53" t="s">
        <v>4590</v>
      </c>
      <c r="B3067" s="194" t="s">
        <v>4591</v>
      </c>
      <c r="C3067" s="161" t="s">
        <v>4543</v>
      </c>
      <c r="D3067" s="161" t="s">
        <v>4543</v>
      </c>
      <c r="E3067" s="161" t="s">
        <v>4537</v>
      </c>
      <c r="F3067" s="37" t="s">
        <v>16</v>
      </c>
    </row>
    <row r="3068" spans="1:6" ht="45">
      <c r="A3068" s="53" t="s">
        <v>4592</v>
      </c>
      <c r="B3068" s="194" t="s">
        <v>4593</v>
      </c>
      <c r="C3068" s="161" t="s">
        <v>4543</v>
      </c>
      <c r="D3068" s="161" t="s">
        <v>4543</v>
      </c>
      <c r="E3068" s="161" t="s">
        <v>4537</v>
      </c>
      <c r="F3068" s="37" t="s">
        <v>16</v>
      </c>
    </row>
    <row r="3069" spans="1:6" ht="45">
      <c r="A3069" s="53" t="s">
        <v>4594</v>
      </c>
      <c r="B3069" s="194" t="s">
        <v>4595</v>
      </c>
      <c r="C3069" s="161" t="s">
        <v>4546</v>
      </c>
      <c r="D3069" s="161" t="s">
        <v>4546</v>
      </c>
      <c r="E3069" s="161" t="s">
        <v>4537</v>
      </c>
      <c r="F3069" s="37" t="s">
        <v>16</v>
      </c>
    </row>
    <row r="3070" spans="1:6" ht="45">
      <c r="A3070" s="53" t="s">
        <v>3950</v>
      </c>
      <c r="B3070" s="194" t="s">
        <v>4596</v>
      </c>
      <c r="C3070" s="161" t="s">
        <v>4543</v>
      </c>
      <c r="D3070" s="161" t="s">
        <v>4543</v>
      </c>
      <c r="E3070" s="161" t="s">
        <v>4537</v>
      </c>
      <c r="F3070" s="37" t="s">
        <v>16</v>
      </c>
    </row>
    <row r="3071" spans="1:6" ht="45">
      <c r="A3071" s="53" t="s">
        <v>4597</v>
      </c>
      <c r="B3071" s="194" t="s">
        <v>4598</v>
      </c>
      <c r="C3071" s="161" t="s">
        <v>4543</v>
      </c>
      <c r="D3071" s="161" t="s">
        <v>4543</v>
      </c>
      <c r="E3071" s="161" t="s">
        <v>4537</v>
      </c>
      <c r="F3071" s="37" t="s">
        <v>16</v>
      </c>
    </row>
    <row r="3072" spans="1:6" ht="45">
      <c r="A3072" s="53" t="s">
        <v>4599</v>
      </c>
      <c r="B3072" s="194" t="s">
        <v>4600</v>
      </c>
      <c r="C3072" s="161" t="s">
        <v>4543</v>
      </c>
      <c r="D3072" s="161" t="s">
        <v>4543</v>
      </c>
      <c r="E3072" s="161" t="s">
        <v>4537</v>
      </c>
      <c r="F3072" s="37" t="s">
        <v>16</v>
      </c>
    </row>
    <row r="3073" spans="1:6" ht="45">
      <c r="A3073" s="53" t="s">
        <v>4601</v>
      </c>
      <c r="B3073" s="194" t="s">
        <v>4602</v>
      </c>
      <c r="C3073" s="161" t="s">
        <v>4543</v>
      </c>
      <c r="D3073" s="161" t="s">
        <v>4543</v>
      </c>
      <c r="E3073" s="161" t="s">
        <v>4537</v>
      </c>
      <c r="F3073" s="37" t="s">
        <v>16</v>
      </c>
    </row>
    <row r="3074" spans="1:6" ht="45">
      <c r="A3074" s="53" t="s">
        <v>4603</v>
      </c>
      <c r="B3074" s="194" t="s">
        <v>4604</v>
      </c>
      <c r="C3074" s="161" t="s">
        <v>4561</v>
      </c>
      <c r="D3074" s="161" t="s">
        <v>4561</v>
      </c>
      <c r="E3074" s="161" t="s">
        <v>4537</v>
      </c>
      <c r="F3074" s="37" t="s">
        <v>16</v>
      </c>
    </row>
    <row r="3075" spans="1:6" ht="45">
      <c r="A3075" s="53" t="s">
        <v>4605</v>
      </c>
      <c r="B3075" s="194" t="s">
        <v>4606</v>
      </c>
      <c r="C3075" s="161" t="s">
        <v>4546</v>
      </c>
      <c r="D3075" s="161" t="s">
        <v>4546</v>
      </c>
      <c r="E3075" s="161" t="s">
        <v>4537</v>
      </c>
      <c r="F3075" s="37" t="s">
        <v>16</v>
      </c>
    </row>
    <row r="3076" spans="1:6" ht="45">
      <c r="A3076" s="53" t="s">
        <v>4607</v>
      </c>
      <c r="B3076" s="194" t="s">
        <v>4608</v>
      </c>
      <c r="C3076" s="161" t="s">
        <v>4561</v>
      </c>
      <c r="D3076" s="161" t="s">
        <v>4561</v>
      </c>
      <c r="E3076" s="161" t="s">
        <v>4537</v>
      </c>
      <c r="F3076" s="37" t="s">
        <v>16</v>
      </c>
    </row>
    <row r="3077" spans="1:6" ht="45">
      <c r="A3077" s="53" t="s">
        <v>4609</v>
      </c>
      <c r="B3077" s="194" t="s">
        <v>4610</v>
      </c>
      <c r="C3077" s="161" t="s">
        <v>4546</v>
      </c>
      <c r="D3077" s="161" t="s">
        <v>4546</v>
      </c>
      <c r="E3077" s="161" t="s">
        <v>4537</v>
      </c>
      <c r="F3077" s="37" t="s">
        <v>16</v>
      </c>
    </row>
    <row r="3078" spans="1:6" ht="45">
      <c r="A3078" s="53" t="s">
        <v>4611</v>
      </c>
      <c r="B3078" s="194" t="s">
        <v>4612</v>
      </c>
      <c r="C3078" s="161" t="s">
        <v>4543</v>
      </c>
      <c r="D3078" s="161" t="s">
        <v>4543</v>
      </c>
      <c r="E3078" s="161" t="s">
        <v>4537</v>
      </c>
      <c r="F3078" s="37" t="s">
        <v>16</v>
      </c>
    </row>
    <row r="3079" spans="1:6" ht="45">
      <c r="A3079" s="53" t="s">
        <v>4613</v>
      </c>
      <c r="B3079" s="194" t="s">
        <v>4614</v>
      </c>
      <c r="C3079" s="161" t="s">
        <v>4561</v>
      </c>
      <c r="D3079" s="161" t="s">
        <v>4561</v>
      </c>
      <c r="E3079" s="161" t="s">
        <v>4537</v>
      </c>
      <c r="F3079" s="37" t="s">
        <v>16</v>
      </c>
    </row>
    <row r="3080" spans="1:6" ht="45">
      <c r="A3080" s="53" t="s">
        <v>4615</v>
      </c>
      <c r="B3080" s="194" t="s">
        <v>4616</v>
      </c>
      <c r="C3080" s="161" t="s">
        <v>4546</v>
      </c>
      <c r="D3080" s="161" t="s">
        <v>4546</v>
      </c>
      <c r="E3080" s="161" t="s">
        <v>4537</v>
      </c>
      <c r="F3080" s="37" t="s">
        <v>16</v>
      </c>
    </row>
    <row r="3081" spans="1:6" ht="45">
      <c r="A3081" s="53" t="s">
        <v>2770</v>
      </c>
      <c r="B3081" s="194" t="s">
        <v>4617</v>
      </c>
      <c r="C3081" s="161" t="s">
        <v>4543</v>
      </c>
      <c r="D3081" s="161" t="s">
        <v>4543</v>
      </c>
      <c r="E3081" s="161" t="s">
        <v>4537</v>
      </c>
      <c r="F3081" s="37" t="s">
        <v>16</v>
      </c>
    </row>
    <row r="3082" spans="1:6" ht="45">
      <c r="A3082" s="53" t="s">
        <v>4618</v>
      </c>
      <c r="B3082" s="194" t="s">
        <v>4619</v>
      </c>
      <c r="C3082" s="161" t="s">
        <v>4620</v>
      </c>
      <c r="D3082" s="161" t="s">
        <v>4620</v>
      </c>
      <c r="E3082" s="161" t="s">
        <v>4537</v>
      </c>
      <c r="F3082" s="37" t="s">
        <v>16</v>
      </c>
    </row>
    <row r="3083" spans="1:6" ht="45">
      <c r="A3083" s="53" t="s">
        <v>4621</v>
      </c>
      <c r="B3083" s="194" t="s">
        <v>4622</v>
      </c>
      <c r="C3083" s="161" t="s">
        <v>4620</v>
      </c>
      <c r="D3083" s="161" t="s">
        <v>4620</v>
      </c>
      <c r="E3083" s="161" t="s">
        <v>4537</v>
      </c>
      <c r="F3083" s="37" t="s">
        <v>16</v>
      </c>
    </row>
    <row r="3084" spans="1:6" ht="45">
      <c r="A3084" s="53" t="s">
        <v>4623</v>
      </c>
      <c r="B3084" s="194" t="s">
        <v>4622</v>
      </c>
      <c r="C3084" s="161" t="s">
        <v>4620</v>
      </c>
      <c r="D3084" s="161" t="s">
        <v>4620</v>
      </c>
      <c r="E3084" s="161" t="s">
        <v>4537</v>
      </c>
      <c r="F3084" s="37" t="s">
        <v>16</v>
      </c>
    </row>
    <row r="3085" spans="1:6" ht="45">
      <c r="A3085" s="53" t="s">
        <v>4624</v>
      </c>
      <c r="B3085" s="194" t="s">
        <v>4625</v>
      </c>
      <c r="C3085" s="161" t="s">
        <v>4620</v>
      </c>
      <c r="D3085" s="161" t="s">
        <v>4620</v>
      </c>
      <c r="E3085" s="161" t="s">
        <v>4537</v>
      </c>
      <c r="F3085" s="37" t="s">
        <v>16</v>
      </c>
    </row>
    <row r="3086" spans="1:6" ht="45">
      <c r="A3086" s="53" t="s">
        <v>4626</v>
      </c>
      <c r="B3086" s="194" t="s">
        <v>4627</v>
      </c>
      <c r="C3086" s="161" t="s">
        <v>4546</v>
      </c>
      <c r="D3086" s="161" t="s">
        <v>4546</v>
      </c>
      <c r="E3086" s="161" t="s">
        <v>4537</v>
      </c>
      <c r="F3086" s="37" t="s">
        <v>16</v>
      </c>
    </row>
    <row r="3087" spans="1:6" ht="45">
      <c r="A3087" s="53" t="s">
        <v>4626</v>
      </c>
      <c r="B3087" s="194" t="s">
        <v>4628</v>
      </c>
      <c r="C3087" s="161" t="s">
        <v>4546</v>
      </c>
      <c r="D3087" s="161" t="s">
        <v>4546</v>
      </c>
      <c r="E3087" s="161" t="s">
        <v>4537</v>
      </c>
      <c r="F3087" s="37" t="s">
        <v>16</v>
      </c>
    </row>
    <row r="3088" spans="1:6" ht="45">
      <c r="A3088" s="53" t="s">
        <v>4629</v>
      </c>
      <c r="B3088" s="194" t="s">
        <v>4625</v>
      </c>
      <c r="C3088" s="161" t="s">
        <v>4620</v>
      </c>
      <c r="D3088" s="161" t="s">
        <v>4620</v>
      </c>
      <c r="E3088" s="161" t="s">
        <v>4537</v>
      </c>
      <c r="F3088" s="37" t="s">
        <v>16</v>
      </c>
    </row>
    <row r="3089" spans="1:6" ht="45">
      <c r="A3089" s="53" t="s">
        <v>4630</v>
      </c>
      <c r="B3089" s="194" t="s">
        <v>4631</v>
      </c>
      <c r="C3089" s="161" t="s">
        <v>4543</v>
      </c>
      <c r="D3089" s="161" t="s">
        <v>4543</v>
      </c>
      <c r="E3089" s="161" t="s">
        <v>4537</v>
      </c>
      <c r="F3089" s="37" t="s">
        <v>16</v>
      </c>
    </row>
    <row r="3090" spans="1:6" ht="45">
      <c r="A3090" s="53" t="s">
        <v>4632</v>
      </c>
      <c r="B3090" s="194" t="s">
        <v>4633</v>
      </c>
      <c r="C3090" s="161" t="s">
        <v>7654</v>
      </c>
      <c r="D3090" s="161"/>
      <c r="E3090" s="161" t="s">
        <v>4537</v>
      </c>
      <c r="F3090" s="37" t="s">
        <v>16</v>
      </c>
    </row>
    <row r="3091" spans="1:6" ht="45">
      <c r="A3091" s="53" t="s">
        <v>4634</v>
      </c>
      <c r="B3091" s="194" t="s">
        <v>4635</v>
      </c>
      <c r="C3091" s="161" t="s">
        <v>4543</v>
      </c>
      <c r="D3091" s="161" t="s">
        <v>4543</v>
      </c>
      <c r="E3091" s="161" t="s">
        <v>4537</v>
      </c>
      <c r="F3091" s="37" t="s">
        <v>16</v>
      </c>
    </row>
    <row r="3092" spans="1:6" ht="45">
      <c r="A3092" s="53" t="s">
        <v>4636</v>
      </c>
      <c r="B3092" s="194" t="s">
        <v>4583</v>
      </c>
      <c r="C3092" s="161" t="s">
        <v>4543</v>
      </c>
      <c r="D3092" s="161" t="s">
        <v>4543</v>
      </c>
      <c r="E3092" s="161" t="s">
        <v>4537</v>
      </c>
      <c r="F3092" s="37" t="s">
        <v>16</v>
      </c>
    </row>
    <row r="3093" spans="1:6" ht="45">
      <c r="A3093" s="53" t="s">
        <v>4637</v>
      </c>
      <c r="B3093" s="194" t="s">
        <v>4638</v>
      </c>
      <c r="C3093" s="161" t="s">
        <v>4543</v>
      </c>
      <c r="D3093" s="161" t="s">
        <v>4543</v>
      </c>
      <c r="E3093" s="161" t="s">
        <v>4537</v>
      </c>
      <c r="F3093" s="37" t="s">
        <v>16</v>
      </c>
    </row>
    <row r="3094" spans="1:6" ht="45">
      <c r="A3094" s="53" t="s">
        <v>4637</v>
      </c>
      <c r="B3094" s="194" t="s">
        <v>4638</v>
      </c>
      <c r="C3094" s="161" t="s">
        <v>4543</v>
      </c>
      <c r="D3094" s="161" t="s">
        <v>4543</v>
      </c>
      <c r="E3094" s="161" t="s">
        <v>4537</v>
      </c>
      <c r="F3094" s="37" t="s">
        <v>16</v>
      </c>
    </row>
    <row r="3095" spans="1:6" ht="45">
      <c r="A3095" s="53" t="s">
        <v>4639</v>
      </c>
      <c r="B3095" s="194" t="s">
        <v>4640</v>
      </c>
      <c r="C3095" s="161" t="s">
        <v>4546</v>
      </c>
      <c r="D3095" s="161" t="s">
        <v>4546</v>
      </c>
      <c r="E3095" s="161" t="s">
        <v>4537</v>
      </c>
      <c r="F3095" s="37" t="s">
        <v>16</v>
      </c>
    </row>
    <row r="3096" spans="1:6" ht="45">
      <c r="A3096" s="53" t="s">
        <v>4641</v>
      </c>
      <c r="B3096" s="194" t="s">
        <v>4642</v>
      </c>
      <c r="C3096" s="161" t="s">
        <v>4546</v>
      </c>
      <c r="D3096" s="161" t="s">
        <v>4546</v>
      </c>
      <c r="E3096" s="161" t="s">
        <v>4537</v>
      </c>
      <c r="F3096" s="37" t="s">
        <v>16</v>
      </c>
    </row>
    <row r="3097" spans="1:6" ht="45">
      <c r="A3097" s="53" t="s">
        <v>4643</v>
      </c>
      <c r="B3097" s="194" t="s">
        <v>4644</v>
      </c>
      <c r="C3097" s="161" t="s">
        <v>4543</v>
      </c>
      <c r="D3097" s="161" t="s">
        <v>4543</v>
      </c>
      <c r="E3097" s="161" t="s">
        <v>4537</v>
      </c>
      <c r="F3097" s="37" t="s">
        <v>16</v>
      </c>
    </row>
    <row r="3098" spans="1:6" ht="45">
      <c r="A3098" s="53" t="s">
        <v>624</v>
      </c>
      <c r="B3098" s="194" t="s">
        <v>4645</v>
      </c>
      <c r="C3098" s="161" t="s">
        <v>4543</v>
      </c>
      <c r="D3098" s="161" t="s">
        <v>4543</v>
      </c>
      <c r="E3098" s="161" t="s">
        <v>4537</v>
      </c>
      <c r="F3098" s="37" t="s">
        <v>16</v>
      </c>
    </row>
    <row r="3099" spans="1:6" ht="45">
      <c r="A3099" s="53" t="s">
        <v>4646</v>
      </c>
      <c r="B3099" s="194" t="s">
        <v>4647</v>
      </c>
      <c r="C3099" s="161" t="s">
        <v>4543</v>
      </c>
      <c r="D3099" s="161" t="s">
        <v>4543</v>
      </c>
      <c r="E3099" s="161" t="s">
        <v>4537</v>
      </c>
      <c r="F3099" s="37" t="s">
        <v>16</v>
      </c>
    </row>
    <row r="3100" spans="1:6" ht="45">
      <c r="A3100" s="53" t="s">
        <v>3421</v>
      </c>
      <c r="B3100" s="194" t="s">
        <v>4648</v>
      </c>
      <c r="C3100" s="161" t="s">
        <v>4543</v>
      </c>
      <c r="D3100" s="161" t="s">
        <v>4543</v>
      </c>
      <c r="E3100" s="161" t="s">
        <v>4537</v>
      </c>
      <c r="F3100" s="37" t="s">
        <v>16</v>
      </c>
    </row>
    <row r="3101" spans="1:6" ht="45">
      <c r="A3101" s="53" t="s">
        <v>4649</v>
      </c>
      <c r="B3101" s="194" t="s">
        <v>4650</v>
      </c>
      <c r="C3101" s="161" t="s">
        <v>4543</v>
      </c>
      <c r="D3101" s="161" t="s">
        <v>4543</v>
      </c>
      <c r="E3101" s="161" t="s">
        <v>4537</v>
      </c>
      <c r="F3101" s="37" t="s">
        <v>16</v>
      </c>
    </row>
    <row r="3102" spans="1:6" ht="45">
      <c r="A3102" s="53" t="s">
        <v>4651</v>
      </c>
      <c r="B3102" s="194" t="s">
        <v>4652</v>
      </c>
      <c r="C3102" s="161" t="s">
        <v>4546</v>
      </c>
      <c r="D3102" s="161" t="s">
        <v>4546</v>
      </c>
      <c r="E3102" s="161" t="s">
        <v>4537</v>
      </c>
      <c r="F3102" s="37" t="s">
        <v>16</v>
      </c>
    </row>
    <row r="3103" spans="1:6" ht="45">
      <c r="A3103" s="53" t="s">
        <v>4651</v>
      </c>
      <c r="B3103" s="194" t="s">
        <v>4652</v>
      </c>
      <c r="C3103" s="161" t="s">
        <v>4546</v>
      </c>
      <c r="D3103" s="161" t="s">
        <v>4546</v>
      </c>
      <c r="E3103" s="161" t="s">
        <v>4537</v>
      </c>
      <c r="F3103" s="37" t="s">
        <v>16</v>
      </c>
    </row>
    <row r="3104" spans="1:6" ht="45">
      <c r="A3104" s="53" t="s">
        <v>4653</v>
      </c>
      <c r="B3104" s="194" t="s">
        <v>4654</v>
      </c>
      <c r="C3104" s="161" t="s">
        <v>4620</v>
      </c>
      <c r="D3104" s="161" t="s">
        <v>4620</v>
      </c>
      <c r="E3104" s="161" t="s">
        <v>4537</v>
      </c>
      <c r="F3104" s="37" t="s">
        <v>16</v>
      </c>
    </row>
    <row r="3105" spans="1:6" ht="45">
      <c r="A3105" s="53" t="s">
        <v>4655</v>
      </c>
      <c r="B3105" s="194" t="s">
        <v>4656</v>
      </c>
      <c r="C3105" s="161" t="s">
        <v>4546</v>
      </c>
      <c r="D3105" s="161" t="s">
        <v>4546</v>
      </c>
      <c r="E3105" s="161" t="s">
        <v>4537</v>
      </c>
      <c r="F3105" s="37" t="s">
        <v>16</v>
      </c>
    </row>
    <row r="3106" spans="1:6" ht="45">
      <c r="A3106" s="53" t="s">
        <v>4657</v>
      </c>
      <c r="B3106" s="194" t="s">
        <v>4658</v>
      </c>
      <c r="C3106" s="161" t="s">
        <v>4620</v>
      </c>
      <c r="D3106" s="161" t="s">
        <v>4620</v>
      </c>
      <c r="E3106" s="161" t="s">
        <v>4537</v>
      </c>
      <c r="F3106" s="37" t="s">
        <v>16</v>
      </c>
    </row>
    <row r="3107" spans="1:6" ht="45">
      <c r="A3107" s="53" t="s">
        <v>4659</v>
      </c>
      <c r="B3107" s="194" t="s">
        <v>4660</v>
      </c>
      <c r="C3107" s="161" t="s">
        <v>4561</v>
      </c>
      <c r="D3107" s="161" t="s">
        <v>4561</v>
      </c>
      <c r="E3107" s="161" t="s">
        <v>4537</v>
      </c>
      <c r="F3107" s="37" t="s">
        <v>16</v>
      </c>
    </row>
    <row r="3108" spans="1:6" ht="45">
      <c r="A3108" s="53" t="s">
        <v>4661</v>
      </c>
      <c r="B3108" s="194" t="s">
        <v>4662</v>
      </c>
      <c r="C3108" s="161" t="s">
        <v>4546</v>
      </c>
      <c r="D3108" s="161" t="s">
        <v>4546</v>
      </c>
      <c r="E3108" s="161" t="s">
        <v>4537</v>
      </c>
      <c r="F3108" s="37" t="s">
        <v>16</v>
      </c>
    </row>
    <row r="3109" spans="1:6" ht="45">
      <c r="A3109" s="53" t="s">
        <v>4663</v>
      </c>
      <c r="B3109" s="194" t="s">
        <v>4664</v>
      </c>
      <c r="C3109" s="161" t="s">
        <v>4543</v>
      </c>
      <c r="D3109" s="161" t="s">
        <v>4543</v>
      </c>
      <c r="E3109" s="161" t="s">
        <v>4537</v>
      </c>
      <c r="F3109" s="37" t="s">
        <v>16</v>
      </c>
    </row>
    <row r="3110" spans="1:6" ht="45">
      <c r="A3110" s="53" t="s">
        <v>4665</v>
      </c>
      <c r="B3110" s="194" t="s">
        <v>4666</v>
      </c>
      <c r="C3110" s="161" t="s">
        <v>4543</v>
      </c>
      <c r="D3110" s="161" t="s">
        <v>4543</v>
      </c>
      <c r="E3110" s="161" t="s">
        <v>4537</v>
      </c>
      <c r="F3110" s="37" t="s">
        <v>16</v>
      </c>
    </row>
    <row r="3111" spans="1:6" ht="45">
      <c r="A3111" s="53" t="s">
        <v>4064</v>
      </c>
      <c r="B3111" s="194" t="s">
        <v>4667</v>
      </c>
      <c r="C3111" s="161" t="s">
        <v>4546</v>
      </c>
      <c r="D3111" s="161" t="s">
        <v>4546</v>
      </c>
      <c r="E3111" s="161" t="s">
        <v>4537</v>
      </c>
      <c r="F3111" s="37" t="s">
        <v>16</v>
      </c>
    </row>
    <row r="3112" spans="1:6" ht="45">
      <c r="A3112" s="53" t="s">
        <v>4668</v>
      </c>
      <c r="B3112" s="194" t="s">
        <v>4622</v>
      </c>
      <c r="C3112" s="161" t="s">
        <v>4546</v>
      </c>
      <c r="D3112" s="161" t="s">
        <v>4546</v>
      </c>
      <c r="E3112" s="161" t="s">
        <v>4537</v>
      </c>
      <c r="F3112" s="37" t="s">
        <v>16</v>
      </c>
    </row>
    <row r="3113" spans="1:6" ht="45">
      <c r="A3113" s="53" t="s">
        <v>4669</v>
      </c>
      <c r="B3113" s="194" t="s">
        <v>4670</v>
      </c>
      <c r="C3113" s="161" t="s">
        <v>4546</v>
      </c>
      <c r="D3113" s="161" t="s">
        <v>4546</v>
      </c>
      <c r="E3113" s="161" t="s">
        <v>4537</v>
      </c>
      <c r="F3113" s="37" t="s">
        <v>16</v>
      </c>
    </row>
    <row r="3114" spans="1:6" ht="45">
      <c r="A3114" s="53" t="s">
        <v>4671</v>
      </c>
      <c r="B3114" s="194" t="s">
        <v>4672</v>
      </c>
      <c r="C3114" s="161" t="s">
        <v>4620</v>
      </c>
      <c r="D3114" s="161" t="s">
        <v>4620</v>
      </c>
      <c r="E3114" s="161" t="s">
        <v>4537</v>
      </c>
      <c r="F3114" s="37" t="s">
        <v>16</v>
      </c>
    </row>
    <row r="3115" spans="1:6" ht="45">
      <c r="A3115" s="53" t="s">
        <v>4673</v>
      </c>
      <c r="B3115" s="194" t="s">
        <v>4674</v>
      </c>
      <c r="C3115" s="161" t="s">
        <v>4546</v>
      </c>
      <c r="D3115" s="161" t="s">
        <v>4546</v>
      </c>
      <c r="E3115" s="161" t="s">
        <v>4537</v>
      </c>
      <c r="F3115" s="37" t="s">
        <v>16</v>
      </c>
    </row>
    <row r="3116" spans="1:6" ht="45">
      <c r="A3116" s="53" t="s">
        <v>4675</v>
      </c>
      <c r="B3116" s="194" t="s">
        <v>4676</v>
      </c>
      <c r="C3116" s="161" t="s">
        <v>4546</v>
      </c>
      <c r="D3116" s="161" t="s">
        <v>4546</v>
      </c>
      <c r="E3116" s="161" t="s">
        <v>4537</v>
      </c>
      <c r="F3116" s="37" t="s">
        <v>16</v>
      </c>
    </row>
    <row r="3117" spans="1:6" ht="45">
      <c r="A3117" s="53" t="s">
        <v>4677</v>
      </c>
      <c r="B3117" s="194" t="s">
        <v>4678</v>
      </c>
      <c r="C3117" s="161" t="s">
        <v>4543</v>
      </c>
      <c r="D3117" s="161" t="s">
        <v>4543</v>
      </c>
      <c r="E3117" s="161" t="s">
        <v>4537</v>
      </c>
      <c r="F3117" s="37" t="s">
        <v>16</v>
      </c>
    </row>
    <row r="3118" spans="1:6" ht="45">
      <c r="A3118" s="53" t="s">
        <v>4679</v>
      </c>
      <c r="B3118" s="194" t="s">
        <v>4680</v>
      </c>
      <c r="C3118" s="161" t="s">
        <v>4546</v>
      </c>
      <c r="D3118" s="161" t="s">
        <v>4546</v>
      </c>
      <c r="E3118" s="161" t="s">
        <v>4537</v>
      </c>
      <c r="F3118" s="37" t="s">
        <v>16</v>
      </c>
    </row>
    <row r="3119" spans="1:6" ht="45">
      <c r="A3119" s="53" t="s">
        <v>4681</v>
      </c>
      <c r="B3119" s="194" t="s">
        <v>4682</v>
      </c>
      <c r="C3119" s="161" t="s">
        <v>4543</v>
      </c>
      <c r="D3119" s="161" t="s">
        <v>4543</v>
      </c>
      <c r="E3119" s="161" t="s">
        <v>4537</v>
      </c>
      <c r="F3119" s="37" t="s">
        <v>16</v>
      </c>
    </row>
    <row r="3120" spans="1:6" ht="45">
      <c r="A3120" s="53" t="s">
        <v>4683</v>
      </c>
      <c r="B3120" s="194" t="s">
        <v>4684</v>
      </c>
      <c r="C3120" s="161" t="s">
        <v>4561</v>
      </c>
      <c r="D3120" s="161" t="s">
        <v>4561</v>
      </c>
      <c r="E3120" s="161" t="s">
        <v>4537</v>
      </c>
      <c r="F3120" s="37" t="s">
        <v>16</v>
      </c>
    </row>
    <row r="3121" spans="1:7" ht="45">
      <c r="A3121" s="53" t="s">
        <v>4685</v>
      </c>
      <c r="B3121" s="194" t="s">
        <v>4686</v>
      </c>
      <c r="C3121" s="161" t="s">
        <v>4546</v>
      </c>
      <c r="D3121" s="161" t="s">
        <v>4546</v>
      </c>
      <c r="E3121" s="161" t="s">
        <v>4537</v>
      </c>
      <c r="F3121" s="37" t="s">
        <v>16</v>
      </c>
    </row>
    <row r="3122" spans="1:7" ht="45">
      <c r="A3122" s="53" t="s">
        <v>995</v>
      </c>
      <c r="B3122" s="194" t="s">
        <v>4687</v>
      </c>
      <c r="C3122" s="161" t="s">
        <v>4546</v>
      </c>
      <c r="D3122" s="161" t="s">
        <v>4546</v>
      </c>
      <c r="E3122" s="161" t="s">
        <v>4537</v>
      </c>
      <c r="F3122" s="37" t="s">
        <v>16</v>
      </c>
    </row>
    <row r="3123" spans="1:7" ht="45">
      <c r="A3123" s="53" t="s">
        <v>995</v>
      </c>
      <c r="B3123" s="194" t="s">
        <v>4688</v>
      </c>
      <c r="C3123" s="161" t="s">
        <v>4546</v>
      </c>
      <c r="D3123" s="161" t="s">
        <v>4546</v>
      </c>
      <c r="E3123" s="161" t="s">
        <v>4537</v>
      </c>
      <c r="F3123" s="37" t="s">
        <v>16</v>
      </c>
    </row>
    <row r="3124" spans="1:7" ht="45">
      <c r="A3124" s="53" t="s">
        <v>4689</v>
      </c>
      <c r="B3124" s="194" t="s">
        <v>4690</v>
      </c>
      <c r="C3124" s="161" t="s">
        <v>4561</v>
      </c>
      <c r="D3124" s="161" t="s">
        <v>4561</v>
      </c>
      <c r="E3124" s="161" t="s">
        <v>4537</v>
      </c>
      <c r="F3124" s="37" t="s">
        <v>16</v>
      </c>
    </row>
    <row r="3125" spans="1:7" ht="45">
      <c r="A3125" s="53" t="s">
        <v>4691</v>
      </c>
      <c r="B3125" s="194" t="s">
        <v>4692</v>
      </c>
      <c r="C3125" s="161" t="s">
        <v>4543</v>
      </c>
      <c r="D3125" s="161" t="s">
        <v>4543</v>
      </c>
      <c r="E3125" s="161" t="s">
        <v>4537</v>
      </c>
      <c r="F3125" s="37" t="s">
        <v>16</v>
      </c>
    </row>
    <row r="3126" spans="1:7" ht="45">
      <c r="A3126" s="53" t="s">
        <v>4693</v>
      </c>
      <c r="B3126" s="194" t="s">
        <v>4694</v>
      </c>
      <c r="C3126" s="161" t="s">
        <v>4546</v>
      </c>
      <c r="D3126" s="161" t="s">
        <v>4546</v>
      </c>
      <c r="E3126" s="161" t="s">
        <v>4537</v>
      </c>
      <c r="F3126" s="37" t="s">
        <v>16</v>
      </c>
    </row>
    <row r="3127" spans="1:7" ht="45">
      <c r="A3127" s="53" t="s">
        <v>4695</v>
      </c>
      <c r="B3127" s="194" t="s">
        <v>4696</v>
      </c>
      <c r="C3127" s="161" t="s">
        <v>4697</v>
      </c>
      <c r="D3127" s="161" t="s">
        <v>4697</v>
      </c>
      <c r="E3127" s="161" t="s">
        <v>4537</v>
      </c>
      <c r="F3127" s="37" t="s">
        <v>16</v>
      </c>
    </row>
    <row r="3128" spans="1:7" ht="45">
      <c r="A3128" s="53" t="s">
        <v>4698</v>
      </c>
      <c r="B3128" s="194" t="s">
        <v>4699</v>
      </c>
      <c r="C3128" s="161" t="s">
        <v>4543</v>
      </c>
      <c r="D3128" s="161" t="s">
        <v>4543</v>
      </c>
      <c r="E3128" s="161" t="s">
        <v>4537</v>
      </c>
      <c r="F3128" s="37" t="s">
        <v>16</v>
      </c>
    </row>
    <row r="3129" spans="1:7" ht="45">
      <c r="A3129" s="53" t="s">
        <v>4700</v>
      </c>
      <c r="B3129" s="194" t="s">
        <v>4701</v>
      </c>
      <c r="C3129" s="161" t="s">
        <v>4546</v>
      </c>
      <c r="D3129" s="161" t="s">
        <v>4546</v>
      </c>
      <c r="E3129" s="161" t="s">
        <v>4537</v>
      </c>
      <c r="F3129" s="37" t="s">
        <v>16</v>
      </c>
    </row>
    <row r="3130" spans="1:7" ht="45">
      <c r="A3130" s="53" t="s">
        <v>4702</v>
      </c>
      <c r="B3130" s="194" t="s">
        <v>4703</v>
      </c>
      <c r="C3130" s="161" t="s">
        <v>4704</v>
      </c>
      <c r="D3130" s="161" t="s">
        <v>4704</v>
      </c>
      <c r="E3130" s="161" t="s">
        <v>4537</v>
      </c>
      <c r="F3130" s="37" t="s">
        <v>16</v>
      </c>
    </row>
    <row r="3131" spans="1:7" s="64" customFormat="1" ht="45">
      <c r="A3131" s="64" t="s">
        <v>7682</v>
      </c>
      <c r="B3131" s="64" t="s">
        <v>7683</v>
      </c>
      <c r="C3131" s="64" t="s">
        <v>7684</v>
      </c>
      <c r="D3131" s="64" t="s">
        <v>7684</v>
      </c>
      <c r="E3131" s="64" t="str">
        <f>$E$3130</f>
        <v>МАОУ "Борковская СОШ"</v>
      </c>
      <c r="F3131" s="64" t="str">
        <f>$F$3130</f>
        <v>нет</v>
      </c>
    </row>
    <row r="3132" spans="1:7" ht="30">
      <c r="A3132" s="64" t="s">
        <v>999</v>
      </c>
      <c r="B3132" s="64" t="s">
        <v>4735</v>
      </c>
      <c r="C3132" s="66"/>
      <c r="D3132" s="66"/>
      <c r="E3132" s="66" t="s">
        <v>4710</v>
      </c>
      <c r="F3132" s="64" t="s">
        <v>16</v>
      </c>
    </row>
    <row r="3133" spans="1:7" ht="30">
      <c r="A3133" s="64" t="s">
        <v>4736</v>
      </c>
      <c r="B3133" s="64" t="s">
        <v>4737</v>
      </c>
      <c r="C3133" s="66"/>
      <c r="D3133" s="66"/>
      <c r="E3133" s="66" t="s">
        <v>4710</v>
      </c>
      <c r="F3133" s="64" t="s">
        <v>16</v>
      </c>
    </row>
    <row r="3134" spans="1:7" ht="30">
      <c r="A3134" s="64" t="s">
        <v>4738</v>
      </c>
      <c r="B3134" s="64" t="s">
        <v>4739</v>
      </c>
      <c r="C3134" s="66"/>
      <c r="D3134" s="66"/>
      <c r="E3134" s="66" t="s">
        <v>4710</v>
      </c>
      <c r="F3134" s="64" t="s">
        <v>16</v>
      </c>
    </row>
    <row r="3135" spans="1:7" ht="30">
      <c r="A3135" s="64" t="s">
        <v>4740</v>
      </c>
      <c r="B3135" s="64" t="s">
        <v>4741</v>
      </c>
      <c r="C3135" s="66"/>
      <c r="D3135" s="66"/>
      <c r="E3135" s="66" t="s">
        <v>4710</v>
      </c>
      <c r="F3135" s="64" t="s">
        <v>16</v>
      </c>
    </row>
    <row r="3136" spans="1:7" ht="30">
      <c r="A3136" s="64" t="s">
        <v>4742</v>
      </c>
      <c r="B3136" s="64" t="s">
        <v>4743</v>
      </c>
      <c r="C3136" s="66"/>
      <c r="D3136" s="66"/>
      <c r="E3136" s="66" t="s">
        <v>4710</v>
      </c>
      <c r="F3136" s="64" t="s">
        <v>16</v>
      </c>
      <c r="G3136" s="12" t="s">
        <v>7634</v>
      </c>
    </row>
    <row r="3137" spans="1:7" ht="30">
      <c r="A3137" s="64" t="s">
        <v>4744</v>
      </c>
      <c r="B3137" s="64" t="s">
        <v>4745</v>
      </c>
      <c r="C3137" s="66"/>
      <c r="D3137" s="66"/>
      <c r="E3137" s="66" t="s">
        <v>4710</v>
      </c>
      <c r="F3137" s="64" t="s">
        <v>16</v>
      </c>
      <c r="G3137" s="12" t="s">
        <v>7634</v>
      </c>
    </row>
    <row r="3138" spans="1:7" ht="30">
      <c r="A3138" s="64" t="s">
        <v>4746</v>
      </c>
      <c r="B3138" s="64" t="s">
        <v>4747</v>
      </c>
      <c r="C3138" s="66"/>
      <c r="D3138" s="66"/>
      <c r="E3138" s="66" t="s">
        <v>4710</v>
      </c>
      <c r="F3138" s="64" t="s">
        <v>16</v>
      </c>
    </row>
    <row r="3139" spans="1:7" ht="30">
      <c r="A3139" s="64" t="s">
        <v>4482</v>
      </c>
      <c r="B3139" s="64" t="s">
        <v>4748</v>
      </c>
      <c r="C3139" s="66"/>
      <c r="D3139" s="66"/>
      <c r="E3139" s="66" t="s">
        <v>4710</v>
      </c>
      <c r="F3139" s="64" t="s">
        <v>16</v>
      </c>
      <c r="G3139" s="12" t="s">
        <v>7634</v>
      </c>
    </row>
    <row r="3140" spans="1:7" ht="30">
      <c r="A3140" s="64" t="s">
        <v>4749</v>
      </c>
      <c r="B3140" s="64" t="s">
        <v>4750</v>
      </c>
      <c r="C3140" s="66"/>
      <c r="D3140" s="66"/>
      <c r="E3140" s="66" t="s">
        <v>4710</v>
      </c>
      <c r="F3140" s="64" t="s">
        <v>16</v>
      </c>
      <c r="G3140" s="12" t="s">
        <v>7634</v>
      </c>
    </row>
    <row r="3141" spans="1:7" ht="30">
      <c r="A3141" s="64" t="s">
        <v>4751</v>
      </c>
      <c r="B3141" s="64" t="s">
        <v>4752</v>
      </c>
      <c r="C3141" s="66"/>
      <c r="D3141" s="66"/>
      <c r="E3141" s="66" t="s">
        <v>4710</v>
      </c>
      <c r="F3141" s="64" t="s">
        <v>16</v>
      </c>
    </row>
    <row r="3142" spans="1:7" ht="30">
      <c r="A3142" s="64" t="s">
        <v>4753</v>
      </c>
      <c r="B3142" s="64" t="s">
        <v>4754</v>
      </c>
      <c r="C3142" s="66"/>
      <c r="D3142" s="66"/>
      <c r="E3142" s="66" t="s">
        <v>4710</v>
      </c>
      <c r="F3142" s="64" t="s">
        <v>16</v>
      </c>
    </row>
    <row r="3143" spans="1:7" ht="30">
      <c r="A3143" s="64" t="s">
        <v>4755</v>
      </c>
      <c r="B3143" s="64" t="s">
        <v>4756</v>
      </c>
      <c r="C3143" s="66"/>
      <c r="D3143" s="66"/>
      <c r="E3143" s="66" t="s">
        <v>4710</v>
      </c>
      <c r="F3143" s="64" t="s">
        <v>16</v>
      </c>
      <c r="G3143" s="12" t="s">
        <v>7634</v>
      </c>
    </row>
    <row r="3144" spans="1:7" ht="30">
      <c r="A3144" s="64" t="s">
        <v>4757</v>
      </c>
      <c r="B3144" s="64" t="s">
        <v>4758</v>
      </c>
      <c r="C3144" s="66"/>
      <c r="D3144" s="66"/>
      <c r="E3144" s="66" t="s">
        <v>4710</v>
      </c>
      <c r="F3144" s="64" t="s">
        <v>16</v>
      </c>
      <c r="G3144" s="12" t="s">
        <v>7634</v>
      </c>
    </row>
    <row r="3145" spans="1:7" ht="30">
      <c r="A3145" s="64" t="s">
        <v>4759</v>
      </c>
      <c r="B3145" s="64" t="s">
        <v>4760</v>
      </c>
      <c r="C3145" s="66"/>
      <c r="D3145" s="66"/>
      <c r="E3145" s="66" t="s">
        <v>4710</v>
      </c>
      <c r="F3145" s="64" t="s">
        <v>16</v>
      </c>
      <c r="G3145" s="12" t="s">
        <v>7634</v>
      </c>
    </row>
    <row r="3146" spans="1:7" ht="30">
      <c r="A3146" s="64" t="s">
        <v>4761</v>
      </c>
      <c r="B3146" s="64" t="s">
        <v>4762</v>
      </c>
      <c r="C3146" s="66"/>
      <c r="D3146" s="66"/>
      <c r="E3146" s="66" t="s">
        <v>4710</v>
      </c>
      <c r="F3146" s="64" t="s">
        <v>16</v>
      </c>
    </row>
    <row r="3147" spans="1:7" ht="30">
      <c r="A3147" s="64" t="s">
        <v>4763</v>
      </c>
      <c r="B3147" s="64" t="s">
        <v>4764</v>
      </c>
      <c r="C3147" s="66"/>
      <c r="D3147" s="66"/>
      <c r="E3147" s="66" t="s">
        <v>4710</v>
      </c>
      <c r="F3147" s="64" t="s">
        <v>16</v>
      </c>
      <c r="G3147" s="12" t="s">
        <v>7634</v>
      </c>
    </row>
    <row r="3148" spans="1:7" ht="30">
      <c r="A3148" s="64" t="s">
        <v>4765</v>
      </c>
      <c r="B3148" s="64" t="s">
        <v>4766</v>
      </c>
      <c r="C3148" s="66"/>
      <c r="D3148" s="66"/>
      <c r="E3148" s="66" t="s">
        <v>4710</v>
      </c>
      <c r="F3148" s="64" t="s">
        <v>16</v>
      </c>
    </row>
    <row r="3149" spans="1:7" ht="30">
      <c r="A3149" s="64" t="s">
        <v>4765</v>
      </c>
      <c r="B3149" s="64" t="s">
        <v>4767</v>
      </c>
      <c r="C3149" s="66"/>
      <c r="D3149" s="66"/>
      <c r="E3149" s="66" t="s">
        <v>4710</v>
      </c>
      <c r="F3149" s="64" t="s">
        <v>16</v>
      </c>
    </row>
    <row r="3150" spans="1:7" ht="30">
      <c r="A3150" s="64" t="s">
        <v>4355</v>
      </c>
      <c r="B3150" s="64" t="s">
        <v>4768</v>
      </c>
      <c r="C3150" s="66"/>
      <c r="D3150" s="66"/>
      <c r="E3150" s="66" t="s">
        <v>4710</v>
      </c>
      <c r="F3150" s="64" t="s">
        <v>16</v>
      </c>
      <c r="G3150" s="12" t="s">
        <v>7634</v>
      </c>
    </row>
    <row r="3151" spans="1:7" ht="30">
      <c r="A3151" s="64" t="s">
        <v>4769</v>
      </c>
      <c r="B3151" s="64" t="s">
        <v>4770</v>
      </c>
      <c r="C3151" s="66"/>
      <c r="D3151" s="66"/>
      <c r="E3151" s="66" t="s">
        <v>4710</v>
      </c>
      <c r="F3151" s="64" t="s">
        <v>16</v>
      </c>
    </row>
    <row r="3152" spans="1:7" ht="30">
      <c r="A3152" s="64" t="s">
        <v>4771</v>
      </c>
      <c r="B3152" s="64" t="s">
        <v>4772</v>
      </c>
      <c r="C3152" s="66"/>
      <c r="D3152" s="66"/>
      <c r="E3152" s="66" t="s">
        <v>4710</v>
      </c>
      <c r="F3152" s="64" t="s">
        <v>16</v>
      </c>
    </row>
    <row r="3153" spans="1:7" ht="30">
      <c r="A3153" s="64" t="s">
        <v>4773</v>
      </c>
      <c r="B3153" s="64" t="s">
        <v>4774</v>
      </c>
      <c r="C3153" s="66"/>
      <c r="D3153" s="66"/>
      <c r="E3153" s="66" t="s">
        <v>4710</v>
      </c>
      <c r="F3153" s="64" t="s">
        <v>16</v>
      </c>
    </row>
    <row r="3154" spans="1:7" ht="30">
      <c r="A3154" s="64" t="s">
        <v>4775</v>
      </c>
      <c r="B3154" s="64" t="s">
        <v>4776</v>
      </c>
      <c r="C3154" s="66"/>
      <c r="D3154" s="66"/>
      <c r="E3154" s="66" t="s">
        <v>4710</v>
      </c>
      <c r="F3154" s="64" t="s">
        <v>16</v>
      </c>
    </row>
    <row r="3155" spans="1:7" ht="30">
      <c r="A3155" s="64" t="s">
        <v>4777</v>
      </c>
      <c r="B3155" s="64" t="s">
        <v>4778</v>
      </c>
      <c r="C3155" s="66"/>
      <c r="D3155" s="66"/>
      <c r="E3155" s="66" t="s">
        <v>4710</v>
      </c>
      <c r="F3155" s="64" t="s">
        <v>16</v>
      </c>
      <c r="G3155" s="12" t="s">
        <v>7634</v>
      </c>
    </row>
    <row r="3156" spans="1:7" ht="30">
      <c r="A3156" s="64" t="s">
        <v>4779</v>
      </c>
      <c r="B3156" s="64" t="s">
        <v>4780</v>
      </c>
      <c r="C3156" s="66"/>
      <c r="D3156" s="66"/>
      <c r="E3156" s="66" t="s">
        <v>4710</v>
      </c>
      <c r="F3156" s="64" t="s">
        <v>16</v>
      </c>
      <c r="G3156" s="12" t="s">
        <v>7634</v>
      </c>
    </row>
    <row r="3157" spans="1:7" ht="30">
      <c r="A3157" s="64" t="s">
        <v>4781</v>
      </c>
      <c r="B3157" s="64" t="s">
        <v>4782</v>
      </c>
      <c r="C3157" s="66"/>
      <c r="D3157" s="66"/>
      <c r="E3157" s="66" t="s">
        <v>4710</v>
      </c>
      <c r="F3157" s="64" t="s">
        <v>16</v>
      </c>
    </row>
    <row r="3158" spans="1:7" ht="30">
      <c r="A3158" s="64" t="s">
        <v>4783</v>
      </c>
      <c r="B3158" s="64" t="s">
        <v>4784</v>
      </c>
      <c r="C3158" s="66"/>
      <c r="D3158" s="66"/>
      <c r="E3158" s="66" t="s">
        <v>4710</v>
      </c>
      <c r="F3158" s="64" t="s">
        <v>16</v>
      </c>
    </row>
    <row r="3159" spans="1:7" ht="30">
      <c r="A3159" s="64" t="s">
        <v>4785</v>
      </c>
      <c r="B3159" s="64" t="s">
        <v>4786</v>
      </c>
      <c r="C3159" s="66"/>
      <c r="D3159" s="66"/>
      <c r="E3159" s="66" t="s">
        <v>4710</v>
      </c>
      <c r="F3159" s="64" t="s">
        <v>16</v>
      </c>
      <c r="G3159" s="12" t="s">
        <v>7634</v>
      </c>
    </row>
    <row r="3160" spans="1:7" ht="30">
      <c r="A3160" s="64" t="s">
        <v>4787</v>
      </c>
      <c r="B3160" s="64" t="s">
        <v>4788</v>
      </c>
      <c r="C3160" s="66"/>
      <c r="D3160" s="66"/>
      <c r="E3160" s="66" t="s">
        <v>4710</v>
      </c>
      <c r="F3160" s="64" t="s">
        <v>16</v>
      </c>
    </row>
    <row r="3161" spans="1:7" ht="30">
      <c r="A3161" s="64" t="s">
        <v>4789</v>
      </c>
      <c r="B3161" s="64" t="s">
        <v>4790</v>
      </c>
      <c r="C3161" s="66"/>
      <c r="D3161" s="66"/>
      <c r="E3161" s="66" t="s">
        <v>4710</v>
      </c>
      <c r="F3161" s="64" t="s">
        <v>16</v>
      </c>
      <c r="G3161" s="12" t="s">
        <v>7634</v>
      </c>
    </row>
    <row r="3162" spans="1:7" ht="30">
      <c r="A3162" s="64" t="s">
        <v>4791</v>
      </c>
      <c r="B3162" s="64" t="s">
        <v>4792</v>
      </c>
      <c r="C3162" s="66"/>
      <c r="D3162" s="66"/>
      <c r="E3162" s="66" t="s">
        <v>4710</v>
      </c>
      <c r="F3162" s="64" t="s">
        <v>16</v>
      </c>
    </row>
    <row r="3163" spans="1:7" ht="30">
      <c r="A3163" s="64" t="s">
        <v>4793</v>
      </c>
      <c r="B3163" s="64" t="s">
        <v>4794</v>
      </c>
      <c r="C3163" s="66"/>
      <c r="D3163" s="66"/>
      <c r="E3163" s="66" t="s">
        <v>4710</v>
      </c>
      <c r="F3163" s="64" t="s">
        <v>16</v>
      </c>
    </row>
    <row r="3164" spans="1:7" ht="30">
      <c r="A3164" s="64" t="s">
        <v>4795</v>
      </c>
      <c r="B3164" s="64" t="s">
        <v>4796</v>
      </c>
      <c r="C3164" s="66"/>
      <c r="D3164" s="66"/>
      <c r="E3164" s="66" t="s">
        <v>4710</v>
      </c>
      <c r="F3164" s="64" t="s">
        <v>16</v>
      </c>
    </row>
    <row r="3165" spans="1:7" ht="30">
      <c r="A3165" s="64" t="s">
        <v>4797</v>
      </c>
      <c r="B3165" s="64" t="s">
        <v>4798</v>
      </c>
      <c r="C3165" s="66"/>
      <c r="D3165" s="66"/>
      <c r="E3165" s="66" t="s">
        <v>4710</v>
      </c>
      <c r="F3165" s="64" t="s">
        <v>16</v>
      </c>
    </row>
    <row r="3166" spans="1:7" ht="45">
      <c r="A3166" s="64" t="s">
        <v>4799</v>
      </c>
      <c r="B3166" s="64" t="s">
        <v>4800</v>
      </c>
      <c r="C3166" s="66"/>
      <c r="D3166" s="66"/>
      <c r="E3166" s="66" t="s">
        <v>4710</v>
      </c>
      <c r="F3166" s="64" t="s">
        <v>16</v>
      </c>
      <c r="G3166" s="12" t="s">
        <v>7635</v>
      </c>
    </row>
    <row r="3167" spans="1:7" ht="30">
      <c r="A3167" s="64" t="s">
        <v>4801</v>
      </c>
      <c r="B3167" s="64" t="s">
        <v>4802</v>
      </c>
      <c r="C3167" s="66"/>
      <c r="D3167" s="66"/>
      <c r="E3167" s="66" t="s">
        <v>4710</v>
      </c>
      <c r="F3167" s="64" t="s">
        <v>16</v>
      </c>
      <c r="G3167" s="12" t="s">
        <v>7634</v>
      </c>
    </row>
    <row r="3168" spans="1:7" ht="30">
      <c r="A3168" s="64" t="s">
        <v>4803</v>
      </c>
      <c r="B3168" s="64" t="s">
        <v>4804</v>
      </c>
      <c r="C3168" s="66"/>
      <c r="D3168" s="66"/>
      <c r="E3168" s="66" t="s">
        <v>4710</v>
      </c>
      <c r="F3168" s="64" t="s">
        <v>16</v>
      </c>
    </row>
    <row r="3169" spans="1:7" ht="30">
      <c r="A3169" s="64" t="s">
        <v>4805</v>
      </c>
      <c r="B3169" s="64" t="s">
        <v>4806</v>
      </c>
      <c r="C3169" s="66"/>
      <c r="D3169" s="66"/>
      <c r="E3169" s="66" t="s">
        <v>4710</v>
      </c>
      <c r="F3169" s="64" t="s">
        <v>16</v>
      </c>
      <c r="G3169" s="12" t="s">
        <v>7634</v>
      </c>
    </row>
    <row r="3170" spans="1:7" ht="30">
      <c r="A3170" s="64" t="s">
        <v>761</v>
      </c>
      <c r="B3170" s="64" t="s">
        <v>4807</v>
      </c>
      <c r="C3170" s="66"/>
      <c r="D3170" s="66"/>
      <c r="E3170" s="66" t="s">
        <v>4710</v>
      </c>
      <c r="F3170" s="64" t="s">
        <v>16</v>
      </c>
      <c r="G3170" s="12" t="s">
        <v>7634</v>
      </c>
    </row>
    <row r="3171" spans="1:7" ht="30">
      <c r="A3171" s="64" t="s">
        <v>762</v>
      </c>
      <c r="B3171" s="64" t="s">
        <v>4808</v>
      </c>
      <c r="C3171" s="66"/>
      <c r="D3171" s="66"/>
      <c r="E3171" s="66" t="s">
        <v>4710</v>
      </c>
      <c r="F3171" s="64" t="s">
        <v>16</v>
      </c>
    </row>
    <row r="3172" spans="1:7" ht="30">
      <c r="A3172" s="64" t="s">
        <v>4809</v>
      </c>
      <c r="B3172" s="64" t="s">
        <v>4808</v>
      </c>
      <c r="C3172" s="66"/>
      <c r="D3172" s="66"/>
      <c r="E3172" s="66" t="s">
        <v>4710</v>
      </c>
      <c r="F3172" s="64" t="s">
        <v>16</v>
      </c>
    </row>
    <row r="3173" spans="1:7" ht="30">
      <c r="A3173" s="64" t="s">
        <v>4810</v>
      </c>
      <c r="B3173" s="64" t="s">
        <v>4811</v>
      </c>
      <c r="C3173" s="66"/>
      <c r="D3173" s="66"/>
      <c r="E3173" s="66" t="s">
        <v>4710</v>
      </c>
      <c r="F3173" s="64" t="s">
        <v>16</v>
      </c>
    </row>
    <row r="3174" spans="1:7" ht="30">
      <c r="A3174" s="64" t="s">
        <v>4812</v>
      </c>
      <c r="B3174" s="64" t="s">
        <v>4813</v>
      </c>
      <c r="C3174" s="66"/>
      <c r="D3174" s="66"/>
      <c r="E3174" s="66" t="s">
        <v>4710</v>
      </c>
      <c r="F3174" s="64" t="s">
        <v>16</v>
      </c>
    </row>
    <row r="3175" spans="1:7" ht="30">
      <c r="A3175" s="64" t="s">
        <v>4814</v>
      </c>
      <c r="B3175" s="64" t="s">
        <v>4815</v>
      </c>
      <c r="C3175" s="66"/>
      <c r="D3175" s="66"/>
      <c r="E3175" s="66" t="s">
        <v>4710</v>
      </c>
      <c r="F3175" s="64" t="s">
        <v>16</v>
      </c>
      <c r="G3175" s="12" t="s">
        <v>7634</v>
      </c>
    </row>
    <row r="3176" spans="1:7" ht="30">
      <c r="A3176" s="64" t="s">
        <v>4816</v>
      </c>
      <c r="B3176" s="64" t="s">
        <v>4817</v>
      </c>
      <c r="C3176" s="66"/>
      <c r="D3176" s="66"/>
      <c r="E3176" s="66" t="s">
        <v>4710</v>
      </c>
      <c r="F3176" s="64" t="s">
        <v>16</v>
      </c>
    </row>
    <row r="3177" spans="1:7" ht="30">
      <c r="A3177" s="64" t="s">
        <v>4818</v>
      </c>
      <c r="B3177" s="64" t="s">
        <v>4819</v>
      </c>
      <c r="C3177" s="66"/>
      <c r="D3177" s="66"/>
      <c r="E3177" s="66" t="s">
        <v>4710</v>
      </c>
      <c r="F3177" s="64" t="s">
        <v>16</v>
      </c>
    </row>
    <row r="3178" spans="1:7" ht="30">
      <c r="A3178" s="64" t="s">
        <v>4820</v>
      </c>
      <c r="B3178" s="64" t="s">
        <v>4821</v>
      </c>
      <c r="C3178" s="66"/>
      <c r="D3178" s="66"/>
      <c r="E3178" s="66" t="s">
        <v>4710</v>
      </c>
      <c r="F3178" s="64" t="s">
        <v>16</v>
      </c>
    </row>
    <row r="3179" spans="1:7" ht="30">
      <c r="A3179" s="64" t="s">
        <v>4822</v>
      </c>
      <c r="B3179" s="64" t="s">
        <v>4823</v>
      </c>
      <c r="C3179" s="66"/>
      <c r="D3179" s="66"/>
      <c r="E3179" s="66" t="s">
        <v>4710</v>
      </c>
      <c r="F3179" s="64" t="s">
        <v>16</v>
      </c>
    </row>
    <row r="3180" spans="1:7" ht="30">
      <c r="A3180" s="64" t="s">
        <v>4824</v>
      </c>
      <c r="B3180" s="64" t="s">
        <v>4825</v>
      </c>
      <c r="C3180" s="66"/>
      <c r="D3180" s="66"/>
      <c r="E3180" s="66" t="s">
        <v>4710</v>
      </c>
      <c r="F3180" s="64" t="s">
        <v>16</v>
      </c>
    </row>
    <row r="3181" spans="1:7" ht="30">
      <c r="A3181" s="64" t="s">
        <v>4826</v>
      </c>
      <c r="B3181" s="64" t="s">
        <v>4827</v>
      </c>
      <c r="C3181" s="66"/>
      <c r="D3181" s="66"/>
      <c r="E3181" s="66" t="s">
        <v>4710</v>
      </c>
      <c r="F3181" s="64" t="s">
        <v>16</v>
      </c>
    </row>
    <row r="3182" spans="1:7" ht="30">
      <c r="A3182" s="64" t="s">
        <v>4828</v>
      </c>
      <c r="B3182" s="64" t="s">
        <v>4829</v>
      </c>
      <c r="C3182" s="66"/>
      <c r="D3182" s="66"/>
      <c r="E3182" s="66" t="s">
        <v>4710</v>
      </c>
      <c r="F3182" s="64" t="s">
        <v>16</v>
      </c>
    </row>
    <row r="3183" spans="1:7" ht="30">
      <c r="A3183" s="64" t="s">
        <v>4830</v>
      </c>
      <c r="B3183" s="64" t="s">
        <v>4831</v>
      </c>
      <c r="C3183" s="66"/>
      <c r="D3183" s="66"/>
      <c r="E3183" s="66" t="s">
        <v>4710</v>
      </c>
      <c r="F3183" s="64" t="s">
        <v>16</v>
      </c>
    </row>
    <row r="3184" spans="1:7" ht="30">
      <c r="A3184" s="12" t="s">
        <v>4832</v>
      </c>
      <c r="B3184" s="64" t="s">
        <v>4833</v>
      </c>
      <c r="C3184" s="66"/>
      <c r="D3184" s="66"/>
      <c r="E3184" s="66" t="s">
        <v>4710</v>
      </c>
      <c r="F3184" s="64" t="s">
        <v>16</v>
      </c>
    </row>
    <row r="3185" spans="1:6" ht="30">
      <c r="A3185" s="12" t="s">
        <v>4834</v>
      </c>
      <c r="B3185" s="64" t="s">
        <v>4835</v>
      </c>
      <c r="C3185" s="66"/>
      <c r="D3185" s="66"/>
      <c r="E3185" s="66" t="s">
        <v>4710</v>
      </c>
      <c r="F3185" s="64" t="s">
        <v>16</v>
      </c>
    </row>
    <row r="3186" spans="1:6" ht="30">
      <c r="A3186" s="64" t="s">
        <v>4836</v>
      </c>
      <c r="B3186" s="64" t="s">
        <v>4837</v>
      </c>
      <c r="C3186" s="66"/>
      <c r="D3186" s="66"/>
      <c r="E3186" s="66" t="s">
        <v>4710</v>
      </c>
      <c r="F3186" s="64" t="s">
        <v>16</v>
      </c>
    </row>
    <row r="3187" spans="1:6" ht="30">
      <c r="A3187" s="64" t="s">
        <v>4838</v>
      </c>
      <c r="B3187" s="64" t="s">
        <v>4839</v>
      </c>
      <c r="C3187" s="66"/>
      <c r="D3187" s="66"/>
      <c r="E3187" s="66" t="s">
        <v>4710</v>
      </c>
      <c r="F3187" s="64" t="s">
        <v>16</v>
      </c>
    </row>
    <row r="3188" spans="1:6" ht="30">
      <c r="A3188" s="64" t="s">
        <v>4840</v>
      </c>
      <c r="B3188" s="64" t="s">
        <v>4841</v>
      </c>
      <c r="C3188" s="66"/>
      <c r="D3188" s="66"/>
      <c r="E3188" s="66" t="s">
        <v>4710</v>
      </c>
      <c r="F3188" s="64" t="s">
        <v>16</v>
      </c>
    </row>
    <row r="3189" spans="1:6" ht="30">
      <c r="A3189" s="64" t="s">
        <v>4842</v>
      </c>
      <c r="B3189" s="64" t="s">
        <v>4843</v>
      </c>
      <c r="C3189" s="66"/>
      <c r="D3189" s="66"/>
      <c r="E3189" s="66" t="s">
        <v>4710</v>
      </c>
      <c r="F3189" s="64" t="s">
        <v>16</v>
      </c>
    </row>
    <row r="3190" spans="1:6" ht="30">
      <c r="A3190" s="64" t="s">
        <v>4844</v>
      </c>
      <c r="B3190" s="64" t="s">
        <v>4845</v>
      </c>
      <c r="C3190" s="66"/>
      <c r="D3190" s="66"/>
      <c r="E3190" s="66" t="s">
        <v>4710</v>
      </c>
      <c r="F3190" s="64" t="s">
        <v>16</v>
      </c>
    </row>
    <row r="3191" spans="1:6" ht="30">
      <c r="A3191" s="64" t="s">
        <v>4846</v>
      </c>
      <c r="B3191" s="64" t="s">
        <v>4847</v>
      </c>
      <c r="C3191" s="66"/>
      <c r="D3191" s="66"/>
      <c r="E3191" s="66" t="s">
        <v>4710</v>
      </c>
      <c r="F3191" s="64" t="s">
        <v>16</v>
      </c>
    </row>
    <row r="3192" spans="1:6" ht="30">
      <c r="A3192" s="64" t="s">
        <v>4848</v>
      </c>
      <c r="B3192" s="64" t="s">
        <v>4849</v>
      </c>
      <c r="C3192" s="66"/>
      <c r="D3192" s="66"/>
      <c r="E3192" s="66" t="s">
        <v>4710</v>
      </c>
      <c r="F3192" s="64" t="s">
        <v>16</v>
      </c>
    </row>
    <row r="3193" spans="1:6" ht="30">
      <c r="A3193" s="64" t="s">
        <v>4850</v>
      </c>
      <c r="B3193" s="64" t="s">
        <v>4851</v>
      </c>
      <c r="C3193" s="66"/>
      <c r="D3193" s="66"/>
      <c r="E3193" s="66" t="s">
        <v>4710</v>
      </c>
      <c r="F3193" s="64" t="s">
        <v>16</v>
      </c>
    </row>
    <row r="3194" spans="1:6" ht="30">
      <c r="A3194" s="64" t="s">
        <v>4852</v>
      </c>
      <c r="B3194" s="64" t="s">
        <v>4853</v>
      </c>
      <c r="C3194" s="66"/>
      <c r="D3194" s="66"/>
      <c r="E3194" s="66" t="s">
        <v>4710</v>
      </c>
      <c r="F3194" s="64" t="s">
        <v>16</v>
      </c>
    </row>
    <row r="3195" spans="1:6" ht="45">
      <c r="A3195" s="64" t="s">
        <v>582</v>
      </c>
      <c r="B3195" s="64" t="s">
        <v>4860</v>
      </c>
      <c r="C3195" s="66"/>
      <c r="D3195" s="66" t="s">
        <v>5035</v>
      </c>
      <c r="E3195" s="66" t="s">
        <v>5036</v>
      </c>
      <c r="F3195" s="64" t="s">
        <v>16</v>
      </c>
    </row>
    <row r="3196" spans="1:6" ht="45">
      <c r="A3196" s="64" t="s">
        <v>4861</v>
      </c>
      <c r="B3196" s="64" t="s">
        <v>4862</v>
      </c>
      <c r="C3196" s="66"/>
      <c r="D3196" s="66" t="s">
        <v>5035</v>
      </c>
      <c r="E3196" s="66" t="s">
        <v>5036</v>
      </c>
      <c r="F3196" s="64" t="s">
        <v>16</v>
      </c>
    </row>
    <row r="3197" spans="1:6" ht="45" customHeight="1">
      <c r="A3197" s="64" t="s">
        <v>4861</v>
      </c>
      <c r="B3197" s="64" t="s">
        <v>4862</v>
      </c>
      <c r="C3197" s="66"/>
      <c r="D3197" s="66" t="s">
        <v>5035</v>
      </c>
      <c r="E3197" s="66" t="s">
        <v>5036</v>
      </c>
      <c r="F3197" s="64" t="s">
        <v>16</v>
      </c>
    </row>
    <row r="3198" spans="1:6" ht="45">
      <c r="A3198" s="64" t="s">
        <v>4861</v>
      </c>
      <c r="B3198" s="64" t="s">
        <v>4862</v>
      </c>
      <c r="C3198" s="66"/>
      <c r="D3198" s="66" t="s">
        <v>5035</v>
      </c>
      <c r="E3198" s="66" t="s">
        <v>5036</v>
      </c>
      <c r="F3198" s="64" t="s">
        <v>16</v>
      </c>
    </row>
    <row r="3199" spans="1:6" ht="45">
      <c r="A3199" s="64" t="s">
        <v>4861</v>
      </c>
      <c r="B3199" s="64" t="s">
        <v>4862</v>
      </c>
      <c r="C3199" s="66"/>
      <c r="D3199" s="66" t="s">
        <v>5035</v>
      </c>
      <c r="E3199" s="66" t="s">
        <v>5036</v>
      </c>
      <c r="F3199" s="64" t="s">
        <v>16</v>
      </c>
    </row>
    <row r="3200" spans="1:6" ht="45">
      <c r="A3200" s="64" t="s">
        <v>4861</v>
      </c>
      <c r="B3200" s="64" t="s">
        <v>4862</v>
      </c>
      <c r="C3200" s="66"/>
      <c r="D3200" s="66" t="s">
        <v>5035</v>
      </c>
      <c r="E3200" s="66" t="s">
        <v>5036</v>
      </c>
      <c r="F3200" s="64" t="s">
        <v>16</v>
      </c>
    </row>
    <row r="3201" spans="1:6" ht="45">
      <c r="A3201" s="64" t="s">
        <v>4171</v>
      </c>
      <c r="B3201" s="64" t="s">
        <v>4863</v>
      </c>
      <c r="C3201" s="66"/>
      <c r="D3201" s="66" t="s">
        <v>5035</v>
      </c>
      <c r="E3201" s="66" t="s">
        <v>5036</v>
      </c>
      <c r="F3201" s="64" t="s">
        <v>16</v>
      </c>
    </row>
    <row r="3202" spans="1:6" ht="45">
      <c r="A3202" s="64" t="s">
        <v>4864</v>
      </c>
      <c r="B3202" s="64" t="s">
        <v>4865</v>
      </c>
      <c r="C3202" s="66"/>
      <c r="D3202" s="66" t="s">
        <v>5035</v>
      </c>
      <c r="E3202" s="66" t="s">
        <v>5036</v>
      </c>
      <c r="F3202" s="64" t="s">
        <v>16</v>
      </c>
    </row>
    <row r="3203" spans="1:6" ht="45">
      <c r="A3203" s="64" t="s">
        <v>4864</v>
      </c>
      <c r="B3203" s="64" t="s">
        <v>4866</v>
      </c>
      <c r="C3203" s="66"/>
      <c r="D3203" s="66" t="s">
        <v>5035</v>
      </c>
      <c r="E3203" s="66" t="s">
        <v>5036</v>
      </c>
      <c r="F3203" s="64" t="s">
        <v>16</v>
      </c>
    </row>
    <row r="3204" spans="1:6" ht="45">
      <c r="A3204" s="64" t="s">
        <v>3983</v>
      </c>
      <c r="B3204" s="64" t="s">
        <v>4867</v>
      </c>
      <c r="C3204" s="66"/>
      <c r="D3204" s="66" t="s">
        <v>5035</v>
      </c>
      <c r="E3204" s="66" t="s">
        <v>5036</v>
      </c>
      <c r="F3204" s="64" t="s">
        <v>16</v>
      </c>
    </row>
    <row r="3205" spans="1:6" ht="45">
      <c r="A3205" s="64" t="s">
        <v>4868</v>
      </c>
      <c r="B3205" s="64" t="s">
        <v>4866</v>
      </c>
      <c r="C3205" s="66"/>
      <c r="D3205" s="66" t="s">
        <v>5035</v>
      </c>
      <c r="E3205" s="66" t="s">
        <v>5036</v>
      </c>
      <c r="F3205" s="64" t="s">
        <v>16</v>
      </c>
    </row>
    <row r="3206" spans="1:6" ht="45">
      <c r="A3206" s="64" t="s">
        <v>4869</v>
      </c>
      <c r="B3206" s="64" t="s">
        <v>4870</v>
      </c>
      <c r="C3206" s="66"/>
      <c r="D3206" s="66" t="s">
        <v>5035</v>
      </c>
      <c r="E3206" s="66" t="s">
        <v>5036</v>
      </c>
      <c r="F3206" s="64" t="s">
        <v>16</v>
      </c>
    </row>
    <row r="3207" spans="1:6" ht="45">
      <c r="A3207" s="64" t="s">
        <v>4871</v>
      </c>
      <c r="B3207" s="64" t="s">
        <v>4872</v>
      </c>
      <c r="C3207" s="66"/>
      <c r="D3207" s="66" t="s">
        <v>5035</v>
      </c>
      <c r="E3207" s="66" t="s">
        <v>5036</v>
      </c>
      <c r="F3207" s="64" t="s">
        <v>16</v>
      </c>
    </row>
    <row r="3208" spans="1:6" ht="45">
      <c r="A3208" s="64" t="s">
        <v>4873</v>
      </c>
      <c r="B3208" s="64" t="s">
        <v>4874</v>
      </c>
      <c r="C3208" s="66"/>
      <c r="D3208" s="66" t="s">
        <v>5035</v>
      </c>
      <c r="E3208" s="66" t="s">
        <v>5036</v>
      </c>
      <c r="F3208" s="64" t="s">
        <v>16</v>
      </c>
    </row>
    <row r="3209" spans="1:6" ht="45">
      <c r="A3209" s="64" t="s">
        <v>4873</v>
      </c>
      <c r="B3209" s="64" t="s">
        <v>4875</v>
      </c>
      <c r="C3209" s="66"/>
      <c r="D3209" s="66" t="s">
        <v>5035</v>
      </c>
      <c r="E3209" s="66" t="s">
        <v>5036</v>
      </c>
      <c r="F3209" s="64" t="s">
        <v>16</v>
      </c>
    </row>
    <row r="3210" spans="1:6" ht="45">
      <c r="A3210" s="64" t="s">
        <v>4876</v>
      </c>
      <c r="B3210" s="64" t="s">
        <v>4877</v>
      </c>
      <c r="C3210" s="66"/>
      <c r="D3210" s="66" t="s">
        <v>5035</v>
      </c>
      <c r="E3210" s="66" t="s">
        <v>5036</v>
      </c>
      <c r="F3210" s="64" t="s">
        <v>16</v>
      </c>
    </row>
    <row r="3211" spans="1:6" ht="45">
      <c r="A3211" s="64" t="s">
        <v>765</v>
      </c>
      <c r="B3211" s="64" t="s">
        <v>4878</v>
      </c>
      <c r="C3211" s="66"/>
      <c r="D3211" s="66" t="s">
        <v>5035</v>
      </c>
      <c r="E3211" s="66" t="s">
        <v>5036</v>
      </c>
      <c r="F3211" s="64" t="s">
        <v>16</v>
      </c>
    </row>
    <row r="3212" spans="1:6" ht="45">
      <c r="A3212" s="64" t="s">
        <v>765</v>
      </c>
      <c r="B3212" s="64" t="s">
        <v>4878</v>
      </c>
      <c r="C3212" s="66"/>
      <c r="D3212" s="66" t="s">
        <v>5035</v>
      </c>
      <c r="E3212" s="66" t="s">
        <v>5036</v>
      </c>
      <c r="F3212" s="64" t="s">
        <v>16</v>
      </c>
    </row>
    <row r="3213" spans="1:6" ht="45">
      <c r="A3213" s="64" t="s">
        <v>4879</v>
      </c>
      <c r="B3213" s="64" t="s">
        <v>4880</v>
      </c>
      <c r="C3213" s="66"/>
      <c r="D3213" s="66" t="s">
        <v>5035</v>
      </c>
      <c r="E3213" s="66" t="s">
        <v>5036</v>
      </c>
      <c r="F3213" s="64" t="s">
        <v>16</v>
      </c>
    </row>
    <row r="3214" spans="1:6" ht="45">
      <c r="A3214" s="64" t="s">
        <v>4881</v>
      </c>
      <c r="B3214" s="64" t="s">
        <v>4882</v>
      </c>
      <c r="C3214" s="66"/>
      <c r="D3214" s="66" t="s">
        <v>5035</v>
      </c>
      <c r="E3214" s="66" t="s">
        <v>5036</v>
      </c>
      <c r="F3214" s="64" t="s">
        <v>16</v>
      </c>
    </row>
    <row r="3215" spans="1:6" ht="45">
      <c r="A3215" s="64" t="s">
        <v>4883</v>
      </c>
      <c r="B3215" s="64" t="s">
        <v>4884</v>
      </c>
      <c r="C3215" s="66"/>
      <c r="D3215" s="66" t="s">
        <v>5035</v>
      </c>
      <c r="E3215" s="66" t="s">
        <v>5036</v>
      </c>
      <c r="F3215" s="64" t="s">
        <v>16</v>
      </c>
    </row>
    <row r="3216" spans="1:6" ht="45">
      <c r="A3216" s="64" t="s">
        <v>4885</v>
      </c>
      <c r="B3216" s="64" t="s">
        <v>4886</v>
      </c>
      <c r="C3216" s="66"/>
      <c r="D3216" s="66" t="s">
        <v>5035</v>
      </c>
      <c r="E3216" s="66" t="s">
        <v>5036</v>
      </c>
      <c r="F3216" s="64" t="s">
        <v>16</v>
      </c>
    </row>
    <row r="3217" spans="1:7" ht="45">
      <c r="A3217" s="64" t="s">
        <v>4887</v>
      </c>
      <c r="B3217" s="64" t="s">
        <v>4886</v>
      </c>
      <c r="C3217" s="66"/>
      <c r="D3217" s="66" t="s">
        <v>5035</v>
      </c>
      <c r="E3217" s="66" t="s">
        <v>5036</v>
      </c>
      <c r="F3217" s="64" t="s">
        <v>16</v>
      </c>
    </row>
    <row r="3218" spans="1:7" ht="45">
      <c r="A3218" s="64" t="s">
        <v>4888</v>
      </c>
      <c r="B3218" s="64" t="s">
        <v>4889</v>
      </c>
      <c r="C3218" s="66"/>
      <c r="D3218" s="66" t="s">
        <v>5035</v>
      </c>
      <c r="E3218" s="66" t="s">
        <v>5036</v>
      </c>
      <c r="F3218" s="64" t="s">
        <v>16</v>
      </c>
    </row>
    <row r="3219" spans="1:7" ht="45">
      <c r="A3219" s="64" t="s">
        <v>4888</v>
      </c>
      <c r="B3219" s="64" t="s">
        <v>4889</v>
      </c>
      <c r="C3219" s="66"/>
      <c r="D3219" s="66" t="s">
        <v>5035</v>
      </c>
      <c r="E3219" s="66" t="s">
        <v>5036</v>
      </c>
      <c r="F3219" s="64" t="s">
        <v>16</v>
      </c>
    </row>
    <row r="3220" spans="1:7" ht="45">
      <c r="A3220" s="64" t="s">
        <v>4890</v>
      </c>
      <c r="B3220" s="64" t="s">
        <v>4891</v>
      </c>
      <c r="C3220" s="66"/>
      <c r="D3220" s="66" t="s">
        <v>5035</v>
      </c>
      <c r="E3220" s="66" t="s">
        <v>5036</v>
      </c>
      <c r="F3220" s="64" t="s">
        <v>16</v>
      </c>
    </row>
    <row r="3221" spans="1:7" ht="45">
      <c r="A3221" s="64" t="s">
        <v>4890</v>
      </c>
      <c r="B3221" s="64" t="s">
        <v>4891</v>
      </c>
      <c r="C3221" s="66"/>
      <c r="D3221" s="66" t="s">
        <v>5035</v>
      </c>
      <c r="E3221" s="66" t="s">
        <v>5036</v>
      </c>
      <c r="F3221" s="64" t="s">
        <v>16</v>
      </c>
    </row>
    <row r="3222" spans="1:7" ht="45">
      <c r="A3222" s="64" t="s">
        <v>4892</v>
      </c>
      <c r="B3222" s="64" t="s">
        <v>4893</v>
      </c>
      <c r="C3222" s="66"/>
      <c r="D3222" s="66" t="s">
        <v>5035</v>
      </c>
      <c r="E3222" s="66" t="s">
        <v>5036</v>
      </c>
      <c r="F3222" s="64" t="s">
        <v>16</v>
      </c>
    </row>
    <row r="3223" spans="1:7" ht="45">
      <c r="A3223" s="64" t="s">
        <v>4894</v>
      </c>
      <c r="B3223" s="64" t="s">
        <v>4895</v>
      </c>
      <c r="C3223" s="66"/>
      <c r="D3223" s="66" t="s">
        <v>5035</v>
      </c>
      <c r="E3223" s="66" t="s">
        <v>5036</v>
      </c>
      <c r="F3223" s="64" t="s">
        <v>16</v>
      </c>
    </row>
    <row r="3224" spans="1:7" ht="45">
      <c r="A3224" s="64" t="s">
        <v>4896</v>
      </c>
      <c r="B3224" s="64" t="s">
        <v>4897</v>
      </c>
      <c r="C3224" s="66"/>
      <c r="D3224" s="66" t="s">
        <v>5035</v>
      </c>
      <c r="E3224" s="66" t="s">
        <v>5036</v>
      </c>
      <c r="F3224" s="64" t="s">
        <v>16</v>
      </c>
    </row>
    <row r="3225" spans="1:7" ht="45">
      <c r="A3225" s="64" t="s">
        <v>3977</v>
      </c>
      <c r="B3225" s="64" t="s">
        <v>4898</v>
      </c>
      <c r="C3225" s="66"/>
      <c r="D3225" s="66" t="s">
        <v>5035</v>
      </c>
      <c r="E3225" s="66" t="s">
        <v>5036</v>
      </c>
      <c r="F3225" s="64" t="s">
        <v>16</v>
      </c>
      <c r="G3225" s="12" t="s">
        <v>7725</v>
      </c>
    </row>
    <row r="3226" spans="1:7" ht="45">
      <c r="A3226" s="64" t="s">
        <v>4899</v>
      </c>
      <c r="B3226" s="64" t="s">
        <v>4900</v>
      </c>
      <c r="C3226" s="66"/>
      <c r="D3226" s="66" t="s">
        <v>5035</v>
      </c>
      <c r="E3226" s="66" t="s">
        <v>5036</v>
      </c>
      <c r="F3226" s="64" t="s">
        <v>16</v>
      </c>
    </row>
    <row r="3227" spans="1:7" ht="45">
      <c r="A3227" s="64" t="s">
        <v>4901</v>
      </c>
      <c r="B3227" s="64" t="s">
        <v>4902</v>
      </c>
      <c r="C3227" s="66"/>
      <c r="D3227" s="66" t="s">
        <v>5035</v>
      </c>
      <c r="E3227" s="66" t="s">
        <v>5036</v>
      </c>
      <c r="F3227" s="64" t="s">
        <v>16</v>
      </c>
    </row>
    <row r="3228" spans="1:7" ht="45">
      <c r="A3228" s="64" t="s">
        <v>4636</v>
      </c>
      <c r="B3228" s="64" t="s">
        <v>4903</v>
      </c>
      <c r="C3228" s="66"/>
      <c r="D3228" s="66" t="s">
        <v>5035</v>
      </c>
      <c r="E3228" s="66" t="s">
        <v>5036</v>
      </c>
      <c r="F3228" s="64" t="s">
        <v>16</v>
      </c>
    </row>
    <row r="3229" spans="1:7" ht="45">
      <c r="A3229" s="64" t="s">
        <v>4637</v>
      </c>
      <c r="B3229" s="64" t="s">
        <v>4904</v>
      </c>
      <c r="C3229" s="66"/>
      <c r="D3229" s="66" t="s">
        <v>5035</v>
      </c>
      <c r="E3229" s="66" t="s">
        <v>5036</v>
      </c>
      <c r="F3229" s="64" t="s">
        <v>16</v>
      </c>
    </row>
    <row r="3230" spans="1:7" ht="45">
      <c r="A3230" s="64" t="s">
        <v>3862</v>
      </c>
      <c r="B3230" s="64" t="s">
        <v>4905</v>
      </c>
      <c r="C3230" s="66"/>
      <c r="D3230" s="66" t="s">
        <v>5035</v>
      </c>
      <c r="E3230" s="66" t="s">
        <v>5036</v>
      </c>
      <c r="F3230" s="64" t="s">
        <v>16</v>
      </c>
    </row>
    <row r="3231" spans="1:7" ht="45">
      <c r="A3231" s="64" t="s">
        <v>4892</v>
      </c>
      <c r="B3231" s="64" t="s">
        <v>4906</v>
      </c>
      <c r="C3231" s="66"/>
      <c r="D3231" s="66" t="s">
        <v>5035</v>
      </c>
      <c r="E3231" s="66" t="s">
        <v>5036</v>
      </c>
      <c r="F3231" s="64" t="s">
        <v>16</v>
      </c>
    </row>
    <row r="3232" spans="1:7" ht="45">
      <c r="A3232" s="64" t="s">
        <v>4907</v>
      </c>
      <c r="B3232" s="64" t="s">
        <v>4908</v>
      </c>
      <c r="C3232" s="66"/>
      <c r="D3232" s="66" t="s">
        <v>5035</v>
      </c>
      <c r="E3232" s="66" t="s">
        <v>5036</v>
      </c>
      <c r="F3232" s="64" t="s">
        <v>16</v>
      </c>
    </row>
    <row r="3233" spans="1:7" ht="45">
      <c r="A3233" s="64" t="s">
        <v>4909</v>
      </c>
      <c r="B3233" s="64" t="s">
        <v>4910</v>
      </c>
      <c r="C3233" s="66"/>
      <c r="D3233" s="66" t="s">
        <v>5035</v>
      </c>
      <c r="E3233" s="66" t="s">
        <v>5036</v>
      </c>
      <c r="F3233" s="64" t="s">
        <v>16</v>
      </c>
    </row>
    <row r="3234" spans="1:7" ht="45">
      <c r="A3234" s="64" t="s">
        <v>4911</v>
      </c>
      <c r="B3234" s="64" t="s">
        <v>4912</v>
      </c>
      <c r="C3234" s="66"/>
      <c r="D3234" s="66" t="s">
        <v>5035</v>
      </c>
      <c r="E3234" s="66" t="s">
        <v>5036</v>
      </c>
      <c r="F3234" s="64" t="s">
        <v>16</v>
      </c>
    </row>
    <row r="3235" spans="1:7" ht="45">
      <c r="A3235" s="64" t="s">
        <v>4913</v>
      </c>
      <c r="B3235" s="64" t="s">
        <v>4914</v>
      </c>
      <c r="C3235" s="66"/>
      <c r="D3235" s="66" t="s">
        <v>5035</v>
      </c>
      <c r="E3235" s="66" t="s">
        <v>5036</v>
      </c>
      <c r="F3235" s="64" t="s">
        <v>16</v>
      </c>
    </row>
    <row r="3236" spans="1:7" ht="45">
      <c r="A3236" s="64" t="s">
        <v>4915</v>
      </c>
      <c r="B3236" s="64" t="s">
        <v>4916</v>
      </c>
      <c r="C3236" s="66"/>
      <c r="D3236" s="66" t="s">
        <v>5035</v>
      </c>
      <c r="E3236" s="66" t="s">
        <v>5036</v>
      </c>
      <c r="F3236" s="64" t="s">
        <v>16</v>
      </c>
      <c r="G3236" s="12" t="s">
        <v>7457</v>
      </c>
    </row>
    <row r="3237" spans="1:7" ht="45">
      <c r="A3237" s="64" t="s">
        <v>4917</v>
      </c>
      <c r="B3237" s="64" t="s">
        <v>4918</v>
      </c>
      <c r="C3237" s="66"/>
      <c r="D3237" s="66" t="s">
        <v>5035</v>
      </c>
      <c r="E3237" s="66" t="s">
        <v>5036</v>
      </c>
      <c r="F3237" s="64" t="s">
        <v>16</v>
      </c>
      <c r="G3237" s="12" t="s">
        <v>7457</v>
      </c>
    </row>
    <row r="3238" spans="1:7" ht="45">
      <c r="A3238" s="64" t="s">
        <v>4917</v>
      </c>
      <c r="B3238" s="64" t="s">
        <v>4918</v>
      </c>
      <c r="C3238" s="66"/>
      <c r="D3238" s="66" t="s">
        <v>5035</v>
      </c>
      <c r="E3238" s="66" t="s">
        <v>5036</v>
      </c>
      <c r="F3238" s="64" t="s">
        <v>16</v>
      </c>
      <c r="G3238" s="12" t="s">
        <v>7457</v>
      </c>
    </row>
    <row r="3239" spans="1:7" ht="45">
      <c r="A3239" s="64" t="s">
        <v>4919</v>
      </c>
      <c r="B3239" s="64" t="s">
        <v>4920</v>
      </c>
      <c r="C3239" s="66"/>
      <c r="D3239" s="66" t="s">
        <v>5035</v>
      </c>
      <c r="E3239" s="66" t="s">
        <v>5036</v>
      </c>
      <c r="F3239" s="64" t="s">
        <v>16</v>
      </c>
    </row>
    <row r="3240" spans="1:7" ht="45">
      <c r="A3240" s="64" t="s">
        <v>4921</v>
      </c>
      <c r="B3240" s="64" t="s">
        <v>4922</v>
      </c>
      <c r="C3240" s="66"/>
      <c r="D3240" s="66" t="s">
        <v>5035</v>
      </c>
      <c r="E3240" s="66" t="s">
        <v>5036</v>
      </c>
      <c r="F3240" s="64" t="s">
        <v>16</v>
      </c>
    </row>
    <row r="3241" spans="1:7" ht="45">
      <c r="A3241" s="64" t="s">
        <v>4923</v>
      </c>
      <c r="B3241" s="64" t="s">
        <v>4924</v>
      </c>
      <c r="C3241" s="66"/>
      <c r="D3241" s="66" t="s">
        <v>5035</v>
      </c>
      <c r="E3241" s="66" t="s">
        <v>5036</v>
      </c>
      <c r="F3241" s="64" t="s">
        <v>16</v>
      </c>
      <c r="G3241" s="12" t="s">
        <v>7457</v>
      </c>
    </row>
    <row r="3242" spans="1:7" ht="45">
      <c r="A3242" s="64" t="s">
        <v>4925</v>
      </c>
      <c r="B3242" s="64" t="s">
        <v>4926</v>
      </c>
      <c r="C3242" s="66"/>
      <c r="D3242" s="66" t="s">
        <v>5035</v>
      </c>
      <c r="E3242" s="66" t="s">
        <v>5036</v>
      </c>
      <c r="F3242" s="64" t="s">
        <v>16</v>
      </c>
      <c r="G3242" s="12" t="s">
        <v>7457</v>
      </c>
    </row>
    <row r="3243" spans="1:7" ht="45">
      <c r="A3243" s="64" t="s">
        <v>4927</v>
      </c>
      <c r="B3243" s="64" t="s">
        <v>4928</v>
      </c>
      <c r="C3243" s="66"/>
      <c r="D3243" s="66" t="s">
        <v>5035</v>
      </c>
      <c r="E3243" s="66" t="s">
        <v>5036</v>
      </c>
      <c r="F3243" s="64" t="s">
        <v>16</v>
      </c>
      <c r="G3243" s="12" t="s">
        <v>7457</v>
      </c>
    </row>
    <row r="3244" spans="1:7" ht="45">
      <c r="A3244" s="64" t="s">
        <v>4929</v>
      </c>
      <c r="B3244" s="64" t="s">
        <v>4930</v>
      </c>
      <c r="C3244" s="66"/>
      <c r="D3244" s="66" t="s">
        <v>5035</v>
      </c>
      <c r="E3244" s="66" t="s">
        <v>5036</v>
      </c>
      <c r="F3244" s="64" t="s">
        <v>16</v>
      </c>
      <c r="G3244" s="12" t="s">
        <v>7457</v>
      </c>
    </row>
    <row r="3245" spans="1:7" ht="45">
      <c r="A3245" s="64" t="s">
        <v>4931</v>
      </c>
      <c r="B3245" s="64" t="s">
        <v>4875</v>
      </c>
      <c r="C3245" s="66"/>
      <c r="D3245" s="66" t="s">
        <v>5035</v>
      </c>
      <c r="E3245" s="66" t="s">
        <v>5036</v>
      </c>
      <c r="F3245" s="64" t="s">
        <v>16</v>
      </c>
      <c r="G3245" s="12" t="s">
        <v>7457</v>
      </c>
    </row>
    <row r="3246" spans="1:7" ht="45">
      <c r="A3246" s="64" t="s">
        <v>4932</v>
      </c>
      <c r="B3246" s="64" t="s">
        <v>4933</v>
      </c>
      <c r="C3246" s="66"/>
      <c r="D3246" s="66" t="s">
        <v>5035</v>
      </c>
      <c r="E3246" s="66" t="s">
        <v>5036</v>
      </c>
      <c r="F3246" s="64" t="s">
        <v>16</v>
      </c>
      <c r="G3246" s="12" t="s">
        <v>7457</v>
      </c>
    </row>
    <row r="3247" spans="1:7" ht="45">
      <c r="A3247" s="64" t="s">
        <v>4934</v>
      </c>
      <c r="B3247" s="64" t="s">
        <v>4935</v>
      </c>
      <c r="C3247" s="66"/>
      <c r="D3247" s="66" t="s">
        <v>5035</v>
      </c>
      <c r="E3247" s="66" t="s">
        <v>5036</v>
      </c>
      <c r="F3247" s="64" t="s">
        <v>16</v>
      </c>
    </row>
    <row r="3248" spans="1:7" ht="45">
      <c r="A3248" s="64" t="s">
        <v>582</v>
      </c>
      <c r="B3248" s="64" t="s">
        <v>4936</v>
      </c>
      <c r="C3248" s="66"/>
      <c r="D3248" s="66" t="s">
        <v>5035</v>
      </c>
      <c r="E3248" s="66" t="s">
        <v>5036</v>
      </c>
      <c r="F3248" s="64" t="s">
        <v>16</v>
      </c>
      <c r="G3248" s="12" t="s">
        <v>7457</v>
      </c>
    </row>
    <row r="3249" spans="1:7" ht="45">
      <c r="A3249" s="64" t="s">
        <v>4937</v>
      </c>
      <c r="B3249" s="64" t="s">
        <v>4938</v>
      </c>
      <c r="C3249" s="66"/>
      <c r="D3249" s="66" t="s">
        <v>5035</v>
      </c>
      <c r="E3249" s="66" t="s">
        <v>5036</v>
      </c>
      <c r="F3249" s="64" t="s">
        <v>16</v>
      </c>
      <c r="G3249" s="12" t="s">
        <v>7457</v>
      </c>
    </row>
    <row r="3250" spans="1:7" ht="45">
      <c r="A3250" s="64" t="s">
        <v>4939</v>
      </c>
      <c r="B3250" s="64" t="s">
        <v>4940</v>
      </c>
      <c r="C3250" s="66"/>
      <c r="D3250" s="66" t="s">
        <v>5035</v>
      </c>
      <c r="E3250" s="66" t="s">
        <v>5036</v>
      </c>
      <c r="F3250" s="64" t="s">
        <v>16</v>
      </c>
    </row>
    <row r="3251" spans="1:7" ht="45">
      <c r="A3251" s="64" t="s">
        <v>4941</v>
      </c>
      <c r="B3251" s="64" t="s">
        <v>4942</v>
      </c>
      <c r="C3251" s="66"/>
      <c r="D3251" s="66" t="s">
        <v>5035</v>
      </c>
      <c r="E3251" s="66" t="s">
        <v>5036</v>
      </c>
      <c r="F3251" s="64" t="s">
        <v>16</v>
      </c>
    </row>
    <row r="3252" spans="1:7" ht="45">
      <c r="A3252" s="64" t="s">
        <v>4943</v>
      </c>
      <c r="B3252" s="64" t="s">
        <v>4944</v>
      </c>
      <c r="C3252" s="66"/>
      <c r="D3252" s="66" t="s">
        <v>5035</v>
      </c>
      <c r="E3252" s="66" t="s">
        <v>5036</v>
      </c>
      <c r="F3252" s="64" t="s">
        <v>16</v>
      </c>
    </row>
    <row r="3253" spans="1:7" ht="45">
      <c r="A3253" s="64" t="s">
        <v>4945</v>
      </c>
      <c r="B3253" s="64" t="s">
        <v>4946</v>
      </c>
      <c r="C3253" s="66"/>
      <c r="D3253" s="66" t="s">
        <v>5035</v>
      </c>
      <c r="E3253" s="66" t="s">
        <v>5036</v>
      </c>
      <c r="F3253" s="64" t="s">
        <v>16</v>
      </c>
    </row>
    <row r="3254" spans="1:7" ht="45">
      <c r="A3254" s="64" t="s">
        <v>4945</v>
      </c>
      <c r="B3254" s="64" t="s">
        <v>4946</v>
      </c>
      <c r="C3254" s="66"/>
      <c r="D3254" s="66" t="s">
        <v>5035</v>
      </c>
      <c r="E3254" s="66" t="s">
        <v>5036</v>
      </c>
      <c r="F3254" s="64" t="s">
        <v>16</v>
      </c>
    </row>
    <row r="3255" spans="1:7" ht="45">
      <c r="A3255" s="64" t="s">
        <v>4945</v>
      </c>
      <c r="B3255" s="64" t="s">
        <v>4946</v>
      </c>
      <c r="C3255" s="66"/>
      <c r="D3255" s="66" t="s">
        <v>5035</v>
      </c>
      <c r="E3255" s="66" t="s">
        <v>5036</v>
      </c>
      <c r="F3255" s="64" t="s">
        <v>16</v>
      </c>
      <c r="G3255" s="12" t="s">
        <v>7457</v>
      </c>
    </row>
    <row r="3256" spans="1:7" ht="45">
      <c r="A3256" s="64" t="s">
        <v>4945</v>
      </c>
      <c r="B3256" s="64" t="s">
        <v>4946</v>
      </c>
      <c r="C3256" s="66"/>
      <c r="D3256" s="66" t="s">
        <v>5035</v>
      </c>
      <c r="E3256" s="66" t="s">
        <v>5036</v>
      </c>
      <c r="F3256" s="64" t="s">
        <v>16</v>
      </c>
      <c r="G3256" s="12" t="s">
        <v>7457</v>
      </c>
    </row>
    <row r="3257" spans="1:7" ht="45">
      <c r="A3257" s="64" t="s">
        <v>4945</v>
      </c>
      <c r="B3257" s="64" t="s">
        <v>4946</v>
      </c>
      <c r="C3257" s="66"/>
      <c r="D3257" s="66" t="s">
        <v>5035</v>
      </c>
      <c r="E3257" s="66" t="s">
        <v>5036</v>
      </c>
      <c r="F3257" s="64" t="s">
        <v>16</v>
      </c>
      <c r="G3257" s="12" t="s">
        <v>7457</v>
      </c>
    </row>
    <row r="3258" spans="1:7" ht="45">
      <c r="A3258" s="64" t="s">
        <v>4947</v>
      </c>
      <c r="B3258" s="64" t="s">
        <v>4948</v>
      </c>
      <c r="C3258" s="66"/>
      <c r="D3258" s="66" t="s">
        <v>5035</v>
      </c>
      <c r="E3258" s="66" t="s">
        <v>5036</v>
      </c>
      <c r="F3258" s="64" t="s">
        <v>16</v>
      </c>
    </row>
    <row r="3259" spans="1:7" ht="45">
      <c r="A3259" s="64" t="s">
        <v>4947</v>
      </c>
      <c r="B3259" s="64" t="s">
        <v>4948</v>
      </c>
      <c r="C3259" s="66"/>
      <c r="D3259" s="66" t="s">
        <v>5035</v>
      </c>
      <c r="E3259" s="66" t="s">
        <v>5036</v>
      </c>
      <c r="F3259" s="64" t="s">
        <v>16</v>
      </c>
    </row>
    <row r="3260" spans="1:7" ht="45">
      <c r="A3260" s="64" t="s">
        <v>4949</v>
      </c>
      <c r="B3260" s="64" t="s">
        <v>4950</v>
      </c>
      <c r="C3260" s="66"/>
      <c r="D3260" s="66" t="s">
        <v>5035</v>
      </c>
      <c r="E3260" s="66" t="s">
        <v>5036</v>
      </c>
      <c r="F3260" s="64" t="s">
        <v>16</v>
      </c>
    </row>
    <row r="3261" spans="1:7" ht="45">
      <c r="A3261" s="64" t="s">
        <v>2521</v>
      </c>
      <c r="B3261" s="64" t="s">
        <v>4951</v>
      </c>
      <c r="C3261" s="66"/>
      <c r="D3261" s="66" t="s">
        <v>5035</v>
      </c>
      <c r="E3261" s="66" t="s">
        <v>5036</v>
      </c>
      <c r="F3261" s="64" t="s">
        <v>16</v>
      </c>
    </row>
    <row r="3262" spans="1:7" ht="45">
      <c r="A3262" s="64" t="s">
        <v>4952</v>
      </c>
      <c r="B3262" s="64" t="s">
        <v>4953</v>
      </c>
      <c r="C3262" s="66"/>
      <c r="D3262" s="66" t="s">
        <v>5035</v>
      </c>
      <c r="E3262" s="66" t="s">
        <v>5036</v>
      </c>
      <c r="F3262" s="64" t="s">
        <v>16</v>
      </c>
    </row>
    <row r="3263" spans="1:7" ht="45">
      <c r="A3263" s="64" t="s">
        <v>2772</v>
      </c>
      <c r="B3263" s="64" t="s">
        <v>4954</v>
      </c>
      <c r="C3263" s="66"/>
      <c r="D3263" s="66" t="s">
        <v>5035</v>
      </c>
      <c r="E3263" s="66" t="s">
        <v>5036</v>
      </c>
      <c r="F3263" s="64" t="s">
        <v>16</v>
      </c>
    </row>
    <row r="3264" spans="1:7" ht="45">
      <c r="A3264" s="64" t="s">
        <v>4955</v>
      </c>
      <c r="B3264" s="64" t="s">
        <v>4956</v>
      </c>
      <c r="C3264" s="66"/>
      <c r="D3264" s="66" t="s">
        <v>5035</v>
      </c>
      <c r="E3264" s="66" t="s">
        <v>5036</v>
      </c>
      <c r="F3264" s="64" t="s">
        <v>16</v>
      </c>
    </row>
    <row r="3265" spans="1:7" ht="45">
      <c r="A3265" s="64" t="s">
        <v>4957</v>
      </c>
      <c r="B3265" s="64" t="s">
        <v>4958</v>
      </c>
      <c r="C3265" s="66"/>
      <c r="D3265" s="66" t="s">
        <v>5035</v>
      </c>
      <c r="E3265" s="66" t="s">
        <v>5036</v>
      </c>
      <c r="F3265" s="64" t="s">
        <v>16</v>
      </c>
    </row>
    <row r="3266" spans="1:7" ht="45">
      <c r="A3266" s="64" t="s">
        <v>4959</v>
      </c>
      <c r="B3266" s="64" t="s">
        <v>4960</v>
      </c>
      <c r="C3266" s="66"/>
      <c r="D3266" s="66" t="s">
        <v>5035</v>
      </c>
      <c r="E3266" s="66" t="s">
        <v>5036</v>
      </c>
      <c r="F3266" s="64" t="s">
        <v>16</v>
      </c>
    </row>
    <row r="3267" spans="1:7" ht="45">
      <c r="A3267" s="64" t="s">
        <v>4961</v>
      </c>
      <c r="B3267" s="64" t="s">
        <v>4962</v>
      </c>
      <c r="C3267" s="66"/>
      <c r="D3267" s="66" t="s">
        <v>5035</v>
      </c>
      <c r="E3267" s="66" t="s">
        <v>5036</v>
      </c>
      <c r="F3267" s="64" t="s">
        <v>16</v>
      </c>
      <c r="G3267" s="12" t="s">
        <v>7458</v>
      </c>
    </row>
    <row r="3268" spans="1:7" ht="45">
      <c r="A3268" s="64" t="s">
        <v>4963</v>
      </c>
      <c r="B3268" s="64" t="s">
        <v>4964</v>
      </c>
      <c r="C3268" s="66"/>
      <c r="D3268" s="66" t="s">
        <v>5035</v>
      </c>
      <c r="E3268" s="66" t="s">
        <v>5036</v>
      </c>
      <c r="F3268" s="64" t="s">
        <v>16</v>
      </c>
      <c r="G3268" s="12" t="s">
        <v>7458</v>
      </c>
    </row>
    <row r="3269" spans="1:7" ht="45">
      <c r="A3269" s="64" t="s">
        <v>4965</v>
      </c>
      <c r="B3269" s="64" t="s">
        <v>4966</v>
      </c>
      <c r="C3269" s="66"/>
      <c r="D3269" s="66" t="s">
        <v>5035</v>
      </c>
      <c r="E3269" s="66" t="s">
        <v>5036</v>
      </c>
      <c r="F3269" s="64" t="s">
        <v>16</v>
      </c>
    </row>
    <row r="3270" spans="1:7" ht="45">
      <c r="A3270" s="64" t="s">
        <v>4387</v>
      </c>
      <c r="B3270" s="64" t="s">
        <v>4967</v>
      </c>
      <c r="C3270" s="66"/>
      <c r="D3270" s="66" t="s">
        <v>5035</v>
      </c>
      <c r="E3270" s="66" t="s">
        <v>5036</v>
      </c>
      <c r="F3270" s="64" t="s">
        <v>16</v>
      </c>
    </row>
    <row r="3271" spans="1:7" ht="45">
      <c r="A3271" s="64" t="s">
        <v>4387</v>
      </c>
      <c r="B3271" s="64" t="s">
        <v>4967</v>
      </c>
      <c r="C3271" s="66"/>
      <c r="D3271" s="66" t="s">
        <v>5035</v>
      </c>
      <c r="E3271" s="66" t="s">
        <v>5036</v>
      </c>
      <c r="F3271" s="64" t="s">
        <v>16</v>
      </c>
      <c r="G3271" s="12" t="s">
        <v>7457</v>
      </c>
    </row>
    <row r="3272" spans="1:7" ht="45">
      <c r="A3272" s="64" t="s">
        <v>4387</v>
      </c>
      <c r="B3272" s="64" t="s">
        <v>4968</v>
      </c>
      <c r="C3272" s="66"/>
      <c r="D3272" s="66" t="s">
        <v>5035</v>
      </c>
      <c r="E3272" s="66" t="s">
        <v>5036</v>
      </c>
      <c r="F3272" s="64" t="s">
        <v>16</v>
      </c>
    </row>
    <row r="3273" spans="1:7" ht="45">
      <c r="A3273" s="64" t="s">
        <v>4387</v>
      </c>
      <c r="B3273" s="64" t="s">
        <v>4969</v>
      </c>
      <c r="C3273" s="66"/>
      <c r="D3273" s="66" t="s">
        <v>5035</v>
      </c>
      <c r="E3273" s="66" t="s">
        <v>5036</v>
      </c>
      <c r="F3273" s="64" t="s">
        <v>16</v>
      </c>
    </row>
    <row r="3274" spans="1:7" ht="45">
      <c r="A3274" s="64" t="s">
        <v>4387</v>
      </c>
      <c r="B3274" s="64" t="s">
        <v>4969</v>
      </c>
      <c r="C3274" s="66"/>
      <c r="D3274" s="66" t="s">
        <v>5035</v>
      </c>
      <c r="E3274" s="66" t="s">
        <v>5036</v>
      </c>
      <c r="F3274" s="64" t="s">
        <v>16</v>
      </c>
    </row>
    <row r="3275" spans="1:7" ht="45">
      <c r="A3275" s="64" t="s">
        <v>4970</v>
      </c>
      <c r="B3275" s="64" t="s">
        <v>4971</v>
      </c>
      <c r="C3275" s="66"/>
      <c r="D3275" s="66" t="s">
        <v>5035</v>
      </c>
      <c r="E3275" s="66" t="s">
        <v>5036</v>
      </c>
      <c r="F3275" s="64" t="s">
        <v>16</v>
      </c>
    </row>
    <row r="3276" spans="1:7" ht="45">
      <c r="A3276" s="64" t="s">
        <v>4972</v>
      </c>
      <c r="B3276" s="64" t="s">
        <v>4973</v>
      </c>
      <c r="C3276" s="66"/>
      <c r="D3276" s="66" t="s">
        <v>5035</v>
      </c>
      <c r="E3276" s="66" t="s">
        <v>5036</v>
      </c>
      <c r="F3276" s="64" t="s">
        <v>16</v>
      </c>
    </row>
    <row r="3277" spans="1:7" ht="45">
      <c r="A3277" s="64" t="s">
        <v>4972</v>
      </c>
      <c r="B3277" s="64" t="s">
        <v>4973</v>
      </c>
      <c r="C3277" s="66"/>
      <c r="D3277" s="66" t="s">
        <v>5035</v>
      </c>
      <c r="E3277" s="66" t="s">
        <v>5036</v>
      </c>
      <c r="F3277" s="64" t="s">
        <v>16</v>
      </c>
      <c r="G3277" s="12" t="s">
        <v>7457</v>
      </c>
    </row>
    <row r="3278" spans="1:7" ht="45">
      <c r="A3278" s="64" t="s">
        <v>4972</v>
      </c>
      <c r="B3278" s="64" t="s">
        <v>4973</v>
      </c>
      <c r="C3278" s="66"/>
      <c r="D3278" s="66" t="s">
        <v>5035</v>
      </c>
      <c r="E3278" s="66" t="s">
        <v>5036</v>
      </c>
      <c r="F3278" s="64" t="s">
        <v>16</v>
      </c>
    </row>
    <row r="3279" spans="1:7" ht="45">
      <c r="A3279" s="64" t="s">
        <v>4972</v>
      </c>
      <c r="B3279" s="64" t="s">
        <v>4973</v>
      </c>
      <c r="C3279" s="66"/>
      <c r="D3279" s="66" t="s">
        <v>5035</v>
      </c>
      <c r="E3279" s="66" t="s">
        <v>5036</v>
      </c>
      <c r="F3279" s="64" t="s">
        <v>16</v>
      </c>
    </row>
    <row r="3280" spans="1:7" ht="45">
      <c r="A3280" s="64" t="s">
        <v>4974</v>
      </c>
      <c r="B3280" s="64" t="s">
        <v>4975</v>
      </c>
      <c r="C3280" s="66"/>
      <c r="D3280" s="66" t="s">
        <v>5035</v>
      </c>
      <c r="E3280" s="66" t="s">
        <v>5036</v>
      </c>
      <c r="F3280" s="64" t="s">
        <v>16</v>
      </c>
    </row>
    <row r="3281" spans="1:7" ht="45">
      <c r="A3281" s="64" t="s">
        <v>4976</v>
      </c>
      <c r="B3281" s="64" t="s">
        <v>4977</v>
      </c>
      <c r="C3281" s="66"/>
      <c r="D3281" s="66" t="s">
        <v>5035</v>
      </c>
      <c r="E3281" s="66" t="s">
        <v>5036</v>
      </c>
      <c r="F3281" s="64" t="s">
        <v>16</v>
      </c>
    </row>
    <row r="3282" spans="1:7" ht="45">
      <c r="A3282" s="64" t="s">
        <v>4978</v>
      </c>
      <c r="B3282" s="64" t="s">
        <v>4979</v>
      </c>
      <c r="C3282" s="66"/>
      <c r="D3282" s="66" t="s">
        <v>5035</v>
      </c>
      <c r="E3282" s="66" t="s">
        <v>5036</v>
      </c>
      <c r="F3282" s="64" t="s">
        <v>16</v>
      </c>
    </row>
    <row r="3283" spans="1:7" ht="45">
      <c r="A3283" s="64" t="s">
        <v>4980</v>
      </c>
      <c r="B3283" s="64" t="s">
        <v>4981</v>
      </c>
      <c r="C3283" s="66"/>
      <c r="D3283" s="66" t="s">
        <v>5035</v>
      </c>
      <c r="E3283" s="66" t="s">
        <v>5036</v>
      </c>
      <c r="F3283" s="64" t="s">
        <v>16</v>
      </c>
      <c r="G3283" s="12" t="s">
        <v>7457</v>
      </c>
    </row>
    <row r="3284" spans="1:7" ht="45">
      <c r="A3284" s="64" t="s">
        <v>4982</v>
      </c>
      <c r="B3284" s="64" t="s">
        <v>4983</v>
      </c>
      <c r="C3284" s="66"/>
      <c r="D3284" s="66" t="s">
        <v>5035</v>
      </c>
      <c r="E3284" s="66" t="s">
        <v>5036</v>
      </c>
      <c r="F3284" s="64" t="s">
        <v>16</v>
      </c>
      <c r="G3284" s="12" t="s">
        <v>7457</v>
      </c>
    </row>
    <row r="3285" spans="1:7" ht="45">
      <c r="A3285" s="64" t="s">
        <v>4984</v>
      </c>
      <c r="B3285" s="64" t="s">
        <v>4985</v>
      </c>
      <c r="C3285" s="66"/>
      <c r="D3285" s="66" t="s">
        <v>5035</v>
      </c>
      <c r="E3285" s="66" t="s">
        <v>5036</v>
      </c>
      <c r="F3285" s="64" t="s">
        <v>16</v>
      </c>
      <c r="G3285" s="12" t="s">
        <v>7457</v>
      </c>
    </row>
    <row r="3286" spans="1:7" ht="45">
      <c r="A3286" s="64" t="s">
        <v>4986</v>
      </c>
      <c r="B3286" s="64" t="s">
        <v>4987</v>
      </c>
      <c r="C3286" s="66"/>
      <c r="D3286" s="66" t="s">
        <v>5035</v>
      </c>
      <c r="E3286" s="66" t="s">
        <v>5036</v>
      </c>
      <c r="F3286" s="64" t="s">
        <v>16</v>
      </c>
    </row>
    <row r="3287" spans="1:7" ht="45">
      <c r="A3287" s="64" t="s">
        <v>3821</v>
      </c>
      <c r="B3287" s="64" t="s">
        <v>4988</v>
      </c>
      <c r="C3287" s="66"/>
      <c r="D3287" s="66" t="s">
        <v>5035</v>
      </c>
      <c r="E3287" s="66" t="s">
        <v>5036</v>
      </c>
      <c r="F3287" s="64" t="s">
        <v>16</v>
      </c>
      <c r="G3287" s="12" t="s">
        <v>7457</v>
      </c>
    </row>
    <row r="3288" spans="1:7" ht="45">
      <c r="A3288" s="64" t="s">
        <v>4989</v>
      </c>
      <c r="B3288" s="64" t="s">
        <v>4990</v>
      </c>
      <c r="C3288" s="66"/>
      <c r="D3288" s="66" t="s">
        <v>5035</v>
      </c>
      <c r="E3288" s="66" t="s">
        <v>5036</v>
      </c>
      <c r="F3288" s="64" t="s">
        <v>16</v>
      </c>
    </row>
    <row r="3289" spans="1:7" ht="45">
      <c r="A3289" s="64" t="s">
        <v>4989</v>
      </c>
      <c r="B3289" s="64" t="s">
        <v>4990</v>
      </c>
      <c r="C3289" s="66"/>
      <c r="D3289" s="66" t="s">
        <v>5035</v>
      </c>
      <c r="E3289" s="66" t="s">
        <v>5036</v>
      </c>
      <c r="F3289" s="64" t="s">
        <v>16</v>
      </c>
    </row>
    <row r="3290" spans="1:7" ht="45">
      <c r="A3290" s="64" t="s">
        <v>4991</v>
      </c>
      <c r="B3290" s="64" t="s">
        <v>4933</v>
      </c>
      <c r="C3290" s="66"/>
      <c r="D3290" s="66" t="s">
        <v>5035</v>
      </c>
      <c r="E3290" s="66" t="s">
        <v>5036</v>
      </c>
      <c r="F3290" s="64" t="s">
        <v>16</v>
      </c>
      <c r="G3290" s="12" t="s">
        <v>7457</v>
      </c>
    </row>
    <row r="3291" spans="1:7" ht="45">
      <c r="A3291" s="64" t="s">
        <v>4992</v>
      </c>
      <c r="B3291" s="64" t="s">
        <v>4993</v>
      </c>
      <c r="C3291" s="66"/>
      <c r="D3291" s="66" t="s">
        <v>5035</v>
      </c>
      <c r="E3291" s="66" t="s">
        <v>5036</v>
      </c>
      <c r="F3291" s="64" t="s">
        <v>16</v>
      </c>
      <c r="G3291" s="12" t="s">
        <v>7457</v>
      </c>
    </row>
    <row r="3292" spans="1:7" ht="45">
      <c r="A3292" s="64" t="s">
        <v>4992</v>
      </c>
      <c r="B3292" s="64" t="s">
        <v>4994</v>
      </c>
      <c r="C3292" s="66"/>
      <c r="D3292" s="66" t="s">
        <v>5035</v>
      </c>
      <c r="E3292" s="66" t="s">
        <v>5036</v>
      </c>
      <c r="F3292" s="64" t="s">
        <v>16</v>
      </c>
      <c r="G3292" s="12" t="s">
        <v>7457</v>
      </c>
    </row>
    <row r="3293" spans="1:7" ht="45">
      <c r="A3293" s="64" t="s">
        <v>4995</v>
      </c>
      <c r="B3293" s="64" t="s">
        <v>4996</v>
      </c>
      <c r="C3293" s="66"/>
      <c r="D3293" s="66" t="s">
        <v>5035</v>
      </c>
      <c r="E3293" s="66" t="s">
        <v>5036</v>
      </c>
      <c r="F3293" s="64" t="s">
        <v>16</v>
      </c>
      <c r="G3293" s="12" t="s">
        <v>7457</v>
      </c>
    </row>
    <row r="3294" spans="1:7" ht="45">
      <c r="A3294" s="64" t="s">
        <v>4997</v>
      </c>
      <c r="B3294" s="64" t="s">
        <v>4998</v>
      </c>
      <c r="C3294" s="66"/>
      <c r="D3294" s="66" t="s">
        <v>5035</v>
      </c>
      <c r="E3294" s="66" t="s">
        <v>5036</v>
      </c>
      <c r="F3294" s="64" t="s">
        <v>16</v>
      </c>
      <c r="G3294" s="12" t="s">
        <v>7457</v>
      </c>
    </row>
    <row r="3295" spans="1:7" ht="45">
      <c r="A3295" s="64" t="s">
        <v>4997</v>
      </c>
      <c r="B3295" s="64" t="s">
        <v>4998</v>
      </c>
      <c r="C3295" s="66"/>
      <c r="D3295" s="66" t="s">
        <v>5035</v>
      </c>
      <c r="E3295" s="66" t="s">
        <v>5036</v>
      </c>
      <c r="F3295" s="64" t="s">
        <v>16</v>
      </c>
    </row>
    <row r="3296" spans="1:7" ht="45">
      <c r="A3296" s="64" t="s">
        <v>4871</v>
      </c>
      <c r="B3296" s="64" t="s">
        <v>4999</v>
      </c>
      <c r="C3296" s="66"/>
      <c r="D3296" s="66" t="s">
        <v>5035</v>
      </c>
      <c r="E3296" s="66" t="s">
        <v>5036</v>
      </c>
      <c r="F3296" s="64" t="s">
        <v>16</v>
      </c>
      <c r="G3296" s="12" t="s">
        <v>7457</v>
      </c>
    </row>
    <row r="3297" spans="1:7" ht="45">
      <c r="A3297" s="64" t="s">
        <v>4871</v>
      </c>
      <c r="B3297" s="64" t="s">
        <v>4999</v>
      </c>
      <c r="C3297" s="66"/>
      <c r="D3297" s="66" t="s">
        <v>5035</v>
      </c>
      <c r="E3297" s="66" t="s">
        <v>5036</v>
      </c>
      <c r="F3297" s="64" t="s">
        <v>16</v>
      </c>
      <c r="G3297" s="12" t="s">
        <v>7457</v>
      </c>
    </row>
    <row r="3298" spans="1:7" ht="45">
      <c r="A3298" s="64" t="s">
        <v>4871</v>
      </c>
      <c r="B3298" s="64" t="s">
        <v>4999</v>
      </c>
      <c r="C3298" s="66"/>
      <c r="D3298" s="66" t="s">
        <v>5035</v>
      </c>
      <c r="E3298" s="66" t="s">
        <v>5036</v>
      </c>
      <c r="F3298" s="64" t="s">
        <v>16</v>
      </c>
    </row>
    <row r="3299" spans="1:7" ht="45">
      <c r="A3299" s="64" t="s">
        <v>4871</v>
      </c>
      <c r="B3299" s="64" t="s">
        <v>4999</v>
      </c>
      <c r="C3299" s="66"/>
      <c r="D3299" s="66" t="s">
        <v>5035</v>
      </c>
      <c r="E3299" s="66" t="s">
        <v>5036</v>
      </c>
      <c r="F3299" s="64" t="s">
        <v>16</v>
      </c>
    </row>
    <row r="3300" spans="1:7" ht="45">
      <c r="A3300" s="64" t="s">
        <v>4871</v>
      </c>
      <c r="B3300" s="64" t="s">
        <v>5000</v>
      </c>
      <c r="C3300" s="66"/>
      <c r="D3300" s="66" t="s">
        <v>5035</v>
      </c>
      <c r="E3300" s="66" t="s">
        <v>5036</v>
      </c>
      <c r="F3300" s="64" t="s">
        <v>16</v>
      </c>
    </row>
    <row r="3301" spans="1:7" ht="45">
      <c r="A3301" s="64" t="s">
        <v>4064</v>
      </c>
      <c r="B3301" s="64" t="s">
        <v>5001</v>
      </c>
      <c r="C3301" s="66"/>
      <c r="D3301" s="66" t="s">
        <v>5035</v>
      </c>
      <c r="E3301" s="66" t="s">
        <v>5036</v>
      </c>
      <c r="F3301" s="64" t="s">
        <v>16</v>
      </c>
    </row>
    <row r="3302" spans="1:7" ht="45">
      <c r="A3302" s="64" t="s">
        <v>5002</v>
      </c>
      <c r="B3302" s="64" t="s">
        <v>5003</v>
      </c>
      <c r="C3302" s="66"/>
      <c r="D3302" s="66" t="s">
        <v>5035</v>
      </c>
      <c r="E3302" s="66" t="s">
        <v>5036</v>
      </c>
      <c r="F3302" s="64" t="s">
        <v>16</v>
      </c>
    </row>
    <row r="3303" spans="1:7" ht="45">
      <c r="A3303" s="64" t="s">
        <v>4312</v>
      </c>
      <c r="B3303" s="64" t="s">
        <v>5004</v>
      </c>
      <c r="C3303" s="66"/>
      <c r="D3303" s="66" t="s">
        <v>5035</v>
      </c>
      <c r="E3303" s="66" t="s">
        <v>5036</v>
      </c>
      <c r="F3303" s="64" t="s">
        <v>16</v>
      </c>
    </row>
    <row r="3304" spans="1:7" ht="45">
      <c r="A3304" s="64" t="s">
        <v>5005</v>
      </c>
      <c r="B3304" s="64" t="s">
        <v>5006</v>
      </c>
      <c r="C3304" s="66"/>
      <c r="D3304" s="66" t="s">
        <v>5035</v>
      </c>
      <c r="E3304" s="66" t="s">
        <v>5036</v>
      </c>
      <c r="F3304" s="64" t="s">
        <v>16</v>
      </c>
    </row>
    <row r="3305" spans="1:7" ht="45">
      <c r="A3305" s="64" t="s">
        <v>4755</v>
      </c>
      <c r="B3305" s="64" t="s">
        <v>5007</v>
      </c>
      <c r="C3305" s="66"/>
      <c r="D3305" s="66" t="s">
        <v>5035</v>
      </c>
      <c r="E3305" s="66" t="s">
        <v>5036</v>
      </c>
      <c r="F3305" s="64" t="s">
        <v>16</v>
      </c>
    </row>
    <row r="3306" spans="1:7" ht="45">
      <c r="A3306" s="64"/>
      <c r="B3306" s="64" t="s">
        <v>5008</v>
      </c>
      <c r="C3306" s="66"/>
      <c r="D3306" s="66" t="s">
        <v>5035</v>
      </c>
      <c r="E3306" s="66" t="s">
        <v>5036</v>
      </c>
      <c r="F3306" s="64" t="s">
        <v>16</v>
      </c>
      <c r="G3306" s="12" t="s">
        <v>7457</v>
      </c>
    </row>
    <row r="3307" spans="1:7" ht="45">
      <c r="A3307" s="64" t="s">
        <v>5009</v>
      </c>
      <c r="B3307" s="64" t="s">
        <v>5010</v>
      </c>
      <c r="C3307" s="66"/>
      <c r="D3307" s="66" t="s">
        <v>5035</v>
      </c>
      <c r="E3307" s="66" t="s">
        <v>5036</v>
      </c>
      <c r="F3307" s="64" t="s">
        <v>16</v>
      </c>
    </row>
    <row r="3308" spans="1:7" ht="45">
      <c r="A3308" s="64" t="s">
        <v>5011</v>
      </c>
      <c r="B3308" s="64" t="s">
        <v>5012</v>
      </c>
      <c r="C3308" s="66"/>
      <c r="D3308" s="66" t="s">
        <v>5035</v>
      </c>
      <c r="E3308" s="66" t="s">
        <v>5036</v>
      </c>
      <c r="F3308" s="64" t="s">
        <v>16</v>
      </c>
    </row>
    <row r="3309" spans="1:7" ht="45">
      <c r="A3309" s="64" t="s">
        <v>3942</v>
      </c>
      <c r="B3309" s="64" t="s">
        <v>5013</v>
      </c>
      <c r="C3309" s="66"/>
      <c r="D3309" s="66" t="s">
        <v>5035</v>
      </c>
      <c r="E3309" s="66" t="s">
        <v>5036</v>
      </c>
      <c r="F3309" s="64" t="s">
        <v>16</v>
      </c>
      <c r="G3309" s="12" t="s">
        <v>7457</v>
      </c>
    </row>
    <row r="3310" spans="1:7" ht="45">
      <c r="A3310" s="64" t="s">
        <v>5014</v>
      </c>
      <c r="B3310" s="64" t="s">
        <v>5015</v>
      </c>
      <c r="C3310" s="66"/>
      <c r="D3310" s="66" t="s">
        <v>5035</v>
      </c>
      <c r="E3310" s="66" t="s">
        <v>5036</v>
      </c>
      <c r="F3310" s="64" t="s">
        <v>16</v>
      </c>
      <c r="G3310" s="12" t="s">
        <v>7457</v>
      </c>
    </row>
    <row r="3311" spans="1:7" ht="45">
      <c r="A3311" s="64" t="s">
        <v>5016</v>
      </c>
      <c r="B3311" s="64" t="s">
        <v>5017</v>
      </c>
      <c r="C3311" s="66"/>
      <c r="D3311" s="66" t="s">
        <v>5035</v>
      </c>
      <c r="E3311" s="66" t="s">
        <v>5036</v>
      </c>
      <c r="F3311" s="64" t="s">
        <v>16</v>
      </c>
    </row>
    <row r="3312" spans="1:7" ht="45">
      <c r="A3312" s="64" t="s">
        <v>5018</v>
      </c>
      <c r="B3312" s="64" t="s">
        <v>5019</v>
      </c>
      <c r="C3312" s="66"/>
      <c r="D3312" s="66" t="s">
        <v>5035</v>
      </c>
      <c r="E3312" s="66" t="s">
        <v>5036</v>
      </c>
      <c r="F3312" s="64" t="s">
        <v>16</v>
      </c>
    </row>
    <row r="3313" spans="1:7" ht="45">
      <c r="A3313" s="64" t="s">
        <v>5018</v>
      </c>
      <c r="B3313" s="64" t="s">
        <v>5020</v>
      </c>
      <c r="C3313" s="66"/>
      <c r="D3313" s="66" t="s">
        <v>5035</v>
      </c>
      <c r="E3313" s="66" t="s">
        <v>5036</v>
      </c>
      <c r="F3313" s="64" t="s">
        <v>16</v>
      </c>
    </row>
    <row r="3314" spans="1:7" ht="45">
      <c r="A3314" s="64" t="s">
        <v>5018</v>
      </c>
      <c r="B3314" s="64" t="s">
        <v>5020</v>
      </c>
      <c r="C3314" s="66"/>
      <c r="D3314" s="66" t="s">
        <v>5035</v>
      </c>
      <c r="E3314" s="66" t="s">
        <v>5036</v>
      </c>
      <c r="F3314" s="64" t="s">
        <v>16</v>
      </c>
    </row>
    <row r="3315" spans="1:7" ht="45">
      <c r="A3315" s="64" t="s">
        <v>5018</v>
      </c>
      <c r="B3315" s="64" t="s">
        <v>5021</v>
      </c>
      <c r="C3315" s="66"/>
      <c r="D3315" s="66" t="s">
        <v>5035</v>
      </c>
      <c r="E3315" s="66" t="s">
        <v>5036</v>
      </c>
      <c r="F3315" s="64" t="s">
        <v>16</v>
      </c>
    </row>
    <row r="3316" spans="1:7" ht="45">
      <c r="A3316" s="64" t="s">
        <v>5018</v>
      </c>
      <c r="B3316" s="64" t="s">
        <v>5021</v>
      </c>
      <c r="C3316" s="66"/>
      <c r="D3316" s="66" t="s">
        <v>5035</v>
      </c>
      <c r="E3316" s="66" t="s">
        <v>5036</v>
      </c>
      <c r="F3316" s="64" t="s">
        <v>16</v>
      </c>
    </row>
    <row r="3317" spans="1:7" ht="45">
      <c r="A3317" s="64" t="s">
        <v>5018</v>
      </c>
      <c r="B3317" s="64" t="s">
        <v>5022</v>
      </c>
      <c r="C3317" s="66"/>
      <c r="D3317" s="66" t="s">
        <v>5035</v>
      </c>
      <c r="E3317" s="66" t="s">
        <v>5036</v>
      </c>
      <c r="F3317" s="64" t="s">
        <v>16</v>
      </c>
    </row>
    <row r="3318" spans="1:7" ht="45">
      <c r="A3318" s="64" t="s">
        <v>5023</v>
      </c>
      <c r="B3318" s="64" t="s">
        <v>5024</v>
      </c>
      <c r="C3318" s="66"/>
      <c r="D3318" s="66" t="s">
        <v>5035</v>
      </c>
      <c r="E3318" s="66" t="s">
        <v>5036</v>
      </c>
      <c r="F3318" s="64" t="s">
        <v>16</v>
      </c>
    </row>
    <row r="3319" spans="1:7" ht="45">
      <c r="A3319" s="64" t="s">
        <v>5025</v>
      </c>
      <c r="B3319" s="64" t="s">
        <v>5026</v>
      </c>
      <c r="C3319" s="66"/>
      <c r="D3319" s="66" t="s">
        <v>5035</v>
      </c>
      <c r="E3319" s="66" t="s">
        <v>5036</v>
      </c>
      <c r="F3319" s="64" t="s">
        <v>16</v>
      </c>
    </row>
    <row r="3320" spans="1:7" ht="45">
      <c r="A3320" s="64" t="s">
        <v>5027</v>
      </c>
      <c r="B3320" s="64" t="s">
        <v>5028</v>
      </c>
      <c r="C3320" s="66"/>
      <c r="D3320" s="66" t="s">
        <v>5035</v>
      </c>
      <c r="E3320" s="66" t="s">
        <v>5036</v>
      </c>
      <c r="F3320" s="64" t="s">
        <v>16</v>
      </c>
      <c r="G3320" s="12" t="s">
        <v>7457</v>
      </c>
    </row>
    <row r="3321" spans="1:7" ht="45">
      <c r="A3321" s="64" t="s">
        <v>5029</v>
      </c>
      <c r="B3321" s="64" t="s">
        <v>5030</v>
      </c>
      <c r="C3321" s="66"/>
      <c r="D3321" s="66" t="s">
        <v>5035</v>
      </c>
      <c r="E3321" s="66" t="s">
        <v>5036</v>
      </c>
      <c r="F3321" s="64" t="s">
        <v>16</v>
      </c>
      <c r="G3321" s="12" t="s">
        <v>7457</v>
      </c>
    </row>
    <row r="3322" spans="1:7" ht="45">
      <c r="A3322" s="64" t="s">
        <v>5031</v>
      </c>
      <c r="B3322" s="64" t="s">
        <v>5032</v>
      </c>
      <c r="C3322" s="66"/>
      <c r="D3322" s="66" t="s">
        <v>5035</v>
      </c>
      <c r="E3322" s="66" t="s">
        <v>5036</v>
      </c>
      <c r="F3322" s="64" t="s">
        <v>16</v>
      </c>
    </row>
    <row r="3323" spans="1:7" ht="45">
      <c r="A3323" s="64" t="s">
        <v>5031</v>
      </c>
      <c r="B3323" s="64" t="s">
        <v>5032</v>
      </c>
      <c r="C3323" s="66"/>
      <c r="D3323" s="66" t="s">
        <v>5035</v>
      </c>
      <c r="E3323" s="66" t="s">
        <v>5036</v>
      </c>
      <c r="F3323" s="64" t="s">
        <v>16</v>
      </c>
      <c r="G3323" s="12" t="s">
        <v>7457</v>
      </c>
    </row>
    <row r="3324" spans="1:7" ht="45">
      <c r="A3324" s="64" t="s">
        <v>5033</v>
      </c>
      <c r="B3324" s="64" t="s">
        <v>5034</v>
      </c>
      <c r="C3324" s="66"/>
      <c r="D3324" s="66" t="s">
        <v>5035</v>
      </c>
      <c r="E3324" s="66" t="s">
        <v>5036</v>
      </c>
      <c r="F3324" s="64" t="s">
        <v>16</v>
      </c>
      <c r="G3324" s="12" t="s">
        <v>7457</v>
      </c>
    </row>
    <row r="3325" spans="1:7" ht="45">
      <c r="A3325" s="64" t="s">
        <v>5044</v>
      </c>
      <c r="B3325" s="64" t="s">
        <v>5045</v>
      </c>
      <c r="C3325" s="66" t="s">
        <v>5046</v>
      </c>
      <c r="D3325" s="66" t="s">
        <v>5047</v>
      </c>
      <c r="E3325" s="66" t="s">
        <v>5127</v>
      </c>
      <c r="F3325" s="64" t="s">
        <v>16</v>
      </c>
    </row>
    <row r="3326" spans="1:7" ht="45">
      <c r="A3326" s="64" t="s">
        <v>5048</v>
      </c>
      <c r="B3326" s="64" t="s">
        <v>5049</v>
      </c>
      <c r="C3326" s="66" t="s">
        <v>5046</v>
      </c>
      <c r="D3326" s="66" t="s">
        <v>5047</v>
      </c>
      <c r="E3326" s="66" t="s">
        <v>5127</v>
      </c>
      <c r="F3326" s="64" t="s">
        <v>16</v>
      </c>
    </row>
    <row r="3327" spans="1:7" ht="45">
      <c r="A3327" s="64" t="s">
        <v>5050</v>
      </c>
      <c r="B3327" s="64" t="s">
        <v>5051</v>
      </c>
      <c r="C3327" s="66" t="s">
        <v>5046</v>
      </c>
      <c r="D3327" s="66" t="s">
        <v>5047</v>
      </c>
      <c r="E3327" s="66" t="s">
        <v>5127</v>
      </c>
      <c r="F3327" s="64" t="s">
        <v>16</v>
      </c>
    </row>
    <row r="3328" spans="1:7" ht="45">
      <c r="A3328" s="64" t="s">
        <v>5052</v>
      </c>
      <c r="B3328" s="64" t="s">
        <v>5053</v>
      </c>
      <c r="C3328" s="66" t="s">
        <v>5046</v>
      </c>
      <c r="D3328" s="66" t="s">
        <v>5047</v>
      </c>
      <c r="E3328" s="66" t="s">
        <v>5127</v>
      </c>
      <c r="F3328" s="64" t="s">
        <v>16</v>
      </c>
    </row>
    <row r="3329" spans="1:7" ht="45">
      <c r="A3329" s="64" t="s">
        <v>5054</v>
      </c>
      <c r="B3329" s="64" t="s">
        <v>5055</v>
      </c>
      <c r="C3329" s="66" t="s">
        <v>5046</v>
      </c>
      <c r="D3329" s="66" t="s">
        <v>5047</v>
      </c>
      <c r="E3329" s="66" t="s">
        <v>5127</v>
      </c>
      <c r="F3329" s="64" t="s">
        <v>16</v>
      </c>
    </row>
    <row r="3330" spans="1:7" ht="45">
      <c r="A3330" s="64" t="s">
        <v>5056</v>
      </c>
      <c r="B3330" s="64" t="s">
        <v>5057</v>
      </c>
      <c r="C3330" s="66" t="s">
        <v>5046</v>
      </c>
      <c r="D3330" s="66" t="s">
        <v>5047</v>
      </c>
      <c r="E3330" s="66" t="s">
        <v>5127</v>
      </c>
      <c r="F3330" s="64" t="s">
        <v>16</v>
      </c>
    </row>
    <row r="3331" spans="1:7" ht="45">
      <c r="A3331" s="64" t="s">
        <v>5058</v>
      </c>
      <c r="B3331" s="64" t="s">
        <v>5057</v>
      </c>
      <c r="C3331" s="66" t="s">
        <v>5046</v>
      </c>
      <c r="D3331" s="66" t="s">
        <v>5047</v>
      </c>
      <c r="E3331" s="66" t="s">
        <v>5127</v>
      </c>
      <c r="F3331" s="64" t="s">
        <v>16</v>
      </c>
    </row>
    <row r="3332" spans="1:7" ht="45">
      <c r="A3332" s="64" t="s">
        <v>5059</v>
      </c>
      <c r="B3332" s="64" t="s">
        <v>5060</v>
      </c>
      <c r="C3332" s="66" t="s">
        <v>5046</v>
      </c>
      <c r="D3332" s="66" t="s">
        <v>5047</v>
      </c>
      <c r="E3332" s="66" t="s">
        <v>5127</v>
      </c>
      <c r="F3332" s="64" t="s">
        <v>16</v>
      </c>
    </row>
    <row r="3333" spans="1:7" ht="45">
      <c r="A3333" s="64" t="s">
        <v>5061</v>
      </c>
      <c r="B3333" s="64" t="s">
        <v>5060</v>
      </c>
      <c r="C3333" s="66" t="s">
        <v>5046</v>
      </c>
      <c r="D3333" s="66" t="s">
        <v>5047</v>
      </c>
      <c r="E3333" s="66" t="s">
        <v>5127</v>
      </c>
      <c r="F3333" s="64" t="s">
        <v>16</v>
      </c>
    </row>
    <row r="3334" spans="1:7" ht="45">
      <c r="A3334" s="64" t="s">
        <v>5062</v>
      </c>
      <c r="B3334" s="64" t="s">
        <v>5063</v>
      </c>
      <c r="C3334" s="66" t="s">
        <v>5046</v>
      </c>
      <c r="D3334" s="66" t="s">
        <v>5047</v>
      </c>
      <c r="E3334" s="66" t="s">
        <v>5127</v>
      </c>
      <c r="F3334" s="64" t="s">
        <v>16</v>
      </c>
    </row>
    <row r="3335" spans="1:7" ht="45">
      <c r="A3335" s="64" t="s">
        <v>5064</v>
      </c>
      <c r="B3335" s="64" t="s">
        <v>5065</v>
      </c>
      <c r="C3335" s="66" t="s">
        <v>5046</v>
      </c>
      <c r="D3335" s="66" t="s">
        <v>5047</v>
      </c>
      <c r="E3335" s="66" t="s">
        <v>5127</v>
      </c>
      <c r="F3335" s="64" t="s">
        <v>16</v>
      </c>
    </row>
    <row r="3336" spans="1:7" ht="45">
      <c r="A3336" s="64" t="s">
        <v>4101</v>
      </c>
      <c r="B3336" s="64" t="s">
        <v>5066</v>
      </c>
      <c r="C3336" s="66" t="s">
        <v>5046</v>
      </c>
      <c r="D3336" s="66" t="s">
        <v>5047</v>
      </c>
      <c r="E3336" s="66" t="s">
        <v>5127</v>
      </c>
      <c r="F3336" s="64" t="s">
        <v>16</v>
      </c>
    </row>
    <row r="3337" spans="1:7" ht="45">
      <c r="A3337" s="64" t="s">
        <v>5067</v>
      </c>
      <c r="B3337" s="64" t="s">
        <v>5068</v>
      </c>
      <c r="C3337" s="66" t="s">
        <v>5046</v>
      </c>
      <c r="D3337" s="66" t="s">
        <v>5047</v>
      </c>
      <c r="E3337" s="66" t="s">
        <v>5127</v>
      </c>
      <c r="F3337" s="64" t="s">
        <v>16</v>
      </c>
    </row>
    <row r="3338" spans="1:7" ht="45">
      <c r="A3338" s="64" t="s">
        <v>5069</v>
      </c>
      <c r="B3338" s="64" t="s">
        <v>5070</v>
      </c>
      <c r="C3338" s="66" t="s">
        <v>5046</v>
      </c>
      <c r="D3338" s="66" t="s">
        <v>5047</v>
      </c>
      <c r="E3338" s="66" t="s">
        <v>5127</v>
      </c>
      <c r="F3338" s="64" t="s">
        <v>16</v>
      </c>
    </row>
    <row r="3339" spans="1:7" ht="45">
      <c r="A3339" s="64" t="s">
        <v>5071</v>
      </c>
      <c r="B3339" s="64" t="s">
        <v>5072</v>
      </c>
      <c r="C3339" s="66">
        <v>42662</v>
      </c>
      <c r="D3339" s="66" t="s">
        <v>5073</v>
      </c>
      <c r="E3339" s="66" t="s">
        <v>5127</v>
      </c>
      <c r="F3339" s="64" t="s">
        <v>16</v>
      </c>
    </row>
    <row r="3340" spans="1:7" ht="45">
      <c r="A3340" s="64" t="s">
        <v>5074</v>
      </c>
      <c r="B3340" s="64" t="s">
        <v>5075</v>
      </c>
      <c r="C3340" s="66">
        <v>42117</v>
      </c>
      <c r="D3340" s="66" t="s">
        <v>5047</v>
      </c>
      <c r="E3340" s="66" t="s">
        <v>5127</v>
      </c>
      <c r="F3340" s="64" t="s">
        <v>16</v>
      </c>
    </row>
    <row r="3341" spans="1:7" ht="45">
      <c r="A3341" s="64" t="s">
        <v>5076</v>
      </c>
      <c r="B3341" s="64" t="s">
        <v>5077</v>
      </c>
      <c r="C3341" s="66" t="s">
        <v>5046</v>
      </c>
      <c r="D3341" s="66" t="s">
        <v>5047</v>
      </c>
      <c r="E3341" s="66" t="s">
        <v>5127</v>
      </c>
      <c r="F3341" s="64" t="s">
        <v>16</v>
      </c>
    </row>
    <row r="3342" spans="1:7" ht="45">
      <c r="A3342" s="64" t="s">
        <v>5078</v>
      </c>
      <c r="B3342" s="64" t="s">
        <v>5079</v>
      </c>
      <c r="C3342" s="66" t="s">
        <v>5046</v>
      </c>
      <c r="D3342" s="66" t="s">
        <v>5047</v>
      </c>
      <c r="E3342" s="66" t="s">
        <v>5127</v>
      </c>
      <c r="F3342" s="64" t="s">
        <v>16</v>
      </c>
    </row>
    <row r="3343" spans="1:7" ht="45">
      <c r="A3343" s="64" t="s">
        <v>688</v>
      </c>
      <c r="B3343" s="64" t="s">
        <v>5080</v>
      </c>
      <c r="C3343" s="66" t="s">
        <v>5046</v>
      </c>
      <c r="D3343" s="66" t="s">
        <v>5047</v>
      </c>
      <c r="E3343" s="66" t="s">
        <v>5127</v>
      </c>
      <c r="F3343" s="64" t="s">
        <v>16</v>
      </c>
    </row>
    <row r="3344" spans="1:7" ht="45">
      <c r="A3344" s="64" t="s">
        <v>5081</v>
      </c>
      <c r="B3344" s="64" t="s">
        <v>5082</v>
      </c>
      <c r="C3344" s="66" t="s">
        <v>5046</v>
      </c>
      <c r="D3344" s="66" t="s">
        <v>5047</v>
      </c>
      <c r="E3344" s="66" t="s">
        <v>5127</v>
      </c>
      <c r="F3344" s="64" t="s">
        <v>16</v>
      </c>
      <c r="G3344" s="12" t="s">
        <v>7495</v>
      </c>
    </row>
    <row r="3345" spans="1:7" ht="45">
      <c r="A3345" s="64" t="s">
        <v>5083</v>
      </c>
      <c r="B3345" s="64" t="s">
        <v>5084</v>
      </c>
      <c r="C3345" s="66" t="s">
        <v>5046</v>
      </c>
      <c r="D3345" s="66" t="s">
        <v>5047</v>
      </c>
      <c r="E3345" s="66" t="s">
        <v>5127</v>
      </c>
      <c r="F3345" s="64" t="s">
        <v>16</v>
      </c>
    </row>
    <row r="3346" spans="1:7" ht="45">
      <c r="A3346" s="64" t="s">
        <v>5085</v>
      </c>
      <c r="B3346" s="64" t="s">
        <v>5086</v>
      </c>
      <c r="C3346" s="66" t="s">
        <v>5046</v>
      </c>
      <c r="D3346" s="66" t="s">
        <v>5047</v>
      </c>
      <c r="E3346" s="66" t="s">
        <v>5127</v>
      </c>
      <c r="F3346" s="64" t="s">
        <v>16</v>
      </c>
    </row>
    <row r="3347" spans="1:7" ht="45">
      <c r="A3347" s="64" t="s">
        <v>5087</v>
      </c>
      <c r="B3347" s="64" t="s">
        <v>5088</v>
      </c>
      <c r="C3347" s="66" t="s">
        <v>5046</v>
      </c>
      <c r="D3347" s="66" t="s">
        <v>5047</v>
      </c>
      <c r="E3347" s="66" t="s">
        <v>5127</v>
      </c>
      <c r="F3347" s="64" t="s">
        <v>16</v>
      </c>
    </row>
    <row r="3348" spans="1:7" ht="45">
      <c r="A3348" s="64" t="s">
        <v>5089</v>
      </c>
      <c r="B3348" s="64" t="s">
        <v>5090</v>
      </c>
      <c r="C3348" s="66" t="s">
        <v>5046</v>
      </c>
      <c r="D3348" s="66" t="s">
        <v>5047</v>
      </c>
      <c r="E3348" s="66" t="s">
        <v>5127</v>
      </c>
      <c r="F3348" s="64" t="s">
        <v>16</v>
      </c>
      <c r="G3348" s="12" t="s">
        <v>7891</v>
      </c>
    </row>
    <row r="3349" spans="1:7" ht="45">
      <c r="A3349" s="64" t="s">
        <v>5091</v>
      </c>
      <c r="B3349" s="64" t="s">
        <v>5092</v>
      </c>
      <c r="C3349" s="66" t="s">
        <v>5046</v>
      </c>
      <c r="D3349" s="66" t="s">
        <v>5047</v>
      </c>
      <c r="E3349" s="66" t="s">
        <v>5127</v>
      </c>
      <c r="F3349" s="64" t="s">
        <v>16</v>
      </c>
    </row>
    <row r="3350" spans="1:7" ht="45">
      <c r="A3350" s="64" t="s">
        <v>5093</v>
      </c>
      <c r="B3350" s="64" t="s">
        <v>5094</v>
      </c>
      <c r="C3350" s="66" t="s">
        <v>5046</v>
      </c>
      <c r="D3350" s="66" t="s">
        <v>5047</v>
      </c>
      <c r="E3350" s="66" t="s">
        <v>5127</v>
      </c>
      <c r="F3350" s="64" t="s">
        <v>16</v>
      </c>
    </row>
    <row r="3351" spans="1:7" ht="45">
      <c r="A3351" s="64" t="s">
        <v>5095</v>
      </c>
      <c r="B3351" s="64" t="s">
        <v>5096</v>
      </c>
      <c r="C3351" s="66" t="s">
        <v>5046</v>
      </c>
      <c r="D3351" s="66" t="s">
        <v>5047</v>
      </c>
      <c r="E3351" s="66" t="s">
        <v>5127</v>
      </c>
      <c r="F3351" s="64" t="s">
        <v>16</v>
      </c>
      <c r="G3351" s="12" t="s">
        <v>7495</v>
      </c>
    </row>
    <row r="3352" spans="1:7" ht="45">
      <c r="A3352" s="64" t="s">
        <v>5097</v>
      </c>
      <c r="B3352" s="64" t="s">
        <v>5098</v>
      </c>
      <c r="C3352" s="66" t="s">
        <v>5046</v>
      </c>
      <c r="D3352" s="66" t="s">
        <v>5047</v>
      </c>
      <c r="E3352" s="66" t="s">
        <v>5127</v>
      </c>
      <c r="F3352" s="64" t="s">
        <v>16</v>
      </c>
    </row>
    <row r="3353" spans="1:7">
      <c r="A3353" s="64" t="s">
        <v>5099</v>
      </c>
      <c r="B3353" s="64" t="s">
        <v>5100</v>
      </c>
      <c r="C3353" s="66">
        <v>42145</v>
      </c>
      <c r="D3353" s="66" t="s">
        <v>5101</v>
      </c>
      <c r="E3353" s="66" t="s">
        <v>5127</v>
      </c>
      <c r="F3353" s="64" t="s">
        <v>16</v>
      </c>
    </row>
    <row r="3354" spans="1:7" ht="30">
      <c r="A3354" s="64" t="s">
        <v>5102</v>
      </c>
      <c r="B3354" s="64" t="s">
        <v>5103</v>
      </c>
      <c r="C3354" s="66">
        <v>42145</v>
      </c>
      <c r="D3354" s="66" t="s">
        <v>5101</v>
      </c>
      <c r="E3354" s="66" t="s">
        <v>5127</v>
      </c>
      <c r="F3354" s="64" t="s">
        <v>16</v>
      </c>
    </row>
    <row r="3355" spans="1:7">
      <c r="A3355" s="64" t="s">
        <v>5104</v>
      </c>
      <c r="B3355" s="64" t="s">
        <v>5105</v>
      </c>
      <c r="C3355" s="66">
        <v>42145</v>
      </c>
      <c r="D3355" s="66" t="s">
        <v>5101</v>
      </c>
      <c r="E3355" s="66" t="s">
        <v>5127</v>
      </c>
      <c r="F3355" s="64" t="s">
        <v>16</v>
      </c>
    </row>
    <row r="3356" spans="1:7">
      <c r="A3356" s="64" t="s">
        <v>5104</v>
      </c>
      <c r="B3356" s="64" t="s">
        <v>5105</v>
      </c>
      <c r="C3356" s="66">
        <v>42145</v>
      </c>
      <c r="D3356" s="66" t="s">
        <v>5101</v>
      </c>
      <c r="E3356" s="66" t="s">
        <v>5127</v>
      </c>
      <c r="F3356" s="64" t="s">
        <v>16</v>
      </c>
    </row>
    <row r="3357" spans="1:7">
      <c r="A3357" s="64" t="s">
        <v>5104</v>
      </c>
      <c r="B3357" s="64" t="s">
        <v>5105</v>
      </c>
      <c r="C3357" s="66">
        <v>42145</v>
      </c>
      <c r="D3357" s="66" t="s">
        <v>5101</v>
      </c>
      <c r="E3357" s="66" t="s">
        <v>5127</v>
      </c>
      <c r="F3357" s="64" t="s">
        <v>16</v>
      </c>
    </row>
    <row r="3358" spans="1:7">
      <c r="A3358" s="64" t="s">
        <v>5104</v>
      </c>
      <c r="B3358" s="64" t="s">
        <v>5105</v>
      </c>
      <c r="C3358" s="66">
        <v>42145</v>
      </c>
      <c r="D3358" s="66" t="s">
        <v>5101</v>
      </c>
      <c r="E3358" s="66" t="s">
        <v>5127</v>
      </c>
      <c r="F3358" s="64" t="s">
        <v>16</v>
      </c>
    </row>
    <row r="3359" spans="1:7">
      <c r="A3359" s="64" t="s">
        <v>5104</v>
      </c>
      <c r="B3359" s="64" t="s">
        <v>5105</v>
      </c>
      <c r="C3359" s="66">
        <v>42145</v>
      </c>
      <c r="D3359" s="66" t="s">
        <v>5101</v>
      </c>
      <c r="E3359" s="66" t="s">
        <v>5127</v>
      </c>
      <c r="F3359" s="64" t="s">
        <v>16</v>
      </c>
    </row>
    <row r="3360" spans="1:7" ht="30">
      <c r="A3360" s="64" t="s">
        <v>5106</v>
      </c>
      <c r="B3360" s="64" t="s">
        <v>5107</v>
      </c>
      <c r="C3360" s="66">
        <v>42557</v>
      </c>
      <c r="D3360" s="66" t="s">
        <v>5108</v>
      </c>
      <c r="E3360" s="66" t="s">
        <v>5127</v>
      </c>
      <c r="F3360" s="64" t="s">
        <v>16</v>
      </c>
    </row>
    <row r="3361" spans="1:7" ht="30">
      <c r="A3361" s="64" t="s">
        <v>5109</v>
      </c>
      <c r="B3361" s="64" t="s">
        <v>5107</v>
      </c>
      <c r="C3361" s="66">
        <v>42557</v>
      </c>
      <c r="D3361" s="66" t="s">
        <v>5108</v>
      </c>
      <c r="E3361" s="66" t="s">
        <v>5127</v>
      </c>
      <c r="F3361" s="64" t="s">
        <v>16</v>
      </c>
    </row>
    <row r="3362" spans="1:7">
      <c r="A3362" s="64" t="s">
        <v>5110</v>
      </c>
      <c r="B3362" s="64" t="s">
        <v>5111</v>
      </c>
      <c r="C3362" s="66">
        <v>42409</v>
      </c>
      <c r="D3362" s="66" t="s">
        <v>5112</v>
      </c>
      <c r="E3362" s="66" t="s">
        <v>5127</v>
      </c>
      <c r="F3362" s="64" t="s">
        <v>16</v>
      </c>
    </row>
    <row r="3363" spans="1:7">
      <c r="A3363" s="64" t="s">
        <v>5113</v>
      </c>
      <c r="B3363" s="64" t="s">
        <v>5114</v>
      </c>
      <c r="C3363" s="66">
        <v>42409</v>
      </c>
      <c r="D3363" s="66" t="s">
        <v>5112</v>
      </c>
      <c r="E3363" s="66" t="s">
        <v>5127</v>
      </c>
      <c r="F3363" s="64" t="s">
        <v>16</v>
      </c>
    </row>
    <row r="3364" spans="1:7">
      <c r="A3364" s="64" t="s">
        <v>5115</v>
      </c>
      <c r="B3364" s="64" t="s">
        <v>5116</v>
      </c>
      <c r="C3364" s="66">
        <v>42409</v>
      </c>
      <c r="D3364" s="66" t="s">
        <v>5112</v>
      </c>
      <c r="E3364" s="66" t="s">
        <v>5127</v>
      </c>
      <c r="F3364" s="64" t="s">
        <v>16</v>
      </c>
    </row>
    <row r="3365" spans="1:7">
      <c r="A3365" s="64" t="s">
        <v>5115</v>
      </c>
      <c r="B3365" s="64" t="s">
        <v>5117</v>
      </c>
      <c r="C3365" s="66">
        <v>42409</v>
      </c>
      <c r="D3365" s="66" t="s">
        <v>5112</v>
      </c>
      <c r="E3365" s="66" t="s">
        <v>5127</v>
      </c>
      <c r="F3365" s="64" t="s">
        <v>16</v>
      </c>
    </row>
    <row r="3366" spans="1:7">
      <c r="A3366" s="64" t="s">
        <v>5118</v>
      </c>
      <c r="B3366" s="64" t="s">
        <v>5119</v>
      </c>
      <c r="C3366" s="66">
        <v>42409</v>
      </c>
      <c r="D3366" s="66" t="s">
        <v>5112</v>
      </c>
      <c r="E3366" s="66" t="s">
        <v>5127</v>
      </c>
      <c r="F3366" s="64" t="s">
        <v>16</v>
      </c>
    </row>
    <row r="3367" spans="1:7">
      <c r="A3367" s="64" t="s">
        <v>5118</v>
      </c>
      <c r="B3367" s="64" t="s">
        <v>5120</v>
      </c>
      <c r="C3367" s="66">
        <v>42409</v>
      </c>
      <c r="D3367" s="66" t="s">
        <v>5112</v>
      </c>
      <c r="E3367" s="66" t="s">
        <v>5127</v>
      </c>
      <c r="F3367" s="64" t="s">
        <v>16</v>
      </c>
    </row>
    <row r="3368" spans="1:7">
      <c r="A3368" s="64" t="s">
        <v>5118</v>
      </c>
      <c r="B3368" s="64" t="s">
        <v>5121</v>
      </c>
      <c r="C3368" s="66">
        <v>42409</v>
      </c>
      <c r="D3368" s="66" t="s">
        <v>5112</v>
      </c>
      <c r="E3368" s="66" t="s">
        <v>5127</v>
      </c>
      <c r="F3368" s="64" t="s">
        <v>16</v>
      </c>
    </row>
    <row r="3369" spans="1:7" ht="30">
      <c r="A3369" s="64" t="s">
        <v>5122</v>
      </c>
      <c r="B3369" s="64" t="s">
        <v>5123</v>
      </c>
      <c r="C3369" s="66">
        <v>42117</v>
      </c>
      <c r="D3369" s="66" t="s">
        <v>5124</v>
      </c>
      <c r="E3369" s="66" t="s">
        <v>5127</v>
      </c>
      <c r="F3369" s="64" t="s">
        <v>16</v>
      </c>
      <c r="G3369" s="12" t="s">
        <v>7495</v>
      </c>
    </row>
    <row r="3370" spans="1:7">
      <c r="A3370" s="64" t="s">
        <v>5125</v>
      </c>
      <c r="B3370" s="64" t="s">
        <v>5126</v>
      </c>
      <c r="C3370" s="66">
        <v>42117</v>
      </c>
      <c r="D3370" s="66" t="s">
        <v>5124</v>
      </c>
      <c r="E3370" s="66" t="s">
        <v>5127</v>
      </c>
      <c r="F3370" s="64" t="s">
        <v>16</v>
      </c>
    </row>
    <row r="3371" spans="1:7">
      <c r="A3371" s="11" t="s">
        <v>5160</v>
      </c>
      <c r="B3371" s="94" t="s">
        <v>5161</v>
      </c>
      <c r="C3371" s="434">
        <v>39827</v>
      </c>
      <c r="D3371" s="428" t="s">
        <v>5148</v>
      </c>
      <c r="E3371" s="426" t="s">
        <v>5159</v>
      </c>
      <c r="F3371" s="64" t="s">
        <v>16</v>
      </c>
    </row>
    <row r="3372" spans="1:7">
      <c r="A3372" s="158" t="s">
        <v>2463</v>
      </c>
      <c r="B3372" s="94" t="s">
        <v>5162</v>
      </c>
      <c r="C3372" s="433"/>
      <c r="D3372" s="433"/>
      <c r="E3372" s="445"/>
      <c r="F3372" s="64" t="s">
        <v>16</v>
      </c>
    </row>
    <row r="3373" spans="1:7" ht="30">
      <c r="A3373" s="121" t="s">
        <v>5163</v>
      </c>
      <c r="B3373" s="95" t="s">
        <v>5164</v>
      </c>
      <c r="C3373" s="433"/>
      <c r="D3373" s="433"/>
      <c r="E3373" s="445"/>
      <c r="F3373" s="64" t="s">
        <v>16</v>
      </c>
      <c r="G3373" s="12" t="s">
        <v>8244</v>
      </c>
    </row>
    <row r="3374" spans="1:7">
      <c r="A3374" s="21" t="s">
        <v>5165</v>
      </c>
      <c r="B3374" s="94" t="s">
        <v>5166</v>
      </c>
      <c r="C3374" s="433"/>
      <c r="D3374" s="433"/>
      <c r="E3374" s="445"/>
      <c r="F3374" s="64" t="s">
        <v>16</v>
      </c>
    </row>
    <row r="3375" spans="1:7">
      <c r="A3375" s="21" t="s">
        <v>5167</v>
      </c>
      <c r="B3375" s="95" t="s">
        <v>5168</v>
      </c>
      <c r="C3375" s="433"/>
      <c r="D3375" s="433"/>
      <c r="E3375" s="445"/>
      <c r="F3375" s="64" t="s">
        <v>16</v>
      </c>
    </row>
    <row r="3376" spans="1:7" ht="30">
      <c r="A3376" s="21" t="s">
        <v>4757</v>
      </c>
      <c r="B3376" s="94" t="s">
        <v>5169</v>
      </c>
      <c r="C3376" s="433"/>
      <c r="D3376" s="433"/>
      <c r="E3376" s="445"/>
      <c r="F3376" s="64" t="s">
        <v>16</v>
      </c>
      <c r="G3376" s="12" t="s">
        <v>8244</v>
      </c>
    </row>
    <row r="3377" spans="1:7">
      <c r="A3377" s="21" t="s">
        <v>4119</v>
      </c>
      <c r="B3377" s="95" t="s">
        <v>5170</v>
      </c>
      <c r="C3377" s="433"/>
      <c r="D3377" s="433"/>
      <c r="E3377" s="445"/>
      <c r="F3377" s="64" t="s">
        <v>16</v>
      </c>
    </row>
    <row r="3378" spans="1:7" ht="30">
      <c r="A3378" s="158" t="s">
        <v>5171</v>
      </c>
      <c r="B3378" s="94" t="s">
        <v>5172</v>
      </c>
      <c r="C3378" s="433"/>
      <c r="D3378" s="433"/>
      <c r="E3378" s="445"/>
      <c r="F3378" s="64" t="s">
        <v>16</v>
      </c>
      <c r="G3378" s="12" t="s">
        <v>8244</v>
      </c>
    </row>
    <row r="3379" spans="1:7">
      <c r="A3379" s="21" t="s">
        <v>5173</v>
      </c>
      <c r="B3379" s="95" t="s">
        <v>5174</v>
      </c>
      <c r="C3379" s="433"/>
      <c r="D3379" s="433"/>
      <c r="E3379" s="445"/>
      <c r="F3379" s="64" t="s">
        <v>16</v>
      </c>
    </row>
    <row r="3380" spans="1:7">
      <c r="A3380" s="21" t="s">
        <v>5175</v>
      </c>
      <c r="B3380" s="94" t="s">
        <v>5176</v>
      </c>
      <c r="C3380" s="433"/>
      <c r="D3380" s="433"/>
      <c r="E3380" s="445"/>
      <c r="F3380" s="64" t="s">
        <v>16</v>
      </c>
    </row>
    <row r="3381" spans="1:7">
      <c r="A3381" s="21" t="s">
        <v>5177</v>
      </c>
      <c r="B3381" s="95" t="s">
        <v>5178</v>
      </c>
      <c r="C3381" s="433"/>
      <c r="D3381" s="433"/>
      <c r="E3381" s="445"/>
      <c r="F3381" s="64" t="s">
        <v>16</v>
      </c>
    </row>
    <row r="3382" spans="1:7">
      <c r="A3382" s="84" t="s">
        <v>5179</v>
      </c>
      <c r="B3382" s="94" t="s">
        <v>5180</v>
      </c>
      <c r="C3382" s="433"/>
      <c r="D3382" s="433"/>
      <c r="E3382" s="445"/>
      <c r="F3382" s="64" t="s">
        <v>16</v>
      </c>
    </row>
    <row r="3383" spans="1:7">
      <c r="A3383" s="158" t="s">
        <v>5181</v>
      </c>
      <c r="B3383" s="95" t="s">
        <v>5182</v>
      </c>
      <c r="C3383" s="433"/>
      <c r="D3383" s="433"/>
      <c r="E3383" s="445"/>
      <c r="F3383" s="64" t="s">
        <v>16</v>
      </c>
    </row>
    <row r="3384" spans="1:7">
      <c r="A3384" s="157" t="s">
        <v>5183</v>
      </c>
      <c r="B3384" s="94" t="s">
        <v>5184</v>
      </c>
      <c r="C3384" s="433"/>
      <c r="D3384" s="433"/>
      <c r="E3384" s="445"/>
      <c r="F3384" s="64" t="s">
        <v>16</v>
      </c>
    </row>
    <row r="3385" spans="1:7">
      <c r="A3385" s="21" t="s">
        <v>5185</v>
      </c>
      <c r="B3385" s="95" t="s">
        <v>5186</v>
      </c>
      <c r="C3385" s="433"/>
      <c r="D3385" s="433"/>
      <c r="E3385" s="445"/>
      <c r="F3385" s="64" t="s">
        <v>16</v>
      </c>
    </row>
    <row r="3386" spans="1:7">
      <c r="A3386" s="84" t="s">
        <v>5187</v>
      </c>
      <c r="B3386" s="94" t="s">
        <v>5188</v>
      </c>
      <c r="C3386" s="433"/>
      <c r="D3386" s="433"/>
      <c r="E3386" s="445"/>
      <c r="F3386" s="64" t="s">
        <v>16</v>
      </c>
    </row>
    <row r="3387" spans="1:7" ht="30">
      <c r="A3387" s="158" t="s">
        <v>5171</v>
      </c>
      <c r="B3387" s="95" t="s">
        <v>5189</v>
      </c>
      <c r="C3387" s="433"/>
      <c r="D3387" s="433"/>
      <c r="E3387" s="445"/>
      <c r="F3387" s="64" t="s">
        <v>16</v>
      </c>
      <c r="G3387" s="12" t="s">
        <v>8244</v>
      </c>
    </row>
    <row r="3388" spans="1:7">
      <c r="A3388" s="84" t="s">
        <v>5185</v>
      </c>
      <c r="B3388" s="94" t="s">
        <v>5186</v>
      </c>
      <c r="C3388" s="433"/>
      <c r="D3388" s="433"/>
      <c r="E3388" s="445"/>
      <c r="F3388" s="64" t="s">
        <v>16</v>
      </c>
    </row>
    <row r="3389" spans="1:7">
      <c r="A3389" s="122" t="s">
        <v>5185</v>
      </c>
      <c r="B3389" s="94" t="s">
        <v>5186</v>
      </c>
      <c r="C3389" s="433"/>
      <c r="D3389" s="433"/>
      <c r="E3389" s="445"/>
      <c r="F3389" s="64" t="s">
        <v>16</v>
      </c>
    </row>
    <row r="3390" spans="1:7">
      <c r="A3390" s="158" t="s">
        <v>5190</v>
      </c>
      <c r="B3390" s="96" t="s">
        <v>5191</v>
      </c>
      <c r="C3390" s="433"/>
      <c r="D3390" s="433"/>
      <c r="E3390" s="445"/>
      <c r="F3390" s="64" t="s">
        <v>16</v>
      </c>
    </row>
    <row r="3391" spans="1:7">
      <c r="A3391" s="158" t="s">
        <v>5190</v>
      </c>
      <c r="B3391" s="97" t="s">
        <v>5191</v>
      </c>
      <c r="C3391" s="433"/>
      <c r="D3391" s="433"/>
      <c r="E3391" s="445"/>
      <c r="F3391" s="64" t="s">
        <v>16</v>
      </c>
    </row>
    <row r="3392" spans="1:7">
      <c r="A3392" s="157" t="s">
        <v>5190</v>
      </c>
      <c r="B3392" s="97" t="s">
        <v>5191</v>
      </c>
      <c r="C3392" s="433"/>
      <c r="D3392" s="433"/>
      <c r="E3392" s="445"/>
      <c r="F3392" s="64" t="s">
        <v>16</v>
      </c>
    </row>
    <row r="3393" spans="1:6">
      <c r="A3393" s="158" t="s">
        <v>5190</v>
      </c>
      <c r="B3393" s="95" t="s">
        <v>5191</v>
      </c>
      <c r="C3393" s="433"/>
      <c r="D3393" s="433"/>
      <c r="E3393" s="445"/>
      <c r="F3393" s="64" t="s">
        <v>16</v>
      </c>
    </row>
    <row r="3394" spans="1:6">
      <c r="A3394" s="157" t="s">
        <v>5190</v>
      </c>
      <c r="B3394" s="96" t="s">
        <v>5191</v>
      </c>
      <c r="C3394" s="433"/>
      <c r="D3394" s="433"/>
      <c r="E3394" s="445"/>
      <c r="F3394" s="64" t="s">
        <v>16</v>
      </c>
    </row>
    <row r="3395" spans="1:6">
      <c r="A3395" s="158" t="s">
        <v>5190</v>
      </c>
      <c r="B3395" s="96" t="s">
        <v>5191</v>
      </c>
      <c r="C3395" s="433"/>
      <c r="D3395" s="433"/>
      <c r="E3395" s="445"/>
      <c r="F3395" s="64" t="s">
        <v>16</v>
      </c>
    </row>
    <row r="3396" spans="1:6">
      <c r="A3396" s="158" t="s">
        <v>5190</v>
      </c>
      <c r="B3396" s="95" t="s">
        <v>5191</v>
      </c>
      <c r="C3396" s="433"/>
      <c r="D3396" s="433"/>
      <c r="E3396" s="445"/>
      <c r="F3396" s="64" t="s">
        <v>16</v>
      </c>
    </row>
    <row r="3397" spans="1:6">
      <c r="A3397" s="156" t="s">
        <v>5190</v>
      </c>
      <c r="B3397" s="96" t="s">
        <v>5191</v>
      </c>
      <c r="C3397" s="433"/>
      <c r="D3397" s="433"/>
      <c r="E3397" s="445"/>
      <c r="F3397" s="64" t="s">
        <v>16</v>
      </c>
    </row>
    <row r="3398" spans="1:6">
      <c r="A3398" s="155" t="s">
        <v>5190</v>
      </c>
      <c r="B3398" s="97" t="s">
        <v>5191</v>
      </c>
      <c r="C3398" s="433"/>
      <c r="D3398" s="433"/>
      <c r="E3398" s="445"/>
      <c r="F3398" s="64" t="s">
        <v>16</v>
      </c>
    </row>
    <row r="3399" spans="1:6">
      <c r="A3399" s="158" t="s">
        <v>5190</v>
      </c>
      <c r="B3399" s="97" t="s">
        <v>5191</v>
      </c>
      <c r="C3399" s="433"/>
      <c r="D3399" s="433"/>
      <c r="E3399" s="445"/>
      <c r="F3399" s="64" t="s">
        <v>16</v>
      </c>
    </row>
    <row r="3400" spans="1:6">
      <c r="A3400" s="158" t="s">
        <v>5190</v>
      </c>
      <c r="B3400" s="97" t="s">
        <v>5191</v>
      </c>
      <c r="C3400" s="433"/>
      <c r="D3400" s="433"/>
      <c r="E3400" s="445"/>
      <c r="F3400" s="64" t="s">
        <v>16</v>
      </c>
    </row>
    <row r="3401" spans="1:6">
      <c r="A3401" s="157" t="s">
        <v>5190</v>
      </c>
      <c r="B3401" s="97" t="s">
        <v>5191</v>
      </c>
      <c r="C3401" s="433"/>
      <c r="D3401" s="433"/>
      <c r="E3401" s="445"/>
      <c r="F3401" s="64" t="s">
        <v>16</v>
      </c>
    </row>
    <row r="3402" spans="1:6">
      <c r="A3402" s="158" t="s">
        <v>5190</v>
      </c>
      <c r="B3402" s="95" t="s">
        <v>5191</v>
      </c>
      <c r="C3402" s="433"/>
      <c r="D3402" s="433"/>
      <c r="E3402" s="445"/>
      <c r="F3402" s="64" t="s">
        <v>16</v>
      </c>
    </row>
    <row r="3403" spans="1:6">
      <c r="A3403" s="157" t="s">
        <v>5190</v>
      </c>
      <c r="B3403" s="96" t="s">
        <v>5191</v>
      </c>
      <c r="C3403" s="433"/>
      <c r="D3403" s="433"/>
      <c r="E3403" s="445"/>
      <c r="F3403" s="64" t="s">
        <v>16</v>
      </c>
    </row>
    <row r="3404" spans="1:6">
      <c r="A3404" s="158" t="s">
        <v>5190</v>
      </c>
      <c r="B3404" s="96" t="s">
        <v>5191</v>
      </c>
      <c r="C3404" s="433"/>
      <c r="D3404" s="433"/>
      <c r="E3404" s="445"/>
      <c r="F3404" s="64" t="s">
        <v>16</v>
      </c>
    </row>
    <row r="3405" spans="1:6">
      <c r="A3405" s="156" t="s">
        <v>5190</v>
      </c>
      <c r="B3405" s="96" t="s">
        <v>5191</v>
      </c>
      <c r="C3405" s="433"/>
      <c r="D3405" s="433"/>
      <c r="E3405" s="445"/>
      <c r="F3405" s="64" t="s">
        <v>16</v>
      </c>
    </row>
    <row r="3406" spans="1:6">
      <c r="A3406" s="158" t="s">
        <v>5190</v>
      </c>
      <c r="B3406" s="95" t="s">
        <v>5191</v>
      </c>
      <c r="C3406" s="433"/>
      <c r="D3406" s="433"/>
      <c r="E3406" s="445"/>
      <c r="F3406" s="64" t="s">
        <v>16</v>
      </c>
    </row>
    <row r="3407" spans="1:6">
      <c r="A3407" s="156" t="s">
        <v>5190</v>
      </c>
      <c r="B3407" s="96" t="s">
        <v>5191</v>
      </c>
      <c r="C3407" s="433"/>
      <c r="D3407" s="433"/>
      <c r="E3407" s="445"/>
      <c r="F3407" s="64" t="s">
        <v>16</v>
      </c>
    </row>
    <row r="3408" spans="1:6">
      <c r="A3408" s="158" t="s">
        <v>5190</v>
      </c>
      <c r="B3408" s="96" t="s">
        <v>5191</v>
      </c>
      <c r="C3408" s="433"/>
      <c r="D3408" s="433"/>
      <c r="E3408" s="445"/>
      <c r="F3408" s="64" t="s">
        <v>16</v>
      </c>
    </row>
    <row r="3409" spans="1:6">
      <c r="A3409" s="158" t="s">
        <v>5190</v>
      </c>
      <c r="B3409" s="95" t="s">
        <v>5191</v>
      </c>
      <c r="C3409" s="433"/>
      <c r="D3409" s="433"/>
      <c r="E3409" s="445"/>
      <c r="F3409" s="64" t="s">
        <v>16</v>
      </c>
    </row>
    <row r="3410" spans="1:6">
      <c r="A3410" s="157" t="s">
        <v>5190</v>
      </c>
      <c r="B3410" s="96" t="s">
        <v>5192</v>
      </c>
      <c r="C3410" s="433"/>
      <c r="D3410" s="433"/>
      <c r="E3410" s="445"/>
      <c r="F3410" s="64" t="s">
        <v>16</v>
      </c>
    </row>
    <row r="3411" spans="1:6">
      <c r="A3411" s="158" t="s">
        <v>5190</v>
      </c>
      <c r="B3411" s="95" t="s">
        <v>5191</v>
      </c>
      <c r="C3411" s="433"/>
      <c r="D3411" s="433"/>
      <c r="E3411" s="445"/>
      <c r="F3411" s="64" t="s">
        <v>16</v>
      </c>
    </row>
    <row r="3412" spans="1:6">
      <c r="A3412" s="158" t="s">
        <v>5193</v>
      </c>
      <c r="B3412" s="96" t="s">
        <v>5191</v>
      </c>
      <c r="C3412" s="433"/>
      <c r="D3412" s="433"/>
      <c r="E3412" s="445"/>
      <c r="F3412" s="64" t="s">
        <v>16</v>
      </c>
    </row>
    <row r="3413" spans="1:6">
      <c r="A3413" s="156" t="s">
        <v>5193</v>
      </c>
      <c r="B3413" s="97" t="s">
        <v>5191</v>
      </c>
      <c r="C3413" s="433"/>
      <c r="D3413" s="433"/>
      <c r="E3413" s="445"/>
      <c r="F3413" s="64" t="s">
        <v>16</v>
      </c>
    </row>
    <row r="3414" spans="1:6">
      <c r="A3414" s="157" t="s">
        <v>5193</v>
      </c>
      <c r="B3414" s="95" t="s">
        <v>5191</v>
      </c>
      <c r="C3414" s="433"/>
      <c r="D3414" s="433"/>
      <c r="E3414" s="445"/>
      <c r="F3414" s="64" t="s">
        <v>16</v>
      </c>
    </row>
    <row r="3415" spans="1:6">
      <c r="A3415" s="158" t="s">
        <v>5193</v>
      </c>
      <c r="B3415" s="96" t="s">
        <v>5191</v>
      </c>
      <c r="C3415" s="433"/>
      <c r="D3415" s="433"/>
      <c r="E3415" s="445"/>
      <c r="F3415" s="64" t="s">
        <v>16</v>
      </c>
    </row>
    <row r="3416" spans="1:6">
      <c r="A3416" s="158" t="s">
        <v>5193</v>
      </c>
      <c r="B3416" s="95" t="s">
        <v>5191</v>
      </c>
      <c r="C3416" s="433"/>
      <c r="D3416" s="433"/>
      <c r="E3416" s="445"/>
      <c r="F3416" s="64" t="s">
        <v>16</v>
      </c>
    </row>
    <row r="3417" spans="1:6">
      <c r="A3417" s="158" t="s">
        <v>5193</v>
      </c>
      <c r="B3417" s="96" t="s">
        <v>5191</v>
      </c>
      <c r="C3417" s="433"/>
      <c r="D3417" s="433"/>
      <c r="E3417" s="445"/>
      <c r="F3417" s="64" t="s">
        <v>16</v>
      </c>
    </row>
    <row r="3418" spans="1:6">
      <c r="A3418" s="158" t="s">
        <v>5193</v>
      </c>
      <c r="B3418" s="97" t="s">
        <v>5191</v>
      </c>
      <c r="C3418" s="433"/>
      <c r="D3418" s="433"/>
      <c r="E3418" s="445"/>
      <c r="F3418" s="64" t="s">
        <v>16</v>
      </c>
    </row>
    <row r="3419" spans="1:6">
      <c r="A3419" s="158" t="s">
        <v>5193</v>
      </c>
      <c r="B3419" s="97" t="s">
        <v>5191</v>
      </c>
      <c r="C3419" s="433"/>
      <c r="D3419" s="433"/>
      <c r="E3419" s="445"/>
      <c r="F3419" s="64" t="s">
        <v>16</v>
      </c>
    </row>
    <row r="3420" spans="1:6">
      <c r="A3420" s="157" t="s">
        <v>5193</v>
      </c>
      <c r="B3420" s="95" t="s">
        <v>5194</v>
      </c>
      <c r="C3420" s="433"/>
      <c r="D3420" s="433"/>
      <c r="E3420" s="445"/>
      <c r="F3420" s="64" t="s">
        <v>16</v>
      </c>
    </row>
    <row r="3421" spans="1:6">
      <c r="A3421" s="158" t="s">
        <v>5195</v>
      </c>
      <c r="B3421" s="94" t="s">
        <v>5196</v>
      </c>
      <c r="C3421" s="433"/>
      <c r="D3421" s="433"/>
      <c r="E3421" s="445"/>
      <c r="F3421" s="64" t="s">
        <v>16</v>
      </c>
    </row>
    <row r="3422" spans="1:6">
      <c r="A3422" s="156" t="s">
        <v>5195</v>
      </c>
      <c r="B3422" s="94" t="s">
        <v>5196</v>
      </c>
      <c r="C3422" s="433"/>
      <c r="D3422" s="433"/>
      <c r="E3422" s="445"/>
      <c r="F3422" s="64" t="s">
        <v>16</v>
      </c>
    </row>
    <row r="3423" spans="1:6">
      <c r="A3423" s="157" t="s">
        <v>5195</v>
      </c>
      <c r="B3423" s="94" t="s">
        <v>5196</v>
      </c>
      <c r="C3423" s="433"/>
      <c r="D3423" s="433"/>
      <c r="E3423" s="445"/>
      <c r="F3423" s="64" t="s">
        <v>16</v>
      </c>
    </row>
    <row r="3424" spans="1:6">
      <c r="A3424" s="158" t="s">
        <v>5197</v>
      </c>
      <c r="B3424" s="95" t="s">
        <v>5198</v>
      </c>
      <c r="C3424" s="433"/>
      <c r="D3424" s="433"/>
      <c r="E3424" s="445"/>
      <c r="F3424" s="64" t="s">
        <v>16</v>
      </c>
    </row>
    <row r="3425" spans="1:6">
      <c r="A3425" s="158" t="s">
        <v>5197</v>
      </c>
      <c r="B3425" s="94" t="s">
        <v>5199</v>
      </c>
      <c r="C3425" s="433"/>
      <c r="D3425" s="433"/>
      <c r="E3425" s="445"/>
      <c r="F3425" s="64" t="s">
        <v>16</v>
      </c>
    </row>
    <row r="3426" spans="1:6">
      <c r="A3426" s="158" t="s">
        <v>5200</v>
      </c>
      <c r="B3426" s="94" t="s">
        <v>5201</v>
      </c>
      <c r="C3426" s="433"/>
      <c r="D3426" s="433"/>
      <c r="E3426" s="445"/>
      <c r="F3426" s="64" t="s">
        <v>16</v>
      </c>
    </row>
    <row r="3427" spans="1:6">
      <c r="A3427" s="155" t="s">
        <v>5200</v>
      </c>
      <c r="B3427" s="95" t="s">
        <v>5201</v>
      </c>
      <c r="C3427" s="433"/>
      <c r="D3427" s="433"/>
      <c r="E3427" s="445"/>
      <c r="F3427" s="64" t="s">
        <v>16</v>
      </c>
    </row>
    <row r="3428" spans="1:6">
      <c r="A3428" s="158" t="s">
        <v>5202</v>
      </c>
      <c r="B3428" s="94" t="s">
        <v>5203</v>
      </c>
      <c r="C3428" s="433"/>
      <c r="D3428" s="433"/>
      <c r="E3428" s="445"/>
      <c r="F3428" s="64" t="s">
        <v>16</v>
      </c>
    </row>
    <row r="3429" spans="1:6">
      <c r="A3429" s="157" t="s">
        <v>5202</v>
      </c>
      <c r="B3429" s="94" t="s">
        <v>5203</v>
      </c>
      <c r="C3429" s="433"/>
      <c r="D3429" s="433"/>
      <c r="E3429" s="445"/>
      <c r="F3429" s="64" t="s">
        <v>16</v>
      </c>
    </row>
    <row r="3430" spans="1:6">
      <c r="A3430" s="158" t="s">
        <v>5202</v>
      </c>
      <c r="B3430" s="94" t="s">
        <v>5203</v>
      </c>
      <c r="C3430" s="433"/>
      <c r="D3430" s="433"/>
      <c r="E3430" s="445"/>
      <c r="F3430" s="64" t="s">
        <v>16</v>
      </c>
    </row>
    <row r="3431" spans="1:6">
      <c r="A3431" s="157" t="s">
        <v>5202</v>
      </c>
      <c r="B3431" s="94" t="s">
        <v>5203</v>
      </c>
      <c r="C3431" s="433"/>
      <c r="D3431" s="433"/>
      <c r="E3431" s="445"/>
      <c r="F3431" s="64" t="s">
        <v>16</v>
      </c>
    </row>
    <row r="3432" spans="1:6">
      <c r="A3432" s="158" t="s">
        <v>5202</v>
      </c>
      <c r="B3432" s="94" t="s">
        <v>5203</v>
      </c>
      <c r="C3432" s="433"/>
      <c r="D3432" s="433"/>
      <c r="E3432" s="445"/>
      <c r="F3432" s="64" t="s">
        <v>16</v>
      </c>
    </row>
    <row r="3433" spans="1:6">
      <c r="A3433" s="158" t="s">
        <v>5202</v>
      </c>
      <c r="B3433" s="94" t="s">
        <v>5203</v>
      </c>
      <c r="C3433" s="433"/>
      <c r="D3433" s="433"/>
      <c r="E3433" s="445"/>
      <c r="F3433" s="64" t="s">
        <v>16</v>
      </c>
    </row>
    <row r="3434" spans="1:6">
      <c r="A3434" s="158" t="s">
        <v>5202</v>
      </c>
      <c r="B3434" s="94" t="s">
        <v>5203</v>
      </c>
      <c r="C3434" s="433"/>
      <c r="D3434" s="433"/>
      <c r="E3434" s="445"/>
      <c r="F3434" s="64" t="s">
        <v>16</v>
      </c>
    </row>
    <row r="3435" spans="1:6">
      <c r="A3435" s="156" t="s">
        <v>5202</v>
      </c>
      <c r="B3435" s="94" t="s">
        <v>5203</v>
      </c>
      <c r="C3435" s="433"/>
      <c r="D3435" s="433"/>
      <c r="E3435" s="445"/>
      <c r="F3435" s="64" t="s">
        <v>16</v>
      </c>
    </row>
    <row r="3436" spans="1:6">
      <c r="A3436" s="155" t="s">
        <v>5202</v>
      </c>
      <c r="B3436" s="94" t="s">
        <v>5203</v>
      </c>
      <c r="C3436" s="433"/>
      <c r="D3436" s="433"/>
      <c r="E3436" s="445"/>
      <c r="F3436" s="64" t="s">
        <v>16</v>
      </c>
    </row>
    <row r="3437" spans="1:6">
      <c r="A3437" s="158" t="s">
        <v>5202</v>
      </c>
      <c r="B3437" s="94" t="s">
        <v>5203</v>
      </c>
      <c r="C3437" s="433"/>
      <c r="D3437" s="433"/>
      <c r="E3437" s="445"/>
      <c r="F3437" s="64" t="s">
        <v>16</v>
      </c>
    </row>
    <row r="3438" spans="1:6">
      <c r="A3438" s="158" t="s">
        <v>5202</v>
      </c>
      <c r="B3438" s="94" t="s">
        <v>5203</v>
      </c>
      <c r="C3438" s="433"/>
      <c r="D3438" s="433"/>
      <c r="E3438" s="445"/>
      <c r="F3438" s="64" t="s">
        <v>16</v>
      </c>
    </row>
    <row r="3439" spans="1:6">
      <c r="A3439" s="158" t="s">
        <v>5202</v>
      </c>
      <c r="B3439" s="94" t="s">
        <v>5203</v>
      </c>
      <c r="C3439" s="433"/>
      <c r="D3439" s="433"/>
      <c r="E3439" s="445"/>
      <c r="F3439" s="64" t="s">
        <v>16</v>
      </c>
    </row>
    <row r="3440" spans="1:6">
      <c r="A3440" s="158" t="s">
        <v>5204</v>
      </c>
      <c r="B3440" s="98" t="s">
        <v>5205</v>
      </c>
      <c r="C3440" s="433"/>
      <c r="D3440" s="433"/>
      <c r="E3440" s="445"/>
      <c r="F3440" s="64" t="s">
        <v>16</v>
      </c>
    </row>
    <row r="3441" spans="1:6">
      <c r="A3441" s="158" t="s">
        <v>5204</v>
      </c>
      <c r="B3441" s="95" t="s">
        <v>5205</v>
      </c>
      <c r="C3441" s="433"/>
      <c r="D3441" s="433"/>
      <c r="E3441" s="445"/>
      <c r="F3441" s="64" t="s">
        <v>16</v>
      </c>
    </row>
    <row r="3442" spans="1:6">
      <c r="A3442" s="158" t="s">
        <v>5206</v>
      </c>
      <c r="B3442" s="94" t="s">
        <v>5207</v>
      </c>
      <c r="C3442" s="433"/>
      <c r="D3442" s="433"/>
      <c r="E3442" s="445"/>
      <c r="F3442" s="64" t="s">
        <v>16</v>
      </c>
    </row>
    <row r="3443" spans="1:6">
      <c r="A3443" s="156" t="s">
        <v>5206</v>
      </c>
      <c r="B3443" s="95" t="s">
        <v>5207</v>
      </c>
      <c r="C3443" s="433"/>
      <c r="D3443" s="433"/>
      <c r="E3443" s="445"/>
      <c r="F3443" s="64" t="s">
        <v>16</v>
      </c>
    </row>
    <row r="3444" spans="1:6">
      <c r="A3444" s="158" t="s">
        <v>5208</v>
      </c>
      <c r="B3444" s="94" t="s">
        <v>5209</v>
      </c>
      <c r="C3444" s="433"/>
      <c r="D3444" s="433"/>
      <c r="E3444" s="445"/>
      <c r="F3444" s="64" t="s">
        <v>16</v>
      </c>
    </row>
    <row r="3445" spans="1:6">
      <c r="A3445" s="158" t="s">
        <v>5208</v>
      </c>
      <c r="B3445" s="95" t="s">
        <v>5209</v>
      </c>
      <c r="C3445" s="433"/>
      <c r="D3445" s="433"/>
      <c r="E3445" s="445"/>
      <c r="F3445" s="64" t="s">
        <v>16</v>
      </c>
    </row>
    <row r="3446" spans="1:6">
      <c r="A3446" s="158" t="s">
        <v>5210</v>
      </c>
      <c r="B3446" s="94" t="s">
        <v>5211</v>
      </c>
      <c r="C3446" s="433"/>
      <c r="D3446" s="433"/>
      <c r="E3446" s="445"/>
      <c r="F3446" s="64" t="s">
        <v>16</v>
      </c>
    </row>
    <row r="3447" spans="1:6">
      <c r="A3447" s="156" t="s">
        <v>5212</v>
      </c>
      <c r="B3447" s="95" t="s">
        <v>5213</v>
      </c>
      <c r="C3447" s="433"/>
      <c r="D3447" s="433"/>
      <c r="E3447" s="445"/>
      <c r="F3447" s="64" t="s">
        <v>16</v>
      </c>
    </row>
    <row r="3448" spans="1:6">
      <c r="A3448" s="158" t="s">
        <v>5214</v>
      </c>
      <c r="B3448" s="94" t="s">
        <v>5215</v>
      </c>
      <c r="C3448" s="433"/>
      <c r="D3448" s="433"/>
      <c r="E3448" s="445"/>
      <c r="F3448" s="64" t="s">
        <v>16</v>
      </c>
    </row>
    <row r="3449" spans="1:6">
      <c r="A3449" s="158" t="s">
        <v>5216</v>
      </c>
      <c r="B3449" s="95" t="s">
        <v>5217</v>
      </c>
      <c r="C3449" s="433"/>
      <c r="D3449" s="433"/>
      <c r="E3449" s="445"/>
      <c r="F3449" s="64" t="s">
        <v>16</v>
      </c>
    </row>
    <row r="3450" spans="1:6">
      <c r="A3450" s="158" t="s">
        <v>5218</v>
      </c>
      <c r="B3450" s="94" t="s">
        <v>5219</v>
      </c>
      <c r="C3450" s="433"/>
      <c r="D3450" s="433"/>
      <c r="E3450" s="445"/>
      <c r="F3450" s="64" t="s">
        <v>16</v>
      </c>
    </row>
    <row r="3451" spans="1:6">
      <c r="A3451" s="158" t="s">
        <v>5218</v>
      </c>
      <c r="B3451" s="96" t="s">
        <v>5219</v>
      </c>
      <c r="C3451" s="433"/>
      <c r="D3451" s="433"/>
      <c r="E3451" s="445"/>
      <c r="F3451" s="64" t="s">
        <v>16</v>
      </c>
    </row>
    <row r="3452" spans="1:6">
      <c r="A3452" s="158" t="s">
        <v>5220</v>
      </c>
      <c r="B3452" s="98" t="s">
        <v>5221</v>
      </c>
      <c r="C3452" s="433"/>
      <c r="D3452" s="433"/>
      <c r="E3452" s="445"/>
      <c r="F3452" s="64" t="s">
        <v>16</v>
      </c>
    </row>
    <row r="3453" spans="1:6">
      <c r="A3453" s="156" t="s">
        <v>5222</v>
      </c>
      <c r="B3453" s="98" t="s">
        <v>5223</v>
      </c>
      <c r="C3453" s="433"/>
      <c r="D3453" s="433"/>
      <c r="E3453" s="445"/>
      <c r="F3453" s="64" t="s">
        <v>16</v>
      </c>
    </row>
    <row r="3454" spans="1:6">
      <c r="A3454" s="157" t="s">
        <v>5222</v>
      </c>
      <c r="B3454" s="98" t="s">
        <v>5223</v>
      </c>
      <c r="C3454" s="433"/>
      <c r="D3454" s="433"/>
      <c r="E3454" s="445"/>
      <c r="F3454" s="64" t="s">
        <v>16</v>
      </c>
    </row>
    <row r="3455" spans="1:6">
      <c r="A3455" s="158" t="s">
        <v>5222</v>
      </c>
      <c r="B3455" s="95" t="s">
        <v>5223</v>
      </c>
      <c r="C3455" s="433"/>
      <c r="D3455" s="433"/>
      <c r="E3455" s="445"/>
      <c r="F3455" s="64" t="s">
        <v>16</v>
      </c>
    </row>
    <row r="3456" spans="1:6">
      <c r="A3456" s="157" t="s">
        <v>5224</v>
      </c>
      <c r="B3456" s="94" t="s">
        <v>5225</v>
      </c>
      <c r="C3456" s="433"/>
      <c r="D3456" s="433"/>
      <c r="E3456" s="445"/>
      <c r="F3456" s="64" t="s">
        <v>16</v>
      </c>
    </row>
    <row r="3457" spans="1:6">
      <c r="A3457" s="158" t="s">
        <v>4157</v>
      </c>
      <c r="B3457" s="96" t="s">
        <v>5226</v>
      </c>
      <c r="C3457" s="433"/>
      <c r="D3457" s="433"/>
      <c r="E3457" s="445"/>
      <c r="F3457" s="64" t="s">
        <v>16</v>
      </c>
    </row>
    <row r="3458" spans="1:6">
      <c r="A3458" s="157" t="s">
        <v>5227</v>
      </c>
      <c r="B3458" s="94" t="s">
        <v>5228</v>
      </c>
      <c r="C3458" s="433"/>
      <c r="D3458" s="433"/>
      <c r="E3458" s="445"/>
      <c r="F3458" s="64" t="s">
        <v>16</v>
      </c>
    </row>
    <row r="3459" spans="1:6">
      <c r="A3459" s="158" t="s">
        <v>5227</v>
      </c>
      <c r="B3459" s="95" t="s">
        <v>5228</v>
      </c>
      <c r="C3459" s="433"/>
      <c r="D3459" s="433"/>
      <c r="E3459" s="445"/>
      <c r="F3459" s="64" t="s">
        <v>16</v>
      </c>
    </row>
    <row r="3460" spans="1:6">
      <c r="A3460" s="157" t="s">
        <v>5227</v>
      </c>
      <c r="B3460" s="94" t="s">
        <v>5228</v>
      </c>
      <c r="C3460" s="433"/>
      <c r="D3460" s="433"/>
      <c r="E3460" s="445"/>
      <c r="F3460" s="64" t="s">
        <v>16</v>
      </c>
    </row>
    <row r="3461" spans="1:6">
      <c r="A3461" s="158" t="s">
        <v>5227</v>
      </c>
      <c r="B3461" s="95" t="s">
        <v>5229</v>
      </c>
      <c r="C3461" s="433"/>
      <c r="D3461" s="433"/>
      <c r="E3461" s="445"/>
      <c r="F3461" s="64" t="s">
        <v>16</v>
      </c>
    </row>
    <row r="3462" spans="1:6">
      <c r="A3462" s="158" t="s">
        <v>5227</v>
      </c>
      <c r="B3462" s="94" t="s">
        <v>5230</v>
      </c>
      <c r="C3462" s="433"/>
      <c r="D3462" s="433"/>
      <c r="E3462" s="445"/>
      <c r="F3462" s="64" t="s">
        <v>16</v>
      </c>
    </row>
    <row r="3463" spans="1:6">
      <c r="A3463" s="158" t="s">
        <v>5227</v>
      </c>
      <c r="B3463" s="95" t="s">
        <v>5231</v>
      </c>
      <c r="C3463" s="433"/>
      <c r="D3463" s="433"/>
      <c r="E3463" s="445"/>
      <c r="F3463" s="64" t="s">
        <v>16</v>
      </c>
    </row>
    <row r="3464" spans="1:6">
      <c r="A3464" s="158" t="s">
        <v>5232</v>
      </c>
      <c r="B3464" s="11" t="s">
        <v>5233</v>
      </c>
      <c r="C3464" s="433"/>
      <c r="D3464" s="433"/>
      <c r="E3464" s="445"/>
      <c r="F3464" s="64" t="s">
        <v>16</v>
      </c>
    </row>
    <row r="3465" spans="1:6">
      <c r="A3465" s="158" t="s">
        <v>5232</v>
      </c>
      <c r="B3465" s="159" t="s">
        <v>5233</v>
      </c>
      <c r="C3465" s="433"/>
      <c r="D3465" s="433"/>
      <c r="E3465" s="445"/>
      <c r="F3465" s="64" t="s">
        <v>16</v>
      </c>
    </row>
    <row r="3466" spans="1:6">
      <c r="A3466" s="157" t="s">
        <v>5232</v>
      </c>
      <c r="B3466" s="11" t="s">
        <v>5233</v>
      </c>
      <c r="C3466" s="433"/>
      <c r="D3466" s="433"/>
      <c r="E3466" s="445"/>
      <c r="F3466" s="64" t="s">
        <v>16</v>
      </c>
    </row>
    <row r="3467" spans="1:6">
      <c r="A3467" s="158" t="s">
        <v>762</v>
      </c>
      <c r="B3467" s="98" t="s">
        <v>5234</v>
      </c>
      <c r="C3467" s="433"/>
      <c r="D3467" s="433"/>
      <c r="E3467" s="445"/>
      <c r="F3467" s="64" t="s">
        <v>16</v>
      </c>
    </row>
    <row r="3468" spans="1:6">
      <c r="A3468" s="157" t="s">
        <v>762</v>
      </c>
      <c r="B3468" s="98" t="s">
        <v>5234</v>
      </c>
      <c r="C3468" s="433"/>
      <c r="D3468" s="433"/>
      <c r="E3468" s="445"/>
      <c r="F3468" s="64" t="s">
        <v>16</v>
      </c>
    </row>
    <row r="3469" spans="1:6">
      <c r="A3469" s="158" t="s">
        <v>762</v>
      </c>
      <c r="B3469" s="94" t="s">
        <v>5234</v>
      </c>
      <c r="C3469" s="433"/>
      <c r="D3469" s="433"/>
      <c r="E3469" s="445"/>
      <c r="F3469" s="64" t="s">
        <v>16</v>
      </c>
    </row>
    <row r="3470" spans="1:6">
      <c r="A3470" s="157" t="s">
        <v>762</v>
      </c>
      <c r="B3470" s="95" t="s">
        <v>5234</v>
      </c>
      <c r="C3470" s="433"/>
      <c r="D3470" s="433"/>
      <c r="E3470" s="445"/>
      <c r="F3470" s="64" t="s">
        <v>16</v>
      </c>
    </row>
    <row r="3471" spans="1:6">
      <c r="A3471" s="158" t="s">
        <v>5235</v>
      </c>
      <c r="B3471" s="94" t="s">
        <v>5236</v>
      </c>
      <c r="C3471" s="433"/>
      <c r="D3471" s="433"/>
      <c r="E3471" s="445"/>
      <c r="F3471" s="64" t="s">
        <v>16</v>
      </c>
    </row>
    <row r="3472" spans="1:6">
      <c r="A3472" s="155" t="s">
        <v>5237</v>
      </c>
      <c r="B3472" s="95" t="s">
        <v>5238</v>
      </c>
      <c r="C3472" s="433"/>
      <c r="D3472" s="433"/>
      <c r="E3472" s="445"/>
      <c r="F3472" s="64" t="s">
        <v>16</v>
      </c>
    </row>
    <row r="3473" spans="1:6">
      <c r="A3473" s="158" t="s">
        <v>5239</v>
      </c>
      <c r="B3473" s="94" t="s">
        <v>5240</v>
      </c>
      <c r="C3473" s="433"/>
      <c r="D3473" s="433"/>
      <c r="E3473" s="445"/>
      <c r="F3473" s="64" t="s">
        <v>16</v>
      </c>
    </row>
    <row r="3474" spans="1:6">
      <c r="A3474" s="158" t="s">
        <v>5241</v>
      </c>
      <c r="B3474" s="96" t="s">
        <v>5242</v>
      </c>
      <c r="C3474" s="429"/>
      <c r="D3474" s="429"/>
      <c r="E3474" s="445"/>
      <c r="F3474" s="64" t="s">
        <v>16</v>
      </c>
    </row>
    <row r="3475" spans="1:6">
      <c r="A3475" s="21" t="s">
        <v>4482</v>
      </c>
      <c r="B3475" s="99" t="s">
        <v>5169</v>
      </c>
      <c r="C3475" s="428" t="s">
        <v>5243</v>
      </c>
      <c r="D3475" s="430" t="s">
        <v>5244</v>
      </c>
      <c r="E3475" s="445"/>
      <c r="F3475" s="64" t="s">
        <v>16</v>
      </c>
    </row>
    <row r="3476" spans="1:6">
      <c r="A3476" s="21" t="s">
        <v>5245</v>
      </c>
      <c r="B3476" s="99" t="s">
        <v>5246</v>
      </c>
      <c r="C3476" s="433"/>
      <c r="D3476" s="443"/>
      <c r="E3476" s="445"/>
      <c r="F3476" s="64" t="s">
        <v>16</v>
      </c>
    </row>
    <row r="3477" spans="1:6">
      <c r="A3477" s="21" t="s">
        <v>5247</v>
      </c>
      <c r="B3477" s="99" t="s">
        <v>5248</v>
      </c>
      <c r="C3477" s="433"/>
      <c r="D3477" s="443"/>
      <c r="E3477" s="445"/>
      <c r="F3477" s="64" t="s">
        <v>16</v>
      </c>
    </row>
    <row r="3478" spans="1:6">
      <c r="A3478" s="21" t="s">
        <v>5249</v>
      </c>
      <c r="B3478" s="99" t="s">
        <v>5250</v>
      </c>
      <c r="C3478" s="433"/>
      <c r="D3478" s="443"/>
      <c r="E3478" s="445"/>
      <c r="F3478" s="64" t="s">
        <v>16</v>
      </c>
    </row>
    <row r="3479" spans="1:6" ht="45">
      <c r="A3479" s="121" t="s">
        <v>5251</v>
      </c>
      <c r="B3479" s="100" t="s">
        <v>5252</v>
      </c>
      <c r="C3479" s="429"/>
      <c r="D3479" s="160" t="s">
        <v>5253</v>
      </c>
      <c r="E3479" s="445"/>
      <c r="F3479" s="64" t="s">
        <v>16</v>
      </c>
    </row>
    <row r="3480" spans="1:6">
      <c r="A3480" s="158" t="s">
        <v>5254</v>
      </c>
      <c r="B3480" s="94" t="s">
        <v>5255</v>
      </c>
      <c r="C3480" s="434">
        <v>40127</v>
      </c>
      <c r="D3480" s="430" t="s">
        <v>5153</v>
      </c>
      <c r="E3480" s="445"/>
      <c r="F3480" s="64" t="s">
        <v>16</v>
      </c>
    </row>
    <row r="3481" spans="1:6">
      <c r="A3481" s="156" t="s">
        <v>5254</v>
      </c>
      <c r="B3481" s="98" t="s">
        <v>5256</v>
      </c>
      <c r="C3481" s="433"/>
      <c r="D3481" s="443"/>
      <c r="E3481" s="445"/>
      <c r="F3481" s="64" t="s">
        <v>16</v>
      </c>
    </row>
    <row r="3482" spans="1:6">
      <c r="A3482" s="157" t="s">
        <v>5254</v>
      </c>
      <c r="B3482" s="95" t="s">
        <v>5257</v>
      </c>
      <c r="C3482" s="433"/>
      <c r="D3482" s="443"/>
      <c r="E3482" s="445"/>
      <c r="F3482" s="64" t="s">
        <v>16</v>
      </c>
    </row>
    <row r="3483" spans="1:6">
      <c r="A3483" s="158" t="s">
        <v>3904</v>
      </c>
      <c r="B3483" s="94" t="s">
        <v>5258</v>
      </c>
      <c r="C3483" s="433"/>
      <c r="D3483" s="443"/>
      <c r="E3483" s="445"/>
      <c r="F3483" s="64" t="s">
        <v>16</v>
      </c>
    </row>
    <row r="3484" spans="1:6">
      <c r="A3484" s="156" t="s">
        <v>5259</v>
      </c>
      <c r="B3484" s="98" t="s">
        <v>5260</v>
      </c>
      <c r="C3484" s="433"/>
      <c r="D3484" s="443"/>
      <c r="E3484" s="445"/>
      <c r="F3484" s="64" t="s">
        <v>16</v>
      </c>
    </row>
    <row r="3485" spans="1:6">
      <c r="A3485" s="158" t="s">
        <v>3829</v>
      </c>
      <c r="B3485" s="96" t="s">
        <v>5261</v>
      </c>
      <c r="C3485" s="433"/>
      <c r="D3485" s="443"/>
      <c r="E3485" s="445"/>
      <c r="F3485" s="64" t="s">
        <v>16</v>
      </c>
    </row>
    <row r="3486" spans="1:6">
      <c r="A3486" s="158" t="s">
        <v>3829</v>
      </c>
      <c r="B3486" s="96" t="s">
        <v>5262</v>
      </c>
      <c r="C3486" s="433"/>
      <c r="D3486" s="443"/>
      <c r="E3486" s="445"/>
      <c r="F3486" s="64" t="s">
        <v>16</v>
      </c>
    </row>
    <row r="3487" spans="1:6">
      <c r="A3487" s="158" t="s">
        <v>3829</v>
      </c>
      <c r="B3487" s="96" t="s">
        <v>5263</v>
      </c>
      <c r="C3487" s="433"/>
      <c r="D3487" s="443"/>
      <c r="E3487" s="445"/>
      <c r="F3487" s="64" t="s">
        <v>16</v>
      </c>
    </row>
    <row r="3488" spans="1:6">
      <c r="A3488" s="158" t="s">
        <v>4002</v>
      </c>
      <c r="B3488" s="96" t="s">
        <v>5264</v>
      </c>
      <c r="C3488" s="433"/>
      <c r="D3488" s="443"/>
      <c r="E3488" s="445"/>
      <c r="F3488" s="64" t="s">
        <v>16</v>
      </c>
    </row>
    <row r="3489" spans="1:6">
      <c r="A3489" s="158" t="s">
        <v>2768</v>
      </c>
      <c r="B3489" s="96" t="s">
        <v>5265</v>
      </c>
      <c r="C3489" s="433"/>
      <c r="D3489" s="443"/>
      <c r="E3489" s="445"/>
      <c r="F3489" s="64" t="s">
        <v>16</v>
      </c>
    </row>
    <row r="3490" spans="1:6">
      <c r="A3490" s="158" t="s">
        <v>4099</v>
      </c>
      <c r="B3490" s="96" t="s">
        <v>5266</v>
      </c>
      <c r="C3490" s="433"/>
      <c r="D3490" s="443"/>
      <c r="E3490" s="445"/>
      <c r="F3490" s="64" t="s">
        <v>16</v>
      </c>
    </row>
    <row r="3491" spans="1:6">
      <c r="A3491" s="158" t="s">
        <v>4099</v>
      </c>
      <c r="B3491" s="96" t="s">
        <v>5267</v>
      </c>
      <c r="C3491" s="433"/>
      <c r="D3491" s="443"/>
      <c r="E3491" s="445"/>
      <c r="F3491" s="64" t="s">
        <v>16</v>
      </c>
    </row>
    <row r="3492" spans="1:6">
      <c r="A3492" s="158" t="s">
        <v>2597</v>
      </c>
      <c r="B3492" s="96" t="s">
        <v>5268</v>
      </c>
      <c r="C3492" s="433"/>
      <c r="D3492" s="443"/>
      <c r="E3492" s="445"/>
      <c r="F3492" s="64" t="s">
        <v>16</v>
      </c>
    </row>
    <row r="3493" spans="1:6">
      <c r="A3493" s="158" t="s">
        <v>2597</v>
      </c>
      <c r="B3493" s="96" t="s">
        <v>5269</v>
      </c>
      <c r="C3493" s="433"/>
      <c r="D3493" s="443"/>
      <c r="E3493" s="445"/>
      <c r="F3493" s="64" t="s">
        <v>16</v>
      </c>
    </row>
    <row r="3494" spans="1:6">
      <c r="A3494" s="158" t="s">
        <v>4482</v>
      </c>
      <c r="B3494" s="96" t="s">
        <v>5270</v>
      </c>
      <c r="C3494" s="433"/>
      <c r="D3494" s="443"/>
      <c r="E3494" s="445"/>
      <c r="F3494" s="64" t="s">
        <v>16</v>
      </c>
    </row>
    <row r="3495" spans="1:6">
      <c r="A3495" s="158" t="s">
        <v>5271</v>
      </c>
      <c r="B3495" s="96" t="s">
        <v>5272</v>
      </c>
      <c r="C3495" s="429"/>
      <c r="D3495" s="431"/>
      <c r="E3495" s="445"/>
      <c r="F3495" s="64" t="s">
        <v>16</v>
      </c>
    </row>
    <row r="3496" spans="1:6">
      <c r="A3496" s="21" t="s">
        <v>619</v>
      </c>
      <c r="B3496" s="99" t="s">
        <v>5273</v>
      </c>
      <c r="C3496" s="428" t="s">
        <v>5274</v>
      </c>
      <c r="D3496" s="428" t="s">
        <v>5275</v>
      </c>
      <c r="E3496" s="445"/>
      <c r="F3496" s="64" t="s">
        <v>16</v>
      </c>
    </row>
    <row r="3497" spans="1:6">
      <c r="A3497" s="21" t="s">
        <v>5259</v>
      </c>
      <c r="B3497" s="99" t="s">
        <v>5276</v>
      </c>
      <c r="C3497" s="433"/>
      <c r="D3497" s="433"/>
      <c r="E3497" s="445"/>
      <c r="F3497" s="64" t="s">
        <v>16</v>
      </c>
    </row>
    <row r="3498" spans="1:6">
      <c r="A3498" s="21" t="s">
        <v>5259</v>
      </c>
      <c r="B3498" s="99" t="s">
        <v>5277</v>
      </c>
      <c r="C3498" s="433"/>
      <c r="D3498" s="433"/>
      <c r="E3498" s="445"/>
      <c r="F3498" s="64" t="s">
        <v>16</v>
      </c>
    </row>
    <row r="3499" spans="1:6" ht="45">
      <c r="A3499" s="21" t="s">
        <v>5278</v>
      </c>
      <c r="B3499" s="99" t="s">
        <v>5279</v>
      </c>
      <c r="C3499" s="429"/>
      <c r="D3499" s="156" t="s">
        <v>5280</v>
      </c>
      <c r="E3499" s="445"/>
      <c r="F3499" s="64" t="s">
        <v>16</v>
      </c>
    </row>
    <row r="3500" spans="1:6" ht="45">
      <c r="A3500" s="122" t="s">
        <v>4023</v>
      </c>
      <c r="B3500" s="101" t="s">
        <v>5281</v>
      </c>
      <c r="C3500" s="155" t="s">
        <v>5282</v>
      </c>
      <c r="D3500" s="155" t="s">
        <v>5275</v>
      </c>
      <c r="E3500" s="445"/>
      <c r="F3500" s="64" t="s">
        <v>16</v>
      </c>
    </row>
    <row r="3501" spans="1:6" ht="45">
      <c r="A3501" s="123"/>
      <c r="B3501" s="102"/>
      <c r="C3501" s="160"/>
      <c r="D3501" s="121" t="s">
        <v>5253</v>
      </c>
      <c r="E3501" s="427"/>
      <c r="F3501" s="64" t="s">
        <v>16</v>
      </c>
    </row>
    <row r="3502" spans="1:6">
      <c r="A3502" s="37" t="s">
        <v>2768</v>
      </c>
      <c r="B3502" s="37" t="s">
        <v>5297</v>
      </c>
      <c r="C3502" s="39">
        <v>40127</v>
      </c>
      <c r="D3502" s="444" t="s">
        <v>5287</v>
      </c>
      <c r="E3502" s="444" t="s">
        <v>5296</v>
      </c>
      <c r="F3502" s="64" t="s">
        <v>16</v>
      </c>
    </row>
    <row r="3503" spans="1:6">
      <c r="A3503" s="37" t="s">
        <v>2768</v>
      </c>
      <c r="B3503" s="37" t="s">
        <v>5298</v>
      </c>
      <c r="C3503" s="39">
        <v>40127</v>
      </c>
      <c r="D3503" s="444"/>
      <c r="E3503" s="444"/>
      <c r="F3503" s="64" t="s">
        <v>16</v>
      </c>
    </row>
    <row r="3504" spans="1:6">
      <c r="A3504" s="37" t="s">
        <v>5299</v>
      </c>
      <c r="B3504" s="37" t="s">
        <v>5300</v>
      </c>
      <c r="C3504" s="39">
        <v>40127</v>
      </c>
      <c r="D3504" s="444"/>
      <c r="E3504" s="444"/>
      <c r="F3504" s="64" t="s">
        <v>16</v>
      </c>
    </row>
    <row r="3505" spans="1:7">
      <c r="A3505" s="37" t="s">
        <v>5249</v>
      </c>
      <c r="B3505" s="37" t="s">
        <v>5301</v>
      </c>
      <c r="C3505" s="39">
        <v>40127</v>
      </c>
      <c r="D3505" s="444"/>
      <c r="E3505" s="444"/>
      <c r="F3505" s="64" t="s">
        <v>16</v>
      </c>
    </row>
    <row r="3506" spans="1:7">
      <c r="A3506" s="37" t="s">
        <v>3829</v>
      </c>
      <c r="B3506" s="37" t="s">
        <v>5302</v>
      </c>
      <c r="C3506" s="39">
        <v>40127</v>
      </c>
      <c r="D3506" s="444"/>
      <c r="E3506" s="444"/>
      <c r="F3506" s="64" t="s">
        <v>16</v>
      </c>
    </row>
    <row r="3507" spans="1:7" ht="30">
      <c r="A3507" s="37" t="s">
        <v>5303</v>
      </c>
      <c r="B3507" s="56" t="s">
        <v>5304</v>
      </c>
      <c r="C3507" s="39">
        <v>40127</v>
      </c>
      <c r="D3507" s="444"/>
      <c r="E3507" s="444"/>
      <c r="F3507" s="64" t="s">
        <v>16</v>
      </c>
      <c r="G3507" s="12" t="s">
        <v>7570</v>
      </c>
    </row>
    <row r="3508" spans="1:7">
      <c r="A3508" s="37" t="s">
        <v>5305</v>
      </c>
      <c r="B3508" s="56" t="s">
        <v>5306</v>
      </c>
      <c r="C3508" s="39">
        <v>40127</v>
      </c>
      <c r="D3508" s="444"/>
      <c r="E3508" s="444"/>
      <c r="F3508" s="64" t="s">
        <v>16</v>
      </c>
    </row>
    <row r="3509" spans="1:7">
      <c r="A3509" s="37" t="s">
        <v>5307</v>
      </c>
      <c r="B3509" s="56" t="s">
        <v>5308</v>
      </c>
      <c r="C3509" s="39">
        <v>40127</v>
      </c>
      <c r="D3509" s="444"/>
      <c r="E3509" s="444"/>
      <c r="F3509" s="64" t="s">
        <v>16</v>
      </c>
    </row>
    <row r="3510" spans="1:7">
      <c r="A3510" s="37" t="s">
        <v>5309</v>
      </c>
      <c r="B3510" s="56" t="s">
        <v>5310</v>
      </c>
      <c r="C3510" s="39">
        <v>40127</v>
      </c>
      <c r="D3510" s="444"/>
      <c r="E3510" s="444"/>
      <c r="F3510" s="64" t="s">
        <v>16</v>
      </c>
    </row>
    <row r="3511" spans="1:7">
      <c r="A3511" s="37" t="s">
        <v>5311</v>
      </c>
      <c r="B3511" s="56" t="s">
        <v>5312</v>
      </c>
      <c r="C3511" s="39">
        <v>40127</v>
      </c>
      <c r="D3511" s="444"/>
      <c r="E3511" s="444"/>
      <c r="F3511" s="64" t="s">
        <v>16</v>
      </c>
    </row>
    <row r="3512" spans="1:7">
      <c r="A3512" s="37" t="s">
        <v>5313</v>
      </c>
      <c r="B3512" s="56" t="s">
        <v>5314</v>
      </c>
      <c r="C3512" s="39">
        <v>40127</v>
      </c>
      <c r="D3512" s="444"/>
      <c r="E3512" s="444"/>
      <c r="F3512" s="64" t="s">
        <v>16</v>
      </c>
    </row>
    <row r="3513" spans="1:7">
      <c r="A3513" s="37" t="s">
        <v>582</v>
      </c>
      <c r="B3513" s="56" t="s">
        <v>5315</v>
      </c>
      <c r="C3513" s="39">
        <v>40127</v>
      </c>
      <c r="D3513" s="444"/>
      <c r="E3513" s="444"/>
      <c r="F3513" s="64" t="s">
        <v>16</v>
      </c>
    </row>
    <row r="3514" spans="1:7">
      <c r="A3514" s="37" t="s">
        <v>5316</v>
      </c>
      <c r="B3514" s="56" t="s">
        <v>5317</v>
      </c>
      <c r="C3514" s="39">
        <v>40127</v>
      </c>
      <c r="D3514" s="444"/>
      <c r="E3514" s="444"/>
      <c r="F3514" s="64" t="s">
        <v>16</v>
      </c>
    </row>
    <row r="3515" spans="1:7">
      <c r="A3515" s="37" t="s">
        <v>5318</v>
      </c>
      <c r="B3515" s="56" t="s">
        <v>5319</v>
      </c>
      <c r="C3515" s="39">
        <v>40127</v>
      </c>
      <c r="D3515" s="444"/>
      <c r="E3515" s="444"/>
      <c r="F3515" s="64" t="s">
        <v>16</v>
      </c>
    </row>
    <row r="3516" spans="1:7">
      <c r="A3516" s="37" t="s">
        <v>5320</v>
      </c>
      <c r="B3516" s="56" t="s">
        <v>5321</v>
      </c>
      <c r="C3516" s="39">
        <v>40127</v>
      </c>
      <c r="D3516" s="444"/>
      <c r="E3516" s="444"/>
      <c r="F3516" s="64" t="s">
        <v>16</v>
      </c>
    </row>
    <row r="3517" spans="1:7">
      <c r="A3517" s="37" t="s">
        <v>828</v>
      </c>
      <c r="B3517" s="56" t="s">
        <v>5322</v>
      </c>
      <c r="C3517" s="39">
        <v>40127</v>
      </c>
      <c r="D3517" s="444"/>
      <c r="E3517" s="444"/>
      <c r="F3517" s="64" t="s">
        <v>16</v>
      </c>
    </row>
    <row r="3518" spans="1:7">
      <c r="A3518" s="37" t="s">
        <v>828</v>
      </c>
      <c r="B3518" s="56" t="s">
        <v>5322</v>
      </c>
      <c r="C3518" s="39">
        <v>40127</v>
      </c>
      <c r="D3518" s="444"/>
      <c r="E3518" s="444"/>
      <c r="F3518" s="64" t="s">
        <v>16</v>
      </c>
    </row>
    <row r="3519" spans="1:7">
      <c r="A3519" s="37" t="s">
        <v>5323</v>
      </c>
      <c r="B3519" s="56" t="s">
        <v>5324</v>
      </c>
      <c r="C3519" s="39">
        <v>40127</v>
      </c>
      <c r="D3519" s="444"/>
      <c r="E3519" s="444"/>
      <c r="F3519" s="64" t="s">
        <v>16</v>
      </c>
    </row>
    <row r="3520" spans="1:7">
      <c r="A3520" s="37" t="s">
        <v>5323</v>
      </c>
      <c r="B3520" s="56" t="s">
        <v>5325</v>
      </c>
      <c r="C3520" s="39">
        <v>40127</v>
      </c>
      <c r="D3520" s="444"/>
      <c r="E3520" s="444"/>
      <c r="F3520" s="64" t="s">
        <v>16</v>
      </c>
    </row>
    <row r="3521" spans="1:7">
      <c r="A3521" s="37" t="s">
        <v>5326</v>
      </c>
      <c r="B3521" s="56" t="s">
        <v>5327</v>
      </c>
      <c r="C3521" s="39">
        <v>40127</v>
      </c>
      <c r="D3521" s="444"/>
      <c r="E3521" s="444"/>
      <c r="F3521" s="64" t="s">
        <v>16</v>
      </c>
    </row>
    <row r="3522" spans="1:7">
      <c r="A3522" s="37" t="s">
        <v>5328</v>
      </c>
      <c r="B3522" s="56" t="s">
        <v>5329</v>
      </c>
      <c r="C3522" s="39">
        <v>40127</v>
      </c>
      <c r="D3522" s="444"/>
      <c r="E3522" s="444"/>
      <c r="F3522" s="64" t="s">
        <v>16</v>
      </c>
    </row>
    <row r="3523" spans="1:7">
      <c r="A3523" s="37" t="s">
        <v>4169</v>
      </c>
      <c r="B3523" s="56" t="s">
        <v>5330</v>
      </c>
      <c r="C3523" s="39">
        <v>40127</v>
      </c>
      <c r="D3523" s="444"/>
      <c r="E3523" s="444"/>
      <c r="F3523" s="64" t="s">
        <v>16</v>
      </c>
    </row>
    <row r="3524" spans="1:7" ht="30">
      <c r="A3524" s="37" t="s">
        <v>5331</v>
      </c>
      <c r="B3524" s="56" t="s">
        <v>5332</v>
      </c>
      <c r="C3524" s="39">
        <v>40127</v>
      </c>
      <c r="D3524" s="444"/>
      <c r="E3524" s="444"/>
      <c r="F3524" s="64" t="s">
        <v>16</v>
      </c>
      <c r="G3524" s="12" t="s">
        <v>7569</v>
      </c>
    </row>
    <row r="3525" spans="1:7">
      <c r="A3525" s="37" t="s">
        <v>582</v>
      </c>
      <c r="B3525" s="56" t="s">
        <v>5333</v>
      </c>
      <c r="C3525" s="39">
        <v>40127</v>
      </c>
      <c r="D3525" s="444"/>
      <c r="E3525" s="444"/>
      <c r="F3525" s="64" t="s">
        <v>16</v>
      </c>
    </row>
    <row r="3526" spans="1:7">
      <c r="A3526" s="37" t="s">
        <v>5334</v>
      </c>
      <c r="B3526" s="56" t="s">
        <v>5335</v>
      </c>
      <c r="C3526" s="39">
        <v>40127</v>
      </c>
      <c r="D3526" s="444"/>
      <c r="E3526" s="444"/>
      <c r="F3526" s="64" t="s">
        <v>16</v>
      </c>
    </row>
    <row r="3527" spans="1:7">
      <c r="A3527" s="37" t="s">
        <v>5336</v>
      </c>
      <c r="B3527" s="56" t="s">
        <v>5337</v>
      </c>
      <c r="C3527" s="39">
        <v>40127</v>
      </c>
      <c r="D3527" s="444"/>
      <c r="E3527" s="444"/>
      <c r="F3527" s="64" t="s">
        <v>16</v>
      </c>
    </row>
    <row r="3528" spans="1:7">
      <c r="A3528" s="37" t="s">
        <v>5338</v>
      </c>
      <c r="B3528" s="56" t="s">
        <v>5339</v>
      </c>
      <c r="C3528" s="39">
        <v>40127</v>
      </c>
      <c r="D3528" s="444"/>
      <c r="E3528" s="444"/>
      <c r="F3528" s="64" t="s">
        <v>16</v>
      </c>
    </row>
    <row r="3529" spans="1:7">
      <c r="A3529" s="37" t="s">
        <v>2654</v>
      </c>
      <c r="B3529" s="56" t="s">
        <v>5340</v>
      </c>
      <c r="C3529" s="39">
        <v>40127</v>
      </c>
      <c r="D3529" s="444"/>
      <c r="E3529" s="444"/>
      <c r="F3529" s="64" t="s">
        <v>16</v>
      </c>
    </row>
    <row r="3530" spans="1:7">
      <c r="A3530" s="37" t="s">
        <v>5341</v>
      </c>
      <c r="B3530" s="56" t="s">
        <v>5342</v>
      </c>
      <c r="C3530" s="39">
        <v>40127</v>
      </c>
      <c r="D3530" s="444"/>
      <c r="E3530" s="444"/>
      <c r="F3530" s="64" t="s">
        <v>16</v>
      </c>
    </row>
    <row r="3531" spans="1:7">
      <c r="A3531" s="37" t="s">
        <v>5343</v>
      </c>
      <c r="B3531" s="56" t="s">
        <v>5344</v>
      </c>
      <c r="C3531" s="39">
        <v>40127</v>
      </c>
      <c r="D3531" s="444"/>
      <c r="E3531" s="444"/>
      <c r="F3531" s="64" t="s">
        <v>16</v>
      </c>
    </row>
    <row r="3532" spans="1:7">
      <c r="A3532" s="37" t="s">
        <v>5345</v>
      </c>
      <c r="B3532" s="56" t="s">
        <v>5346</v>
      </c>
      <c r="C3532" s="39">
        <v>40127</v>
      </c>
      <c r="D3532" s="444"/>
      <c r="E3532" s="444"/>
      <c r="F3532" s="64" t="s">
        <v>16</v>
      </c>
    </row>
    <row r="3533" spans="1:7">
      <c r="A3533" s="124" t="s">
        <v>582</v>
      </c>
      <c r="B3533" s="195">
        <v>24666.44</v>
      </c>
      <c r="C3533" s="442" t="s">
        <v>5350</v>
      </c>
      <c r="D3533" s="442" t="s">
        <v>5351</v>
      </c>
      <c r="E3533" s="442" t="s">
        <v>5355</v>
      </c>
      <c r="F3533" s="64" t="s">
        <v>16</v>
      </c>
    </row>
    <row r="3534" spans="1:7">
      <c r="A3534" s="124" t="s">
        <v>582</v>
      </c>
      <c r="B3534" s="195">
        <v>18410.22</v>
      </c>
      <c r="C3534" s="433"/>
      <c r="D3534" s="433"/>
      <c r="E3534" s="433"/>
      <c r="F3534" s="64" t="s">
        <v>16</v>
      </c>
    </row>
    <row r="3535" spans="1:7">
      <c r="A3535" s="124" t="s">
        <v>5259</v>
      </c>
      <c r="B3535" s="195">
        <v>33239.699999999997</v>
      </c>
      <c r="C3535" s="433"/>
      <c r="D3535" s="433"/>
      <c r="E3535" s="433"/>
      <c r="F3535" s="64" t="s">
        <v>16</v>
      </c>
    </row>
    <row r="3536" spans="1:7">
      <c r="A3536" s="124" t="s">
        <v>5356</v>
      </c>
      <c r="B3536" s="195">
        <v>13197</v>
      </c>
      <c r="C3536" s="433"/>
      <c r="D3536" s="433"/>
      <c r="E3536" s="433"/>
      <c r="F3536" s="64" t="s">
        <v>16</v>
      </c>
    </row>
    <row r="3537" spans="1:6">
      <c r="A3537" s="124" t="s">
        <v>5254</v>
      </c>
      <c r="B3537" s="195">
        <v>11478</v>
      </c>
      <c r="C3537" s="433"/>
      <c r="D3537" s="433"/>
      <c r="E3537" s="433"/>
      <c r="F3537" s="64" t="s">
        <v>16</v>
      </c>
    </row>
    <row r="3538" spans="1:6">
      <c r="A3538" s="124" t="s">
        <v>3966</v>
      </c>
      <c r="B3538" s="195">
        <v>18992.669999999998</v>
      </c>
      <c r="C3538" s="433"/>
      <c r="D3538" s="433"/>
      <c r="E3538" s="433"/>
      <c r="F3538" s="64" t="s">
        <v>16</v>
      </c>
    </row>
    <row r="3539" spans="1:6">
      <c r="A3539" s="124" t="s">
        <v>4117</v>
      </c>
      <c r="B3539" s="195">
        <v>36352.800000000003</v>
      </c>
      <c r="C3539" s="429"/>
      <c r="D3539" s="429"/>
      <c r="E3539" s="429"/>
      <c r="F3539" s="64" t="s">
        <v>16</v>
      </c>
    </row>
    <row r="3540" spans="1:6" ht="45">
      <c r="A3540" s="75" t="s">
        <v>2768</v>
      </c>
      <c r="B3540" s="196" t="s">
        <v>5369</v>
      </c>
      <c r="C3540" s="75" t="s">
        <v>5370</v>
      </c>
      <c r="D3540" s="158" t="s">
        <v>5364</v>
      </c>
      <c r="E3540" s="12" t="s">
        <v>5363</v>
      </c>
      <c r="F3540" s="37" t="s">
        <v>16</v>
      </c>
    </row>
    <row r="3541" spans="1:6" ht="45">
      <c r="A3541" s="75" t="s">
        <v>5371</v>
      </c>
      <c r="B3541" s="196" t="s">
        <v>5372</v>
      </c>
      <c r="C3541" s="75" t="s">
        <v>2852</v>
      </c>
      <c r="D3541" s="158" t="s">
        <v>5364</v>
      </c>
      <c r="E3541" s="37" t="s">
        <v>5363</v>
      </c>
      <c r="F3541" s="37" t="s">
        <v>16</v>
      </c>
    </row>
    <row r="3542" spans="1:6" ht="30">
      <c r="A3542" s="75" t="s">
        <v>5373</v>
      </c>
      <c r="B3542" s="196" t="s">
        <v>5374</v>
      </c>
      <c r="C3542" s="75" t="s">
        <v>5375</v>
      </c>
      <c r="D3542" s="161"/>
      <c r="E3542" s="37" t="s">
        <v>5363</v>
      </c>
      <c r="F3542" s="37" t="s">
        <v>16</v>
      </c>
    </row>
    <row r="3543" spans="1:6" ht="30">
      <c r="A3543" s="75" t="s">
        <v>5376</v>
      </c>
      <c r="B3543" s="196" t="s">
        <v>5377</v>
      </c>
      <c r="C3543" s="75" t="s">
        <v>5375</v>
      </c>
      <c r="D3543" s="161"/>
      <c r="E3543" s="37" t="s">
        <v>5363</v>
      </c>
      <c r="F3543" s="37" t="s">
        <v>16</v>
      </c>
    </row>
    <row r="3544" spans="1:6" ht="25.5" customHeight="1">
      <c r="A3544" s="75" t="s">
        <v>5259</v>
      </c>
      <c r="B3544" s="196" t="s">
        <v>5378</v>
      </c>
      <c r="C3544" s="75" t="s">
        <v>5379</v>
      </c>
      <c r="D3544" s="158" t="s">
        <v>5364</v>
      </c>
      <c r="E3544" s="37" t="s">
        <v>5363</v>
      </c>
      <c r="F3544" s="37" t="s">
        <v>16</v>
      </c>
    </row>
    <row r="3545" spans="1:6" ht="25.5" customHeight="1">
      <c r="A3545" s="75" t="s">
        <v>5380</v>
      </c>
      <c r="B3545" s="196" t="s">
        <v>5381</v>
      </c>
      <c r="C3545" s="75" t="s">
        <v>1014</v>
      </c>
      <c r="D3545" s="158"/>
      <c r="E3545" s="37" t="s">
        <v>5363</v>
      </c>
      <c r="F3545" s="37" t="s">
        <v>16</v>
      </c>
    </row>
    <row r="3546" spans="1:6" ht="45">
      <c r="A3546" s="75" t="s">
        <v>5382</v>
      </c>
      <c r="B3546" s="196" t="s">
        <v>5383</v>
      </c>
      <c r="C3546" s="75" t="s">
        <v>3609</v>
      </c>
      <c r="D3546" s="158" t="s">
        <v>5364</v>
      </c>
      <c r="E3546" s="37" t="s">
        <v>5363</v>
      </c>
      <c r="F3546" s="37" t="s">
        <v>16</v>
      </c>
    </row>
    <row r="3547" spans="1:6" ht="15" customHeight="1">
      <c r="A3547" s="75" t="s">
        <v>5382</v>
      </c>
      <c r="B3547" s="196" t="s">
        <v>5383</v>
      </c>
      <c r="C3547" s="75" t="s">
        <v>3609</v>
      </c>
      <c r="D3547" s="158" t="s">
        <v>5364</v>
      </c>
      <c r="E3547" s="37" t="s">
        <v>5363</v>
      </c>
      <c r="F3547" s="37" t="s">
        <v>16</v>
      </c>
    </row>
    <row r="3548" spans="1:6" ht="45">
      <c r="A3548" s="75" t="s">
        <v>4156</v>
      </c>
      <c r="B3548" s="196" t="s">
        <v>5384</v>
      </c>
      <c r="C3548" s="75" t="s">
        <v>3609</v>
      </c>
      <c r="D3548" s="158" t="s">
        <v>5364</v>
      </c>
      <c r="E3548" s="37" t="s">
        <v>5363</v>
      </c>
      <c r="F3548" s="37" t="s">
        <v>16</v>
      </c>
    </row>
    <row r="3549" spans="1:6" ht="30">
      <c r="A3549" s="75" t="s">
        <v>5385</v>
      </c>
      <c r="B3549" s="196" t="s">
        <v>5386</v>
      </c>
      <c r="C3549" s="75" t="s">
        <v>5375</v>
      </c>
      <c r="D3549" s="161"/>
      <c r="E3549" s="37" t="s">
        <v>5363</v>
      </c>
      <c r="F3549" s="37" t="s">
        <v>16</v>
      </c>
    </row>
    <row r="3550" spans="1:6" ht="30">
      <c r="A3550" s="75" t="s">
        <v>5387</v>
      </c>
      <c r="B3550" s="196" t="s">
        <v>5388</v>
      </c>
      <c r="C3550" s="75" t="s">
        <v>5375</v>
      </c>
      <c r="D3550" s="161"/>
      <c r="E3550" s="37" t="s">
        <v>5363</v>
      </c>
      <c r="F3550" s="37" t="s">
        <v>16</v>
      </c>
    </row>
    <row r="3551" spans="1:6" ht="15" customHeight="1">
      <c r="A3551" s="75" t="s">
        <v>5389</v>
      </c>
      <c r="B3551" s="196" t="s">
        <v>5390</v>
      </c>
      <c r="C3551" s="75" t="s">
        <v>5375</v>
      </c>
      <c r="D3551" s="161"/>
      <c r="E3551" s="37" t="s">
        <v>5363</v>
      </c>
      <c r="F3551" s="37" t="s">
        <v>16</v>
      </c>
    </row>
    <row r="3552" spans="1:6" ht="15" customHeight="1">
      <c r="A3552" s="75" t="s">
        <v>5391</v>
      </c>
      <c r="B3552" s="196" t="s">
        <v>5390</v>
      </c>
      <c r="C3552" s="75" t="s">
        <v>5375</v>
      </c>
      <c r="D3552" s="161"/>
      <c r="E3552" s="37" t="s">
        <v>5363</v>
      </c>
      <c r="F3552" s="37" t="s">
        <v>16</v>
      </c>
    </row>
    <row r="3553" spans="1:6" ht="15" customHeight="1">
      <c r="A3553" s="75" t="s">
        <v>5392</v>
      </c>
      <c r="B3553" s="196" t="s">
        <v>5390</v>
      </c>
      <c r="C3553" s="75" t="s">
        <v>5375</v>
      </c>
      <c r="D3553" s="161"/>
      <c r="E3553" s="37" t="s">
        <v>5363</v>
      </c>
      <c r="F3553" s="37" t="s">
        <v>16</v>
      </c>
    </row>
    <row r="3554" spans="1:6" ht="25.5" customHeight="1">
      <c r="A3554" s="75" t="s">
        <v>5393</v>
      </c>
      <c r="B3554" s="196" t="s">
        <v>5394</v>
      </c>
      <c r="C3554" s="75" t="s">
        <v>5375</v>
      </c>
      <c r="D3554" s="161"/>
      <c r="E3554" s="37" t="s">
        <v>5363</v>
      </c>
      <c r="F3554" s="37" t="s">
        <v>16</v>
      </c>
    </row>
    <row r="3555" spans="1:6" ht="15" customHeight="1">
      <c r="A3555" s="75" t="s">
        <v>5393</v>
      </c>
      <c r="B3555" s="196" t="s">
        <v>5394</v>
      </c>
      <c r="C3555" s="75" t="s">
        <v>5375</v>
      </c>
      <c r="D3555" s="161"/>
      <c r="E3555" s="37" t="s">
        <v>5363</v>
      </c>
      <c r="F3555" s="37" t="s">
        <v>16</v>
      </c>
    </row>
    <row r="3556" spans="1:6" ht="15" customHeight="1">
      <c r="A3556" s="75" t="s">
        <v>5395</v>
      </c>
      <c r="B3556" s="196" t="s">
        <v>5396</v>
      </c>
      <c r="C3556" s="75" t="s">
        <v>5375</v>
      </c>
      <c r="D3556" s="161"/>
      <c r="E3556" s="37" t="s">
        <v>5363</v>
      </c>
      <c r="F3556" s="37" t="s">
        <v>16</v>
      </c>
    </row>
    <row r="3557" spans="1:6" ht="15" customHeight="1">
      <c r="A3557" s="75" t="s">
        <v>5397</v>
      </c>
      <c r="B3557" s="196" t="s">
        <v>5398</v>
      </c>
      <c r="C3557" s="75" t="s">
        <v>5399</v>
      </c>
      <c r="D3557" s="158" t="s">
        <v>5364</v>
      </c>
      <c r="E3557" s="37" t="s">
        <v>5363</v>
      </c>
      <c r="F3557" s="37" t="s">
        <v>16</v>
      </c>
    </row>
    <row r="3558" spans="1:6" ht="25.5" customHeight="1">
      <c r="A3558" s="153" t="s">
        <v>4482</v>
      </c>
      <c r="B3558" s="153" t="s">
        <v>5410</v>
      </c>
      <c r="C3558" s="153">
        <v>2008</v>
      </c>
      <c r="D3558" s="423" t="s">
        <v>5411</v>
      </c>
      <c r="E3558" s="438" t="s">
        <v>5409</v>
      </c>
      <c r="F3558" s="37" t="s">
        <v>16</v>
      </c>
    </row>
    <row r="3559" spans="1:6">
      <c r="A3559" s="153" t="s">
        <v>5412</v>
      </c>
      <c r="B3559" s="153" t="s">
        <v>5413</v>
      </c>
      <c r="C3559" s="153">
        <v>2008</v>
      </c>
      <c r="D3559" s="423"/>
      <c r="E3559" s="439"/>
      <c r="F3559" s="37" t="s">
        <v>16</v>
      </c>
    </row>
    <row r="3560" spans="1:6">
      <c r="A3560" s="153" t="s">
        <v>5414</v>
      </c>
      <c r="B3560" s="153" t="s">
        <v>5415</v>
      </c>
      <c r="C3560" s="153">
        <v>2008</v>
      </c>
      <c r="D3560" s="423"/>
      <c r="E3560" s="439"/>
      <c r="F3560" s="37" t="s">
        <v>16</v>
      </c>
    </row>
    <row r="3561" spans="1:6">
      <c r="A3561" s="153" t="s">
        <v>5416</v>
      </c>
      <c r="B3561" s="153" t="s">
        <v>5417</v>
      </c>
      <c r="C3561" s="153">
        <v>2008</v>
      </c>
      <c r="D3561" s="423"/>
      <c r="E3561" s="439"/>
      <c r="F3561" s="37" t="s">
        <v>16</v>
      </c>
    </row>
    <row r="3562" spans="1:6">
      <c r="A3562" s="153" t="s">
        <v>5418</v>
      </c>
      <c r="B3562" s="153" t="s">
        <v>5419</v>
      </c>
      <c r="C3562" s="153">
        <v>2008</v>
      </c>
      <c r="D3562" s="423"/>
      <c r="E3562" s="439"/>
      <c r="F3562" s="37" t="s">
        <v>16</v>
      </c>
    </row>
    <row r="3563" spans="1:6">
      <c r="A3563" s="153" t="s">
        <v>5420</v>
      </c>
      <c r="B3563" s="153" t="s">
        <v>5421</v>
      </c>
      <c r="C3563" s="153">
        <v>2000</v>
      </c>
      <c r="D3563" s="423"/>
      <c r="E3563" s="439"/>
      <c r="F3563" s="37" t="s">
        <v>16</v>
      </c>
    </row>
    <row r="3564" spans="1:6">
      <c r="A3564" s="153" t="s">
        <v>5422</v>
      </c>
      <c r="B3564" s="153" t="s">
        <v>5423</v>
      </c>
      <c r="C3564" s="153">
        <v>2007</v>
      </c>
      <c r="D3564" s="423"/>
      <c r="E3564" s="439"/>
      <c r="F3564" s="37" t="s">
        <v>16</v>
      </c>
    </row>
    <row r="3565" spans="1:6">
      <c r="A3565" s="153" t="s">
        <v>5424</v>
      </c>
      <c r="B3565" s="153" t="s">
        <v>5425</v>
      </c>
      <c r="C3565" s="153">
        <v>1985</v>
      </c>
      <c r="D3565" s="423"/>
      <c r="E3565" s="439"/>
      <c r="F3565" s="37" t="s">
        <v>16</v>
      </c>
    </row>
    <row r="3566" spans="1:6">
      <c r="A3566" s="153" t="s">
        <v>5426</v>
      </c>
      <c r="B3566" s="153" t="s">
        <v>5427</v>
      </c>
      <c r="C3566" s="153">
        <v>1993</v>
      </c>
      <c r="D3566" s="423"/>
      <c r="E3566" s="439"/>
      <c r="F3566" s="37" t="s">
        <v>16</v>
      </c>
    </row>
    <row r="3567" spans="1:6">
      <c r="A3567" s="153" t="s">
        <v>4102</v>
      </c>
      <c r="B3567" s="153" t="s">
        <v>5428</v>
      </c>
      <c r="C3567" s="153">
        <v>1977</v>
      </c>
      <c r="D3567" s="423"/>
      <c r="E3567" s="439"/>
      <c r="F3567" s="37" t="s">
        <v>16</v>
      </c>
    </row>
    <row r="3568" spans="1:6">
      <c r="A3568" s="153" t="s">
        <v>5429</v>
      </c>
      <c r="B3568" s="153" t="s">
        <v>5430</v>
      </c>
      <c r="C3568" s="153">
        <v>1987</v>
      </c>
      <c r="D3568" s="423"/>
      <c r="E3568" s="439"/>
      <c r="F3568" s="37" t="s">
        <v>16</v>
      </c>
    </row>
    <row r="3569" spans="1:6">
      <c r="A3569" s="153" t="s">
        <v>5431</v>
      </c>
      <c r="B3569" s="153" t="s">
        <v>5432</v>
      </c>
      <c r="C3569" s="153">
        <v>2000</v>
      </c>
      <c r="D3569" s="423"/>
      <c r="E3569" s="439"/>
      <c r="F3569" s="37" t="s">
        <v>16</v>
      </c>
    </row>
    <row r="3570" spans="1:6">
      <c r="A3570" s="153" t="s">
        <v>5433</v>
      </c>
      <c r="B3570" s="153" t="s">
        <v>5434</v>
      </c>
      <c r="C3570" s="153">
        <v>2008</v>
      </c>
      <c r="D3570" s="423"/>
      <c r="E3570" s="439"/>
      <c r="F3570" s="37" t="s">
        <v>16</v>
      </c>
    </row>
    <row r="3571" spans="1:6">
      <c r="A3571" s="153" t="s">
        <v>5435</v>
      </c>
      <c r="B3571" s="153" t="s">
        <v>5421</v>
      </c>
      <c r="C3571" s="153">
        <v>2000</v>
      </c>
      <c r="D3571" s="423"/>
      <c r="E3571" s="439"/>
      <c r="F3571" s="37" t="s">
        <v>16</v>
      </c>
    </row>
    <row r="3572" spans="1:6">
      <c r="A3572" s="153" t="s">
        <v>5313</v>
      </c>
      <c r="B3572" s="153" t="s">
        <v>5436</v>
      </c>
      <c r="C3572" s="153">
        <v>2008</v>
      </c>
      <c r="D3572" s="423"/>
      <c r="E3572" s="439"/>
      <c r="F3572" s="37" t="s">
        <v>16</v>
      </c>
    </row>
    <row r="3573" spans="1:6">
      <c r="A3573" s="153" t="s">
        <v>5437</v>
      </c>
      <c r="B3573" s="153" t="s">
        <v>5438</v>
      </c>
      <c r="C3573" s="153"/>
      <c r="D3573" s="423"/>
      <c r="E3573" s="439"/>
      <c r="F3573" s="37" t="s">
        <v>16</v>
      </c>
    </row>
    <row r="3574" spans="1:6">
      <c r="A3574" s="153" t="s">
        <v>5439</v>
      </c>
      <c r="B3574" s="153" t="s">
        <v>5440</v>
      </c>
      <c r="C3574" s="153">
        <v>2007</v>
      </c>
      <c r="D3574" s="423"/>
      <c r="E3574" s="439"/>
      <c r="F3574" s="37" t="s">
        <v>16</v>
      </c>
    </row>
    <row r="3575" spans="1:6">
      <c r="A3575" s="153" t="s">
        <v>5441</v>
      </c>
      <c r="B3575" s="153" t="s">
        <v>5442</v>
      </c>
      <c r="C3575" s="153">
        <v>2015</v>
      </c>
      <c r="D3575" s="423"/>
      <c r="E3575" s="439"/>
      <c r="F3575" s="37" t="s">
        <v>16</v>
      </c>
    </row>
    <row r="3576" spans="1:6">
      <c r="A3576" s="153" t="s">
        <v>5443</v>
      </c>
      <c r="B3576" s="153" t="s">
        <v>5444</v>
      </c>
      <c r="C3576" s="153">
        <v>2014</v>
      </c>
      <c r="D3576" s="423"/>
      <c r="E3576" s="439"/>
      <c r="F3576" s="37" t="s">
        <v>16</v>
      </c>
    </row>
    <row r="3577" spans="1:6">
      <c r="A3577" s="153" t="s">
        <v>5445</v>
      </c>
      <c r="B3577" s="153" t="s">
        <v>5446</v>
      </c>
      <c r="C3577" s="153">
        <v>2013</v>
      </c>
      <c r="D3577" s="423"/>
      <c r="E3577" s="439"/>
      <c r="F3577" s="37" t="s">
        <v>16</v>
      </c>
    </row>
    <row r="3578" spans="1:6">
      <c r="A3578" s="153" t="s">
        <v>5447</v>
      </c>
      <c r="B3578" s="153" t="s">
        <v>5448</v>
      </c>
      <c r="C3578" s="153">
        <v>2014</v>
      </c>
      <c r="D3578" s="423"/>
      <c r="E3578" s="439"/>
      <c r="F3578" s="37" t="s">
        <v>16</v>
      </c>
    </row>
    <row r="3579" spans="1:6">
      <c r="A3579" s="153" t="s">
        <v>5449</v>
      </c>
      <c r="B3579" s="153" t="s">
        <v>5450</v>
      </c>
      <c r="C3579" s="153">
        <v>2008</v>
      </c>
      <c r="D3579" s="423"/>
      <c r="E3579" s="439"/>
      <c r="F3579" s="37" t="s">
        <v>16</v>
      </c>
    </row>
    <row r="3580" spans="1:6">
      <c r="A3580" s="153" t="s">
        <v>2822</v>
      </c>
      <c r="B3580" s="153" t="s">
        <v>5451</v>
      </c>
      <c r="C3580" s="153">
        <v>2014</v>
      </c>
      <c r="D3580" s="423"/>
      <c r="E3580" s="439"/>
      <c r="F3580" s="37" t="s">
        <v>16</v>
      </c>
    </row>
    <row r="3581" spans="1:6">
      <c r="A3581" s="153" t="s">
        <v>5452</v>
      </c>
      <c r="B3581" s="153" t="s">
        <v>5453</v>
      </c>
      <c r="C3581" s="153">
        <v>2015</v>
      </c>
      <c r="D3581" s="423"/>
      <c r="E3581" s="439"/>
      <c r="F3581" s="37" t="s">
        <v>16</v>
      </c>
    </row>
    <row r="3582" spans="1:6">
      <c r="A3582" s="153" t="s">
        <v>4098</v>
      </c>
      <c r="B3582" s="153" t="s">
        <v>5454</v>
      </c>
      <c r="C3582" s="153">
        <v>2013</v>
      </c>
      <c r="D3582" s="423"/>
      <c r="E3582" s="439"/>
      <c r="F3582" s="37" t="s">
        <v>16</v>
      </c>
    </row>
    <row r="3583" spans="1:6">
      <c r="A3583" s="153" t="s">
        <v>5455</v>
      </c>
      <c r="B3583" s="153" t="s">
        <v>5456</v>
      </c>
      <c r="C3583" s="153">
        <v>2010</v>
      </c>
      <c r="D3583" s="423"/>
      <c r="E3583" s="439"/>
      <c r="F3583" s="37" t="s">
        <v>16</v>
      </c>
    </row>
    <row r="3584" spans="1:6">
      <c r="A3584" s="153" t="s">
        <v>5457</v>
      </c>
      <c r="B3584" s="153" t="s">
        <v>5458</v>
      </c>
      <c r="C3584" s="153">
        <v>2014</v>
      </c>
      <c r="D3584" s="423"/>
      <c r="E3584" s="439"/>
      <c r="F3584" s="37" t="s">
        <v>16</v>
      </c>
    </row>
    <row r="3585" spans="1:6">
      <c r="A3585" s="153" t="s">
        <v>5459</v>
      </c>
      <c r="B3585" s="153" t="s">
        <v>5460</v>
      </c>
      <c r="C3585" s="153">
        <v>2015</v>
      </c>
      <c r="D3585" s="423"/>
      <c r="E3585" s="439"/>
      <c r="F3585" s="37" t="s">
        <v>16</v>
      </c>
    </row>
    <row r="3586" spans="1:6">
      <c r="A3586" s="153" t="s">
        <v>5461</v>
      </c>
      <c r="B3586" s="153" t="s">
        <v>5462</v>
      </c>
      <c r="C3586" s="153">
        <v>2012</v>
      </c>
      <c r="D3586" s="423"/>
      <c r="E3586" s="439"/>
      <c r="F3586" s="37" t="s">
        <v>16</v>
      </c>
    </row>
    <row r="3587" spans="1:6">
      <c r="A3587" s="153" t="s">
        <v>5463</v>
      </c>
      <c r="B3587" s="153" t="s">
        <v>5464</v>
      </c>
      <c r="C3587" s="153">
        <v>2014</v>
      </c>
      <c r="D3587" s="423"/>
      <c r="E3587" s="439"/>
      <c r="F3587" s="37" t="s">
        <v>16</v>
      </c>
    </row>
    <row r="3588" spans="1:6">
      <c r="A3588" s="153" t="s">
        <v>5465</v>
      </c>
      <c r="B3588" s="153" t="s">
        <v>5466</v>
      </c>
      <c r="C3588" s="153">
        <v>2010</v>
      </c>
      <c r="D3588" s="423"/>
      <c r="E3588" s="439"/>
      <c r="F3588" s="37" t="s">
        <v>16</v>
      </c>
    </row>
    <row r="3589" spans="1:6">
      <c r="A3589" s="153" t="s">
        <v>5467</v>
      </c>
      <c r="B3589" s="153" t="s">
        <v>5468</v>
      </c>
      <c r="C3589" s="153">
        <v>2015</v>
      </c>
      <c r="D3589" s="423"/>
      <c r="E3589" s="439"/>
      <c r="F3589" s="37" t="s">
        <v>16</v>
      </c>
    </row>
    <row r="3590" spans="1:6">
      <c r="A3590" s="153" t="s">
        <v>5469</v>
      </c>
      <c r="B3590" s="153" t="s">
        <v>5470</v>
      </c>
      <c r="C3590" s="153">
        <v>2010</v>
      </c>
      <c r="D3590" s="423"/>
      <c r="E3590" s="439"/>
      <c r="F3590" s="37" t="s">
        <v>16</v>
      </c>
    </row>
    <row r="3591" spans="1:6">
      <c r="A3591" s="153" t="s">
        <v>5471</v>
      </c>
      <c r="B3591" s="153" t="s">
        <v>5472</v>
      </c>
      <c r="C3591" s="153">
        <v>2010</v>
      </c>
      <c r="D3591" s="423"/>
      <c r="E3591" s="439"/>
      <c r="F3591" s="37" t="s">
        <v>16</v>
      </c>
    </row>
    <row r="3592" spans="1:6">
      <c r="A3592" s="153" t="s">
        <v>5473</v>
      </c>
      <c r="B3592" s="153" t="s">
        <v>5474</v>
      </c>
      <c r="C3592" s="153">
        <v>2010</v>
      </c>
      <c r="D3592" s="423"/>
      <c r="E3592" s="439"/>
      <c r="F3592" s="37" t="s">
        <v>16</v>
      </c>
    </row>
    <row r="3593" spans="1:6">
      <c r="A3593" s="153" t="s">
        <v>5473</v>
      </c>
      <c r="B3593" s="153" t="s">
        <v>5474</v>
      </c>
      <c r="C3593" s="153">
        <v>2010</v>
      </c>
      <c r="D3593" s="423"/>
      <c r="E3593" s="439"/>
      <c r="F3593" s="37" t="s">
        <v>16</v>
      </c>
    </row>
    <row r="3594" spans="1:6">
      <c r="A3594" s="153" t="s">
        <v>5475</v>
      </c>
      <c r="B3594" s="153" t="s">
        <v>5476</v>
      </c>
      <c r="C3594" s="153">
        <v>2010</v>
      </c>
      <c r="D3594" s="423"/>
      <c r="E3594" s="439"/>
      <c r="F3594" s="37" t="s">
        <v>16</v>
      </c>
    </row>
    <row r="3595" spans="1:6">
      <c r="A3595" s="153" t="s">
        <v>4961</v>
      </c>
      <c r="B3595" s="153" t="s">
        <v>5477</v>
      </c>
      <c r="C3595" s="153">
        <v>2011</v>
      </c>
      <c r="D3595" s="423"/>
      <c r="E3595" s="439"/>
      <c r="F3595" s="37" t="s">
        <v>16</v>
      </c>
    </row>
    <row r="3596" spans="1:6">
      <c r="A3596" s="153" t="s">
        <v>3998</v>
      </c>
      <c r="B3596" s="153" t="s">
        <v>5478</v>
      </c>
      <c r="C3596" s="153">
        <v>2010</v>
      </c>
      <c r="D3596" s="423"/>
      <c r="E3596" s="439"/>
      <c r="F3596" s="37" t="s">
        <v>16</v>
      </c>
    </row>
    <row r="3597" spans="1:6">
      <c r="A3597" s="153" t="s">
        <v>5479</v>
      </c>
      <c r="B3597" s="153" t="s">
        <v>5480</v>
      </c>
      <c r="C3597" s="153">
        <v>2010</v>
      </c>
      <c r="D3597" s="423"/>
      <c r="E3597" s="439"/>
      <c r="F3597" s="37" t="s">
        <v>16</v>
      </c>
    </row>
    <row r="3598" spans="1:6">
      <c r="A3598" s="153" t="s">
        <v>5481</v>
      </c>
      <c r="B3598" s="153" t="s">
        <v>5482</v>
      </c>
      <c r="C3598" s="153">
        <v>2010</v>
      </c>
      <c r="D3598" s="423"/>
      <c r="E3598" s="439"/>
      <c r="F3598" s="37" t="s">
        <v>16</v>
      </c>
    </row>
    <row r="3599" spans="1:6">
      <c r="A3599" s="153" t="s">
        <v>4868</v>
      </c>
      <c r="B3599" s="153" t="s">
        <v>5483</v>
      </c>
      <c r="C3599" s="153">
        <v>2010</v>
      </c>
      <c r="D3599" s="423"/>
      <c r="E3599" s="439"/>
      <c r="F3599" s="37" t="s">
        <v>16</v>
      </c>
    </row>
    <row r="3600" spans="1:6" ht="30">
      <c r="A3600" s="153" t="s">
        <v>5484</v>
      </c>
      <c r="B3600" s="153" t="s">
        <v>5485</v>
      </c>
      <c r="C3600" s="153">
        <v>2013</v>
      </c>
      <c r="D3600" s="423"/>
      <c r="E3600" s="439"/>
      <c r="F3600" s="37" t="s">
        <v>16</v>
      </c>
    </row>
    <row r="3601" spans="1:6">
      <c r="A3601" s="153" t="s">
        <v>5486</v>
      </c>
      <c r="B3601" s="153" t="s">
        <v>5487</v>
      </c>
      <c r="C3601" s="153">
        <v>2013</v>
      </c>
      <c r="D3601" s="423"/>
      <c r="E3601" s="439"/>
      <c r="F3601" s="37" t="s">
        <v>16</v>
      </c>
    </row>
    <row r="3602" spans="1:6">
      <c r="A3602" s="153" t="s">
        <v>3550</v>
      </c>
      <c r="B3602" s="153" t="s">
        <v>5488</v>
      </c>
      <c r="C3602" s="153">
        <v>2010</v>
      </c>
      <c r="D3602" s="423"/>
      <c r="E3602" s="439"/>
      <c r="F3602" s="37" t="s">
        <v>16</v>
      </c>
    </row>
    <row r="3603" spans="1:6">
      <c r="A3603" s="153" t="s">
        <v>5489</v>
      </c>
      <c r="B3603" s="153" t="s">
        <v>5490</v>
      </c>
      <c r="C3603" s="153">
        <v>2015</v>
      </c>
      <c r="D3603" s="423"/>
      <c r="E3603" s="439"/>
      <c r="F3603" s="37" t="s">
        <v>16</v>
      </c>
    </row>
    <row r="3604" spans="1:6">
      <c r="A3604" s="153" t="s">
        <v>5491</v>
      </c>
      <c r="B3604" s="153" t="s">
        <v>5492</v>
      </c>
      <c r="C3604" s="153">
        <v>2010</v>
      </c>
      <c r="D3604" s="423"/>
      <c r="E3604" s="439"/>
      <c r="F3604" s="37" t="s">
        <v>16</v>
      </c>
    </row>
    <row r="3605" spans="1:6">
      <c r="A3605" s="153" t="s">
        <v>5493</v>
      </c>
      <c r="B3605" s="153" t="s">
        <v>5494</v>
      </c>
      <c r="C3605" s="153">
        <v>2014</v>
      </c>
      <c r="D3605" s="423"/>
      <c r="E3605" s="439"/>
      <c r="F3605" s="37" t="s">
        <v>16</v>
      </c>
    </row>
    <row r="3606" spans="1:6">
      <c r="A3606" s="153" t="s">
        <v>5493</v>
      </c>
      <c r="B3606" s="153" t="s">
        <v>5494</v>
      </c>
      <c r="C3606" s="153">
        <v>2014</v>
      </c>
      <c r="D3606" s="423"/>
      <c r="E3606" s="439"/>
      <c r="F3606" s="37" t="s">
        <v>16</v>
      </c>
    </row>
    <row r="3607" spans="1:6">
      <c r="A3607" s="153" t="s">
        <v>5495</v>
      </c>
      <c r="B3607" s="153" t="s">
        <v>5496</v>
      </c>
      <c r="C3607" s="153">
        <v>2014</v>
      </c>
      <c r="D3607" s="423"/>
      <c r="E3607" s="439"/>
      <c r="F3607" s="37" t="s">
        <v>16</v>
      </c>
    </row>
    <row r="3608" spans="1:6">
      <c r="A3608" s="153" t="s">
        <v>5495</v>
      </c>
      <c r="B3608" s="153" t="s">
        <v>5496</v>
      </c>
      <c r="C3608" s="153">
        <v>2014</v>
      </c>
      <c r="D3608" s="423"/>
      <c r="E3608" s="439"/>
      <c r="F3608" s="37" t="s">
        <v>16</v>
      </c>
    </row>
    <row r="3609" spans="1:6">
      <c r="A3609" s="153" t="s">
        <v>5497</v>
      </c>
      <c r="B3609" s="153" t="s">
        <v>5498</v>
      </c>
      <c r="C3609" s="153">
        <v>2014</v>
      </c>
      <c r="D3609" s="423"/>
      <c r="E3609" s="439"/>
      <c r="F3609" s="37" t="s">
        <v>16</v>
      </c>
    </row>
    <row r="3610" spans="1:6">
      <c r="A3610" s="153" t="s">
        <v>5497</v>
      </c>
      <c r="B3610" s="153" t="s">
        <v>5498</v>
      </c>
      <c r="C3610" s="153">
        <v>2014</v>
      </c>
      <c r="D3610" s="423"/>
      <c r="E3610" s="439"/>
      <c r="F3610" s="37" t="s">
        <v>16</v>
      </c>
    </row>
    <row r="3611" spans="1:6">
      <c r="A3611" s="153" t="s">
        <v>5497</v>
      </c>
      <c r="B3611" s="153" t="s">
        <v>5498</v>
      </c>
      <c r="C3611" s="153">
        <v>2014</v>
      </c>
      <c r="D3611" s="423"/>
      <c r="E3611" s="439"/>
      <c r="F3611" s="37" t="s">
        <v>16</v>
      </c>
    </row>
    <row r="3612" spans="1:6">
      <c r="A3612" s="153" t="s">
        <v>5497</v>
      </c>
      <c r="B3612" s="153" t="s">
        <v>5498</v>
      </c>
      <c r="C3612" s="153">
        <v>2014</v>
      </c>
      <c r="D3612" s="423"/>
      <c r="E3612" s="439"/>
      <c r="F3612" s="37" t="s">
        <v>16</v>
      </c>
    </row>
    <row r="3613" spans="1:6">
      <c r="A3613" s="153" t="s">
        <v>5497</v>
      </c>
      <c r="B3613" s="153" t="s">
        <v>5498</v>
      </c>
      <c r="C3613" s="153">
        <v>2014</v>
      </c>
      <c r="D3613" s="423"/>
      <c r="E3613" s="439"/>
      <c r="F3613" s="37" t="s">
        <v>16</v>
      </c>
    </row>
    <row r="3614" spans="1:6">
      <c r="A3614" s="153" t="s">
        <v>5497</v>
      </c>
      <c r="B3614" s="153" t="s">
        <v>5498</v>
      </c>
      <c r="C3614" s="153">
        <v>2014</v>
      </c>
      <c r="D3614" s="423"/>
      <c r="E3614" s="439"/>
      <c r="F3614" s="37" t="s">
        <v>16</v>
      </c>
    </row>
    <row r="3615" spans="1:6">
      <c r="A3615" s="153" t="s">
        <v>5497</v>
      </c>
      <c r="B3615" s="153" t="s">
        <v>5498</v>
      </c>
      <c r="C3615" s="153">
        <v>2014</v>
      </c>
      <c r="D3615" s="423"/>
      <c r="E3615" s="439"/>
      <c r="F3615" s="37" t="s">
        <v>16</v>
      </c>
    </row>
    <row r="3616" spans="1:6">
      <c r="A3616" s="153" t="s">
        <v>5497</v>
      </c>
      <c r="B3616" s="153" t="s">
        <v>5498</v>
      </c>
      <c r="C3616" s="153">
        <v>2014</v>
      </c>
      <c r="D3616" s="423"/>
      <c r="E3616" s="439"/>
      <c r="F3616" s="37" t="s">
        <v>16</v>
      </c>
    </row>
    <row r="3617" spans="1:6">
      <c r="A3617" s="153" t="s">
        <v>5497</v>
      </c>
      <c r="B3617" s="153" t="s">
        <v>5498</v>
      </c>
      <c r="C3617" s="153">
        <v>2014</v>
      </c>
      <c r="D3617" s="423"/>
      <c r="E3617" s="439"/>
      <c r="F3617" s="37" t="s">
        <v>16</v>
      </c>
    </row>
    <row r="3618" spans="1:6">
      <c r="A3618" s="153" t="s">
        <v>5497</v>
      </c>
      <c r="B3618" s="153" t="s">
        <v>5498</v>
      </c>
      <c r="C3618" s="153">
        <v>2014</v>
      </c>
      <c r="D3618" s="423"/>
      <c r="E3618" s="439"/>
      <c r="F3618" s="37" t="s">
        <v>16</v>
      </c>
    </row>
    <row r="3619" spans="1:6">
      <c r="A3619" s="153" t="s">
        <v>5497</v>
      </c>
      <c r="B3619" s="153" t="s">
        <v>5498</v>
      </c>
      <c r="C3619" s="153">
        <v>2014</v>
      </c>
      <c r="D3619" s="423"/>
      <c r="E3619" s="439"/>
      <c r="F3619" s="37" t="s">
        <v>16</v>
      </c>
    </row>
    <row r="3620" spans="1:6">
      <c r="A3620" s="153" t="s">
        <v>5497</v>
      </c>
      <c r="B3620" s="153" t="s">
        <v>5498</v>
      </c>
      <c r="C3620" s="153">
        <v>2014</v>
      </c>
      <c r="D3620" s="423"/>
      <c r="E3620" s="439"/>
      <c r="F3620" s="37" t="s">
        <v>16</v>
      </c>
    </row>
    <row r="3621" spans="1:6">
      <c r="A3621" s="153" t="s">
        <v>5497</v>
      </c>
      <c r="B3621" s="153" t="s">
        <v>5498</v>
      </c>
      <c r="C3621" s="153">
        <v>2014</v>
      </c>
      <c r="D3621" s="423"/>
      <c r="E3621" s="439"/>
      <c r="F3621" s="37" t="s">
        <v>16</v>
      </c>
    </row>
    <row r="3622" spans="1:6">
      <c r="A3622" s="153" t="s">
        <v>5497</v>
      </c>
      <c r="B3622" s="153" t="s">
        <v>5498</v>
      </c>
      <c r="C3622" s="153">
        <v>2014</v>
      </c>
      <c r="D3622" s="423"/>
      <c r="E3622" s="439"/>
      <c r="F3622" s="37" t="s">
        <v>16</v>
      </c>
    </row>
    <row r="3623" spans="1:6">
      <c r="A3623" s="153" t="s">
        <v>5497</v>
      </c>
      <c r="B3623" s="153" t="s">
        <v>5498</v>
      </c>
      <c r="C3623" s="153">
        <v>2014</v>
      </c>
      <c r="D3623" s="423"/>
      <c r="E3623" s="439"/>
      <c r="F3623" s="37" t="s">
        <v>16</v>
      </c>
    </row>
    <row r="3624" spans="1:6">
      <c r="A3624" s="153" t="s">
        <v>5497</v>
      </c>
      <c r="B3624" s="153" t="s">
        <v>5498</v>
      </c>
      <c r="C3624" s="153">
        <v>2014</v>
      </c>
      <c r="D3624" s="423"/>
      <c r="E3624" s="439"/>
      <c r="F3624" s="37" t="s">
        <v>16</v>
      </c>
    </row>
    <row r="3625" spans="1:6">
      <c r="A3625" s="153" t="s">
        <v>5497</v>
      </c>
      <c r="B3625" s="153" t="s">
        <v>5498</v>
      </c>
      <c r="C3625" s="153">
        <v>2014</v>
      </c>
      <c r="D3625" s="423"/>
      <c r="E3625" s="439"/>
      <c r="F3625" s="37" t="s">
        <v>16</v>
      </c>
    </row>
    <row r="3626" spans="1:6">
      <c r="A3626" s="153" t="s">
        <v>5497</v>
      </c>
      <c r="B3626" s="153" t="s">
        <v>5498</v>
      </c>
      <c r="C3626" s="153">
        <v>2014</v>
      </c>
      <c r="D3626" s="423"/>
      <c r="E3626" s="439"/>
      <c r="F3626" s="37" t="s">
        <v>16</v>
      </c>
    </row>
    <row r="3627" spans="1:6">
      <c r="A3627" s="153" t="s">
        <v>5497</v>
      </c>
      <c r="B3627" s="153" t="s">
        <v>5498</v>
      </c>
      <c r="C3627" s="153">
        <v>2014</v>
      </c>
      <c r="D3627" s="423"/>
      <c r="E3627" s="439"/>
      <c r="F3627" s="37" t="s">
        <v>16</v>
      </c>
    </row>
    <row r="3628" spans="1:6">
      <c r="A3628" s="153" t="s">
        <v>5499</v>
      </c>
      <c r="B3628" s="153" t="s">
        <v>5498</v>
      </c>
      <c r="C3628" s="153">
        <v>2014</v>
      </c>
      <c r="D3628" s="423"/>
      <c r="E3628" s="439"/>
      <c r="F3628" s="37" t="s">
        <v>16</v>
      </c>
    </row>
    <row r="3629" spans="1:6">
      <c r="A3629" s="153" t="s">
        <v>1150</v>
      </c>
      <c r="B3629" s="153" t="s">
        <v>5500</v>
      </c>
      <c r="C3629" s="153">
        <v>1987</v>
      </c>
      <c r="D3629" s="423"/>
      <c r="E3629" s="439"/>
      <c r="F3629" s="37" t="s">
        <v>16</v>
      </c>
    </row>
    <row r="3630" spans="1:6">
      <c r="A3630" s="153" t="s">
        <v>1150</v>
      </c>
      <c r="B3630" s="153" t="s">
        <v>5500</v>
      </c>
      <c r="C3630" s="153">
        <v>1987</v>
      </c>
      <c r="D3630" s="423"/>
      <c r="E3630" s="439"/>
      <c r="F3630" s="37" t="s">
        <v>16</v>
      </c>
    </row>
    <row r="3631" spans="1:6">
      <c r="A3631" s="153" t="s">
        <v>5501</v>
      </c>
      <c r="B3631" s="153" t="s">
        <v>5502</v>
      </c>
      <c r="C3631" s="153">
        <v>2014</v>
      </c>
      <c r="D3631" s="423"/>
      <c r="E3631" s="439"/>
      <c r="F3631" s="37" t="s">
        <v>16</v>
      </c>
    </row>
    <row r="3632" spans="1:6">
      <c r="A3632" s="153" t="s">
        <v>5503</v>
      </c>
      <c r="B3632" s="153" t="s">
        <v>5485</v>
      </c>
      <c r="C3632" s="153">
        <v>2014</v>
      </c>
      <c r="D3632" s="423"/>
      <c r="E3632" s="439"/>
      <c r="F3632" s="37" t="s">
        <v>16</v>
      </c>
    </row>
    <row r="3633" spans="1:6">
      <c r="A3633" s="153" t="s">
        <v>5503</v>
      </c>
      <c r="B3633" s="153" t="s">
        <v>5485</v>
      </c>
      <c r="C3633" s="153">
        <v>2014</v>
      </c>
      <c r="D3633" s="423"/>
      <c r="E3633" s="439"/>
      <c r="F3633" s="37" t="s">
        <v>16</v>
      </c>
    </row>
    <row r="3634" spans="1:6">
      <c r="A3634" s="153" t="s">
        <v>5504</v>
      </c>
      <c r="B3634" s="153" t="s">
        <v>5485</v>
      </c>
      <c r="C3634" s="153">
        <v>2014</v>
      </c>
      <c r="D3634" s="423"/>
      <c r="E3634" s="439"/>
      <c r="F3634" s="37" t="s">
        <v>16</v>
      </c>
    </row>
    <row r="3635" spans="1:6">
      <c r="A3635" s="153" t="s">
        <v>5505</v>
      </c>
      <c r="B3635" s="153" t="s">
        <v>5506</v>
      </c>
      <c r="C3635" s="153">
        <v>1987</v>
      </c>
      <c r="D3635" s="423"/>
      <c r="E3635" s="439"/>
      <c r="F3635" s="37" t="s">
        <v>16</v>
      </c>
    </row>
    <row r="3636" spans="1:6">
      <c r="A3636" s="153" t="s">
        <v>5505</v>
      </c>
      <c r="B3636" s="153" t="s">
        <v>5506</v>
      </c>
      <c r="C3636" s="153">
        <v>1987</v>
      </c>
      <c r="D3636" s="423"/>
      <c r="E3636" s="439"/>
      <c r="F3636" s="37" t="s">
        <v>16</v>
      </c>
    </row>
    <row r="3637" spans="1:6">
      <c r="A3637" s="153" t="s">
        <v>5505</v>
      </c>
      <c r="B3637" s="153" t="s">
        <v>5506</v>
      </c>
      <c r="C3637" s="153">
        <v>1987</v>
      </c>
      <c r="D3637" s="423"/>
      <c r="E3637" s="439"/>
      <c r="F3637" s="37" t="s">
        <v>16</v>
      </c>
    </row>
    <row r="3638" spans="1:6">
      <c r="A3638" s="153" t="s">
        <v>5505</v>
      </c>
      <c r="B3638" s="153" t="s">
        <v>5506</v>
      </c>
      <c r="C3638" s="153">
        <v>1987</v>
      </c>
      <c r="D3638" s="423"/>
      <c r="E3638" s="439"/>
      <c r="F3638" s="37" t="s">
        <v>16</v>
      </c>
    </row>
    <row r="3639" spans="1:6">
      <c r="A3639" s="153" t="s">
        <v>5507</v>
      </c>
      <c r="B3639" s="153" t="s">
        <v>5508</v>
      </c>
      <c r="C3639" s="153">
        <v>1987</v>
      </c>
      <c r="D3639" s="423"/>
      <c r="E3639" s="439"/>
      <c r="F3639" s="37" t="s">
        <v>16</v>
      </c>
    </row>
    <row r="3640" spans="1:6">
      <c r="A3640" s="153" t="s">
        <v>3904</v>
      </c>
      <c r="B3640" s="153" t="s">
        <v>5509</v>
      </c>
      <c r="C3640" s="153">
        <v>1987</v>
      </c>
      <c r="D3640" s="423"/>
      <c r="E3640" s="439"/>
      <c r="F3640" s="37" t="s">
        <v>16</v>
      </c>
    </row>
    <row r="3641" spans="1:6">
      <c r="A3641" s="153" t="s">
        <v>890</v>
      </c>
      <c r="B3641" s="153" t="s">
        <v>5510</v>
      </c>
      <c r="C3641" s="153">
        <v>1987</v>
      </c>
      <c r="D3641" s="423"/>
      <c r="E3641" s="439"/>
      <c r="F3641" s="37" t="s">
        <v>16</v>
      </c>
    </row>
    <row r="3642" spans="1:6">
      <c r="A3642" s="153" t="s">
        <v>890</v>
      </c>
      <c r="B3642" s="153" t="s">
        <v>5510</v>
      </c>
      <c r="C3642" s="153">
        <v>1987</v>
      </c>
      <c r="D3642" s="423"/>
      <c r="E3642" s="439"/>
      <c r="F3642" s="37" t="s">
        <v>16</v>
      </c>
    </row>
    <row r="3643" spans="1:6">
      <c r="A3643" s="153" t="s">
        <v>890</v>
      </c>
      <c r="B3643" s="153" t="s">
        <v>5510</v>
      </c>
      <c r="C3643" s="153">
        <v>1987</v>
      </c>
      <c r="D3643" s="423"/>
      <c r="E3643" s="439"/>
      <c r="F3643" s="37" t="s">
        <v>16</v>
      </c>
    </row>
    <row r="3644" spans="1:6">
      <c r="A3644" s="153" t="s">
        <v>890</v>
      </c>
      <c r="B3644" s="153" t="s">
        <v>5510</v>
      </c>
      <c r="C3644" s="153">
        <v>1987</v>
      </c>
      <c r="D3644" s="423"/>
      <c r="E3644" s="439"/>
      <c r="F3644" s="37" t="s">
        <v>16</v>
      </c>
    </row>
    <row r="3645" spans="1:6">
      <c r="A3645" s="153" t="s">
        <v>890</v>
      </c>
      <c r="B3645" s="153" t="s">
        <v>5510</v>
      </c>
      <c r="C3645" s="153">
        <v>1987</v>
      </c>
      <c r="D3645" s="423"/>
      <c r="E3645" s="439"/>
      <c r="F3645" s="37" t="s">
        <v>16</v>
      </c>
    </row>
    <row r="3646" spans="1:6">
      <c r="A3646" s="153" t="s">
        <v>890</v>
      </c>
      <c r="B3646" s="153" t="s">
        <v>5510</v>
      </c>
      <c r="C3646" s="153">
        <v>1987</v>
      </c>
      <c r="D3646" s="423"/>
      <c r="E3646" s="439"/>
      <c r="F3646" s="37" t="s">
        <v>16</v>
      </c>
    </row>
    <row r="3647" spans="1:6">
      <c r="A3647" s="153" t="s">
        <v>890</v>
      </c>
      <c r="B3647" s="153" t="s">
        <v>5510</v>
      </c>
      <c r="C3647" s="153">
        <v>1987</v>
      </c>
      <c r="D3647" s="423"/>
      <c r="E3647" s="439"/>
      <c r="F3647" s="37" t="s">
        <v>16</v>
      </c>
    </row>
    <row r="3648" spans="1:6">
      <c r="A3648" s="153" t="s">
        <v>890</v>
      </c>
      <c r="B3648" s="153" t="s">
        <v>5510</v>
      </c>
      <c r="C3648" s="153">
        <v>1987</v>
      </c>
      <c r="D3648" s="423"/>
      <c r="E3648" s="439"/>
      <c r="F3648" s="37" t="s">
        <v>16</v>
      </c>
    </row>
    <row r="3649" spans="1:6">
      <c r="A3649" s="153" t="s">
        <v>890</v>
      </c>
      <c r="B3649" s="153" t="s">
        <v>5510</v>
      </c>
      <c r="C3649" s="153">
        <v>1987</v>
      </c>
      <c r="D3649" s="423"/>
      <c r="E3649" s="439"/>
      <c r="F3649" s="37" t="s">
        <v>16</v>
      </c>
    </row>
    <row r="3650" spans="1:6">
      <c r="A3650" s="153" t="s">
        <v>890</v>
      </c>
      <c r="B3650" s="153" t="s">
        <v>5511</v>
      </c>
      <c r="C3650" s="153">
        <v>1987</v>
      </c>
      <c r="D3650" s="423"/>
      <c r="E3650" s="439"/>
      <c r="F3650" s="37" t="s">
        <v>16</v>
      </c>
    </row>
    <row r="3651" spans="1:6">
      <c r="A3651" s="153" t="s">
        <v>4117</v>
      </c>
      <c r="B3651" s="153" t="s">
        <v>5512</v>
      </c>
      <c r="C3651" s="153">
        <v>1987</v>
      </c>
      <c r="D3651" s="423"/>
      <c r="E3651" s="439"/>
      <c r="F3651" s="37" t="s">
        <v>16</v>
      </c>
    </row>
    <row r="3652" spans="1:6">
      <c r="A3652" s="153" t="s">
        <v>4117</v>
      </c>
      <c r="B3652" s="153" t="s">
        <v>5513</v>
      </c>
      <c r="C3652" s="153">
        <v>1987</v>
      </c>
      <c r="D3652" s="423"/>
      <c r="E3652" s="439"/>
      <c r="F3652" s="37" t="s">
        <v>16</v>
      </c>
    </row>
    <row r="3653" spans="1:6">
      <c r="A3653" s="153" t="s">
        <v>5514</v>
      </c>
      <c r="B3653" s="153" t="s">
        <v>5515</v>
      </c>
      <c r="C3653" s="153">
        <v>1987</v>
      </c>
      <c r="D3653" s="423"/>
      <c r="E3653" s="439"/>
      <c r="F3653" s="37" t="s">
        <v>16</v>
      </c>
    </row>
    <row r="3654" spans="1:6">
      <c r="A3654" s="153" t="s">
        <v>5516</v>
      </c>
      <c r="B3654" s="153" t="s">
        <v>5517</v>
      </c>
      <c r="C3654" s="153">
        <v>2011</v>
      </c>
      <c r="D3654" s="423"/>
      <c r="E3654" s="439"/>
      <c r="F3654" s="37" t="s">
        <v>16</v>
      </c>
    </row>
    <row r="3655" spans="1:6">
      <c r="A3655" s="153" t="s">
        <v>5518</v>
      </c>
      <c r="B3655" s="153" t="s">
        <v>5519</v>
      </c>
      <c r="C3655" s="153">
        <v>2013</v>
      </c>
      <c r="D3655" s="423"/>
      <c r="E3655" s="439"/>
      <c r="F3655" s="37" t="s">
        <v>16</v>
      </c>
    </row>
    <row r="3656" spans="1:6">
      <c r="A3656" s="153" t="s">
        <v>5520</v>
      </c>
      <c r="B3656" s="153" t="s">
        <v>5521</v>
      </c>
      <c r="C3656" s="153">
        <v>2012</v>
      </c>
      <c r="D3656" s="423"/>
      <c r="E3656" s="439"/>
      <c r="F3656" s="37" t="s">
        <v>16</v>
      </c>
    </row>
    <row r="3657" spans="1:6">
      <c r="A3657" s="153" t="s">
        <v>5522</v>
      </c>
      <c r="B3657" s="153" t="s">
        <v>5523</v>
      </c>
      <c r="C3657" s="153">
        <v>2013</v>
      </c>
      <c r="D3657" s="423"/>
      <c r="E3657" s="439"/>
      <c r="F3657" s="37" t="s">
        <v>16</v>
      </c>
    </row>
    <row r="3658" spans="1:6">
      <c r="A3658" s="153" t="s">
        <v>3911</v>
      </c>
      <c r="B3658" s="153" t="s">
        <v>5524</v>
      </c>
      <c r="C3658" s="153">
        <v>2012</v>
      </c>
      <c r="D3658" s="423"/>
      <c r="E3658" s="439"/>
      <c r="F3658" s="37" t="s">
        <v>16</v>
      </c>
    </row>
    <row r="3659" spans="1:6">
      <c r="A3659" s="153" t="s">
        <v>5525</v>
      </c>
      <c r="B3659" s="153" t="s">
        <v>5526</v>
      </c>
      <c r="C3659" s="153">
        <v>2012</v>
      </c>
      <c r="D3659" s="423"/>
      <c r="E3659" s="439"/>
      <c r="F3659" s="37" t="s">
        <v>16</v>
      </c>
    </row>
    <row r="3660" spans="1:6">
      <c r="A3660" s="153" t="s">
        <v>5527</v>
      </c>
      <c r="B3660" s="153" t="s">
        <v>5528</v>
      </c>
      <c r="C3660" s="153">
        <v>2015</v>
      </c>
      <c r="D3660" s="423"/>
      <c r="E3660" s="439"/>
      <c r="F3660" s="37" t="s">
        <v>16</v>
      </c>
    </row>
    <row r="3661" spans="1:6">
      <c r="A3661" s="153" t="s">
        <v>4002</v>
      </c>
      <c r="B3661" s="153" t="s">
        <v>5529</v>
      </c>
      <c r="C3661" s="153">
        <v>2014</v>
      </c>
      <c r="D3661" s="423"/>
      <c r="E3661" s="439"/>
      <c r="F3661" s="37" t="s">
        <v>16</v>
      </c>
    </row>
    <row r="3662" spans="1:6">
      <c r="A3662" s="153" t="s">
        <v>5530</v>
      </c>
      <c r="B3662" s="153" t="s">
        <v>5531</v>
      </c>
      <c r="C3662" s="153">
        <v>2011</v>
      </c>
      <c r="D3662" s="423"/>
      <c r="E3662" s="439"/>
      <c r="F3662" s="37" t="s">
        <v>16</v>
      </c>
    </row>
    <row r="3663" spans="1:6">
      <c r="A3663" s="153" t="s">
        <v>5532</v>
      </c>
      <c r="B3663" s="153" t="s">
        <v>5533</v>
      </c>
      <c r="C3663" s="153">
        <v>2010</v>
      </c>
      <c r="D3663" s="423"/>
      <c r="E3663" s="439"/>
      <c r="F3663" s="37" t="s">
        <v>16</v>
      </c>
    </row>
    <row r="3664" spans="1:6">
      <c r="A3664" s="153" t="s">
        <v>5534</v>
      </c>
      <c r="B3664" s="153" t="s">
        <v>5535</v>
      </c>
      <c r="C3664" s="153">
        <v>2010</v>
      </c>
      <c r="D3664" s="423"/>
      <c r="E3664" s="439"/>
      <c r="F3664" s="37" t="s">
        <v>16</v>
      </c>
    </row>
    <row r="3665" spans="1:6">
      <c r="A3665" s="153" t="s">
        <v>5534</v>
      </c>
      <c r="B3665" s="153" t="s">
        <v>5535</v>
      </c>
      <c r="C3665" s="153">
        <v>2010</v>
      </c>
      <c r="D3665" s="423"/>
      <c r="E3665" s="439"/>
      <c r="F3665" s="37" t="s">
        <v>16</v>
      </c>
    </row>
    <row r="3666" spans="1:6">
      <c r="A3666" s="153" t="s">
        <v>5534</v>
      </c>
      <c r="B3666" s="153" t="s">
        <v>5535</v>
      </c>
      <c r="C3666" s="153">
        <v>2010</v>
      </c>
      <c r="D3666" s="423"/>
      <c r="E3666" s="439"/>
      <c r="F3666" s="37" t="s">
        <v>16</v>
      </c>
    </row>
    <row r="3667" spans="1:6">
      <c r="A3667" s="153" t="s">
        <v>5534</v>
      </c>
      <c r="B3667" s="153" t="s">
        <v>5535</v>
      </c>
      <c r="C3667" s="153">
        <v>2010</v>
      </c>
      <c r="D3667" s="423"/>
      <c r="E3667" s="439"/>
      <c r="F3667" s="37" t="s">
        <v>16</v>
      </c>
    </row>
    <row r="3668" spans="1:6">
      <c r="A3668" s="153" t="s">
        <v>5534</v>
      </c>
      <c r="B3668" s="153" t="s">
        <v>5535</v>
      </c>
      <c r="C3668" s="153">
        <v>2010</v>
      </c>
      <c r="D3668" s="423"/>
      <c r="E3668" s="439"/>
      <c r="F3668" s="37" t="s">
        <v>16</v>
      </c>
    </row>
    <row r="3669" spans="1:6">
      <c r="A3669" s="153" t="s">
        <v>5534</v>
      </c>
      <c r="B3669" s="153" t="s">
        <v>5535</v>
      </c>
      <c r="C3669" s="153">
        <v>2010</v>
      </c>
      <c r="D3669" s="423"/>
      <c r="E3669" s="439"/>
      <c r="F3669" s="37" t="s">
        <v>16</v>
      </c>
    </row>
    <row r="3670" spans="1:6">
      <c r="A3670" s="153" t="s">
        <v>5534</v>
      </c>
      <c r="B3670" s="153" t="s">
        <v>5535</v>
      </c>
      <c r="C3670" s="153">
        <v>2010</v>
      </c>
      <c r="D3670" s="423"/>
      <c r="E3670" s="439"/>
      <c r="F3670" s="37" t="s">
        <v>16</v>
      </c>
    </row>
    <row r="3671" spans="1:6">
      <c r="A3671" s="153" t="s">
        <v>5534</v>
      </c>
      <c r="B3671" s="153" t="s">
        <v>5535</v>
      </c>
      <c r="C3671" s="153">
        <v>2010</v>
      </c>
      <c r="D3671" s="423"/>
      <c r="E3671" s="439"/>
      <c r="F3671" s="37" t="s">
        <v>16</v>
      </c>
    </row>
    <row r="3672" spans="1:6">
      <c r="A3672" s="153" t="s">
        <v>5534</v>
      </c>
      <c r="B3672" s="153" t="s">
        <v>5535</v>
      </c>
      <c r="C3672" s="153">
        <v>2010</v>
      </c>
      <c r="D3672" s="423"/>
      <c r="E3672" s="439"/>
      <c r="F3672" s="37" t="s">
        <v>16</v>
      </c>
    </row>
    <row r="3673" spans="1:6">
      <c r="A3673" s="153" t="s">
        <v>5534</v>
      </c>
      <c r="B3673" s="153" t="s">
        <v>5535</v>
      </c>
      <c r="C3673" s="153">
        <v>2010</v>
      </c>
      <c r="D3673" s="423"/>
      <c r="E3673" s="439"/>
      <c r="F3673" s="37" t="s">
        <v>16</v>
      </c>
    </row>
    <row r="3674" spans="1:6">
      <c r="A3674" s="153" t="s">
        <v>5534</v>
      </c>
      <c r="B3674" s="153" t="s">
        <v>5535</v>
      </c>
      <c r="C3674" s="153">
        <v>2010</v>
      </c>
      <c r="D3674" s="423"/>
      <c r="E3674" s="439"/>
      <c r="F3674" s="37" t="s">
        <v>16</v>
      </c>
    </row>
    <row r="3675" spans="1:6">
      <c r="A3675" s="153" t="s">
        <v>5534</v>
      </c>
      <c r="B3675" s="153" t="s">
        <v>5535</v>
      </c>
      <c r="C3675" s="153">
        <v>2010</v>
      </c>
      <c r="D3675" s="423"/>
      <c r="E3675" s="439"/>
      <c r="F3675" s="37" t="s">
        <v>16</v>
      </c>
    </row>
    <row r="3676" spans="1:6">
      <c r="A3676" s="153" t="s">
        <v>5534</v>
      </c>
      <c r="B3676" s="153" t="s">
        <v>5535</v>
      </c>
      <c r="C3676" s="153">
        <v>2010</v>
      </c>
      <c r="D3676" s="423"/>
      <c r="E3676" s="439"/>
      <c r="F3676" s="37" t="s">
        <v>16</v>
      </c>
    </row>
    <row r="3677" spans="1:6">
      <c r="A3677" s="153" t="s">
        <v>5534</v>
      </c>
      <c r="B3677" s="153" t="s">
        <v>5535</v>
      </c>
      <c r="C3677" s="153">
        <v>2010</v>
      </c>
      <c r="D3677" s="423"/>
      <c r="E3677" s="439"/>
      <c r="F3677" s="37" t="s">
        <v>16</v>
      </c>
    </row>
    <row r="3678" spans="1:6">
      <c r="A3678" s="153" t="s">
        <v>5534</v>
      </c>
      <c r="B3678" s="153" t="s">
        <v>5535</v>
      </c>
      <c r="C3678" s="153">
        <v>2010</v>
      </c>
      <c r="D3678" s="423"/>
      <c r="E3678" s="439"/>
      <c r="F3678" s="37" t="s">
        <v>16</v>
      </c>
    </row>
    <row r="3679" spans="1:6">
      <c r="A3679" s="153" t="s">
        <v>5534</v>
      </c>
      <c r="B3679" s="153" t="s">
        <v>5535</v>
      </c>
      <c r="C3679" s="153">
        <v>2010</v>
      </c>
      <c r="D3679" s="423"/>
      <c r="E3679" s="439"/>
      <c r="F3679" s="37" t="s">
        <v>16</v>
      </c>
    </row>
    <row r="3680" spans="1:6">
      <c r="A3680" s="153" t="s">
        <v>5534</v>
      </c>
      <c r="B3680" s="153" t="s">
        <v>5535</v>
      </c>
      <c r="C3680" s="153">
        <v>2010</v>
      </c>
      <c r="D3680" s="423"/>
      <c r="E3680" s="439"/>
      <c r="F3680" s="37" t="s">
        <v>16</v>
      </c>
    </row>
    <row r="3681" spans="1:6">
      <c r="A3681" s="153" t="s">
        <v>5534</v>
      </c>
      <c r="B3681" s="153" t="s">
        <v>5535</v>
      </c>
      <c r="C3681" s="153">
        <v>2010</v>
      </c>
      <c r="D3681" s="423"/>
      <c r="E3681" s="439"/>
      <c r="F3681" s="37" t="s">
        <v>16</v>
      </c>
    </row>
    <row r="3682" spans="1:6">
      <c r="A3682" s="153" t="s">
        <v>5534</v>
      </c>
      <c r="B3682" s="153" t="s">
        <v>5535</v>
      </c>
      <c r="C3682" s="153">
        <v>2010</v>
      </c>
      <c r="D3682" s="423"/>
      <c r="E3682" s="439"/>
      <c r="F3682" s="37" t="s">
        <v>16</v>
      </c>
    </row>
    <row r="3683" spans="1:6">
      <c r="A3683" s="153" t="s">
        <v>5534</v>
      </c>
      <c r="B3683" s="153" t="s">
        <v>5535</v>
      </c>
      <c r="C3683" s="153">
        <v>2010</v>
      </c>
      <c r="D3683" s="423"/>
      <c r="E3683" s="439"/>
      <c r="F3683" s="37" t="s">
        <v>16</v>
      </c>
    </row>
    <row r="3684" spans="1:6">
      <c r="A3684" s="153" t="s">
        <v>5536</v>
      </c>
      <c r="B3684" s="153" t="s">
        <v>5537</v>
      </c>
      <c r="C3684" s="153">
        <v>2011</v>
      </c>
      <c r="D3684" s="423"/>
      <c r="E3684" s="439"/>
      <c r="F3684" s="37" t="s">
        <v>16</v>
      </c>
    </row>
    <row r="3685" spans="1:6">
      <c r="A3685" s="153" t="s">
        <v>5538</v>
      </c>
      <c r="B3685" s="153" t="s">
        <v>5539</v>
      </c>
      <c r="C3685" s="153">
        <v>2011</v>
      </c>
      <c r="D3685" s="423"/>
      <c r="E3685" s="439"/>
      <c r="F3685" s="37" t="s">
        <v>16</v>
      </c>
    </row>
    <row r="3686" spans="1:6">
      <c r="A3686" s="153" t="s">
        <v>5227</v>
      </c>
      <c r="B3686" s="153" t="s">
        <v>5540</v>
      </c>
      <c r="C3686" s="153">
        <v>2010</v>
      </c>
      <c r="D3686" s="423"/>
      <c r="E3686" s="439"/>
      <c r="F3686" s="37" t="s">
        <v>16</v>
      </c>
    </row>
    <row r="3687" spans="1:6">
      <c r="A3687" s="153" t="s">
        <v>5541</v>
      </c>
      <c r="B3687" s="153" t="s">
        <v>5542</v>
      </c>
      <c r="C3687" s="153">
        <v>2015</v>
      </c>
      <c r="D3687" s="423"/>
      <c r="E3687" s="439"/>
      <c r="F3687" s="37" t="s">
        <v>16</v>
      </c>
    </row>
    <row r="3688" spans="1:6">
      <c r="A3688" s="153" t="s">
        <v>5543</v>
      </c>
      <c r="B3688" s="153" t="s">
        <v>5544</v>
      </c>
      <c r="C3688" s="153">
        <v>2011</v>
      </c>
      <c r="D3688" s="423"/>
      <c r="E3688" s="439"/>
      <c r="F3688" s="37" t="s">
        <v>16</v>
      </c>
    </row>
    <row r="3689" spans="1:6">
      <c r="A3689" s="153" t="s">
        <v>762</v>
      </c>
      <c r="B3689" s="153" t="s">
        <v>5545</v>
      </c>
      <c r="C3689" s="153">
        <v>2010</v>
      </c>
      <c r="D3689" s="423"/>
      <c r="E3689" s="439"/>
      <c r="F3689" s="37" t="s">
        <v>16</v>
      </c>
    </row>
    <row r="3690" spans="1:6">
      <c r="A3690" s="153" t="s">
        <v>762</v>
      </c>
      <c r="B3690" s="153" t="s">
        <v>5546</v>
      </c>
      <c r="C3690" s="153">
        <v>2010</v>
      </c>
      <c r="D3690" s="423"/>
      <c r="E3690" s="439"/>
      <c r="F3690" s="37" t="s">
        <v>16</v>
      </c>
    </row>
    <row r="3691" spans="1:6">
      <c r="A3691" s="153" t="s">
        <v>762</v>
      </c>
      <c r="B3691" s="153" t="s">
        <v>5546</v>
      </c>
      <c r="C3691" s="153">
        <v>2010</v>
      </c>
      <c r="D3691" s="423"/>
      <c r="E3691" s="439"/>
      <c r="F3691" s="37" t="s">
        <v>16</v>
      </c>
    </row>
    <row r="3692" spans="1:6">
      <c r="A3692" s="153" t="s">
        <v>762</v>
      </c>
      <c r="B3692" s="153" t="s">
        <v>5546</v>
      </c>
      <c r="C3692" s="153">
        <v>2010</v>
      </c>
      <c r="D3692" s="423"/>
      <c r="E3692" s="439"/>
      <c r="F3692" s="37" t="s">
        <v>16</v>
      </c>
    </row>
    <row r="3693" spans="1:6">
      <c r="A3693" s="153" t="s">
        <v>762</v>
      </c>
      <c r="B3693" s="153" t="s">
        <v>5546</v>
      </c>
      <c r="C3693" s="153">
        <v>2010</v>
      </c>
      <c r="D3693" s="423"/>
      <c r="E3693" s="439"/>
      <c r="F3693" s="37" t="s">
        <v>16</v>
      </c>
    </row>
    <row r="3694" spans="1:6">
      <c r="A3694" s="153" t="s">
        <v>762</v>
      </c>
      <c r="B3694" s="153" t="s">
        <v>5546</v>
      </c>
      <c r="C3694" s="153">
        <v>2010</v>
      </c>
      <c r="D3694" s="423"/>
      <c r="E3694" s="439"/>
      <c r="F3694" s="37" t="s">
        <v>16</v>
      </c>
    </row>
    <row r="3695" spans="1:6">
      <c r="A3695" s="153" t="s">
        <v>762</v>
      </c>
      <c r="B3695" s="153" t="s">
        <v>5546</v>
      </c>
      <c r="C3695" s="153">
        <v>2010</v>
      </c>
      <c r="D3695" s="423"/>
      <c r="E3695" s="439"/>
      <c r="F3695" s="37" t="s">
        <v>16</v>
      </c>
    </row>
    <row r="3696" spans="1:6">
      <c r="A3696" s="153" t="s">
        <v>762</v>
      </c>
      <c r="B3696" s="153" t="s">
        <v>5546</v>
      </c>
      <c r="C3696" s="153">
        <v>2010</v>
      </c>
      <c r="D3696" s="423"/>
      <c r="E3696" s="439"/>
      <c r="F3696" s="37" t="s">
        <v>16</v>
      </c>
    </row>
    <row r="3697" spans="1:6">
      <c r="A3697" s="153" t="s">
        <v>762</v>
      </c>
      <c r="B3697" s="153" t="s">
        <v>5546</v>
      </c>
      <c r="C3697" s="153">
        <v>2010</v>
      </c>
      <c r="D3697" s="423"/>
      <c r="E3697" s="439"/>
      <c r="F3697" s="37" t="s">
        <v>16</v>
      </c>
    </row>
    <row r="3698" spans="1:6">
      <c r="A3698" s="153" t="s">
        <v>762</v>
      </c>
      <c r="B3698" s="153" t="s">
        <v>5546</v>
      </c>
      <c r="C3698" s="153">
        <v>2010</v>
      </c>
      <c r="D3698" s="423"/>
      <c r="E3698" s="439"/>
      <c r="F3698" s="37" t="s">
        <v>16</v>
      </c>
    </row>
    <row r="3699" spans="1:6">
      <c r="A3699" s="153" t="s">
        <v>762</v>
      </c>
      <c r="B3699" s="153" t="s">
        <v>5546</v>
      </c>
      <c r="C3699" s="153">
        <v>2010</v>
      </c>
      <c r="D3699" s="423"/>
      <c r="E3699" s="439"/>
      <c r="F3699" s="37" t="s">
        <v>16</v>
      </c>
    </row>
    <row r="3700" spans="1:6">
      <c r="A3700" s="153" t="s">
        <v>762</v>
      </c>
      <c r="B3700" s="153" t="s">
        <v>5546</v>
      </c>
      <c r="C3700" s="153">
        <v>2010</v>
      </c>
      <c r="D3700" s="423"/>
      <c r="E3700" s="439"/>
      <c r="F3700" s="37" t="s">
        <v>16</v>
      </c>
    </row>
    <row r="3701" spans="1:6">
      <c r="A3701" s="153" t="s">
        <v>762</v>
      </c>
      <c r="B3701" s="153" t="s">
        <v>5546</v>
      </c>
      <c r="C3701" s="153">
        <v>2010</v>
      </c>
      <c r="D3701" s="423"/>
      <c r="E3701" s="439"/>
      <c r="F3701" s="37" t="s">
        <v>16</v>
      </c>
    </row>
    <row r="3702" spans="1:6">
      <c r="A3702" s="153" t="s">
        <v>762</v>
      </c>
      <c r="B3702" s="153" t="s">
        <v>5546</v>
      </c>
      <c r="C3702" s="153">
        <v>2010</v>
      </c>
      <c r="D3702" s="423"/>
      <c r="E3702" s="439"/>
      <c r="F3702" s="37" t="s">
        <v>16</v>
      </c>
    </row>
    <row r="3703" spans="1:6">
      <c r="A3703" s="153" t="s">
        <v>762</v>
      </c>
      <c r="B3703" s="153" t="s">
        <v>5546</v>
      </c>
      <c r="C3703" s="153">
        <v>2010</v>
      </c>
      <c r="D3703" s="423"/>
      <c r="E3703" s="439"/>
      <c r="F3703" s="37" t="s">
        <v>16</v>
      </c>
    </row>
    <row r="3704" spans="1:6">
      <c r="A3704" s="153" t="s">
        <v>762</v>
      </c>
      <c r="B3704" s="153" t="s">
        <v>5546</v>
      </c>
      <c r="C3704" s="153">
        <v>2010</v>
      </c>
      <c r="D3704" s="423"/>
      <c r="E3704" s="439"/>
      <c r="F3704" s="37" t="s">
        <v>16</v>
      </c>
    </row>
    <row r="3705" spans="1:6">
      <c r="A3705" s="153" t="s">
        <v>762</v>
      </c>
      <c r="B3705" s="153" t="s">
        <v>5546</v>
      </c>
      <c r="C3705" s="153">
        <v>2010</v>
      </c>
      <c r="D3705" s="423"/>
      <c r="E3705" s="439"/>
      <c r="F3705" s="37" t="s">
        <v>16</v>
      </c>
    </row>
    <row r="3706" spans="1:6">
      <c r="A3706" s="153" t="s">
        <v>762</v>
      </c>
      <c r="B3706" s="153" t="s">
        <v>5546</v>
      </c>
      <c r="C3706" s="153">
        <v>2010</v>
      </c>
      <c r="D3706" s="423"/>
      <c r="E3706" s="439"/>
      <c r="F3706" s="37" t="s">
        <v>16</v>
      </c>
    </row>
    <row r="3707" spans="1:6">
      <c r="A3707" s="153" t="s">
        <v>762</v>
      </c>
      <c r="B3707" s="153" t="s">
        <v>5546</v>
      </c>
      <c r="C3707" s="153">
        <v>2010</v>
      </c>
      <c r="D3707" s="423"/>
      <c r="E3707" s="439"/>
      <c r="F3707" s="37" t="s">
        <v>16</v>
      </c>
    </row>
    <row r="3708" spans="1:6">
      <c r="A3708" s="153" t="s">
        <v>762</v>
      </c>
      <c r="B3708" s="153" t="s">
        <v>5546</v>
      </c>
      <c r="C3708" s="153">
        <v>2010</v>
      </c>
      <c r="D3708" s="423"/>
      <c r="E3708" s="439"/>
      <c r="F3708" s="37" t="s">
        <v>16</v>
      </c>
    </row>
    <row r="3709" spans="1:6">
      <c r="A3709" s="153" t="s">
        <v>762</v>
      </c>
      <c r="B3709" s="153" t="s">
        <v>5546</v>
      </c>
      <c r="C3709" s="153">
        <v>2010</v>
      </c>
      <c r="D3709" s="423"/>
      <c r="E3709" s="439"/>
      <c r="F3709" s="37" t="s">
        <v>16</v>
      </c>
    </row>
    <row r="3710" spans="1:6">
      <c r="A3710" s="153" t="s">
        <v>5547</v>
      </c>
      <c r="B3710" s="153" t="s">
        <v>5548</v>
      </c>
      <c r="C3710" s="153">
        <v>2016</v>
      </c>
      <c r="D3710" s="423"/>
      <c r="E3710" s="439"/>
      <c r="F3710" s="37" t="s">
        <v>16</v>
      </c>
    </row>
    <row r="3711" spans="1:6">
      <c r="A3711" s="153" t="s">
        <v>5547</v>
      </c>
      <c r="B3711" s="153" t="s">
        <v>5548</v>
      </c>
      <c r="C3711" s="153">
        <v>2016</v>
      </c>
      <c r="D3711" s="423"/>
      <c r="E3711" s="439"/>
      <c r="F3711" s="37" t="s">
        <v>16</v>
      </c>
    </row>
    <row r="3712" spans="1:6">
      <c r="A3712" s="153" t="s">
        <v>762</v>
      </c>
      <c r="B3712" s="153" t="s">
        <v>5546</v>
      </c>
      <c r="C3712" s="153">
        <v>2010</v>
      </c>
      <c r="D3712" s="423"/>
      <c r="E3712" s="439"/>
      <c r="F3712" s="37" t="s">
        <v>16</v>
      </c>
    </row>
    <row r="3713" spans="1:6">
      <c r="A3713" s="153" t="s">
        <v>3479</v>
      </c>
      <c r="B3713" s="153" t="s">
        <v>5549</v>
      </c>
      <c r="C3713" s="153">
        <v>2010</v>
      </c>
      <c r="D3713" s="423"/>
      <c r="E3713" s="439"/>
      <c r="F3713" s="37" t="s">
        <v>16</v>
      </c>
    </row>
    <row r="3714" spans="1:6">
      <c r="A3714" s="153" t="s">
        <v>5550</v>
      </c>
      <c r="B3714" s="153" t="s">
        <v>5551</v>
      </c>
      <c r="C3714" s="153">
        <v>2010</v>
      </c>
      <c r="D3714" s="423"/>
      <c r="E3714" s="439"/>
      <c r="F3714" s="37" t="s">
        <v>16</v>
      </c>
    </row>
    <row r="3715" spans="1:6">
      <c r="A3715" s="153" t="s">
        <v>5552</v>
      </c>
      <c r="B3715" s="153" t="s">
        <v>5553</v>
      </c>
      <c r="C3715" s="153">
        <v>2016</v>
      </c>
      <c r="D3715" s="423"/>
      <c r="E3715" s="439"/>
      <c r="F3715" s="37" t="s">
        <v>16</v>
      </c>
    </row>
    <row r="3716" spans="1:6">
      <c r="A3716" s="153" t="s">
        <v>5554</v>
      </c>
      <c r="B3716" s="153" t="s">
        <v>5555</v>
      </c>
      <c r="C3716" s="153">
        <v>2015</v>
      </c>
      <c r="D3716" s="423"/>
      <c r="E3716" s="439"/>
      <c r="F3716" s="37" t="s">
        <v>16</v>
      </c>
    </row>
    <row r="3717" spans="1:6">
      <c r="A3717" s="153" t="s">
        <v>5554</v>
      </c>
      <c r="B3717" s="153" t="s">
        <v>5555</v>
      </c>
      <c r="C3717" s="153">
        <v>2015</v>
      </c>
      <c r="D3717" s="423"/>
      <c r="E3717" s="439"/>
      <c r="F3717" s="37" t="s">
        <v>16</v>
      </c>
    </row>
    <row r="3718" spans="1:6">
      <c r="A3718" s="153" t="s">
        <v>5556</v>
      </c>
      <c r="B3718" s="153" t="s">
        <v>5496</v>
      </c>
      <c r="C3718" s="153">
        <v>2015</v>
      </c>
      <c r="D3718" s="423"/>
      <c r="E3718" s="439"/>
      <c r="F3718" s="37" t="s">
        <v>16</v>
      </c>
    </row>
    <row r="3719" spans="1:6">
      <c r="A3719" s="153" t="s">
        <v>5556</v>
      </c>
      <c r="B3719" s="153" t="s">
        <v>5496</v>
      </c>
      <c r="C3719" s="153">
        <v>2015</v>
      </c>
      <c r="D3719" s="423"/>
      <c r="E3719" s="439"/>
      <c r="F3719" s="37" t="s">
        <v>16</v>
      </c>
    </row>
    <row r="3720" spans="1:6">
      <c r="A3720" s="153" t="s">
        <v>5554</v>
      </c>
      <c r="B3720" s="153" t="s">
        <v>5555</v>
      </c>
      <c r="C3720" s="153">
        <v>2015</v>
      </c>
      <c r="D3720" s="423"/>
      <c r="E3720" s="439"/>
      <c r="F3720" s="37" t="s">
        <v>16</v>
      </c>
    </row>
    <row r="3721" spans="1:6">
      <c r="A3721" s="197" t="s">
        <v>5557</v>
      </c>
      <c r="B3721" s="154" t="s">
        <v>5558</v>
      </c>
      <c r="C3721" s="154">
        <v>2010</v>
      </c>
      <c r="D3721" s="423"/>
      <c r="E3721" s="439"/>
      <c r="F3721" s="37" t="s">
        <v>16</v>
      </c>
    </row>
    <row r="3722" spans="1:6">
      <c r="A3722" s="154" t="s">
        <v>5559</v>
      </c>
      <c r="B3722" s="154" t="s">
        <v>5444</v>
      </c>
      <c r="C3722" s="154">
        <v>2014</v>
      </c>
      <c r="D3722" s="423"/>
      <c r="E3722" s="439"/>
      <c r="F3722" s="37" t="s">
        <v>16</v>
      </c>
    </row>
    <row r="3723" spans="1:6">
      <c r="A3723" s="154" t="s">
        <v>5560</v>
      </c>
      <c r="B3723" s="154" t="s">
        <v>5561</v>
      </c>
      <c r="C3723" s="154">
        <v>2014</v>
      </c>
      <c r="D3723" s="423"/>
      <c r="E3723" s="439"/>
      <c r="F3723" s="37" t="s">
        <v>16</v>
      </c>
    </row>
    <row r="3724" spans="1:6">
      <c r="A3724" s="154" t="s">
        <v>5562</v>
      </c>
      <c r="B3724" s="154" t="s">
        <v>5563</v>
      </c>
      <c r="C3724" s="154">
        <v>2016</v>
      </c>
      <c r="D3724" s="423"/>
      <c r="E3724" s="440"/>
      <c r="F3724" s="37" t="s">
        <v>16</v>
      </c>
    </row>
    <row r="3725" spans="1:6">
      <c r="A3725" s="153" t="s">
        <v>5573</v>
      </c>
      <c r="B3725" s="153" t="s">
        <v>5574</v>
      </c>
      <c r="C3725" s="153"/>
      <c r="D3725" s="414" t="s">
        <v>5575</v>
      </c>
      <c r="E3725" s="414" t="s">
        <v>5610</v>
      </c>
      <c r="F3725" s="37" t="s">
        <v>16</v>
      </c>
    </row>
    <row r="3726" spans="1:6">
      <c r="A3726" s="153" t="s">
        <v>582</v>
      </c>
      <c r="B3726" s="153" t="s">
        <v>5576</v>
      </c>
      <c r="C3726" s="153">
        <v>2004</v>
      </c>
      <c r="D3726" s="441"/>
      <c r="E3726" s="441"/>
      <c r="F3726" s="37" t="s">
        <v>16</v>
      </c>
    </row>
    <row r="3727" spans="1:6">
      <c r="A3727" s="153" t="s">
        <v>5577</v>
      </c>
      <c r="B3727" s="153" t="s">
        <v>5578</v>
      </c>
      <c r="C3727" s="153">
        <v>1981</v>
      </c>
      <c r="D3727" s="441"/>
      <c r="E3727" s="441"/>
      <c r="F3727" s="37" t="s">
        <v>16</v>
      </c>
    </row>
    <row r="3728" spans="1:6">
      <c r="A3728" s="153" t="s">
        <v>5412</v>
      </c>
      <c r="B3728" s="153" t="s">
        <v>5579</v>
      </c>
      <c r="C3728" s="153">
        <v>2007</v>
      </c>
      <c r="D3728" s="441"/>
      <c r="E3728" s="441"/>
      <c r="F3728" s="37" t="s">
        <v>16</v>
      </c>
    </row>
    <row r="3729" spans="1:6">
      <c r="A3729" s="153" t="s">
        <v>5412</v>
      </c>
      <c r="B3729" s="153" t="s">
        <v>5579</v>
      </c>
      <c r="C3729" s="153">
        <v>2007</v>
      </c>
      <c r="D3729" s="441"/>
      <c r="E3729" s="441"/>
      <c r="F3729" s="37" t="s">
        <v>16</v>
      </c>
    </row>
    <row r="3730" spans="1:6">
      <c r="A3730" s="153" t="s">
        <v>688</v>
      </c>
      <c r="B3730" s="153" t="s">
        <v>5580</v>
      </c>
      <c r="C3730" s="153">
        <v>2007</v>
      </c>
      <c r="D3730" s="441"/>
      <c r="E3730" s="441"/>
      <c r="F3730" s="37" t="s">
        <v>16</v>
      </c>
    </row>
    <row r="3731" spans="1:6">
      <c r="A3731" s="153" t="s">
        <v>688</v>
      </c>
      <c r="B3731" s="153" t="s">
        <v>5580</v>
      </c>
      <c r="C3731" s="153">
        <v>2007</v>
      </c>
      <c r="D3731" s="441"/>
      <c r="E3731" s="441"/>
      <c r="F3731" s="37" t="s">
        <v>16</v>
      </c>
    </row>
    <row r="3732" spans="1:6">
      <c r="A3732" s="153" t="s">
        <v>688</v>
      </c>
      <c r="B3732" s="153" t="s">
        <v>5580</v>
      </c>
      <c r="C3732" s="153">
        <v>2007</v>
      </c>
      <c r="D3732" s="441"/>
      <c r="E3732" s="441"/>
      <c r="F3732" s="37" t="s">
        <v>16</v>
      </c>
    </row>
    <row r="3733" spans="1:6">
      <c r="A3733" s="153" t="s">
        <v>4117</v>
      </c>
      <c r="B3733" s="153" t="s">
        <v>5581</v>
      </c>
      <c r="C3733" s="153">
        <v>1996</v>
      </c>
      <c r="D3733" s="441"/>
      <c r="E3733" s="441"/>
      <c r="F3733" s="37" t="s">
        <v>16</v>
      </c>
    </row>
    <row r="3734" spans="1:6">
      <c r="A3734" s="153" t="s">
        <v>5582</v>
      </c>
      <c r="B3734" s="153" t="s">
        <v>5583</v>
      </c>
      <c r="C3734" s="153">
        <v>2008</v>
      </c>
      <c r="D3734" s="441"/>
      <c r="E3734" s="441"/>
      <c r="F3734" s="37" t="s">
        <v>16</v>
      </c>
    </row>
    <row r="3735" spans="1:6">
      <c r="A3735" s="153" t="s">
        <v>5584</v>
      </c>
      <c r="B3735" s="153" t="s">
        <v>5585</v>
      </c>
      <c r="C3735" s="153">
        <v>2006</v>
      </c>
      <c r="D3735" s="441"/>
      <c r="E3735" s="441"/>
      <c r="F3735" s="37" t="s">
        <v>16</v>
      </c>
    </row>
    <row r="3736" spans="1:6">
      <c r="A3736" s="153" t="s">
        <v>5254</v>
      </c>
      <c r="B3736" s="153" t="s">
        <v>5586</v>
      </c>
      <c r="C3736" s="153">
        <v>2007</v>
      </c>
      <c r="D3736" s="441"/>
      <c r="E3736" s="441"/>
      <c r="F3736" s="37" t="s">
        <v>16</v>
      </c>
    </row>
    <row r="3737" spans="1:6">
      <c r="A3737" s="153" t="s">
        <v>999</v>
      </c>
      <c r="B3737" s="153" t="s">
        <v>5587</v>
      </c>
      <c r="C3737" s="153">
        <v>2015</v>
      </c>
      <c r="D3737" s="441"/>
      <c r="E3737" s="441"/>
      <c r="F3737" s="37" t="s">
        <v>16</v>
      </c>
    </row>
    <row r="3738" spans="1:6">
      <c r="A3738" s="153" t="s">
        <v>5588</v>
      </c>
      <c r="B3738" s="153" t="s">
        <v>5446</v>
      </c>
      <c r="C3738" s="153">
        <v>2013</v>
      </c>
      <c r="D3738" s="441"/>
      <c r="E3738" s="441"/>
      <c r="F3738" s="37" t="s">
        <v>16</v>
      </c>
    </row>
    <row r="3739" spans="1:6">
      <c r="A3739" s="153" t="s">
        <v>4099</v>
      </c>
      <c r="B3739" s="153" t="s">
        <v>5589</v>
      </c>
      <c r="C3739" s="153">
        <v>2013</v>
      </c>
      <c r="D3739" s="441"/>
      <c r="E3739" s="441"/>
      <c r="F3739" s="37" t="s">
        <v>16</v>
      </c>
    </row>
    <row r="3740" spans="1:6">
      <c r="A3740" s="153" t="s">
        <v>2589</v>
      </c>
      <c r="B3740" s="153" t="s">
        <v>5590</v>
      </c>
      <c r="C3740" s="153">
        <v>2013</v>
      </c>
      <c r="D3740" s="441"/>
      <c r="E3740" s="441"/>
      <c r="F3740" s="37" t="s">
        <v>16</v>
      </c>
    </row>
    <row r="3741" spans="1:6">
      <c r="A3741" s="153" t="s">
        <v>2589</v>
      </c>
      <c r="B3741" s="153" t="s">
        <v>5591</v>
      </c>
      <c r="C3741" s="153">
        <v>2013</v>
      </c>
      <c r="D3741" s="441"/>
      <c r="E3741" s="441"/>
      <c r="F3741" s="37" t="s">
        <v>16</v>
      </c>
    </row>
    <row r="3742" spans="1:6">
      <c r="A3742" s="153" t="s">
        <v>5412</v>
      </c>
      <c r="B3742" s="153" t="s">
        <v>5592</v>
      </c>
      <c r="C3742" s="153">
        <v>2013</v>
      </c>
      <c r="D3742" s="441"/>
      <c r="E3742" s="441"/>
      <c r="F3742" s="37" t="s">
        <v>16</v>
      </c>
    </row>
    <row r="3743" spans="1:6">
      <c r="A3743" s="153" t="s">
        <v>5412</v>
      </c>
      <c r="B3743" s="153" t="s">
        <v>5592</v>
      </c>
      <c r="C3743" s="153">
        <v>2013</v>
      </c>
      <c r="D3743" s="441"/>
      <c r="E3743" s="441"/>
      <c r="F3743" s="37" t="s">
        <v>16</v>
      </c>
    </row>
    <row r="3744" spans="1:6">
      <c r="A3744" s="153" t="s">
        <v>5412</v>
      </c>
      <c r="B3744" s="153" t="s">
        <v>5592</v>
      </c>
      <c r="C3744" s="153">
        <v>2013</v>
      </c>
      <c r="D3744" s="441"/>
      <c r="E3744" s="441"/>
      <c r="F3744" s="37" t="s">
        <v>16</v>
      </c>
    </row>
    <row r="3745" spans="1:6">
      <c r="A3745" s="153" t="s">
        <v>3911</v>
      </c>
      <c r="B3745" s="153" t="s">
        <v>5593</v>
      </c>
      <c r="C3745" s="153">
        <v>2013</v>
      </c>
      <c r="D3745" s="441"/>
      <c r="E3745" s="441"/>
      <c r="F3745" s="37" t="s">
        <v>16</v>
      </c>
    </row>
    <row r="3746" spans="1:6">
      <c r="A3746" s="153" t="s">
        <v>688</v>
      </c>
      <c r="B3746" s="153" t="s">
        <v>5594</v>
      </c>
      <c r="C3746" s="153">
        <v>2013</v>
      </c>
      <c r="D3746" s="441"/>
      <c r="E3746" s="441"/>
      <c r="F3746" s="37" t="s">
        <v>16</v>
      </c>
    </row>
    <row r="3747" spans="1:6">
      <c r="A3747" s="153" t="s">
        <v>688</v>
      </c>
      <c r="B3747" s="153" t="s">
        <v>5595</v>
      </c>
      <c r="C3747" s="153">
        <v>2013</v>
      </c>
      <c r="D3747" s="441"/>
      <c r="E3747" s="441"/>
      <c r="F3747" s="37" t="s">
        <v>16</v>
      </c>
    </row>
    <row r="3748" spans="1:6">
      <c r="A3748" s="153" t="s">
        <v>624</v>
      </c>
      <c r="B3748" s="153" t="s">
        <v>5596</v>
      </c>
      <c r="C3748" s="153">
        <v>2013</v>
      </c>
      <c r="D3748" s="441"/>
      <c r="E3748" s="441"/>
      <c r="F3748" s="37" t="s">
        <v>16</v>
      </c>
    </row>
    <row r="3749" spans="1:6">
      <c r="A3749" s="153" t="s">
        <v>2453</v>
      </c>
      <c r="B3749" s="153" t="s">
        <v>5597</v>
      </c>
      <c r="C3749" s="153">
        <v>2013</v>
      </c>
      <c r="D3749" s="441"/>
      <c r="E3749" s="441"/>
      <c r="F3749" s="37" t="s">
        <v>16</v>
      </c>
    </row>
    <row r="3750" spans="1:6">
      <c r="A3750" s="153" t="s">
        <v>5598</v>
      </c>
      <c r="B3750" s="153" t="s">
        <v>5599</v>
      </c>
      <c r="C3750" s="153">
        <v>2014</v>
      </c>
      <c r="D3750" s="441"/>
      <c r="E3750" s="441"/>
      <c r="F3750" s="37" t="s">
        <v>16</v>
      </c>
    </row>
    <row r="3751" spans="1:6">
      <c r="A3751" s="153" t="s">
        <v>5505</v>
      </c>
      <c r="B3751" s="153" t="s">
        <v>5600</v>
      </c>
      <c r="C3751" s="153">
        <v>1986</v>
      </c>
      <c r="D3751" s="441"/>
      <c r="E3751" s="441"/>
      <c r="F3751" s="37" t="s">
        <v>16</v>
      </c>
    </row>
    <row r="3752" spans="1:6">
      <c r="A3752" s="153" t="s">
        <v>5505</v>
      </c>
      <c r="B3752" s="153" t="s">
        <v>5600</v>
      </c>
      <c r="C3752" s="153">
        <v>1986</v>
      </c>
      <c r="D3752" s="441"/>
      <c r="E3752" s="441"/>
      <c r="F3752" s="37" t="s">
        <v>16</v>
      </c>
    </row>
    <row r="3753" spans="1:6">
      <c r="A3753" s="153" t="s">
        <v>5601</v>
      </c>
      <c r="B3753" s="153" t="s">
        <v>5602</v>
      </c>
      <c r="C3753" s="153">
        <v>2013</v>
      </c>
      <c r="D3753" s="441"/>
      <c r="E3753" s="441"/>
      <c r="F3753" s="37" t="s">
        <v>16</v>
      </c>
    </row>
    <row r="3754" spans="1:6">
      <c r="A3754" s="153" t="s">
        <v>5603</v>
      </c>
      <c r="B3754" s="153" t="s">
        <v>5604</v>
      </c>
      <c r="C3754" s="153">
        <v>2013</v>
      </c>
      <c r="D3754" s="441"/>
      <c r="E3754" s="441"/>
      <c r="F3754" s="37" t="s">
        <v>16</v>
      </c>
    </row>
    <row r="3755" spans="1:6">
      <c r="A3755" s="153" t="s">
        <v>5605</v>
      </c>
      <c r="B3755" s="153" t="s">
        <v>5606</v>
      </c>
      <c r="C3755" s="153">
        <v>2005</v>
      </c>
      <c r="D3755" s="441"/>
      <c r="E3755" s="441"/>
      <c r="F3755" s="37" t="s">
        <v>16</v>
      </c>
    </row>
    <row r="3756" spans="1:6">
      <c r="A3756" s="153" t="s">
        <v>5607</v>
      </c>
      <c r="B3756" s="153" t="s">
        <v>5608</v>
      </c>
      <c r="C3756" s="153">
        <v>2007</v>
      </c>
      <c r="D3756" s="441"/>
      <c r="E3756" s="441"/>
      <c r="F3756" s="37" t="s">
        <v>16</v>
      </c>
    </row>
    <row r="3757" spans="1:6">
      <c r="A3757" s="153" t="s">
        <v>2297</v>
      </c>
      <c r="B3757" s="153" t="s">
        <v>5609</v>
      </c>
      <c r="C3757" s="153">
        <v>2005</v>
      </c>
      <c r="D3757" s="415"/>
      <c r="E3757" s="415"/>
      <c r="F3757" s="37" t="s">
        <v>16</v>
      </c>
    </row>
    <row r="3758" spans="1:6" ht="90">
      <c r="A3758" s="158" t="s">
        <v>5614</v>
      </c>
      <c r="B3758" s="32">
        <v>15690</v>
      </c>
      <c r="C3758" s="39">
        <v>40120</v>
      </c>
      <c r="D3758" s="161" t="s">
        <v>5673</v>
      </c>
      <c r="E3758" s="161" t="s">
        <v>5672</v>
      </c>
      <c r="F3758" s="37" t="s">
        <v>16</v>
      </c>
    </row>
    <row r="3759" spans="1:6" ht="90">
      <c r="A3759" s="158" t="s">
        <v>5615</v>
      </c>
      <c r="B3759" s="32">
        <v>15950</v>
      </c>
      <c r="C3759" s="39">
        <v>40120</v>
      </c>
      <c r="D3759" s="161" t="s">
        <v>5673</v>
      </c>
      <c r="E3759" s="161" t="s">
        <v>5672</v>
      </c>
      <c r="F3759" s="37" t="s">
        <v>16</v>
      </c>
    </row>
    <row r="3760" spans="1:6" ht="90">
      <c r="A3760" s="158" t="s">
        <v>5616</v>
      </c>
      <c r="B3760" s="32">
        <v>11600</v>
      </c>
      <c r="C3760" s="39">
        <v>40120</v>
      </c>
      <c r="D3760" s="161" t="s">
        <v>5673</v>
      </c>
      <c r="E3760" s="161" t="s">
        <v>5672</v>
      </c>
      <c r="F3760" s="37" t="s">
        <v>16</v>
      </c>
    </row>
    <row r="3761" spans="1:6" ht="90">
      <c r="A3761" s="158" t="s">
        <v>5617</v>
      </c>
      <c r="B3761" s="32">
        <v>4065</v>
      </c>
      <c r="C3761" s="39">
        <v>40120</v>
      </c>
      <c r="D3761" s="161" t="s">
        <v>5673</v>
      </c>
      <c r="E3761" s="161" t="s">
        <v>5672</v>
      </c>
      <c r="F3761" s="37" t="s">
        <v>16</v>
      </c>
    </row>
    <row r="3762" spans="1:6" ht="90">
      <c r="A3762" s="158" t="s">
        <v>5618</v>
      </c>
      <c r="B3762" s="32">
        <v>5393.4</v>
      </c>
      <c r="C3762" s="39">
        <v>40120</v>
      </c>
      <c r="D3762" s="161" t="s">
        <v>5673</v>
      </c>
      <c r="E3762" s="161" t="s">
        <v>5672</v>
      </c>
      <c r="F3762" s="37" t="s">
        <v>16</v>
      </c>
    </row>
    <row r="3763" spans="1:6" ht="90">
      <c r="A3763" s="158" t="s">
        <v>5619</v>
      </c>
      <c r="B3763" s="32">
        <v>6300</v>
      </c>
      <c r="C3763" s="39">
        <v>40120</v>
      </c>
      <c r="D3763" s="161" t="s">
        <v>5673</v>
      </c>
      <c r="E3763" s="161" t="s">
        <v>5672</v>
      </c>
      <c r="F3763" s="37" t="s">
        <v>16</v>
      </c>
    </row>
    <row r="3764" spans="1:6" ht="90">
      <c r="A3764" s="158" t="s">
        <v>5620</v>
      </c>
      <c r="B3764" s="32">
        <v>3750</v>
      </c>
      <c r="C3764" s="39">
        <v>40120</v>
      </c>
      <c r="D3764" s="161" t="s">
        <v>5673</v>
      </c>
      <c r="E3764" s="161" t="s">
        <v>5672</v>
      </c>
      <c r="F3764" s="37" t="s">
        <v>16</v>
      </c>
    </row>
    <row r="3765" spans="1:6" ht="90">
      <c r="A3765" s="158" t="s">
        <v>5621</v>
      </c>
      <c r="B3765" s="32">
        <v>4000</v>
      </c>
      <c r="C3765" s="39">
        <v>40120</v>
      </c>
      <c r="D3765" s="161" t="s">
        <v>5673</v>
      </c>
      <c r="E3765" s="161" t="s">
        <v>5672</v>
      </c>
      <c r="F3765" s="37" t="s">
        <v>16</v>
      </c>
    </row>
    <row r="3766" spans="1:6" ht="90">
      <c r="A3766" s="158" t="s">
        <v>5622</v>
      </c>
      <c r="B3766" s="32">
        <v>3900</v>
      </c>
      <c r="C3766" s="39">
        <v>40120</v>
      </c>
      <c r="D3766" s="161" t="s">
        <v>5673</v>
      </c>
      <c r="E3766" s="161" t="s">
        <v>5672</v>
      </c>
      <c r="F3766" s="37" t="s">
        <v>16</v>
      </c>
    </row>
    <row r="3767" spans="1:6" ht="90">
      <c r="A3767" s="158" t="s">
        <v>5623</v>
      </c>
      <c r="B3767" s="32">
        <v>14789.25</v>
      </c>
      <c r="C3767" s="39">
        <v>40120</v>
      </c>
      <c r="D3767" s="161" t="s">
        <v>5673</v>
      </c>
      <c r="E3767" s="161" t="s">
        <v>5672</v>
      </c>
      <c r="F3767" s="37" t="s">
        <v>16</v>
      </c>
    </row>
    <row r="3768" spans="1:6" ht="90">
      <c r="A3768" s="158" t="s">
        <v>5624</v>
      </c>
      <c r="B3768" s="32">
        <v>5902.8</v>
      </c>
      <c r="C3768" s="39">
        <v>40120</v>
      </c>
      <c r="D3768" s="161" t="s">
        <v>5673</v>
      </c>
      <c r="E3768" s="161" t="s">
        <v>5672</v>
      </c>
      <c r="F3768" s="37" t="s">
        <v>16</v>
      </c>
    </row>
    <row r="3769" spans="1:6" ht="90">
      <c r="A3769" s="158" t="s">
        <v>5625</v>
      </c>
      <c r="B3769" s="32">
        <v>3900</v>
      </c>
      <c r="C3769" s="39">
        <v>40120</v>
      </c>
      <c r="D3769" s="161" t="s">
        <v>5673</v>
      </c>
      <c r="E3769" s="161" t="s">
        <v>5672</v>
      </c>
      <c r="F3769" s="37" t="s">
        <v>16</v>
      </c>
    </row>
    <row r="3770" spans="1:6" ht="90">
      <c r="A3770" s="158" t="s">
        <v>5626</v>
      </c>
      <c r="B3770" s="32">
        <v>3900</v>
      </c>
      <c r="C3770" s="39">
        <v>40120</v>
      </c>
      <c r="D3770" s="161" t="s">
        <v>5673</v>
      </c>
      <c r="E3770" s="161" t="s">
        <v>5672</v>
      </c>
      <c r="F3770" s="37" t="s">
        <v>16</v>
      </c>
    </row>
    <row r="3771" spans="1:6" ht="90">
      <c r="A3771" s="158" t="s">
        <v>5627</v>
      </c>
      <c r="B3771" s="32">
        <v>9006.73</v>
      </c>
      <c r="C3771" s="39">
        <v>40120</v>
      </c>
      <c r="D3771" s="161" t="s">
        <v>5673</v>
      </c>
      <c r="E3771" s="161" t="s">
        <v>5672</v>
      </c>
      <c r="F3771" s="37" t="s">
        <v>16</v>
      </c>
    </row>
    <row r="3772" spans="1:6" ht="90">
      <c r="A3772" s="158" t="s">
        <v>5628</v>
      </c>
      <c r="B3772" s="32">
        <v>29000</v>
      </c>
      <c r="C3772" s="39">
        <v>40120</v>
      </c>
      <c r="D3772" s="161" t="s">
        <v>5673</v>
      </c>
      <c r="E3772" s="161" t="s">
        <v>5672</v>
      </c>
      <c r="F3772" s="37" t="s">
        <v>16</v>
      </c>
    </row>
    <row r="3773" spans="1:6" ht="90">
      <c r="A3773" s="158" t="s">
        <v>5629</v>
      </c>
      <c r="B3773" s="32">
        <v>12256</v>
      </c>
      <c r="C3773" s="39">
        <v>40120</v>
      </c>
      <c r="D3773" s="161" t="s">
        <v>5673</v>
      </c>
      <c r="E3773" s="161" t="s">
        <v>5672</v>
      </c>
      <c r="F3773" s="37" t="s">
        <v>16</v>
      </c>
    </row>
    <row r="3774" spans="1:6" ht="90">
      <c r="A3774" s="158" t="s">
        <v>4023</v>
      </c>
      <c r="B3774" s="32">
        <v>3770</v>
      </c>
      <c r="C3774" s="39">
        <v>40120</v>
      </c>
      <c r="D3774" s="161" t="s">
        <v>5673</v>
      </c>
      <c r="E3774" s="161" t="s">
        <v>5672</v>
      </c>
      <c r="F3774" s="37" t="s">
        <v>16</v>
      </c>
    </row>
    <row r="3775" spans="1:6" ht="90">
      <c r="A3775" s="158" t="s">
        <v>5630</v>
      </c>
      <c r="B3775" s="32">
        <v>20673.599999999999</v>
      </c>
      <c r="C3775" s="39">
        <v>40120</v>
      </c>
      <c r="D3775" s="161" t="s">
        <v>5673</v>
      </c>
      <c r="E3775" s="161" t="s">
        <v>5672</v>
      </c>
      <c r="F3775" s="37" t="s">
        <v>16</v>
      </c>
    </row>
    <row r="3776" spans="1:6" ht="90">
      <c r="A3776" s="158" t="s">
        <v>5631</v>
      </c>
      <c r="B3776" s="32">
        <v>4259</v>
      </c>
      <c r="C3776" s="39">
        <v>40120</v>
      </c>
      <c r="D3776" s="161" t="s">
        <v>5673</v>
      </c>
      <c r="E3776" s="161" t="s">
        <v>5672</v>
      </c>
      <c r="F3776" s="37" t="s">
        <v>16</v>
      </c>
    </row>
    <row r="3777" spans="1:6" ht="90">
      <c r="A3777" s="158" t="s">
        <v>5632</v>
      </c>
      <c r="B3777" s="32">
        <v>8034.88</v>
      </c>
      <c r="C3777" s="39">
        <v>40120</v>
      </c>
      <c r="D3777" s="161" t="s">
        <v>5673</v>
      </c>
      <c r="E3777" s="161" t="s">
        <v>5672</v>
      </c>
      <c r="F3777" s="37" t="s">
        <v>16</v>
      </c>
    </row>
    <row r="3778" spans="1:6" ht="90">
      <c r="A3778" s="158" t="s">
        <v>5633</v>
      </c>
      <c r="B3778" s="32">
        <v>8500</v>
      </c>
      <c r="C3778" s="39">
        <v>40120</v>
      </c>
      <c r="D3778" s="161" t="s">
        <v>5673</v>
      </c>
      <c r="E3778" s="161" t="s">
        <v>5672</v>
      </c>
      <c r="F3778" s="37" t="s">
        <v>16</v>
      </c>
    </row>
    <row r="3779" spans="1:6" ht="90">
      <c r="A3779" s="158" t="s">
        <v>5634</v>
      </c>
      <c r="B3779" s="32">
        <v>14666.67</v>
      </c>
      <c r="C3779" s="39">
        <v>40120</v>
      </c>
      <c r="D3779" s="161" t="s">
        <v>5673</v>
      </c>
      <c r="E3779" s="161" t="s">
        <v>5672</v>
      </c>
      <c r="F3779" s="37" t="s">
        <v>16</v>
      </c>
    </row>
    <row r="3780" spans="1:6" ht="90">
      <c r="A3780" s="158" t="s">
        <v>5634</v>
      </c>
      <c r="B3780" s="32">
        <v>14666.67</v>
      </c>
      <c r="C3780" s="39">
        <v>40120</v>
      </c>
      <c r="D3780" s="161" t="s">
        <v>5673</v>
      </c>
      <c r="E3780" s="161" t="s">
        <v>5672</v>
      </c>
      <c r="F3780" s="37" t="s">
        <v>16</v>
      </c>
    </row>
    <row r="3781" spans="1:6" ht="90">
      <c r="A3781" s="158" t="s">
        <v>5634</v>
      </c>
      <c r="B3781" s="32">
        <v>14666.67</v>
      </c>
      <c r="C3781" s="39">
        <v>40120</v>
      </c>
      <c r="D3781" s="161" t="s">
        <v>5673</v>
      </c>
      <c r="E3781" s="161" t="s">
        <v>5672</v>
      </c>
      <c r="F3781" s="37" t="s">
        <v>16</v>
      </c>
    </row>
    <row r="3782" spans="1:6" ht="90">
      <c r="A3782" s="158" t="s">
        <v>5634</v>
      </c>
      <c r="B3782" s="32">
        <v>14666.67</v>
      </c>
      <c r="C3782" s="39">
        <v>40120</v>
      </c>
      <c r="D3782" s="161" t="s">
        <v>5673</v>
      </c>
      <c r="E3782" s="161" t="s">
        <v>5672</v>
      </c>
      <c r="F3782" s="37" t="s">
        <v>16</v>
      </c>
    </row>
    <row r="3783" spans="1:6" ht="90">
      <c r="A3783" s="158" t="s">
        <v>5634</v>
      </c>
      <c r="B3783" s="32">
        <v>14666.67</v>
      </c>
      <c r="C3783" s="39">
        <v>40120</v>
      </c>
      <c r="D3783" s="161" t="s">
        <v>5673</v>
      </c>
      <c r="E3783" s="161" t="s">
        <v>5672</v>
      </c>
      <c r="F3783" s="37" t="s">
        <v>16</v>
      </c>
    </row>
    <row r="3784" spans="1:6" ht="90">
      <c r="A3784" s="158" t="s">
        <v>4290</v>
      </c>
      <c r="B3784" s="32">
        <v>12524.4</v>
      </c>
      <c r="C3784" s="39">
        <v>40120</v>
      </c>
      <c r="D3784" s="161" t="s">
        <v>5673</v>
      </c>
      <c r="E3784" s="161" t="s">
        <v>5672</v>
      </c>
      <c r="F3784" s="37" t="s">
        <v>16</v>
      </c>
    </row>
    <row r="3785" spans="1:6" ht="90">
      <c r="A3785" s="158" t="s">
        <v>4290</v>
      </c>
      <c r="B3785" s="32">
        <v>12524.4</v>
      </c>
      <c r="C3785" s="39">
        <v>40120</v>
      </c>
      <c r="D3785" s="161" t="s">
        <v>5673</v>
      </c>
      <c r="E3785" s="161" t="s">
        <v>5672</v>
      </c>
      <c r="F3785" s="37" t="s">
        <v>16</v>
      </c>
    </row>
    <row r="3786" spans="1:6" ht="90">
      <c r="A3786" s="158" t="s">
        <v>5635</v>
      </c>
      <c r="B3786" s="32">
        <v>58940</v>
      </c>
      <c r="C3786" s="39">
        <v>40120</v>
      </c>
      <c r="D3786" s="161" t="s">
        <v>5673</v>
      </c>
      <c r="E3786" s="161" t="s">
        <v>5672</v>
      </c>
      <c r="F3786" s="37" t="s">
        <v>16</v>
      </c>
    </row>
    <row r="3787" spans="1:6" ht="90">
      <c r="A3787" s="158" t="s">
        <v>5636</v>
      </c>
      <c r="B3787" s="32">
        <v>7800</v>
      </c>
      <c r="C3787" s="39">
        <v>40120</v>
      </c>
      <c r="D3787" s="161" t="s">
        <v>5673</v>
      </c>
      <c r="E3787" s="161" t="s">
        <v>5672</v>
      </c>
      <c r="F3787" s="37" t="s">
        <v>16</v>
      </c>
    </row>
    <row r="3788" spans="1:6" ht="90">
      <c r="A3788" s="158" t="s">
        <v>5637</v>
      </c>
      <c r="B3788" s="32">
        <v>127203.86</v>
      </c>
      <c r="C3788" s="39">
        <v>40120</v>
      </c>
      <c r="D3788" s="161" t="s">
        <v>5673</v>
      </c>
      <c r="E3788" s="161" t="s">
        <v>5672</v>
      </c>
      <c r="F3788" s="37" t="s">
        <v>16</v>
      </c>
    </row>
    <row r="3789" spans="1:6" ht="90">
      <c r="A3789" s="158" t="s">
        <v>2768</v>
      </c>
      <c r="B3789" s="32">
        <v>22000</v>
      </c>
      <c r="C3789" s="39">
        <v>40120</v>
      </c>
      <c r="D3789" s="161" t="s">
        <v>5673</v>
      </c>
      <c r="E3789" s="161" t="s">
        <v>5672</v>
      </c>
      <c r="F3789" s="37" t="s">
        <v>16</v>
      </c>
    </row>
    <row r="3790" spans="1:6" ht="90">
      <c r="A3790" s="158" t="s">
        <v>4355</v>
      </c>
      <c r="B3790" s="32">
        <v>166704.72</v>
      </c>
      <c r="C3790" s="39">
        <v>40120</v>
      </c>
      <c r="D3790" s="161" t="s">
        <v>5673</v>
      </c>
      <c r="E3790" s="161" t="s">
        <v>5672</v>
      </c>
      <c r="F3790" s="37" t="s">
        <v>16</v>
      </c>
    </row>
    <row r="3791" spans="1:6" ht="90">
      <c r="A3791" s="158" t="s">
        <v>5638</v>
      </c>
      <c r="B3791" s="32">
        <v>17815.490000000002</v>
      </c>
      <c r="C3791" s="39">
        <v>40120</v>
      </c>
      <c r="D3791" s="161" t="s">
        <v>5673</v>
      </c>
      <c r="E3791" s="161" t="s">
        <v>5672</v>
      </c>
      <c r="F3791" s="37" t="s">
        <v>16</v>
      </c>
    </row>
    <row r="3792" spans="1:6" ht="90">
      <c r="A3792" s="158" t="s">
        <v>3840</v>
      </c>
      <c r="B3792" s="32">
        <v>24694.25</v>
      </c>
      <c r="C3792" s="39">
        <v>40120</v>
      </c>
      <c r="D3792" s="161" t="s">
        <v>5673</v>
      </c>
      <c r="E3792" s="161" t="s">
        <v>5672</v>
      </c>
      <c r="F3792" s="37" t="s">
        <v>16</v>
      </c>
    </row>
    <row r="3793" spans="1:6" ht="90">
      <c r="A3793" s="158" t="s">
        <v>5639</v>
      </c>
      <c r="B3793" s="32">
        <v>52107.41</v>
      </c>
      <c r="C3793" s="39">
        <v>40120</v>
      </c>
      <c r="D3793" s="161" t="s">
        <v>5673</v>
      </c>
      <c r="E3793" s="161" t="s">
        <v>5672</v>
      </c>
      <c r="F3793" s="37" t="s">
        <v>16</v>
      </c>
    </row>
    <row r="3794" spans="1:6" ht="90">
      <c r="A3794" s="158" t="s">
        <v>5640</v>
      </c>
      <c r="B3794" s="32">
        <v>5290</v>
      </c>
      <c r="C3794" s="39">
        <v>40120</v>
      </c>
      <c r="D3794" s="161" t="s">
        <v>5673</v>
      </c>
      <c r="E3794" s="161" t="s">
        <v>5672</v>
      </c>
      <c r="F3794" s="37" t="s">
        <v>16</v>
      </c>
    </row>
    <row r="3795" spans="1:6" ht="90">
      <c r="A3795" s="158" t="s">
        <v>4290</v>
      </c>
      <c r="B3795" s="32">
        <v>12524.4</v>
      </c>
      <c r="C3795" s="39">
        <v>40120</v>
      </c>
      <c r="D3795" s="161" t="s">
        <v>5673</v>
      </c>
      <c r="E3795" s="161" t="s">
        <v>5672</v>
      </c>
      <c r="F3795" s="37" t="s">
        <v>16</v>
      </c>
    </row>
    <row r="3796" spans="1:6" ht="90">
      <c r="A3796" s="158" t="s">
        <v>5469</v>
      </c>
      <c r="B3796" s="32">
        <v>29857.1</v>
      </c>
      <c r="C3796" s="39">
        <v>40120</v>
      </c>
      <c r="D3796" s="161" t="s">
        <v>5673</v>
      </c>
      <c r="E3796" s="161" t="s">
        <v>5672</v>
      </c>
      <c r="F3796" s="37" t="s">
        <v>16</v>
      </c>
    </row>
    <row r="3797" spans="1:6" ht="90">
      <c r="A3797" s="158" t="s">
        <v>5641</v>
      </c>
      <c r="B3797" s="32">
        <v>52000</v>
      </c>
      <c r="C3797" s="39">
        <v>40120</v>
      </c>
      <c r="D3797" s="161" t="s">
        <v>5673</v>
      </c>
      <c r="E3797" s="161" t="s">
        <v>5672</v>
      </c>
      <c r="F3797" s="37" t="s">
        <v>16</v>
      </c>
    </row>
    <row r="3798" spans="1:6" ht="90">
      <c r="A3798" s="158" t="s">
        <v>5642</v>
      </c>
      <c r="B3798" s="32">
        <v>10055.5</v>
      </c>
      <c r="C3798" s="39">
        <v>40120</v>
      </c>
      <c r="D3798" s="161" t="s">
        <v>5673</v>
      </c>
      <c r="E3798" s="161" t="s">
        <v>5672</v>
      </c>
      <c r="F3798" s="37" t="s">
        <v>16</v>
      </c>
    </row>
    <row r="3799" spans="1:6" ht="90">
      <c r="A3799" s="158" t="s">
        <v>3828</v>
      </c>
      <c r="B3799" s="32">
        <v>17326.400000000001</v>
      </c>
      <c r="C3799" s="39">
        <v>40120</v>
      </c>
      <c r="D3799" s="161" t="s">
        <v>5673</v>
      </c>
      <c r="E3799" s="161" t="s">
        <v>5672</v>
      </c>
      <c r="F3799" s="37" t="s">
        <v>16</v>
      </c>
    </row>
    <row r="3800" spans="1:6" ht="90">
      <c r="A3800" s="158" t="s">
        <v>4117</v>
      </c>
      <c r="B3800" s="32">
        <v>52149.37</v>
      </c>
      <c r="C3800" s="39">
        <v>40120</v>
      </c>
      <c r="D3800" s="161" t="s">
        <v>5673</v>
      </c>
      <c r="E3800" s="161" t="s">
        <v>5672</v>
      </c>
      <c r="F3800" s="37" t="s">
        <v>16</v>
      </c>
    </row>
    <row r="3801" spans="1:6" ht="90">
      <c r="A3801" s="158" t="s">
        <v>5643</v>
      </c>
      <c r="B3801" s="32">
        <v>3900</v>
      </c>
      <c r="C3801" s="39">
        <v>40120</v>
      </c>
      <c r="D3801" s="161" t="s">
        <v>5673</v>
      </c>
      <c r="E3801" s="161" t="s">
        <v>5672</v>
      </c>
      <c r="F3801" s="37" t="s">
        <v>16</v>
      </c>
    </row>
    <row r="3802" spans="1:6" ht="90">
      <c r="A3802" s="158" t="s">
        <v>5644</v>
      </c>
      <c r="B3802" s="32">
        <v>6700</v>
      </c>
      <c r="C3802" s="39">
        <v>40120</v>
      </c>
      <c r="D3802" s="161" t="s">
        <v>5673</v>
      </c>
      <c r="E3802" s="161" t="s">
        <v>5672</v>
      </c>
      <c r="F3802" s="37" t="s">
        <v>16</v>
      </c>
    </row>
    <row r="3803" spans="1:6" ht="90">
      <c r="A3803" s="158" t="s">
        <v>5634</v>
      </c>
      <c r="B3803" s="32">
        <v>14666.67</v>
      </c>
      <c r="C3803" s="39">
        <v>40120</v>
      </c>
      <c r="D3803" s="161" t="s">
        <v>5673</v>
      </c>
      <c r="E3803" s="161" t="s">
        <v>5672</v>
      </c>
      <c r="F3803" s="37" t="s">
        <v>16</v>
      </c>
    </row>
    <row r="3804" spans="1:6" ht="90">
      <c r="A3804" s="158" t="s">
        <v>5636</v>
      </c>
      <c r="B3804" s="32">
        <v>7800</v>
      </c>
      <c r="C3804" s="39">
        <v>40120</v>
      </c>
      <c r="D3804" s="161" t="s">
        <v>5673</v>
      </c>
      <c r="E3804" s="161" t="s">
        <v>5672</v>
      </c>
      <c r="F3804" s="37" t="s">
        <v>16</v>
      </c>
    </row>
    <row r="3805" spans="1:6" ht="90">
      <c r="A3805" s="158" t="s">
        <v>5643</v>
      </c>
      <c r="B3805" s="32">
        <v>3900</v>
      </c>
      <c r="C3805" s="39">
        <v>40120</v>
      </c>
      <c r="D3805" s="161" t="s">
        <v>5673</v>
      </c>
      <c r="E3805" s="161" t="s">
        <v>5672</v>
      </c>
      <c r="F3805" s="37" t="s">
        <v>16</v>
      </c>
    </row>
    <row r="3806" spans="1:6" ht="90">
      <c r="A3806" s="158" t="s">
        <v>5643</v>
      </c>
      <c r="B3806" s="32">
        <v>3900</v>
      </c>
      <c r="C3806" s="39">
        <v>40120</v>
      </c>
      <c r="D3806" s="161" t="s">
        <v>5673</v>
      </c>
      <c r="E3806" s="161" t="s">
        <v>5672</v>
      </c>
      <c r="F3806" s="37" t="s">
        <v>16</v>
      </c>
    </row>
    <row r="3807" spans="1:6" ht="90">
      <c r="A3807" s="158" t="s">
        <v>5645</v>
      </c>
      <c r="B3807" s="32">
        <v>34200</v>
      </c>
      <c r="C3807" s="39">
        <v>40120</v>
      </c>
      <c r="D3807" s="161" t="s">
        <v>5673</v>
      </c>
      <c r="E3807" s="161" t="s">
        <v>5672</v>
      </c>
      <c r="F3807" s="37" t="s">
        <v>16</v>
      </c>
    </row>
    <row r="3808" spans="1:6" ht="90">
      <c r="A3808" s="158" t="s">
        <v>4524</v>
      </c>
      <c r="B3808" s="32">
        <v>14105.37</v>
      </c>
      <c r="C3808" s="39">
        <v>40120</v>
      </c>
      <c r="D3808" s="161" t="s">
        <v>5673</v>
      </c>
      <c r="E3808" s="161" t="s">
        <v>5672</v>
      </c>
      <c r="F3808" s="37" t="s">
        <v>16</v>
      </c>
    </row>
    <row r="3809" spans="1:6" ht="90">
      <c r="A3809" s="158" t="s">
        <v>4482</v>
      </c>
      <c r="B3809" s="32">
        <v>16280</v>
      </c>
      <c r="C3809" s="39">
        <v>40120</v>
      </c>
      <c r="D3809" s="161" t="s">
        <v>5673</v>
      </c>
      <c r="E3809" s="161" t="s">
        <v>5672</v>
      </c>
      <c r="F3809" s="37" t="s">
        <v>16</v>
      </c>
    </row>
    <row r="3810" spans="1:6" ht="90">
      <c r="A3810" s="158" t="s">
        <v>4524</v>
      </c>
      <c r="B3810" s="32">
        <v>14105.37</v>
      </c>
      <c r="C3810" s="39">
        <v>40120</v>
      </c>
      <c r="D3810" s="161" t="s">
        <v>5673</v>
      </c>
      <c r="E3810" s="161" t="s">
        <v>5672</v>
      </c>
      <c r="F3810" s="37" t="s">
        <v>16</v>
      </c>
    </row>
    <row r="3811" spans="1:6" ht="90">
      <c r="A3811" s="158" t="s">
        <v>5646</v>
      </c>
      <c r="B3811" s="32">
        <v>7000</v>
      </c>
      <c r="C3811" s="39">
        <v>40120</v>
      </c>
      <c r="D3811" s="161" t="s">
        <v>5673</v>
      </c>
      <c r="E3811" s="161" t="s">
        <v>5672</v>
      </c>
      <c r="F3811" s="37" t="s">
        <v>16</v>
      </c>
    </row>
    <row r="3812" spans="1:6" ht="90">
      <c r="A3812" s="158" t="s">
        <v>5646</v>
      </c>
      <c r="B3812" s="32">
        <v>7000</v>
      </c>
      <c r="C3812" s="39">
        <v>40120</v>
      </c>
      <c r="D3812" s="161" t="s">
        <v>5673</v>
      </c>
      <c r="E3812" s="161" t="s">
        <v>5672</v>
      </c>
      <c r="F3812" s="37" t="s">
        <v>16</v>
      </c>
    </row>
    <row r="3813" spans="1:6" ht="90">
      <c r="A3813" s="158" t="s">
        <v>5646</v>
      </c>
      <c r="B3813" s="32">
        <v>7000</v>
      </c>
      <c r="C3813" s="39">
        <v>40120</v>
      </c>
      <c r="D3813" s="161" t="s">
        <v>5673</v>
      </c>
      <c r="E3813" s="161" t="s">
        <v>5672</v>
      </c>
      <c r="F3813" s="37" t="s">
        <v>16</v>
      </c>
    </row>
    <row r="3814" spans="1:6" ht="90">
      <c r="A3814" s="158" t="s">
        <v>5646</v>
      </c>
      <c r="B3814" s="32">
        <v>7000</v>
      </c>
      <c r="C3814" s="39">
        <v>40120</v>
      </c>
      <c r="D3814" s="161" t="s">
        <v>5673</v>
      </c>
      <c r="E3814" s="161" t="s">
        <v>5672</v>
      </c>
      <c r="F3814" s="37" t="s">
        <v>16</v>
      </c>
    </row>
    <row r="3815" spans="1:6" ht="90">
      <c r="A3815" s="158" t="s">
        <v>5646</v>
      </c>
      <c r="B3815" s="32">
        <v>7000</v>
      </c>
      <c r="C3815" s="39">
        <v>40120</v>
      </c>
      <c r="D3815" s="161" t="s">
        <v>5673</v>
      </c>
      <c r="E3815" s="161" t="s">
        <v>5672</v>
      </c>
      <c r="F3815" s="37" t="s">
        <v>16</v>
      </c>
    </row>
    <row r="3816" spans="1:6" ht="90">
      <c r="A3816" s="158" t="s">
        <v>5625</v>
      </c>
      <c r="B3816" s="32">
        <v>3900</v>
      </c>
      <c r="C3816" s="39">
        <v>40120</v>
      </c>
      <c r="D3816" s="161" t="s">
        <v>5673</v>
      </c>
      <c r="E3816" s="161" t="s">
        <v>5672</v>
      </c>
      <c r="F3816" s="37" t="s">
        <v>16</v>
      </c>
    </row>
    <row r="3817" spans="1:6" ht="90">
      <c r="A3817" s="158" t="s">
        <v>5625</v>
      </c>
      <c r="B3817" s="32">
        <v>3900</v>
      </c>
      <c r="C3817" s="39">
        <v>40120</v>
      </c>
      <c r="D3817" s="161" t="s">
        <v>5673</v>
      </c>
      <c r="E3817" s="161" t="s">
        <v>5672</v>
      </c>
      <c r="F3817" s="37" t="s">
        <v>16</v>
      </c>
    </row>
    <row r="3818" spans="1:6" ht="90">
      <c r="A3818" s="158" t="s">
        <v>860</v>
      </c>
      <c r="B3818" s="32">
        <v>8000</v>
      </c>
      <c r="C3818" s="39">
        <v>40120</v>
      </c>
      <c r="D3818" s="161" t="s">
        <v>5673</v>
      </c>
      <c r="E3818" s="161" t="s">
        <v>5672</v>
      </c>
      <c r="F3818" s="37" t="s">
        <v>16</v>
      </c>
    </row>
    <row r="3819" spans="1:6" ht="90">
      <c r="A3819" s="158" t="s">
        <v>860</v>
      </c>
      <c r="B3819" s="32">
        <v>8000</v>
      </c>
      <c r="C3819" s="39">
        <v>40120</v>
      </c>
      <c r="D3819" s="161" t="s">
        <v>5673</v>
      </c>
      <c r="E3819" s="161" t="s">
        <v>5672</v>
      </c>
      <c r="F3819" s="37" t="s">
        <v>16</v>
      </c>
    </row>
    <row r="3820" spans="1:6" ht="90">
      <c r="A3820" s="158" t="s">
        <v>5647</v>
      </c>
      <c r="B3820" s="32">
        <v>15000</v>
      </c>
      <c r="C3820" s="39">
        <v>40120</v>
      </c>
      <c r="D3820" s="161" t="s">
        <v>5673</v>
      </c>
      <c r="E3820" s="161" t="s">
        <v>5672</v>
      </c>
      <c r="F3820" s="37" t="s">
        <v>16</v>
      </c>
    </row>
    <row r="3821" spans="1:6" ht="90">
      <c r="A3821" s="158" t="s">
        <v>5647</v>
      </c>
      <c r="B3821" s="32">
        <v>15000</v>
      </c>
      <c r="C3821" s="39">
        <v>40120</v>
      </c>
      <c r="D3821" s="161" t="s">
        <v>5673</v>
      </c>
      <c r="E3821" s="161" t="s">
        <v>5672</v>
      </c>
      <c r="F3821" s="37" t="s">
        <v>16</v>
      </c>
    </row>
    <row r="3822" spans="1:6" ht="90">
      <c r="A3822" s="158" t="s">
        <v>5648</v>
      </c>
      <c r="B3822" s="32">
        <v>21000</v>
      </c>
      <c r="C3822" s="39">
        <v>40120</v>
      </c>
      <c r="D3822" s="161" t="s">
        <v>5673</v>
      </c>
      <c r="E3822" s="161" t="s">
        <v>5672</v>
      </c>
      <c r="F3822" s="37" t="s">
        <v>16</v>
      </c>
    </row>
    <row r="3823" spans="1:6" ht="90">
      <c r="A3823" s="158" t="s">
        <v>5649</v>
      </c>
      <c r="B3823" s="32">
        <v>18022.400000000001</v>
      </c>
      <c r="C3823" s="39">
        <v>40120</v>
      </c>
      <c r="D3823" s="161" t="s">
        <v>5673</v>
      </c>
      <c r="E3823" s="161" t="s">
        <v>5672</v>
      </c>
      <c r="F3823" s="37" t="s">
        <v>16</v>
      </c>
    </row>
    <row r="3824" spans="1:6" ht="90">
      <c r="A3824" s="158" t="s">
        <v>5650</v>
      </c>
      <c r="B3824" s="32">
        <v>3120.43</v>
      </c>
      <c r="C3824" s="39">
        <v>40120</v>
      </c>
      <c r="D3824" s="161" t="s">
        <v>5673</v>
      </c>
      <c r="E3824" s="161" t="s">
        <v>5672</v>
      </c>
      <c r="F3824" s="37" t="s">
        <v>16</v>
      </c>
    </row>
    <row r="3825" spans="1:6" ht="90">
      <c r="A3825" s="158" t="s">
        <v>5651</v>
      </c>
      <c r="B3825" s="32">
        <v>4600</v>
      </c>
      <c r="C3825" s="39">
        <v>40120</v>
      </c>
      <c r="D3825" s="161" t="s">
        <v>5673</v>
      </c>
      <c r="E3825" s="161" t="s">
        <v>5672</v>
      </c>
      <c r="F3825" s="37" t="s">
        <v>16</v>
      </c>
    </row>
    <row r="3826" spans="1:6" ht="90">
      <c r="A3826" s="158" t="s">
        <v>5652</v>
      </c>
      <c r="B3826" s="32">
        <v>5990</v>
      </c>
      <c r="C3826" s="39">
        <v>40120</v>
      </c>
      <c r="D3826" s="161" t="s">
        <v>5673</v>
      </c>
      <c r="E3826" s="161" t="s">
        <v>5672</v>
      </c>
      <c r="F3826" s="37" t="s">
        <v>16</v>
      </c>
    </row>
    <row r="3827" spans="1:6" ht="90">
      <c r="A3827" s="158" t="s">
        <v>5653</v>
      </c>
      <c r="B3827" s="32">
        <v>6800</v>
      </c>
      <c r="C3827" s="39">
        <v>40120</v>
      </c>
      <c r="D3827" s="161" t="s">
        <v>5673</v>
      </c>
      <c r="E3827" s="161" t="s">
        <v>5672</v>
      </c>
      <c r="F3827" s="37" t="s">
        <v>16</v>
      </c>
    </row>
    <row r="3828" spans="1:6" ht="90">
      <c r="A3828" s="158" t="s">
        <v>5654</v>
      </c>
      <c r="B3828" s="32">
        <v>6396.85</v>
      </c>
      <c r="C3828" s="39">
        <v>40120</v>
      </c>
      <c r="D3828" s="161" t="s">
        <v>5673</v>
      </c>
      <c r="E3828" s="161" t="s">
        <v>5672</v>
      </c>
      <c r="F3828" s="37" t="s">
        <v>16</v>
      </c>
    </row>
    <row r="3829" spans="1:6" ht="90">
      <c r="A3829" s="158" t="s">
        <v>5655</v>
      </c>
      <c r="B3829" s="32">
        <v>4203.1499999999996</v>
      </c>
      <c r="C3829" s="39">
        <v>40120</v>
      </c>
      <c r="D3829" s="161" t="s">
        <v>5673</v>
      </c>
      <c r="E3829" s="161" t="s">
        <v>5672</v>
      </c>
      <c r="F3829" s="37" t="s">
        <v>16</v>
      </c>
    </row>
    <row r="3830" spans="1:6" ht="90">
      <c r="A3830" s="158" t="s">
        <v>5473</v>
      </c>
      <c r="B3830" s="32">
        <v>4760</v>
      </c>
      <c r="C3830" s="39">
        <v>40120</v>
      </c>
      <c r="D3830" s="161" t="s">
        <v>5673</v>
      </c>
      <c r="E3830" s="161" t="s">
        <v>5672</v>
      </c>
      <c r="F3830" s="37" t="s">
        <v>16</v>
      </c>
    </row>
    <row r="3831" spans="1:6" ht="90">
      <c r="A3831" s="158" t="s">
        <v>5473</v>
      </c>
      <c r="B3831" s="32">
        <v>4760</v>
      </c>
      <c r="C3831" s="39">
        <v>40120</v>
      </c>
      <c r="D3831" s="161" t="s">
        <v>5673</v>
      </c>
      <c r="E3831" s="161" t="s">
        <v>5672</v>
      </c>
      <c r="F3831" s="37" t="s">
        <v>16</v>
      </c>
    </row>
    <row r="3832" spans="1:6" ht="90">
      <c r="A3832" s="158" t="s">
        <v>5473</v>
      </c>
      <c r="B3832" s="32">
        <v>4760</v>
      </c>
      <c r="C3832" s="39">
        <v>40120</v>
      </c>
      <c r="D3832" s="161" t="s">
        <v>5673</v>
      </c>
      <c r="E3832" s="161" t="s">
        <v>5672</v>
      </c>
      <c r="F3832" s="37" t="s">
        <v>16</v>
      </c>
    </row>
    <row r="3833" spans="1:6" ht="90">
      <c r="A3833" s="158" t="s">
        <v>5473</v>
      </c>
      <c r="B3833" s="32">
        <v>4760</v>
      </c>
      <c r="C3833" s="39">
        <v>40120</v>
      </c>
      <c r="D3833" s="161" t="s">
        <v>5673</v>
      </c>
      <c r="E3833" s="161" t="s">
        <v>5672</v>
      </c>
      <c r="F3833" s="37" t="s">
        <v>16</v>
      </c>
    </row>
    <row r="3834" spans="1:6" ht="90">
      <c r="A3834" s="158" t="s">
        <v>5473</v>
      </c>
      <c r="B3834" s="32">
        <v>4760</v>
      </c>
      <c r="C3834" s="39">
        <v>40120</v>
      </c>
      <c r="D3834" s="161" t="s">
        <v>5673</v>
      </c>
      <c r="E3834" s="161" t="s">
        <v>5672</v>
      </c>
      <c r="F3834" s="37" t="s">
        <v>16</v>
      </c>
    </row>
    <row r="3835" spans="1:6" ht="90">
      <c r="A3835" s="158" t="s">
        <v>5656</v>
      </c>
      <c r="B3835" s="32">
        <v>6530</v>
      </c>
      <c r="C3835" s="39">
        <v>40120</v>
      </c>
      <c r="D3835" s="161" t="s">
        <v>5673</v>
      </c>
      <c r="E3835" s="161" t="s">
        <v>5672</v>
      </c>
      <c r="F3835" s="37" t="s">
        <v>16</v>
      </c>
    </row>
    <row r="3836" spans="1:6" ht="90">
      <c r="A3836" s="158" t="s">
        <v>5657</v>
      </c>
      <c r="B3836" s="32">
        <v>7760</v>
      </c>
      <c r="C3836" s="39">
        <v>40120</v>
      </c>
      <c r="D3836" s="161" t="s">
        <v>5673</v>
      </c>
      <c r="E3836" s="161" t="s">
        <v>5672</v>
      </c>
      <c r="F3836" s="37" t="s">
        <v>16</v>
      </c>
    </row>
    <row r="3837" spans="1:6" ht="90">
      <c r="A3837" s="158" t="s">
        <v>5657</v>
      </c>
      <c r="B3837" s="32">
        <v>7760</v>
      </c>
      <c r="C3837" s="39">
        <v>40120</v>
      </c>
      <c r="D3837" s="161" t="s">
        <v>5673</v>
      </c>
      <c r="E3837" s="161" t="s">
        <v>5672</v>
      </c>
      <c r="F3837" s="37" t="s">
        <v>16</v>
      </c>
    </row>
    <row r="3838" spans="1:6" ht="90">
      <c r="A3838" s="158" t="s">
        <v>5657</v>
      </c>
      <c r="B3838" s="32">
        <v>7760</v>
      </c>
      <c r="C3838" s="39">
        <v>40120</v>
      </c>
      <c r="D3838" s="161" t="s">
        <v>5673</v>
      </c>
      <c r="E3838" s="161" t="s">
        <v>5672</v>
      </c>
      <c r="F3838" s="37" t="s">
        <v>16</v>
      </c>
    </row>
    <row r="3839" spans="1:6" ht="90">
      <c r="A3839" s="158" t="s">
        <v>5657</v>
      </c>
      <c r="B3839" s="32">
        <v>7760</v>
      </c>
      <c r="C3839" s="39">
        <v>40120</v>
      </c>
      <c r="D3839" s="161" t="s">
        <v>5673</v>
      </c>
      <c r="E3839" s="161" t="s">
        <v>5672</v>
      </c>
      <c r="F3839" s="37" t="s">
        <v>16</v>
      </c>
    </row>
    <row r="3840" spans="1:6" ht="90">
      <c r="A3840" s="158" t="s">
        <v>5657</v>
      </c>
      <c r="B3840" s="32">
        <v>7760</v>
      </c>
      <c r="C3840" s="39">
        <v>40120</v>
      </c>
      <c r="D3840" s="161" t="s">
        <v>5673</v>
      </c>
      <c r="E3840" s="161" t="s">
        <v>5672</v>
      </c>
      <c r="F3840" s="37" t="s">
        <v>16</v>
      </c>
    </row>
    <row r="3841" spans="1:6" ht="90">
      <c r="A3841" s="158" t="s">
        <v>5658</v>
      </c>
      <c r="B3841" s="32">
        <v>6200</v>
      </c>
      <c r="C3841" s="39">
        <v>40120</v>
      </c>
      <c r="D3841" s="161" t="s">
        <v>5673</v>
      </c>
      <c r="E3841" s="161" t="s">
        <v>5672</v>
      </c>
      <c r="F3841" s="37" t="s">
        <v>16</v>
      </c>
    </row>
    <row r="3842" spans="1:6" ht="90">
      <c r="A3842" s="158" t="s">
        <v>5659</v>
      </c>
      <c r="B3842" s="32">
        <v>6153.11</v>
      </c>
      <c r="C3842" s="39">
        <v>40120</v>
      </c>
      <c r="D3842" s="161" t="s">
        <v>5673</v>
      </c>
      <c r="E3842" s="161" t="s">
        <v>5672</v>
      </c>
      <c r="F3842" s="37" t="s">
        <v>16</v>
      </c>
    </row>
    <row r="3843" spans="1:6" ht="90">
      <c r="A3843" s="158" t="s">
        <v>5659</v>
      </c>
      <c r="B3843" s="32">
        <v>6153.11</v>
      </c>
      <c r="C3843" s="39">
        <v>40120</v>
      </c>
      <c r="D3843" s="161" t="s">
        <v>5673</v>
      </c>
      <c r="E3843" s="161" t="s">
        <v>5672</v>
      </c>
      <c r="F3843" s="37" t="s">
        <v>16</v>
      </c>
    </row>
    <row r="3844" spans="1:6" ht="90">
      <c r="A3844" s="158" t="s">
        <v>5659</v>
      </c>
      <c r="B3844" s="32">
        <v>6153.11</v>
      </c>
      <c r="C3844" s="39">
        <v>40120</v>
      </c>
      <c r="D3844" s="161" t="s">
        <v>5673</v>
      </c>
      <c r="E3844" s="161" t="s">
        <v>5672</v>
      </c>
      <c r="F3844" s="37" t="s">
        <v>16</v>
      </c>
    </row>
    <row r="3845" spans="1:6" ht="90">
      <c r="A3845" s="158" t="s">
        <v>5660</v>
      </c>
      <c r="B3845" s="32">
        <v>5900</v>
      </c>
      <c r="C3845" s="39">
        <v>40120</v>
      </c>
      <c r="D3845" s="161" t="s">
        <v>5673</v>
      </c>
      <c r="E3845" s="161" t="s">
        <v>5672</v>
      </c>
      <c r="F3845" s="37" t="s">
        <v>16</v>
      </c>
    </row>
    <row r="3846" spans="1:6" ht="90">
      <c r="A3846" s="158" t="s">
        <v>5660</v>
      </c>
      <c r="B3846" s="32">
        <v>5900</v>
      </c>
      <c r="C3846" s="39">
        <v>40120</v>
      </c>
      <c r="D3846" s="161" t="s">
        <v>5673</v>
      </c>
      <c r="E3846" s="161" t="s">
        <v>5672</v>
      </c>
      <c r="F3846" s="37" t="s">
        <v>16</v>
      </c>
    </row>
    <row r="3847" spans="1:6" ht="90">
      <c r="A3847" s="158" t="s">
        <v>5660</v>
      </c>
      <c r="B3847" s="32">
        <v>5900</v>
      </c>
      <c r="C3847" s="39">
        <v>40120</v>
      </c>
      <c r="D3847" s="161" t="s">
        <v>5673</v>
      </c>
      <c r="E3847" s="161" t="s">
        <v>5672</v>
      </c>
      <c r="F3847" s="37" t="s">
        <v>16</v>
      </c>
    </row>
    <row r="3848" spans="1:6" ht="90">
      <c r="A3848" s="158" t="s">
        <v>5660</v>
      </c>
      <c r="B3848" s="32">
        <v>5900</v>
      </c>
      <c r="C3848" s="39">
        <v>40120</v>
      </c>
      <c r="D3848" s="161" t="s">
        <v>5673</v>
      </c>
      <c r="E3848" s="161" t="s">
        <v>5672</v>
      </c>
      <c r="F3848" s="37" t="s">
        <v>16</v>
      </c>
    </row>
    <row r="3849" spans="1:6" ht="90">
      <c r="A3849" s="158" t="s">
        <v>5661</v>
      </c>
      <c r="B3849" s="32">
        <v>3150</v>
      </c>
      <c r="C3849" s="39">
        <v>40120</v>
      </c>
      <c r="D3849" s="161" t="s">
        <v>5673</v>
      </c>
      <c r="E3849" s="161" t="s">
        <v>5672</v>
      </c>
      <c r="F3849" s="37" t="s">
        <v>16</v>
      </c>
    </row>
    <row r="3850" spans="1:6" ht="90">
      <c r="A3850" s="158" t="s">
        <v>5662</v>
      </c>
      <c r="B3850" s="32">
        <v>4140</v>
      </c>
      <c r="C3850" s="39">
        <v>40120</v>
      </c>
      <c r="D3850" s="161" t="s">
        <v>5673</v>
      </c>
      <c r="E3850" s="161" t="s">
        <v>5672</v>
      </c>
      <c r="F3850" s="37" t="s">
        <v>16</v>
      </c>
    </row>
    <row r="3851" spans="1:6" ht="90">
      <c r="A3851" s="158" t="s">
        <v>5662</v>
      </c>
      <c r="B3851" s="32">
        <v>4140</v>
      </c>
      <c r="C3851" s="39">
        <v>40120</v>
      </c>
      <c r="D3851" s="161" t="s">
        <v>5673</v>
      </c>
      <c r="E3851" s="161" t="s">
        <v>5672</v>
      </c>
      <c r="F3851" s="37" t="s">
        <v>16</v>
      </c>
    </row>
    <row r="3852" spans="1:6" ht="90">
      <c r="A3852" s="158" t="s">
        <v>5662</v>
      </c>
      <c r="B3852" s="32">
        <v>4140</v>
      </c>
      <c r="C3852" s="39">
        <v>40120</v>
      </c>
      <c r="D3852" s="161" t="s">
        <v>5673</v>
      </c>
      <c r="E3852" s="161" t="s">
        <v>5672</v>
      </c>
      <c r="F3852" s="37" t="s">
        <v>16</v>
      </c>
    </row>
    <row r="3853" spans="1:6" ht="90">
      <c r="A3853" s="158" t="s">
        <v>5662</v>
      </c>
      <c r="B3853" s="32">
        <v>4140</v>
      </c>
      <c r="C3853" s="39">
        <v>40120</v>
      </c>
      <c r="D3853" s="161" t="s">
        <v>5673</v>
      </c>
      <c r="E3853" s="161" t="s">
        <v>5672</v>
      </c>
      <c r="F3853" s="37" t="s">
        <v>16</v>
      </c>
    </row>
    <row r="3854" spans="1:6" ht="90">
      <c r="A3854" s="158" t="s">
        <v>5662</v>
      </c>
      <c r="B3854" s="32">
        <v>4140</v>
      </c>
      <c r="C3854" s="39">
        <v>40120</v>
      </c>
      <c r="D3854" s="161" t="s">
        <v>5673</v>
      </c>
      <c r="E3854" s="161" t="s">
        <v>5672</v>
      </c>
      <c r="F3854" s="37" t="s">
        <v>16</v>
      </c>
    </row>
    <row r="3855" spans="1:6" ht="90">
      <c r="A3855" s="158" t="s">
        <v>765</v>
      </c>
      <c r="B3855" s="32">
        <v>4853.62</v>
      </c>
      <c r="C3855" s="39">
        <v>40120</v>
      </c>
      <c r="D3855" s="161" t="s">
        <v>5673</v>
      </c>
      <c r="E3855" s="161" t="s">
        <v>5672</v>
      </c>
      <c r="F3855" s="37" t="s">
        <v>16</v>
      </c>
    </row>
    <row r="3856" spans="1:6" ht="90">
      <c r="A3856" s="158" t="s">
        <v>765</v>
      </c>
      <c r="B3856" s="32">
        <v>4853.62</v>
      </c>
      <c r="C3856" s="39">
        <v>40120</v>
      </c>
      <c r="D3856" s="161" t="s">
        <v>5673</v>
      </c>
      <c r="E3856" s="161" t="s">
        <v>5672</v>
      </c>
      <c r="F3856" s="37" t="s">
        <v>16</v>
      </c>
    </row>
    <row r="3857" spans="1:6" ht="90">
      <c r="A3857" s="158" t="s">
        <v>765</v>
      </c>
      <c r="B3857" s="32">
        <v>4853.62</v>
      </c>
      <c r="C3857" s="39">
        <v>40120</v>
      </c>
      <c r="D3857" s="161" t="s">
        <v>5673</v>
      </c>
      <c r="E3857" s="161" t="s">
        <v>5672</v>
      </c>
      <c r="F3857" s="37" t="s">
        <v>16</v>
      </c>
    </row>
    <row r="3858" spans="1:6" ht="90">
      <c r="A3858" s="158" t="s">
        <v>765</v>
      </c>
      <c r="B3858" s="32">
        <v>4853.62</v>
      </c>
      <c r="C3858" s="39">
        <v>40120</v>
      </c>
      <c r="D3858" s="161" t="s">
        <v>5673</v>
      </c>
      <c r="E3858" s="161" t="s">
        <v>5672</v>
      </c>
      <c r="F3858" s="37" t="s">
        <v>16</v>
      </c>
    </row>
    <row r="3859" spans="1:6" ht="90">
      <c r="A3859" s="158" t="s">
        <v>765</v>
      </c>
      <c r="B3859" s="32">
        <v>4853.62</v>
      </c>
      <c r="C3859" s="39">
        <v>40120</v>
      </c>
      <c r="D3859" s="161" t="s">
        <v>5673</v>
      </c>
      <c r="E3859" s="161" t="s">
        <v>5672</v>
      </c>
      <c r="F3859" s="37" t="s">
        <v>16</v>
      </c>
    </row>
    <row r="3860" spans="1:6" ht="90">
      <c r="A3860" s="158" t="s">
        <v>765</v>
      </c>
      <c r="B3860" s="32">
        <v>4853.62</v>
      </c>
      <c r="C3860" s="39">
        <v>40120</v>
      </c>
      <c r="D3860" s="161" t="s">
        <v>5673</v>
      </c>
      <c r="E3860" s="161" t="s">
        <v>5672</v>
      </c>
      <c r="F3860" s="37" t="s">
        <v>16</v>
      </c>
    </row>
    <row r="3861" spans="1:6" ht="90">
      <c r="A3861" s="158" t="s">
        <v>765</v>
      </c>
      <c r="B3861" s="32">
        <v>4853.62</v>
      </c>
      <c r="C3861" s="39">
        <v>40120</v>
      </c>
      <c r="D3861" s="161" t="s">
        <v>5673</v>
      </c>
      <c r="E3861" s="161" t="s">
        <v>5672</v>
      </c>
      <c r="F3861" s="37" t="s">
        <v>16</v>
      </c>
    </row>
    <row r="3862" spans="1:6" ht="90">
      <c r="A3862" s="158" t="s">
        <v>765</v>
      </c>
      <c r="B3862" s="32">
        <v>4853.62</v>
      </c>
      <c r="C3862" s="39">
        <v>40120</v>
      </c>
      <c r="D3862" s="161" t="s">
        <v>5673</v>
      </c>
      <c r="E3862" s="161" t="s">
        <v>5672</v>
      </c>
      <c r="F3862" s="37" t="s">
        <v>16</v>
      </c>
    </row>
    <row r="3863" spans="1:6" ht="90">
      <c r="A3863" s="158" t="s">
        <v>890</v>
      </c>
      <c r="B3863" s="32">
        <v>3638.38</v>
      </c>
      <c r="C3863" s="39">
        <v>40120</v>
      </c>
      <c r="D3863" s="161" t="s">
        <v>5673</v>
      </c>
      <c r="E3863" s="161" t="s">
        <v>5672</v>
      </c>
      <c r="F3863" s="37" t="s">
        <v>16</v>
      </c>
    </row>
    <row r="3864" spans="1:6" ht="90">
      <c r="A3864" s="158" t="s">
        <v>890</v>
      </c>
      <c r="B3864" s="32">
        <v>3638.38</v>
      </c>
      <c r="C3864" s="39">
        <v>40120</v>
      </c>
      <c r="D3864" s="161" t="s">
        <v>5673</v>
      </c>
      <c r="E3864" s="161" t="s">
        <v>5672</v>
      </c>
      <c r="F3864" s="37" t="s">
        <v>16</v>
      </c>
    </row>
    <row r="3865" spans="1:6" ht="90">
      <c r="A3865" s="158" t="s">
        <v>890</v>
      </c>
      <c r="B3865" s="32">
        <v>3638.38</v>
      </c>
      <c r="C3865" s="39">
        <v>40120</v>
      </c>
      <c r="D3865" s="161" t="s">
        <v>5673</v>
      </c>
      <c r="E3865" s="161" t="s">
        <v>5672</v>
      </c>
      <c r="F3865" s="37" t="s">
        <v>16</v>
      </c>
    </row>
    <row r="3866" spans="1:6" ht="90">
      <c r="A3866" s="158" t="s">
        <v>890</v>
      </c>
      <c r="B3866" s="32">
        <v>3638.38</v>
      </c>
      <c r="C3866" s="39">
        <v>40120</v>
      </c>
      <c r="D3866" s="161" t="s">
        <v>5673</v>
      </c>
      <c r="E3866" s="161" t="s">
        <v>5672</v>
      </c>
      <c r="F3866" s="37" t="s">
        <v>16</v>
      </c>
    </row>
    <row r="3867" spans="1:6" ht="90">
      <c r="A3867" s="158" t="s">
        <v>890</v>
      </c>
      <c r="B3867" s="32">
        <v>3638.38</v>
      </c>
      <c r="C3867" s="39">
        <v>40120</v>
      </c>
      <c r="D3867" s="161" t="s">
        <v>5673</v>
      </c>
      <c r="E3867" s="161" t="s">
        <v>5672</v>
      </c>
      <c r="F3867" s="37" t="s">
        <v>16</v>
      </c>
    </row>
    <row r="3868" spans="1:6" ht="90">
      <c r="A3868" s="158" t="s">
        <v>890</v>
      </c>
      <c r="B3868" s="32">
        <v>3638.38</v>
      </c>
      <c r="C3868" s="39">
        <v>40120</v>
      </c>
      <c r="D3868" s="161" t="s">
        <v>5673</v>
      </c>
      <c r="E3868" s="161" t="s">
        <v>5672</v>
      </c>
      <c r="F3868" s="37" t="s">
        <v>16</v>
      </c>
    </row>
    <row r="3869" spans="1:6" ht="90">
      <c r="A3869" s="158" t="s">
        <v>890</v>
      </c>
      <c r="B3869" s="32">
        <v>3638.38</v>
      </c>
      <c r="C3869" s="39">
        <v>40120</v>
      </c>
      <c r="D3869" s="161" t="s">
        <v>5673</v>
      </c>
      <c r="E3869" s="161" t="s">
        <v>5672</v>
      </c>
      <c r="F3869" s="37" t="s">
        <v>16</v>
      </c>
    </row>
    <row r="3870" spans="1:6" ht="90">
      <c r="A3870" s="158" t="s">
        <v>890</v>
      </c>
      <c r="B3870" s="32">
        <v>3638.38</v>
      </c>
      <c r="C3870" s="39">
        <v>40120</v>
      </c>
      <c r="D3870" s="161" t="s">
        <v>5673</v>
      </c>
      <c r="E3870" s="161" t="s">
        <v>5672</v>
      </c>
      <c r="F3870" s="37" t="s">
        <v>16</v>
      </c>
    </row>
    <row r="3871" spans="1:6" ht="90">
      <c r="A3871" s="158" t="s">
        <v>890</v>
      </c>
      <c r="B3871" s="32">
        <v>3638.38</v>
      </c>
      <c r="C3871" s="39">
        <v>40120</v>
      </c>
      <c r="D3871" s="161" t="s">
        <v>5673</v>
      </c>
      <c r="E3871" s="161" t="s">
        <v>5672</v>
      </c>
      <c r="F3871" s="37" t="s">
        <v>16</v>
      </c>
    </row>
    <row r="3872" spans="1:6" ht="90">
      <c r="A3872" s="158" t="s">
        <v>890</v>
      </c>
      <c r="B3872" s="32">
        <v>3638.38</v>
      </c>
      <c r="C3872" s="39">
        <v>40120</v>
      </c>
      <c r="D3872" s="161" t="s">
        <v>5673</v>
      </c>
      <c r="E3872" s="161" t="s">
        <v>5672</v>
      </c>
      <c r="F3872" s="37" t="s">
        <v>16</v>
      </c>
    </row>
    <row r="3873" spans="1:6" ht="90">
      <c r="A3873" s="158" t="s">
        <v>890</v>
      </c>
      <c r="B3873" s="32">
        <v>3638.38</v>
      </c>
      <c r="C3873" s="39">
        <v>40120</v>
      </c>
      <c r="D3873" s="161" t="s">
        <v>5673</v>
      </c>
      <c r="E3873" s="161" t="s">
        <v>5672</v>
      </c>
      <c r="F3873" s="37" t="s">
        <v>16</v>
      </c>
    </row>
    <row r="3874" spans="1:6" ht="90">
      <c r="A3874" s="158" t="s">
        <v>890</v>
      </c>
      <c r="B3874" s="32">
        <v>3638.38</v>
      </c>
      <c r="C3874" s="39">
        <v>40120</v>
      </c>
      <c r="D3874" s="161" t="s">
        <v>5673</v>
      </c>
      <c r="E3874" s="161" t="s">
        <v>5672</v>
      </c>
      <c r="F3874" s="37" t="s">
        <v>16</v>
      </c>
    </row>
    <row r="3875" spans="1:6" ht="90">
      <c r="A3875" s="158" t="s">
        <v>890</v>
      </c>
      <c r="B3875" s="32">
        <v>3638.38</v>
      </c>
      <c r="C3875" s="39">
        <v>40120</v>
      </c>
      <c r="D3875" s="161" t="s">
        <v>5673</v>
      </c>
      <c r="E3875" s="161" t="s">
        <v>5672</v>
      </c>
      <c r="F3875" s="37" t="s">
        <v>16</v>
      </c>
    </row>
    <row r="3876" spans="1:6" ht="90">
      <c r="A3876" s="158" t="s">
        <v>5663</v>
      </c>
      <c r="B3876" s="32">
        <v>4813.2</v>
      </c>
      <c r="C3876" s="39">
        <v>40120</v>
      </c>
      <c r="D3876" s="161" t="s">
        <v>5673</v>
      </c>
      <c r="E3876" s="161" t="s">
        <v>5672</v>
      </c>
      <c r="F3876" s="37" t="s">
        <v>16</v>
      </c>
    </row>
    <row r="3877" spans="1:6" ht="90">
      <c r="A3877" s="158" t="s">
        <v>5664</v>
      </c>
      <c r="B3877" s="32">
        <v>3780</v>
      </c>
      <c r="C3877" s="39">
        <v>40120</v>
      </c>
      <c r="D3877" s="161" t="s">
        <v>5673</v>
      </c>
      <c r="E3877" s="161" t="s">
        <v>5672</v>
      </c>
      <c r="F3877" s="37" t="s">
        <v>16</v>
      </c>
    </row>
    <row r="3878" spans="1:6" ht="90">
      <c r="A3878" s="158" t="s">
        <v>5323</v>
      </c>
      <c r="B3878" s="32">
        <v>51414.58</v>
      </c>
      <c r="C3878" s="39">
        <v>40120</v>
      </c>
      <c r="D3878" s="161" t="s">
        <v>5673</v>
      </c>
      <c r="E3878" s="161" t="s">
        <v>5672</v>
      </c>
      <c r="F3878" s="37" t="s">
        <v>16</v>
      </c>
    </row>
    <row r="3879" spans="1:6" ht="90">
      <c r="A3879" s="158" t="s">
        <v>5665</v>
      </c>
      <c r="B3879" s="32">
        <v>3500</v>
      </c>
      <c r="C3879" s="39">
        <v>40120</v>
      </c>
      <c r="D3879" s="161" t="s">
        <v>5673</v>
      </c>
      <c r="E3879" s="161" t="s">
        <v>5672</v>
      </c>
      <c r="F3879" s="37" t="s">
        <v>16</v>
      </c>
    </row>
    <row r="3880" spans="1:6" ht="90">
      <c r="A3880" s="158" t="s">
        <v>5666</v>
      </c>
      <c r="B3880" s="32">
        <v>28355.33</v>
      </c>
      <c r="C3880" s="39">
        <v>40120</v>
      </c>
      <c r="D3880" s="161" t="s">
        <v>5673</v>
      </c>
      <c r="E3880" s="161" t="s">
        <v>5672</v>
      </c>
      <c r="F3880" s="37" t="s">
        <v>16</v>
      </c>
    </row>
    <row r="3881" spans="1:6" ht="90">
      <c r="A3881" s="158" t="s">
        <v>5667</v>
      </c>
      <c r="B3881" s="32">
        <v>8700</v>
      </c>
      <c r="C3881" s="39">
        <v>40120</v>
      </c>
      <c r="D3881" s="161" t="s">
        <v>5673</v>
      </c>
      <c r="E3881" s="161" t="s">
        <v>5672</v>
      </c>
      <c r="F3881" s="37" t="s">
        <v>16</v>
      </c>
    </row>
    <row r="3882" spans="1:6" ht="90">
      <c r="A3882" s="158" t="s">
        <v>5668</v>
      </c>
      <c r="B3882" s="32">
        <v>3921.91</v>
      </c>
      <c r="C3882" s="39">
        <v>40120</v>
      </c>
      <c r="D3882" s="161" t="s">
        <v>5673</v>
      </c>
      <c r="E3882" s="161" t="s">
        <v>5672</v>
      </c>
      <c r="F3882" s="37" t="s">
        <v>16</v>
      </c>
    </row>
    <row r="3883" spans="1:6" ht="90">
      <c r="A3883" s="158" t="s">
        <v>5669</v>
      </c>
      <c r="B3883" s="32">
        <v>6000</v>
      </c>
      <c r="C3883" s="39">
        <v>40120</v>
      </c>
      <c r="D3883" s="161" t="s">
        <v>5673</v>
      </c>
      <c r="E3883" s="161" t="s">
        <v>5672</v>
      </c>
      <c r="F3883" s="37" t="s">
        <v>16</v>
      </c>
    </row>
    <row r="3884" spans="1:6" ht="90">
      <c r="A3884" s="158" t="s">
        <v>5669</v>
      </c>
      <c r="B3884" s="32">
        <v>6000</v>
      </c>
      <c r="C3884" s="39">
        <v>40120</v>
      </c>
      <c r="D3884" s="161" t="s">
        <v>5673</v>
      </c>
      <c r="E3884" s="161" t="s">
        <v>5672</v>
      </c>
      <c r="F3884" s="37" t="s">
        <v>16</v>
      </c>
    </row>
    <row r="3885" spans="1:6" ht="90">
      <c r="A3885" s="158" t="s">
        <v>1150</v>
      </c>
      <c r="B3885" s="32">
        <v>3740</v>
      </c>
      <c r="C3885" s="39">
        <v>40120</v>
      </c>
      <c r="D3885" s="161" t="s">
        <v>5673</v>
      </c>
      <c r="E3885" s="161" t="s">
        <v>5672</v>
      </c>
      <c r="F3885" s="37" t="s">
        <v>16</v>
      </c>
    </row>
    <row r="3886" spans="1:6" ht="90">
      <c r="A3886" s="158" t="s">
        <v>1150</v>
      </c>
      <c r="B3886" s="32">
        <v>3740</v>
      </c>
      <c r="C3886" s="39">
        <v>40120</v>
      </c>
      <c r="D3886" s="161" t="s">
        <v>5673</v>
      </c>
      <c r="E3886" s="161" t="s">
        <v>5672</v>
      </c>
      <c r="F3886" s="37" t="s">
        <v>16</v>
      </c>
    </row>
    <row r="3887" spans="1:6" ht="90">
      <c r="A3887" s="158" t="s">
        <v>1150</v>
      </c>
      <c r="B3887" s="32">
        <v>3740</v>
      </c>
      <c r="C3887" s="39">
        <v>40120</v>
      </c>
      <c r="D3887" s="161" t="s">
        <v>5673</v>
      </c>
      <c r="E3887" s="161" t="s">
        <v>5672</v>
      </c>
      <c r="F3887" s="37" t="s">
        <v>16</v>
      </c>
    </row>
    <row r="3888" spans="1:6" ht="90">
      <c r="A3888" s="158" t="s">
        <v>1150</v>
      </c>
      <c r="B3888" s="32">
        <v>3740</v>
      </c>
      <c r="C3888" s="39">
        <v>40120</v>
      </c>
      <c r="D3888" s="161" t="s">
        <v>5673</v>
      </c>
      <c r="E3888" s="161" t="s">
        <v>5672</v>
      </c>
      <c r="F3888" s="37" t="s">
        <v>16</v>
      </c>
    </row>
    <row r="3889" spans="1:6" ht="90">
      <c r="A3889" s="158" t="s">
        <v>1150</v>
      </c>
      <c r="B3889" s="32">
        <v>3740</v>
      </c>
      <c r="C3889" s="39">
        <v>40120</v>
      </c>
      <c r="D3889" s="161" t="s">
        <v>5673</v>
      </c>
      <c r="E3889" s="161" t="s">
        <v>5672</v>
      </c>
      <c r="F3889" s="37" t="s">
        <v>16</v>
      </c>
    </row>
    <row r="3890" spans="1:6" ht="90">
      <c r="A3890" s="158" t="s">
        <v>1150</v>
      </c>
      <c r="B3890" s="32">
        <v>3740</v>
      </c>
      <c r="C3890" s="39">
        <v>40120</v>
      </c>
      <c r="D3890" s="161" t="s">
        <v>5673</v>
      </c>
      <c r="E3890" s="161" t="s">
        <v>5672</v>
      </c>
      <c r="F3890" s="37" t="s">
        <v>16</v>
      </c>
    </row>
    <row r="3891" spans="1:6" ht="90">
      <c r="A3891" s="158" t="s">
        <v>1150</v>
      </c>
      <c r="B3891" s="32">
        <v>3740</v>
      </c>
      <c r="C3891" s="39">
        <v>40120</v>
      </c>
      <c r="D3891" s="161" t="s">
        <v>5673</v>
      </c>
      <c r="E3891" s="161" t="s">
        <v>5672</v>
      </c>
      <c r="F3891" s="37" t="s">
        <v>16</v>
      </c>
    </row>
    <row r="3892" spans="1:6" ht="90">
      <c r="A3892" s="158" t="s">
        <v>1150</v>
      </c>
      <c r="B3892" s="32">
        <v>3740</v>
      </c>
      <c r="C3892" s="39">
        <v>40120</v>
      </c>
      <c r="D3892" s="161" t="s">
        <v>5673</v>
      </c>
      <c r="E3892" s="161" t="s">
        <v>5672</v>
      </c>
      <c r="F3892" s="37" t="s">
        <v>16</v>
      </c>
    </row>
    <row r="3893" spans="1:6" ht="90">
      <c r="A3893" s="158" t="s">
        <v>1150</v>
      </c>
      <c r="B3893" s="32">
        <v>3740</v>
      </c>
      <c r="C3893" s="39">
        <v>40120</v>
      </c>
      <c r="D3893" s="161" t="s">
        <v>5673</v>
      </c>
      <c r="E3893" s="161" t="s">
        <v>5672</v>
      </c>
      <c r="F3893" s="37" t="s">
        <v>16</v>
      </c>
    </row>
    <row r="3894" spans="1:6" ht="90">
      <c r="A3894" s="158" t="s">
        <v>1150</v>
      </c>
      <c r="B3894" s="32">
        <v>3740</v>
      </c>
      <c r="C3894" s="39">
        <v>40120</v>
      </c>
      <c r="D3894" s="161" t="s">
        <v>5673</v>
      </c>
      <c r="E3894" s="161" t="s">
        <v>5672</v>
      </c>
      <c r="F3894" s="37" t="s">
        <v>16</v>
      </c>
    </row>
    <row r="3895" spans="1:6" ht="90">
      <c r="A3895" s="158" t="s">
        <v>5670</v>
      </c>
      <c r="B3895" s="32">
        <v>11000</v>
      </c>
      <c r="C3895" s="39">
        <v>40120</v>
      </c>
      <c r="D3895" s="161" t="s">
        <v>5673</v>
      </c>
      <c r="E3895" s="161" t="s">
        <v>5672</v>
      </c>
      <c r="F3895" s="37" t="s">
        <v>16</v>
      </c>
    </row>
    <row r="3896" spans="1:6" ht="90">
      <c r="A3896" s="158" t="s">
        <v>5671</v>
      </c>
      <c r="B3896" s="32">
        <v>6279.57</v>
      </c>
      <c r="C3896" s="39">
        <v>40120</v>
      </c>
      <c r="D3896" s="161" t="s">
        <v>5673</v>
      </c>
      <c r="E3896" s="161" t="s">
        <v>5672</v>
      </c>
      <c r="F3896" s="37" t="s">
        <v>16</v>
      </c>
    </row>
    <row r="3897" spans="1:6" ht="90">
      <c r="A3897" s="158" t="s">
        <v>5668</v>
      </c>
      <c r="B3897" s="32">
        <v>3921.91</v>
      </c>
      <c r="C3897" s="39">
        <v>40120</v>
      </c>
      <c r="D3897" s="161" t="s">
        <v>5673</v>
      </c>
      <c r="E3897" s="161" t="s">
        <v>5672</v>
      </c>
      <c r="F3897" s="37" t="s">
        <v>16</v>
      </c>
    </row>
    <row r="3898" spans="1:6" ht="90">
      <c r="A3898" s="158" t="s">
        <v>5668</v>
      </c>
      <c r="B3898" s="32">
        <v>3921.91</v>
      </c>
      <c r="C3898" s="39">
        <v>40120</v>
      </c>
      <c r="D3898" s="161" t="s">
        <v>5673</v>
      </c>
      <c r="E3898" s="161" t="s">
        <v>5672</v>
      </c>
      <c r="F3898" s="37" t="s">
        <v>16</v>
      </c>
    </row>
    <row r="3899" spans="1:6" ht="90">
      <c r="A3899" s="158" t="s">
        <v>5668</v>
      </c>
      <c r="B3899" s="32">
        <v>3921.91</v>
      </c>
      <c r="C3899" s="39">
        <v>40120</v>
      </c>
      <c r="D3899" s="161" t="s">
        <v>5673</v>
      </c>
      <c r="E3899" s="161" t="s">
        <v>5672</v>
      </c>
      <c r="F3899" s="37" t="s">
        <v>16</v>
      </c>
    </row>
    <row r="3900" spans="1:6" ht="90">
      <c r="A3900" s="158" t="s">
        <v>5668</v>
      </c>
      <c r="B3900" s="32">
        <v>3921.91</v>
      </c>
      <c r="C3900" s="39">
        <v>40120</v>
      </c>
      <c r="D3900" s="161" t="s">
        <v>5673</v>
      </c>
      <c r="E3900" s="161" t="s">
        <v>5672</v>
      </c>
      <c r="F3900" s="37" t="s">
        <v>16</v>
      </c>
    </row>
    <row r="3901" spans="1:6" ht="90">
      <c r="A3901" s="158" t="s">
        <v>5668</v>
      </c>
      <c r="B3901" s="32">
        <v>3921.91</v>
      </c>
      <c r="C3901" s="39">
        <v>40120</v>
      </c>
      <c r="D3901" s="161" t="s">
        <v>5673</v>
      </c>
      <c r="E3901" s="161" t="s">
        <v>5672</v>
      </c>
      <c r="F3901" s="37" t="s">
        <v>16</v>
      </c>
    </row>
    <row r="3902" spans="1:6" ht="90">
      <c r="A3902" s="158" t="s">
        <v>5668</v>
      </c>
      <c r="B3902" s="32">
        <v>3921.91</v>
      </c>
      <c r="C3902" s="39">
        <v>40120</v>
      </c>
      <c r="D3902" s="161" t="s">
        <v>5673</v>
      </c>
      <c r="E3902" s="161" t="s">
        <v>5672</v>
      </c>
      <c r="F3902" s="37" t="s">
        <v>16</v>
      </c>
    </row>
    <row r="3903" spans="1:6" ht="90">
      <c r="A3903" s="158" t="s">
        <v>5668</v>
      </c>
      <c r="B3903" s="32">
        <v>3921.91</v>
      </c>
      <c r="C3903" s="39">
        <v>40120</v>
      </c>
      <c r="D3903" s="161" t="s">
        <v>5673</v>
      </c>
      <c r="E3903" s="161" t="s">
        <v>5672</v>
      </c>
      <c r="F3903" s="37" t="s">
        <v>16</v>
      </c>
    </row>
    <row r="3904" spans="1:6" ht="90">
      <c r="A3904" s="158" t="s">
        <v>5668</v>
      </c>
      <c r="B3904" s="32">
        <v>3921.91</v>
      </c>
      <c r="C3904" s="39">
        <v>40120</v>
      </c>
      <c r="D3904" s="161" t="s">
        <v>5673</v>
      </c>
      <c r="E3904" s="161" t="s">
        <v>5672</v>
      </c>
      <c r="F3904" s="37" t="s">
        <v>16</v>
      </c>
    </row>
    <row r="3905" spans="1:6" ht="90">
      <c r="A3905" s="158" t="s">
        <v>5668</v>
      </c>
      <c r="B3905" s="32">
        <v>3921.91</v>
      </c>
      <c r="C3905" s="39">
        <v>40120</v>
      </c>
      <c r="D3905" s="161" t="s">
        <v>5673</v>
      </c>
      <c r="E3905" s="161" t="s">
        <v>5672</v>
      </c>
      <c r="F3905" s="37" t="s">
        <v>16</v>
      </c>
    </row>
    <row r="3906" spans="1:6" ht="90">
      <c r="A3906" s="158" t="s">
        <v>5668</v>
      </c>
      <c r="B3906" s="32">
        <v>3921.91</v>
      </c>
      <c r="C3906" s="39">
        <v>40120</v>
      </c>
      <c r="D3906" s="161" t="s">
        <v>5673</v>
      </c>
      <c r="E3906" s="161" t="s">
        <v>5672</v>
      </c>
      <c r="F3906" s="37" t="s">
        <v>16</v>
      </c>
    </row>
    <row r="3907" spans="1:6" ht="90">
      <c r="A3907" s="158" t="s">
        <v>5668</v>
      </c>
      <c r="B3907" s="32">
        <v>3921.91</v>
      </c>
      <c r="C3907" s="39">
        <v>40120</v>
      </c>
      <c r="D3907" s="161" t="s">
        <v>5673</v>
      </c>
      <c r="E3907" s="161" t="s">
        <v>5672</v>
      </c>
      <c r="F3907" s="37" t="s">
        <v>16</v>
      </c>
    </row>
    <row r="3908" spans="1:6" ht="90">
      <c r="A3908" s="158" t="s">
        <v>5668</v>
      </c>
      <c r="B3908" s="32">
        <v>3921.91</v>
      </c>
      <c r="C3908" s="39">
        <v>40120</v>
      </c>
      <c r="D3908" s="161" t="s">
        <v>5673</v>
      </c>
      <c r="E3908" s="161" t="s">
        <v>5672</v>
      </c>
      <c r="F3908" s="37" t="s">
        <v>16</v>
      </c>
    </row>
    <row r="3909" spans="1:6" ht="90">
      <c r="A3909" s="158" t="s">
        <v>5668</v>
      </c>
      <c r="B3909" s="32">
        <v>3921.91</v>
      </c>
      <c r="C3909" s="39">
        <v>40120</v>
      </c>
      <c r="D3909" s="161" t="s">
        <v>5673</v>
      </c>
      <c r="E3909" s="161" t="s">
        <v>5672</v>
      </c>
      <c r="F3909" s="37" t="s">
        <v>16</v>
      </c>
    </row>
    <row r="3910" spans="1:6" ht="90">
      <c r="A3910" s="158" t="s">
        <v>5668</v>
      </c>
      <c r="B3910" s="32">
        <v>3921.91</v>
      </c>
      <c r="C3910" s="39">
        <v>40120</v>
      </c>
      <c r="D3910" s="161" t="s">
        <v>5673</v>
      </c>
      <c r="E3910" s="161" t="s">
        <v>5672</v>
      </c>
      <c r="F3910" s="37" t="s">
        <v>16</v>
      </c>
    </row>
    <row r="3911" spans="1:6" ht="90">
      <c r="A3911" s="158" t="s">
        <v>5668</v>
      </c>
      <c r="B3911" s="32">
        <v>3921.91</v>
      </c>
      <c r="C3911" s="39">
        <v>40120</v>
      </c>
      <c r="D3911" s="161" t="s">
        <v>5673</v>
      </c>
      <c r="E3911" s="161" t="s">
        <v>5672</v>
      </c>
      <c r="F3911" s="37" t="s">
        <v>16</v>
      </c>
    </row>
    <row r="3912" spans="1:6" ht="90">
      <c r="A3912" s="158" t="s">
        <v>5668</v>
      </c>
      <c r="B3912" s="32">
        <v>3921.91</v>
      </c>
      <c r="C3912" s="39">
        <v>40120</v>
      </c>
      <c r="D3912" s="161" t="s">
        <v>5673</v>
      </c>
      <c r="E3912" s="161" t="s">
        <v>5672</v>
      </c>
      <c r="F3912" s="37" t="s">
        <v>16</v>
      </c>
    </row>
    <row r="3913" spans="1:6" ht="90">
      <c r="A3913" s="158" t="s">
        <v>5668</v>
      </c>
      <c r="B3913" s="32">
        <v>3921.91</v>
      </c>
      <c r="C3913" s="39">
        <v>40120</v>
      </c>
      <c r="D3913" s="161" t="s">
        <v>5673</v>
      </c>
      <c r="E3913" s="161" t="s">
        <v>5672</v>
      </c>
      <c r="F3913" s="37" t="s">
        <v>16</v>
      </c>
    </row>
    <row r="3914" spans="1:6" ht="90">
      <c r="A3914" s="158" t="s">
        <v>5668</v>
      </c>
      <c r="B3914" s="32">
        <v>3921.91</v>
      </c>
      <c r="C3914" s="39">
        <v>40120</v>
      </c>
      <c r="D3914" s="161" t="s">
        <v>5673</v>
      </c>
      <c r="E3914" s="161" t="s">
        <v>5672</v>
      </c>
      <c r="F3914" s="37" t="s">
        <v>16</v>
      </c>
    </row>
    <row r="3915" spans="1:6" ht="90">
      <c r="A3915" s="158" t="s">
        <v>5668</v>
      </c>
      <c r="B3915" s="32">
        <v>3921.91</v>
      </c>
      <c r="C3915" s="39">
        <v>40120</v>
      </c>
      <c r="D3915" s="161" t="s">
        <v>5673</v>
      </c>
      <c r="E3915" s="161" t="s">
        <v>5672</v>
      </c>
      <c r="F3915" s="37" t="s">
        <v>16</v>
      </c>
    </row>
    <row r="3916" spans="1:6" ht="90">
      <c r="A3916" s="158" t="s">
        <v>5668</v>
      </c>
      <c r="B3916" s="32">
        <v>3921.91</v>
      </c>
      <c r="C3916" s="39">
        <v>40120</v>
      </c>
      <c r="D3916" s="161" t="s">
        <v>5673</v>
      </c>
      <c r="E3916" s="161" t="s">
        <v>5672</v>
      </c>
      <c r="F3916" s="37" t="s">
        <v>16</v>
      </c>
    </row>
    <row r="3917" spans="1:6" ht="90">
      <c r="A3917" s="158" t="s">
        <v>5668</v>
      </c>
      <c r="B3917" s="32">
        <v>3921.91</v>
      </c>
      <c r="C3917" s="39">
        <v>40120</v>
      </c>
      <c r="D3917" s="161" t="s">
        <v>5673</v>
      </c>
      <c r="E3917" s="161" t="s">
        <v>5672</v>
      </c>
      <c r="F3917" s="37" t="s">
        <v>16</v>
      </c>
    </row>
    <row r="3918" spans="1:6" ht="90">
      <c r="A3918" s="158" t="s">
        <v>5668</v>
      </c>
      <c r="B3918" s="32">
        <v>3921.91</v>
      </c>
      <c r="C3918" s="39">
        <v>40120</v>
      </c>
      <c r="D3918" s="161" t="s">
        <v>5673</v>
      </c>
      <c r="E3918" s="161" t="s">
        <v>5672</v>
      </c>
      <c r="F3918" s="37" t="s">
        <v>16</v>
      </c>
    </row>
    <row r="3919" spans="1:6" ht="90">
      <c r="A3919" s="158" t="s">
        <v>5668</v>
      </c>
      <c r="B3919" s="32">
        <v>3921.91</v>
      </c>
      <c r="C3919" s="39">
        <v>40120</v>
      </c>
      <c r="D3919" s="161" t="s">
        <v>5673</v>
      </c>
      <c r="E3919" s="161" t="s">
        <v>5672</v>
      </c>
      <c r="F3919" s="37" t="s">
        <v>16</v>
      </c>
    </row>
    <row r="3920" spans="1:6" ht="90">
      <c r="A3920" s="158" t="s">
        <v>5668</v>
      </c>
      <c r="B3920" s="32">
        <v>3922.07</v>
      </c>
      <c r="C3920" s="39">
        <v>40120</v>
      </c>
      <c r="D3920" s="161" t="s">
        <v>5673</v>
      </c>
      <c r="E3920" s="161" t="s">
        <v>5672</v>
      </c>
      <c r="F3920" s="37" t="s">
        <v>16</v>
      </c>
    </row>
    <row r="3921" spans="1:6" ht="90">
      <c r="A3921" s="158" t="s">
        <v>5649</v>
      </c>
      <c r="B3921" s="32">
        <v>10189.950000000001</v>
      </c>
      <c r="C3921" s="39">
        <v>40120</v>
      </c>
      <c r="D3921" s="161" t="s">
        <v>5673</v>
      </c>
      <c r="E3921" s="161" t="s">
        <v>5672</v>
      </c>
      <c r="F3921" s="37" t="s">
        <v>16</v>
      </c>
    </row>
    <row r="3922" spans="1:6">
      <c r="A3922" s="158" t="s">
        <v>5679</v>
      </c>
      <c r="B3922" s="158">
        <v>9303.02</v>
      </c>
      <c r="C3922" s="16">
        <v>40130</v>
      </c>
      <c r="D3922" s="158" t="s">
        <v>5680</v>
      </c>
      <c r="E3922" s="158" t="s">
        <v>5678</v>
      </c>
      <c r="F3922" s="158" t="s">
        <v>16</v>
      </c>
    </row>
    <row r="3923" spans="1:6">
      <c r="A3923" s="158" t="s">
        <v>5681</v>
      </c>
      <c r="B3923" s="158">
        <v>20187.439999999999</v>
      </c>
      <c r="C3923" s="16">
        <v>40130</v>
      </c>
      <c r="D3923" s="158" t="s">
        <v>5680</v>
      </c>
      <c r="E3923" s="158" t="s">
        <v>5678</v>
      </c>
      <c r="F3923" s="158" t="s">
        <v>16</v>
      </c>
    </row>
    <row r="3924" spans="1:6">
      <c r="A3924" s="158" t="s">
        <v>4171</v>
      </c>
      <c r="B3924" s="158">
        <v>15093</v>
      </c>
      <c r="C3924" s="16">
        <v>40130</v>
      </c>
      <c r="D3924" s="158" t="s">
        <v>5680</v>
      </c>
      <c r="E3924" s="158" t="s">
        <v>5678</v>
      </c>
      <c r="F3924" s="158" t="s">
        <v>16</v>
      </c>
    </row>
    <row r="3925" spans="1:6">
      <c r="A3925" s="21" t="s">
        <v>4211</v>
      </c>
      <c r="B3925" s="158">
        <v>3516</v>
      </c>
      <c r="C3925" s="16">
        <v>40130</v>
      </c>
      <c r="D3925" s="158" t="s">
        <v>5680</v>
      </c>
      <c r="E3925" s="158" t="s">
        <v>5678</v>
      </c>
      <c r="F3925" s="158" t="s">
        <v>16</v>
      </c>
    </row>
    <row r="3926" spans="1:6">
      <c r="A3926" s="158" t="s">
        <v>2223</v>
      </c>
      <c r="B3926" s="158">
        <v>1605</v>
      </c>
      <c r="C3926" s="16">
        <v>40130</v>
      </c>
      <c r="D3926" s="158" t="s">
        <v>5680</v>
      </c>
      <c r="E3926" s="158" t="s">
        <v>5678</v>
      </c>
      <c r="F3926" s="158" t="s">
        <v>16</v>
      </c>
    </row>
    <row r="3927" spans="1:6">
      <c r="A3927" s="158" t="s">
        <v>834</v>
      </c>
      <c r="B3927" s="158">
        <v>1500</v>
      </c>
      <c r="C3927" s="16">
        <v>40130</v>
      </c>
      <c r="D3927" s="158" t="s">
        <v>5680</v>
      </c>
      <c r="E3927" s="158" t="s">
        <v>5678</v>
      </c>
      <c r="F3927" s="158" t="s">
        <v>16</v>
      </c>
    </row>
    <row r="3928" spans="1:6">
      <c r="A3928" s="158" t="s">
        <v>5682</v>
      </c>
      <c r="B3928" s="158">
        <v>9645.5</v>
      </c>
      <c r="C3928" s="16">
        <v>40130</v>
      </c>
      <c r="D3928" s="158" t="s">
        <v>5680</v>
      </c>
      <c r="E3928" s="158" t="s">
        <v>5678</v>
      </c>
      <c r="F3928" s="158" t="s">
        <v>16</v>
      </c>
    </row>
    <row r="3929" spans="1:6">
      <c r="A3929" s="158" t="s">
        <v>5683</v>
      </c>
      <c r="B3929" s="158">
        <v>5299</v>
      </c>
      <c r="C3929" s="16">
        <v>40130</v>
      </c>
      <c r="D3929" s="158" t="s">
        <v>5680</v>
      </c>
      <c r="E3929" s="158" t="s">
        <v>5678</v>
      </c>
      <c r="F3929" s="158" t="s">
        <v>16</v>
      </c>
    </row>
    <row r="3930" spans="1:6">
      <c r="A3930" s="158" t="s">
        <v>5684</v>
      </c>
      <c r="B3930" s="158">
        <v>4155.4799999999996</v>
      </c>
      <c r="C3930" s="16">
        <v>40130</v>
      </c>
      <c r="D3930" s="158" t="s">
        <v>5680</v>
      </c>
      <c r="E3930" s="158" t="s">
        <v>5678</v>
      </c>
      <c r="F3930" s="158" t="s">
        <v>16</v>
      </c>
    </row>
    <row r="3931" spans="1:6">
      <c r="A3931" s="158" t="s">
        <v>5685</v>
      </c>
      <c r="B3931" s="158">
        <v>5275.1</v>
      </c>
      <c r="C3931" s="16">
        <v>40130</v>
      </c>
      <c r="D3931" s="158" t="s">
        <v>5680</v>
      </c>
      <c r="E3931" s="158" t="s">
        <v>5678</v>
      </c>
      <c r="F3931" s="158" t="s">
        <v>16</v>
      </c>
    </row>
    <row r="3932" spans="1:6">
      <c r="A3932" s="158" t="s">
        <v>5685</v>
      </c>
      <c r="B3932" s="158">
        <v>4791.33</v>
      </c>
      <c r="C3932" s="16">
        <v>40130</v>
      </c>
      <c r="D3932" s="158" t="s">
        <v>5680</v>
      </c>
      <c r="E3932" s="158" t="s">
        <v>5678</v>
      </c>
      <c r="F3932" s="158" t="s">
        <v>16</v>
      </c>
    </row>
    <row r="3933" spans="1:6">
      <c r="A3933" s="158" t="s">
        <v>5686</v>
      </c>
      <c r="B3933" s="158">
        <v>2578.61</v>
      </c>
      <c r="C3933" s="16">
        <v>40130</v>
      </c>
      <c r="D3933" s="158" t="s">
        <v>5680</v>
      </c>
      <c r="E3933" s="158" t="s">
        <v>5678</v>
      </c>
      <c r="F3933" s="158" t="s">
        <v>16</v>
      </c>
    </row>
    <row r="3934" spans="1:6">
      <c r="A3934" s="158" t="s">
        <v>5687</v>
      </c>
      <c r="B3934" s="158">
        <v>5610</v>
      </c>
      <c r="C3934" s="16">
        <v>40130</v>
      </c>
      <c r="D3934" s="158" t="s">
        <v>5680</v>
      </c>
      <c r="E3934" s="158" t="s">
        <v>5678</v>
      </c>
      <c r="F3934" s="158" t="s">
        <v>16</v>
      </c>
    </row>
    <row r="3935" spans="1:6">
      <c r="A3935" s="158" t="s">
        <v>5687</v>
      </c>
      <c r="B3935" s="158">
        <v>3959.76</v>
      </c>
      <c r="C3935" s="16">
        <v>40130</v>
      </c>
      <c r="D3935" s="158" t="s">
        <v>5680</v>
      </c>
      <c r="E3935" s="158" t="s">
        <v>5678</v>
      </c>
      <c r="F3935" s="158" t="s">
        <v>16</v>
      </c>
    </row>
    <row r="3936" spans="1:6">
      <c r="A3936" s="158" t="s">
        <v>5688</v>
      </c>
      <c r="B3936" s="158">
        <v>6970.04</v>
      </c>
      <c r="C3936" s="16">
        <v>40130</v>
      </c>
      <c r="D3936" s="158" t="s">
        <v>5680</v>
      </c>
      <c r="E3936" s="158" t="s">
        <v>5678</v>
      </c>
      <c r="F3936" s="158" t="s">
        <v>16</v>
      </c>
    </row>
    <row r="3937" spans="1:6">
      <c r="A3937" s="158" t="s">
        <v>5689</v>
      </c>
      <c r="B3937" s="158">
        <v>6386.55</v>
      </c>
      <c r="C3937" s="16">
        <v>40130</v>
      </c>
      <c r="D3937" s="158" t="s">
        <v>5680</v>
      </c>
      <c r="E3937" s="158" t="s">
        <v>5678</v>
      </c>
      <c r="F3937" s="158" t="s">
        <v>16</v>
      </c>
    </row>
    <row r="3938" spans="1:6">
      <c r="A3938" s="158" t="s">
        <v>5690</v>
      </c>
      <c r="B3938" s="158">
        <v>4691.4799999999996</v>
      </c>
      <c r="C3938" s="16">
        <v>40130</v>
      </c>
      <c r="D3938" s="158" t="s">
        <v>5680</v>
      </c>
      <c r="E3938" s="158" t="s">
        <v>5678</v>
      </c>
      <c r="F3938" s="158" t="s">
        <v>16</v>
      </c>
    </row>
    <row r="3939" spans="1:6">
      <c r="A3939" s="158" t="s">
        <v>5691</v>
      </c>
      <c r="B3939" s="158">
        <v>3009</v>
      </c>
      <c r="C3939" s="16">
        <v>40130</v>
      </c>
      <c r="D3939" s="158" t="s">
        <v>5680</v>
      </c>
      <c r="E3939" s="158" t="s">
        <v>5678</v>
      </c>
      <c r="F3939" s="158" t="s">
        <v>16</v>
      </c>
    </row>
    <row r="3940" spans="1:6">
      <c r="A3940" s="158" t="s">
        <v>5692</v>
      </c>
      <c r="B3940" s="158">
        <v>2990</v>
      </c>
      <c r="C3940" s="16">
        <v>40130</v>
      </c>
      <c r="D3940" s="158" t="s">
        <v>5680</v>
      </c>
      <c r="E3940" s="158" t="s">
        <v>5678</v>
      </c>
      <c r="F3940" s="158" t="s">
        <v>16</v>
      </c>
    </row>
    <row r="3941" spans="1:6">
      <c r="A3941" s="158" t="s">
        <v>5693</v>
      </c>
      <c r="B3941" s="158">
        <v>1326.8</v>
      </c>
      <c r="C3941" s="16">
        <v>40130</v>
      </c>
      <c r="D3941" s="158" t="s">
        <v>5680</v>
      </c>
      <c r="E3941" s="158" t="s">
        <v>5678</v>
      </c>
      <c r="F3941" s="158" t="s">
        <v>16</v>
      </c>
    </row>
    <row r="3942" spans="1:6">
      <c r="A3942" s="158" t="s">
        <v>4117</v>
      </c>
      <c r="B3942" s="158">
        <v>79000</v>
      </c>
      <c r="C3942" s="16">
        <v>40130</v>
      </c>
      <c r="D3942" s="158" t="s">
        <v>5680</v>
      </c>
      <c r="E3942" s="158" t="s">
        <v>5678</v>
      </c>
      <c r="F3942" s="158" t="s">
        <v>16</v>
      </c>
    </row>
    <row r="3943" spans="1:6">
      <c r="A3943" s="158" t="s">
        <v>2768</v>
      </c>
      <c r="B3943" s="158">
        <v>5556.57</v>
      </c>
      <c r="C3943" s="16">
        <v>40130</v>
      </c>
      <c r="D3943" s="158" t="s">
        <v>5680</v>
      </c>
      <c r="E3943" s="158" t="s">
        <v>5678</v>
      </c>
      <c r="F3943" s="158" t="s">
        <v>16</v>
      </c>
    </row>
    <row r="3944" spans="1:6">
      <c r="A3944" s="158" t="s">
        <v>5584</v>
      </c>
      <c r="B3944" s="158">
        <v>31990</v>
      </c>
      <c r="C3944" s="16">
        <v>40130</v>
      </c>
      <c r="D3944" s="158" t="s">
        <v>5680</v>
      </c>
      <c r="E3944" s="158" t="s">
        <v>5678</v>
      </c>
      <c r="F3944" s="158" t="s">
        <v>16</v>
      </c>
    </row>
    <row r="3945" spans="1:6">
      <c r="A3945" s="158" t="s">
        <v>5694</v>
      </c>
      <c r="B3945" s="158">
        <v>13005</v>
      </c>
      <c r="C3945" s="16">
        <v>40130</v>
      </c>
      <c r="D3945" s="158" t="s">
        <v>5680</v>
      </c>
      <c r="E3945" s="158" t="s">
        <v>5678</v>
      </c>
      <c r="F3945" s="158" t="s">
        <v>16</v>
      </c>
    </row>
    <row r="3946" spans="1:6" ht="30">
      <c r="A3946" s="158" t="s">
        <v>5429</v>
      </c>
      <c r="B3946" s="158" t="s">
        <v>5708</v>
      </c>
      <c r="C3946" s="16">
        <v>39804</v>
      </c>
      <c r="D3946" s="158" t="s">
        <v>5722</v>
      </c>
      <c r="E3946" s="158" t="s">
        <v>5707</v>
      </c>
      <c r="F3946" s="158" t="s">
        <v>16</v>
      </c>
    </row>
    <row r="3947" spans="1:6" ht="30">
      <c r="A3947" s="158" t="s">
        <v>5709</v>
      </c>
      <c r="B3947" s="158" t="s">
        <v>5710</v>
      </c>
      <c r="C3947" s="16">
        <v>39804</v>
      </c>
      <c r="D3947" s="158" t="s">
        <v>5722</v>
      </c>
      <c r="E3947" s="158" t="s">
        <v>5707</v>
      </c>
      <c r="F3947" s="158" t="s">
        <v>16</v>
      </c>
    </row>
    <row r="3948" spans="1:6" ht="30">
      <c r="A3948" s="158" t="s">
        <v>5711</v>
      </c>
      <c r="B3948" s="158" t="s">
        <v>5712</v>
      </c>
      <c r="C3948" s="16">
        <v>39804</v>
      </c>
      <c r="D3948" s="158" t="s">
        <v>5722</v>
      </c>
      <c r="E3948" s="158" t="s">
        <v>5707</v>
      </c>
      <c r="F3948" s="158" t="s">
        <v>16</v>
      </c>
    </row>
    <row r="3949" spans="1:6" ht="30">
      <c r="A3949" s="158" t="s">
        <v>5713</v>
      </c>
      <c r="B3949" s="158" t="s">
        <v>5714</v>
      </c>
      <c r="C3949" s="16">
        <v>39804</v>
      </c>
      <c r="D3949" s="158" t="s">
        <v>5722</v>
      </c>
      <c r="E3949" s="158" t="s">
        <v>5707</v>
      </c>
      <c r="F3949" s="158" t="s">
        <v>16</v>
      </c>
    </row>
    <row r="3950" spans="1:6" ht="30">
      <c r="A3950" s="158" t="s">
        <v>5715</v>
      </c>
      <c r="B3950" s="158" t="s">
        <v>5716</v>
      </c>
      <c r="C3950" s="16">
        <v>39804</v>
      </c>
      <c r="D3950" s="158" t="s">
        <v>5722</v>
      </c>
      <c r="E3950" s="158" t="s">
        <v>5707</v>
      </c>
      <c r="F3950" s="158" t="s">
        <v>16</v>
      </c>
    </row>
    <row r="3951" spans="1:6" ht="30">
      <c r="A3951" s="158" t="s">
        <v>5717</v>
      </c>
      <c r="B3951" s="158" t="s">
        <v>5718</v>
      </c>
      <c r="C3951" s="16">
        <v>39804</v>
      </c>
      <c r="D3951" s="158" t="s">
        <v>5722</v>
      </c>
      <c r="E3951" s="158" t="s">
        <v>5707</v>
      </c>
      <c r="F3951" s="158" t="s">
        <v>16</v>
      </c>
    </row>
    <row r="3952" spans="1:6" ht="30">
      <c r="A3952" s="158" t="s">
        <v>2453</v>
      </c>
      <c r="B3952" s="158" t="s">
        <v>5719</v>
      </c>
      <c r="C3952" s="16">
        <v>39804</v>
      </c>
      <c r="D3952" s="158" t="s">
        <v>5722</v>
      </c>
      <c r="E3952" s="158" t="s">
        <v>5707</v>
      </c>
      <c r="F3952" s="158" t="s">
        <v>16</v>
      </c>
    </row>
    <row r="3953" spans="1:6" ht="30">
      <c r="A3953" s="158" t="s">
        <v>5435</v>
      </c>
      <c r="B3953" s="158" t="s">
        <v>5720</v>
      </c>
      <c r="C3953" s="16">
        <v>39804</v>
      </c>
      <c r="D3953" s="158" t="s">
        <v>5722</v>
      </c>
      <c r="E3953" s="158" t="s">
        <v>5707</v>
      </c>
      <c r="F3953" s="158" t="s">
        <v>16</v>
      </c>
    </row>
    <row r="3954" spans="1:6" ht="30.75" thickBot="1">
      <c r="A3954" s="158" t="s">
        <v>5649</v>
      </c>
      <c r="B3954" s="158" t="s">
        <v>5721</v>
      </c>
      <c r="C3954" s="16">
        <v>39804</v>
      </c>
      <c r="D3954" s="158" t="s">
        <v>5722</v>
      </c>
      <c r="E3954" s="158" t="s">
        <v>5707</v>
      </c>
      <c r="F3954" s="158" t="s">
        <v>16</v>
      </c>
    </row>
    <row r="3955" spans="1:6" ht="60.75" thickBot="1">
      <c r="A3955" s="158" t="s">
        <v>5730</v>
      </c>
      <c r="B3955" s="104" t="s">
        <v>5731</v>
      </c>
      <c r="C3955" s="39"/>
      <c r="D3955" s="125" t="s">
        <v>5728</v>
      </c>
      <c r="E3955" s="158" t="s">
        <v>576</v>
      </c>
      <c r="F3955" s="37" t="s">
        <v>16</v>
      </c>
    </row>
    <row r="3956" spans="1:6" ht="60.75" thickBot="1">
      <c r="A3956" s="158" t="s">
        <v>5732</v>
      </c>
      <c r="B3956" s="105" t="s">
        <v>5733</v>
      </c>
      <c r="C3956" s="39"/>
      <c r="D3956" s="158" t="s">
        <v>5734</v>
      </c>
      <c r="E3956" s="158" t="s">
        <v>576</v>
      </c>
      <c r="F3956" s="37" t="s">
        <v>16</v>
      </c>
    </row>
    <row r="3957" spans="1:6" ht="60.75" thickBot="1">
      <c r="A3957" s="158" t="s">
        <v>4099</v>
      </c>
      <c r="B3957" s="105" t="s">
        <v>5735</v>
      </c>
      <c r="C3957" s="39"/>
      <c r="D3957" s="158" t="s">
        <v>5734</v>
      </c>
      <c r="E3957" s="158" t="s">
        <v>576</v>
      </c>
      <c r="F3957" s="37" t="s">
        <v>16</v>
      </c>
    </row>
    <row r="3958" spans="1:6" ht="60.75" thickBot="1">
      <c r="A3958" s="158" t="s">
        <v>5736</v>
      </c>
      <c r="B3958" s="105" t="s">
        <v>5737</v>
      </c>
      <c r="C3958" s="39"/>
      <c r="D3958" s="158" t="s">
        <v>5734</v>
      </c>
      <c r="E3958" s="158" t="s">
        <v>576</v>
      </c>
      <c r="F3958" s="37" t="s">
        <v>16</v>
      </c>
    </row>
    <row r="3959" spans="1:6" ht="60.75" thickBot="1">
      <c r="A3959" s="158" t="s">
        <v>5738</v>
      </c>
      <c r="B3959" s="105" t="s">
        <v>5739</v>
      </c>
      <c r="C3959" s="39"/>
      <c r="D3959" s="158" t="s">
        <v>5734</v>
      </c>
      <c r="E3959" s="158" t="s">
        <v>576</v>
      </c>
      <c r="F3959" s="37" t="s">
        <v>16</v>
      </c>
    </row>
    <row r="3960" spans="1:6" ht="60.75" thickBot="1">
      <c r="A3960" s="158" t="s">
        <v>5740</v>
      </c>
      <c r="B3960" s="105" t="s">
        <v>5741</v>
      </c>
      <c r="C3960" s="39"/>
      <c r="D3960" s="158" t="s">
        <v>5734</v>
      </c>
      <c r="E3960" s="158" t="s">
        <v>576</v>
      </c>
      <c r="F3960" s="37" t="s">
        <v>16</v>
      </c>
    </row>
    <row r="3961" spans="1:6" ht="60.75" thickBot="1">
      <c r="A3961" s="158" t="s">
        <v>5742</v>
      </c>
      <c r="B3961" s="105" t="s">
        <v>5743</v>
      </c>
      <c r="C3961" s="39"/>
      <c r="D3961" s="158" t="s">
        <v>5734</v>
      </c>
      <c r="E3961" s="158" t="s">
        <v>576</v>
      </c>
      <c r="F3961" s="37" t="s">
        <v>16</v>
      </c>
    </row>
    <row r="3962" spans="1:6" ht="60.75" thickBot="1">
      <c r="A3962" s="158" t="s">
        <v>5744</v>
      </c>
      <c r="B3962" s="105" t="s">
        <v>5745</v>
      </c>
      <c r="C3962" s="39"/>
      <c r="D3962" s="158" t="s">
        <v>5734</v>
      </c>
      <c r="E3962" s="158" t="s">
        <v>576</v>
      </c>
      <c r="F3962" s="37" t="s">
        <v>16</v>
      </c>
    </row>
    <row r="3963" spans="1:6" ht="60.75" thickBot="1">
      <c r="A3963" s="158" t="s">
        <v>5746</v>
      </c>
      <c r="B3963" s="105" t="s">
        <v>5747</v>
      </c>
      <c r="C3963" s="39"/>
      <c r="D3963" s="158" t="s">
        <v>5734</v>
      </c>
      <c r="E3963" s="158" t="s">
        <v>576</v>
      </c>
      <c r="F3963" s="37" t="s">
        <v>16</v>
      </c>
    </row>
    <row r="3964" spans="1:6" ht="60.75" thickBot="1">
      <c r="A3964" s="158" t="s">
        <v>5748</v>
      </c>
      <c r="B3964" s="105" t="s">
        <v>5749</v>
      </c>
      <c r="C3964" s="39"/>
      <c r="D3964" s="158" t="s">
        <v>5734</v>
      </c>
      <c r="E3964" s="158" t="s">
        <v>576</v>
      </c>
      <c r="F3964" s="37" t="s">
        <v>16</v>
      </c>
    </row>
    <row r="3965" spans="1:6" ht="60.75" thickBot="1">
      <c r="A3965" s="158" t="s">
        <v>5750</v>
      </c>
      <c r="B3965" s="105" t="s">
        <v>5751</v>
      </c>
      <c r="C3965" s="39"/>
      <c r="D3965" s="158" t="s">
        <v>5734</v>
      </c>
      <c r="E3965" s="158" t="s">
        <v>576</v>
      </c>
      <c r="F3965" s="37" t="s">
        <v>16</v>
      </c>
    </row>
    <row r="3966" spans="1:6" ht="60.75" thickBot="1">
      <c r="A3966" s="158" t="s">
        <v>5752</v>
      </c>
      <c r="B3966" s="105" t="s">
        <v>5753</v>
      </c>
      <c r="C3966" s="39"/>
      <c r="D3966" s="158" t="s">
        <v>5734</v>
      </c>
      <c r="E3966" s="158" t="s">
        <v>576</v>
      </c>
      <c r="F3966" s="37" t="s">
        <v>16</v>
      </c>
    </row>
    <row r="3967" spans="1:6" ht="60.75" thickBot="1">
      <c r="A3967" s="158" t="s">
        <v>5754</v>
      </c>
      <c r="B3967" s="105" t="s">
        <v>5755</v>
      </c>
      <c r="C3967" s="39"/>
      <c r="D3967" s="158" t="s">
        <v>5734</v>
      </c>
      <c r="E3967" s="158" t="s">
        <v>576</v>
      </c>
      <c r="F3967" s="37" t="s">
        <v>16</v>
      </c>
    </row>
    <row r="3968" spans="1:6" ht="60.75" thickBot="1">
      <c r="A3968" s="158" t="s">
        <v>5756</v>
      </c>
      <c r="B3968" s="105" t="s">
        <v>5757</v>
      </c>
      <c r="C3968" s="39"/>
      <c r="D3968" s="158" t="s">
        <v>5734</v>
      </c>
      <c r="E3968" s="158" t="s">
        <v>576</v>
      </c>
      <c r="F3968" s="37" t="s">
        <v>16</v>
      </c>
    </row>
    <row r="3969" spans="1:6" ht="60.75" thickBot="1">
      <c r="A3969" s="158" t="s">
        <v>5758</v>
      </c>
      <c r="B3969" s="105" t="s">
        <v>5759</v>
      </c>
      <c r="C3969" s="39"/>
      <c r="D3969" s="158" t="s">
        <v>5734</v>
      </c>
      <c r="E3969" s="158" t="s">
        <v>576</v>
      </c>
      <c r="F3969" s="37" t="s">
        <v>16</v>
      </c>
    </row>
    <row r="3970" spans="1:6" ht="60.75" thickBot="1">
      <c r="A3970" s="158" t="s">
        <v>5760</v>
      </c>
      <c r="B3970" s="105" t="s">
        <v>5761</v>
      </c>
      <c r="C3970" s="39"/>
      <c r="D3970" s="158" t="s">
        <v>5734</v>
      </c>
      <c r="E3970" s="158" t="s">
        <v>576</v>
      </c>
      <c r="F3970" s="37" t="s">
        <v>16</v>
      </c>
    </row>
    <row r="3971" spans="1:6" ht="60.75" thickBot="1">
      <c r="A3971" s="158" t="s">
        <v>3938</v>
      </c>
      <c r="B3971" s="105" t="s">
        <v>5762</v>
      </c>
      <c r="C3971" s="39"/>
      <c r="D3971" s="158" t="s">
        <v>5734</v>
      </c>
      <c r="E3971" s="158" t="s">
        <v>576</v>
      </c>
      <c r="F3971" s="37" t="s">
        <v>16</v>
      </c>
    </row>
    <row r="3972" spans="1:6" ht="60.75" thickBot="1">
      <c r="A3972" s="158" t="s">
        <v>5763</v>
      </c>
      <c r="B3972" s="105" t="s">
        <v>5764</v>
      </c>
      <c r="C3972" s="39"/>
      <c r="D3972" s="158" t="s">
        <v>5734</v>
      </c>
      <c r="E3972" s="158" t="s">
        <v>576</v>
      </c>
      <c r="F3972" s="37" t="s">
        <v>16</v>
      </c>
    </row>
    <row r="3973" spans="1:6" ht="60.75" thickBot="1">
      <c r="A3973" s="158" t="s">
        <v>5765</v>
      </c>
      <c r="B3973" s="105" t="s">
        <v>5766</v>
      </c>
      <c r="C3973" s="39"/>
      <c r="D3973" s="158" t="s">
        <v>5734</v>
      </c>
      <c r="E3973" s="158" t="s">
        <v>576</v>
      </c>
      <c r="F3973" s="37" t="s">
        <v>16</v>
      </c>
    </row>
    <row r="3974" spans="1:6" ht="60.75" thickBot="1">
      <c r="A3974" s="158" t="s">
        <v>5767</v>
      </c>
      <c r="B3974" s="105" t="s">
        <v>5768</v>
      </c>
      <c r="C3974" s="39"/>
      <c r="D3974" s="158" t="s">
        <v>5734</v>
      </c>
      <c r="E3974" s="158" t="s">
        <v>576</v>
      </c>
      <c r="F3974" s="37" t="s">
        <v>16</v>
      </c>
    </row>
    <row r="3975" spans="1:6" ht="60.75" thickBot="1">
      <c r="A3975" s="158" t="s">
        <v>5769</v>
      </c>
      <c r="B3975" s="105" t="s">
        <v>5770</v>
      </c>
      <c r="C3975" s="39"/>
      <c r="D3975" s="158" t="s">
        <v>5734</v>
      </c>
      <c r="E3975" s="158" t="s">
        <v>576</v>
      </c>
      <c r="F3975" s="37" t="s">
        <v>16</v>
      </c>
    </row>
    <row r="3976" spans="1:6" ht="60.75" thickBot="1">
      <c r="A3976" s="158" t="s">
        <v>5771</v>
      </c>
      <c r="B3976" s="105" t="s">
        <v>5772</v>
      </c>
      <c r="C3976" s="39"/>
      <c r="D3976" s="158" t="s">
        <v>5734</v>
      </c>
      <c r="E3976" s="158" t="s">
        <v>576</v>
      </c>
      <c r="F3976" s="37" t="s">
        <v>16</v>
      </c>
    </row>
    <row r="3977" spans="1:6" ht="60.75" thickBot="1">
      <c r="A3977" s="158" t="s">
        <v>839</v>
      </c>
      <c r="B3977" s="105" t="s">
        <v>5773</v>
      </c>
      <c r="C3977" s="39"/>
      <c r="D3977" s="158" t="s">
        <v>5734</v>
      </c>
      <c r="E3977" s="158" t="s">
        <v>576</v>
      </c>
      <c r="F3977" s="37" t="s">
        <v>16</v>
      </c>
    </row>
    <row r="3978" spans="1:6" ht="60.75" thickBot="1">
      <c r="A3978" s="158" t="s">
        <v>5774</v>
      </c>
      <c r="B3978" s="105" t="s">
        <v>5775</v>
      </c>
      <c r="C3978" s="39"/>
      <c r="D3978" s="158" t="s">
        <v>5734</v>
      </c>
      <c r="E3978" s="158" t="s">
        <v>576</v>
      </c>
      <c r="F3978" s="37" t="s">
        <v>16</v>
      </c>
    </row>
    <row r="3979" spans="1:6" ht="60.75" thickBot="1">
      <c r="A3979" s="158" t="s">
        <v>5776</v>
      </c>
      <c r="B3979" s="105" t="s">
        <v>5777</v>
      </c>
      <c r="C3979" s="39"/>
      <c r="D3979" s="158" t="s">
        <v>5734</v>
      </c>
      <c r="E3979" s="158" t="s">
        <v>576</v>
      </c>
      <c r="F3979" s="37" t="s">
        <v>16</v>
      </c>
    </row>
    <row r="3980" spans="1:6" ht="60.75" thickBot="1">
      <c r="A3980" s="158" t="s">
        <v>5778</v>
      </c>
      <c r="B3980" s="105" t="s">
        <v>5779</v>
      </c>
      <c r="C3980" s="39"/>
      <c r="D3980" s="158" t="s">
        <v>5734</v>
      </c>
      <c r="E3980" s="158" t="s">
        <v>576</v>
      </c>
      <c r="F3980" s="37" t="s">
        <v>16</v>
      </c>
    </row>
    <row r="3981" spans="1:6" ht="60.75" thickBot="1">
      <c r="A3981" s="158" t="s">
        <v>5780</v>
      </c>
      <c r="B3981" s="105" t="s">
        <v>5781</v>
      </c>
      <c r="C3981" s="39"/>
      <c r="D3981" s="158" t="s">
        <v>5734</v>
      </c>
      <c r="E3981" s="158" t="s">
        <v>576</v>
      </c>
      <c r="F3981" s="37" t="s">
        <v>16</v>
      </c>
    </row>
    <row r="3982" spans="1:6" ht="60.75" thickBot="1">
      <c r="A3982" s="158" t="s">
        <v>5782</v>
      </c>
      <c r="B3982" s="105" t="s">
        <v>5783</v>
      </c>
      <c r="C3982" s="39"/>
      <c r="D3982" s="158" t="s">
        <v>5734</v>
      </c>
      <c r="E3982" s="158" t="s">
        <v>576</v>
      </c>
      <c r="F3982" s="37" t="s">
        <v>16</v>
      </c>
    </row>
    <row r="3983" spans="1:6" ht="60.75" thickBot="1">
      <c r="A3983" s="158" t="s">
        <v>5784</v>
      </c>
      <c r="B3983" s="105" t="s">
        <v>5785</v>
      </c>
      <c r="C3983" s="39"/>
      <c r="D3983" s="158" t="s">
        <v>5734</v>
      </c>
      <c r="E3983" s="158" t="s">
        <v>576</v>
      </c>
      <c r="F3983" s="37" t="s">
        <v>16</v>
      </c>
    </row>
    <row r="3984" spans="1:6" ht="60.75" thickBot="1">
      <c r="A3984" s="158" t="s">
        <v>5786</v>
      </c>
      <c r="B3984" s="105" t="s">
        <v>5787</v>
      </c>
      <c r="C3984" s="39"/>
      <c r="D3984" s="158" t="s">
        <v>5734</v>
      </c>
      <c r="E3984" s="158" t="s">
        <v>576</v>
      </c>
      <c r="F3984" s="37" t="s">
        <v>16</v>
      </c>
    </row>
    <row r="3985" spans="1:6" ht="60.75" thickBot="1">
      <c r="A3985" s="158" t="s">
        <v>5788</v>
      </c>
      <c r="B3985" s="105" t="s">
        <v>5789</v>
      </c>
      <c r="C3985" s="39"/>
      <c r="D3985" s="158" t="s">
        <v>5734</v>
      </c>
      <c r="E3985" s="158" t="s">
        <v>576</v>
      </c>
      <c r="F3985" s="37" t="s">
        <v>16</v>
      </c>
    </row>
    <row r="3986" spans="1:6" ht="60.75" thickBot="1">
      <c r="A3986" s="158" t="s">
        <v>5736</v>
      </c>
      <c r="B3986" s="105" t="s">
        <v>5790</v>
      </c>
      <c r="C3986" s="39"/>
      <c r="D3986" s="158" t="s">
        <v>5734</v>
      </c>
      <c r="E3986" s="158" t="s">
        <v>576</v>
      </c>
      <c r="F3986" s="37" t="s">
        <v>16</v>
      </c>
    </row>
    <row r="3987" spans="1:6" ht="60.75" thickBot="1">
      <c r="A3987" s="158" t="s">
        <v>5791</v>
      </c>
      <c r="B3987" s="105" t="s">
        <v>5792</v>
      </c>
      <c r="C3987" s="39"/>
      <c r="D3987" s="158" t="s">
        <v>5734</v>
      </c>
      <c r="E3987" s="158" t="s">
        <v>576</v>
      </c>
      <c r="F3987" s="37" t="s">
        <v>16</v>
      </c>
    </row>
    <row r="3988" spans="1:6" ht="60.75" thickBot="1">
      <c r="A3988" s="158" t="s">
        <v>5793</v>
      </c>
      <c r="B3988" s="105" t="s">
        <v>5794</v>
      </c>
      <c r="C3988" s="39"/>
      <c r="D3988" s="158" t="s">
        <v>5734</v>
      </c>
      <c r="E3988" s="158" t="s">
        <v>576</v>
      </c>
      <c r="F3988" s="37" t="s">
        <v>16</v>
      </c>
    </row>
    <row r="3989" spans="1:6" ht="60.75" thickBot="1">
      <c r="A3989" s="158" t="s">
        <v>5795</v>
      </c>
      <c r="B3989" s="105" t="s">
        <v>5796</v>
      </c>
      <c r="C3989" s="39"/>
      <c r="D3989" s="158" t="s">
        <v>5734</v>
      </c>
      <c r="E3989" s="158" t="s">
        <v>576</v>
      </c>
      <c r="F3989" s="37" t="s">
        <v>16</v>
      </c>
    </row>
    <row r="3990" spans="1:6" ht="60.75" thickBot="1">
      <c r="A3990" s="158" t="s">
        <v>5797</v>
      </c>
      <c r="B3990" s="105" t="s">
        <v>5798</v>
      </c>
      <c r="C3990" s="39"/>
      <c r="D3990" s="158" t="s">
        <v>5734</v>
      </c>
      <c r="E3990" s="158" t="s">
        <v>576</v>
      </c>
      <c r="F3990" s="37" t="s">
        <v>16</v>
      </c>
    </row>
    <row r="3991" spans="1:6" ht="60.75" thickBot="1">
      <c r="A3991" s="158" t="s">
        <v>5799</v>
      </c>
      <c r="B3991" s="105" t="s">
        <v>5800</v>
      </c>
      <c r="C3991" s="39"/>
      <c r="D3991" s="158" t="s">
        <v>5734</v>
      </c>
      <c r="E3991" s="158" t="s">
        <v>576</v>
      </c>
      <c r="F3991" s="37" t="s">
        <v>16</v>
      </c>
    </row>
    <row r="3992" spans="1:6" ht="60.75" thickBot="1">
      <c r="A3992" s="158" t="s">
        <v>5763</v>
      </c>
      <c r="B3992" s="105" t="s">
        <v>5801</v>
      </c>
      <c r="C3992" s="39"/>
      <c r="D3992" s="158" t="s">
        <v>5734</v>
      </c>
      <c r="E3992" s="158" t="s">
        <v>576</v>
      </c>
      <c r="F3992" s="37" t="s">
        <v>16</v>
      </c>
    </row>
    <row r="3993" spans="1:6" ht="60.75" thickBot="1">
      <c r="A3993" s="158" t="s">
        <v>5802</v>
      </c>
      <c r="B3993" s="105" t="s">
        <v>5803</v>
      </c>
      <c r="C3993" s="39"/>
      <c r="D3993" s="158" t="s">
        <v>5734</v>
      </c>
      <c r="E3993" s="158" t="s">
        <v>576</v>
      </c>
      <c r="F3993" s="37" t="s">
        <v>16</v>
      </c>
    </row>
    <row r="3994" spans="1:6" ht="60.75" thickBot="1">
      <c r="A3994" s="158" t="s">
        <v>5804</v>
      </c>
      <c r="B3994" s="105" t="s">
        <v>5805</v>
      </c>
      <c r="C3994" s="39"/>
      <c r="D3994" s="158" t="s">
        <v>5734</v>
      </c>
      <c r="E3994" s="158" t="s">
        <v>576</v>
      </c>
      <c r="F3994" s="37" t="s">
        <v>16</v>
      </c>
    </row>
    <row r="3995" spans="1:6" ht="60.75" thickBot="1">
      <c r="A3995" s="158" t="s">
        <v>5806</v>
      </c>
      <c r="B3995" s="105" t="s">
        <v>5807</v>
      </c>
      <c r="C3995" s="39"/>
      <c r="D3995" s="158" t="s">
        <v>5734</v>
      </c>
      <c r="E3995" s="158" t="s">
        <v>576</v>
      </c>
      <c r="F3995" s="37" t="s">
        <v>16</v>
      </c>
    </row>
    <row r="3996" spans="1:6" ht="60.75" thickBot="1">
      <c r="A3996" s="158" t="s">
        <v>5808</v>
      </c>
      <c r="B3996" s="105" t="s">
        <v>5809</v>
      </c>
      <c r="C3996" s="39"/>
      <c r="D3996" s="158" t="s">
        <v>5734</v>
      </c>
      <c r="E3996" s="158" t="s">
        <v>576</v>
      </c>
      <c r="F3996" s="37" t="s">
        <v>16</v>
      </c>
    </row>
    <row r="3997" spans="1:6" ht="60.75" thickBot="1">
      <c r="A3997" s="158" t="s">
        <v>5810</v>
      </c>
      <c r="B3997" s="105" t="s">
        <v>5811</v>
      </c>
      <c r="C3997" s="39"/>
      <c r="D3997" s="158" t="s">
        <v>5734</v>
      </c>
      <c r="E3997" s="158" t="s">
        <v>576</v>
      </c>
      <c r="F3997" s="37" t="s">
        <v>16</v>
      </c>
    </row>
    <row r="3998" spans="1:6" ht="60.75" thickBot="1">
      <c r="A3998" s="158" t="s">
        <v>5812</v>
      </c>
      <c r="B3998" s="105" t="s">
        <v>5813</v>
      </c>
      <c r="C3998" s="39"/>
      <c r="D3998" s="158" t="s">
        <v>5734</v>
      </c>
      <c r="E3998" s="158" t="s">
        <v>576</v>
      </c>
      <c r="F3998" s="37" t="s">
        <v>16</v>
      </c>
    </row>
    <row r="3999" spans="1:6" ht="60.75" thickBot="1">
      <c r="A3999" s="158" t="s">
        <v>5814</v>
      </c>
      <c r="B3999" s="105" t="s">
        <v>5815</v>
      </c>
      <c r="C3999" s="39"/>
      <c r="D3999" s="158" t="s">
        <v>5734</v>
      </c>
      <c r="E3999" s="158" t="s">
        <v>576</v>
      </c>
      <c r="F3999" s="37" t="s">
        <v>16</v>
      </c>
    </row>
    <row r="4000" spans="1:6" ht="60.75" thickBot="1">
      <c r="A4000" s="158" t="s">
        <v>5816</v>
      </c>
      <c r="B4000" s="105" t="s">
        <v>5817</v>
      </c>
      <c r="C4000" s="39"/>
      <c r="D4000" s="158" t="s">
        <v>5734</v>
      </c>
      <c r="E4000" s="158" t="s">
        <v>576</v>
      </c>
      <c r="F4000" s="37" t="s">
        <v>16</v>
      </c>
    </row>
    <row r="4001" spans="1:6" ht="60.75" thickBot="1">
      <c r="A4001" s="158" t="s">
        <v>5818</v>
      </c>
      <c r="B4001" s="105" t="s">
        <v>5819</v>
      </c>
      <c r="C4001" s="39"/>
      <c r="D4001" s="158" t="s">
        <v>5734</v>
      </c>
      <c r="E4001" s="158" t="s">
        <v>576</v>
      </c>
      <c r="F4001" s="37" t="s">
        <v>16</v>
      </c>
    </row>
    <row r="4002" spans="1:6" ht="60.75" thickBot="1">
      <c r="A4002" s="158" t="s">
        <v>995</v>
      </c>
      <c r="B4002" s="105" t="s">
        <v>5820</v>
      </c>
      <c r="C4002" s="39"/>
      <c r="D4002" s="158" t="s">
        <v>5734</v>
      </c>
      <c r="E4002" s="158" t="s">
        <v>576</v>
      </c>
      <c r="F4002" s="37" t="s">
        <v>16</v>
      </c>
    </row>
    <row r="4003" spans="1:6" ht="60.75" thickBot="1">
      <c r="A4003" s="158" t="s">
        <v>5821</v>
      </c>
      <c r="B4003" s="105" t="s">
        <v>5822</v>
      </c>
      <c r="C4003" s="39"/>
      <c r="D4003" s="158" t="s">
        <v>5734</v>
      </c>
      <c r="E4003" s="158" t="s">
        <v>576</v>
      </c>
      <c r="F4003" s="37" t="s">
        <v>16</v>
      </c>
    </row>
    <row r="4004" spans="1:6" ht="60.75" thickBot="1">
      <c r="A4004" s="158" t="s">
        <v>5823</v>
      </c>
      <c r="B4004" s="105" t="s">
        <v>5824</v>
      </c>
      <c r="C4004" s="39"/>
      <c r="D4004" s="158" t="s">
        <v>5734</v>
      </c>
      <c r="E4004" s="158" t="s">
        <v>576</v>
      </c>
      <c r="F4004" s="37" t="s">
        <v>16</v>
      </c>
    </row>
    <row r="4005" spans="1:6" ht="60.75" thickBot="1">
      <c r="A4005" s="158" t="s">
        <v>5825</v>
      </c>
      <c r="B4005" s="105" t="s">
        <v>5826</v>
      </c>
      <c r="C4005" s="39"/>
      <c r="D4005" s="158" t="s">
        <v>5734</v>
      </c>
      <c r="E4005" s="158" t="s">
        <v>576</v>
      </c>
      <c r="F4005" s="37" t="s">
        <v>16</v>
      </c>
    </row>
    <row r="4006" spans="1:6" ht="60.75" thickBot="1">
      <c r="A4006" s="158" t="s">
        <v>3044</v>
      </c>
      <c r="B4006" s="105" t="s">
        <v>5827</v>
      </c>
      <c r="C4006" s="39"/>
      <c r="D4006" s="158" t="s">
        <v>5734</v>
      </c>
      <c r="E4006" s="158" t="s">
        <v>576</v>
      </c>
      <c r="F4006" s="37" t="s">
        <v>16</v>
      </c>
    </row>
    <row r="4007" spans="1:6" ht="60.75" thickBot="1">
      <c r="A4007" s="158" t="s">
        <v>5828</v>
      </c>
      <c r="B4007" s="105" t="s">
        <v>5829</v>
      </c>
      <c r="C4007" s="39"/>
      <c r="D4007" s="158" t="s">
        <v>5734</v>
      </c>
      <c r="E4007" s="158" t="s">
        <v>576</v>
      </c>
      <c r="F4007" s="37" t="s">
        <v>16</v>
      </c>
    </row>
    <row r="4008" spans="1:6" ht="60.75" thickBot="1">
      <c r="A4008" s="158" t="s">
        <v>5649</v>
      </c>
      <c r="B4008" s="105" t="s">
        <v>5830</v>
      </c>
      <c r="C4008" s="39"/>
      <c r="D4008" s="158" t="s">
        <v>5734</v>
      </c>
      <c r="E4008" s="158" t="s">
        <v>576</v>
      </c>
      <c r="F4008" s="37" t="s">
        <v>16</v>
      </c>
    </row>
    <row r="4009" spans="1:6" ht="60.75" thickBot="1">
      <c r="A4009" s="158" t="s">
        <v>5831</v>
      </c>
      <c r="B4009" s="105" t="s">
        <v>5832</v>
      </c>
      <c r="C4009" s="39"/>
      <c r="D4009" s="158" t="s">
        <v>5734</v>
      </c>
      <c r="E4009" s="158" t="s">
        <v>576</v>
      </c>
      <c r="F4009" s="37" t="s">
        <v>16</v>
      </c>
    </row>
    <row r="4010" spans="1:6" ht="60.75" thickBot="1">
      <c r="A4010" s="158" t="s">
        <v>5833</v>
      </c>
      <c r="B4010" s="105" t="s">
        <v>5834</v>
      </c>
      <c r="C4010" s="39"/>
      <c r="D4010" s="158" t="s">
        <v>5734</v>
      </c>
      <c r="E4010" s="158" t="s">
        <v>576</v>
      </c>
      <c r="F4010" s="37" t="s">
        <v>16</v>
      </c>
    </row>
    <row r="4011" spans="1:6" ht="60.75" thickBot="1">
      <c r="A4011" s="158" t="s">
        <v>5835</v>
      </c>
      <c r="B4011" s="105" t="s">
        <v>5836</v>
      </c>
      <c r="C4011" s="39"/>
      <c r="D4011" s="158" t="s">
        <v>5734</v>
      </c>
      <c r="E4011" s="158" t="s">
        <v>576</v>
      </c>
      <c r="F4011" s="37" t="s">
        <v>16</v>
      </c>
    </row>
    <row r="4012" spans="1:6" ht="60.75" thickBot="1">
      <c r="A4012" s="158" t="s">
        <v>3862</v>
      </c>
      <c r="B4012" s="105" t="s">
        <v>3597</v>
      </c>
      <c r="C4012" s="39"/>
      <c r="D4012" s="158" t="s">
        <v>5734</v>
      </c>
      <c r="E4012" s="158" t="s">
        <v>576</v>
      </c>
      <c r="F4012" s="37" t="s">
        <v>16</v>
      </c>
    </row>
    <row r="4013" spans="1:6" ht="60.75" thickBot="1">
      <c r="A4013" s="158" t="s">
        <v>5837</v>
      </c>
      <c r="B4013" s="105" t="s">
        <v>5838</v>
      </c>
      <c r="C4013" s="39"/>
      <c r="D4013" s="158" t="s">
        <v>5734</v>
      </c>
      <c r="E4013" s="158" t="s">
        <v>576</v>
      </c>
      <c r="F4013" s="37" t="s">
        <v>16</v>
      </c>
    </row>
    <row r="4014" spans="1:6" ht="60.75" thickBot="1">
      <c r="A4014" s="158" t="s">
        <v>3977</v>
      </c>
      <c r="B4014" s="105" t="s">
        <v>3633</v>
      </c>
      <c r="C4014" s="39"/>
      <c r="D4014" s="158" t="s">
        <v>5734</v>
      </c>
      <c r="E4014" s="158" t="s">
        <v>576</v>
      </c>
      <c r="F4014" s="37" t="s">
        <v>16</v>
      </c>
    </row>
    <row r="4015" spans="1:6" ht="60.75" thickBot="1">
      <c r="A4015" s="158" t="s">
        <v>5839</v>
      </c>
      <c r="B4015" s="105" t="s">
        <v>5840</v>
      </c>
      <c r="C4015" s="39"/>
      <c r="D4015" s="158" t="s">
        <v>5734</v>
      </c>
      <c r="E4015" s="158" t="s">
        <v>576</v>
      </c>
      <c r="F4015" s="37" t="s">
        <v>16</v>
      </c>
    </row>
    <row r="4016" spans="1:6" ht="60.75" thickBot="1">
      <c r="A4016" s="158" t="s">
        <v>5841</v>
      </c>
      <c r="B4016" s="105" t="s">
        <v>5842</v>
      </c>
      <c r="C4016" s="39"/>
      <c r="D4016" s="158" t="s">
        <v>5734</v>
      </c>
      <c r="E4016" s="158" t="s">
        <v>576</v>
      </c>
      <c r="F4016" s="37" t="s">
        <v>16</v>
      </c>
    </row>
    <row r="4017" spans="1:6" ht="60.75" thickBot="1">
      <c r="A4017" s="158" t="s">
        <v>5843</v>
      </c>
      <c r="B4017" s="105" t="s">
        <v>5844</v>
      </c>
      <c r="C4017" s="39"/>
      <c r="D4017" s="158" t="s">
        <v>5734</v>
      </c>
      <c r="E4017" s="158" t="s">
        <v>576</v>
      </c>
      <c r="F4017" s="37" t="s">
        <v>16</v>
      </c>
    </row>
    <row r="4018" spans="1:6" ht="60.75" thickBot="1">
      <c r="A4018" s="158" t="s">
        <v>3911</v>
      </c>
      <c r="B4018" s="105" t="s">
        <v>5845</v>
      </c>
      <c r="C4018" s="39"/>
      <c r="D4018" s="158" t="s">
        <v>5734</v>
      </c>
      <c r="E4018" s="158" t="s">
        <v>576</v>
      </c>
      <c r="F4018" s="37" t="s">
        <v>16</v>
      </c>
    </row>
    <row r="4019" spans="1:6" ht="60.75" thickBot="1">
      <c r="A4019" s="158" t="s">
        <v>5846</v>
      </c>
      <c r="B4019" s="105" t="s">
        <v>5847</v>
      </c>
      <c r="C4019" s="39"/>
      <c r="D4019" s="158" t="s">
        <v>5734</v>
      </c>
      <c r="E4019" s="158" t="s">
        <v>576</v>
      </c>
      <c r="F4019" s="37" t="s">
        <v>16</v>
      </c>
    </row>
    <row r="4020" spans="1:6" ht="60.75" thickBot="1">
      <c r="A4020" s="158" t="s">
        <v>5848</v>
      </c>
      <c r="B4020" s="105" t="s">
        <v>5849</v>
      </c>
      <c r="C4020" s="39"/>
      <c r="D4020" s="158" t="s">
        <v>5734</v>
      </c>
      <c r="E4020" s="158" t="s">
        <v>576</v>
      </c>
      <c r="F4020" s="37" t="s">
        <v>16</v>
      </c>
    </row>
    <row r="4021" spans="1:6" ht="60.75" thickBot="1">
      <c r="A4021" s="158" t="s">
        <v>3704</v>
      </c>
      <c r="B4021" s="105" t="s">
        <v>5850</v>
      </c>
      <c r="C4021" s="39"/>
      <c r="D4021" s="158" t="s">
        <v>5734</v>
      </c>
      <c r="E4021" s="158" t="s">
        <v>576</v>
      </c>
      <c r="F4021" s="37" t="s">
        <v>16</v>
      </c>
    </row>
    <row r="4022" spans="1:6" ht="60.75" thickBot="1">
      <c r="A4022" s="158" t="s">
        <v>2521</v>
      </c>
      <c r="B4022" s="105" t="s">
        <v>5851</v>
      </c>
      <c r="C4022" s="39"/>
      <c r="D4022" s="158" t="s">
        <v>5734</v>
      </c>
      <c r="E4022" s="158" t="s">
        <v>576</v>
      </c>
      <c r="F4022" s="37" t="s">
        <v>16</v>
      </c>
    </row>
    <row r="4023" spans="1:6" ht="60.75" thickBot="1">
      <c r="A4023" s="158" t="s">
        <v>3918</v>
      </c>
      <c r="B4023" s="105" t="s">
        <v>5852</v>
      </c>
      <c r="C4023" s="39"/>
      <c r="D4023" s="158" t="s">
        <v>5734</v>
      </c>
      <c r="E4023" s="158" t="s">
        <v>576</v>
      </c>
      <c r="F4023" s="37" t="s">
        <v>16</v>
      </c>
    </row>
    <row r="4024" spans="1:6" ht="60.75" thickBot="1">
      <c r="A4024" s="158" t="s">
        <v>5853</v>
      </c>
      <c r="B4024" s="105" t="s">
        <v>5854</v>
      </c>
      <c r="C4024" s="39"/>
      <c r="D4024" s="158" t="s">
        <v>5734</v>
      </c>
      <c r="E4024" s="158" t="s">
        <v>576</v>
      </c>
      <c r="F4024" s="37" t="s">
        <v>16</v>
      </c>
    </row>
    <row r="4025" spans="1:6" ht="60.75" thickBot="1">
      <c r="A4025" s="158" t="s">
        <v>4060</v>
      </c>
      <c r="B4025" s="105" t="s">
        <v>5855</v>
      </c>
      <c r="C4025" s="39"/>
      <c r="D4025" s="158" t="s">
        <v>5734</v>
      </c>
      <c r="E4025" s="158" t="s">
        <v>576</v>
      </c>
      <c r="F4025" s="37" t="s">
        <v>16</v>
      </c>
    </row>
    <row r="4026" spans="1:6" ht="60.75" thickBot="1">
      <c r="A4026" s="158" t="s">
        <v>5856</v>
      </c>
      <c r="B4026" s="105" t="s">
        <v>5857</v>
      </c>
      <c r="C4026" s="39"/>
      <c r="D4026" s="158" t="s">
        <v>5734</v>
      </c>
      <c r="E4026" s="158" t="s">
        <v>576</v>
      </c>
      <c r="F4026" s="37" t="s">
        <v>16</v>
      </c>
    </row>
    <row r="4027" spans="1:6" ht="60.75" thickBot="1">
      <c r="A4027" s="158" t="s">
        <v>4693</v>
      </c>
      <c r="B4027" s="105" t="s">
        <v>5858</v>
      </c>
      <c r="C4027" s="39"/>
      <c r="D4027" s="158" t="s">
        <v>5734</v>
      </c>
      <c r="E4027" s="158" t="s">
        <v>576</v>
      </c>
      <c r="F4027" s="37" t="s">
        <v>16</v>
      </c>
    </row>
    <row r="4028" spans="1:6" ht="60.75" thickBot="1">
      <c r="A4028" s="158" t="s">
        <v>5859</v>
      </c>
      <c r="B4028" s="105" t="s">
        <v>5860</v>
      </c>
      <c r="C4028" s="39"/>
      <c r="D4028" s="158" t="s">
        <v>5734</v>
      </c>
      <c r="E4028" s="158" t="s">
        <v>576</v>
      </c>
      <c r="F4028" s="37" t="s">
        <v>16</v>
      </c>
    </row>
    <row r="4029" spans="1:6" ht="60.75" thickBot="1">
      <c r="A4029" s="158" t="s">
        <v>5861</v>
      </c>
      <c r="B4029" s="105" t="s">
        <v>5862</v>
      </c>
      <c r="C4029" s="39"/>
      <c r="D4029" s="158" t="s">
        <v>5734</v>
      </c>
      <c r="E4029" s="158" t="s">
        <v>576</v>
      </c>
      <c r="F4029" s="37" t="s">
        <v>16</v>
      </c>
    </row>
    <row r="4030" spans="1:6" ht="60.75" thickBot="1">
      <c r="A4030" s="158" t="s">
        <v>4312</v>
      </c>
      <c r="B4030" s="105" t="s">
        <v>5863</v>
      </c>
      <c r="C4030" s="39"/>
      <c r="D4030" s="158" t="s">
        <v>5734</v>
      </c>
      <c r="E4030" s="158" t="s">
        <v>576</v>
      </c>
      <c r="F4030" s="37" t="s">
        <v>16</v>
      </c>
    </row>
    <row r="4031" spans="1:6" ht="60.75" thickBot="1">
      <c r="A4031" s="158" t="s">
        <v>5670</v>
      </c>
      <c r="B4031" s="105" t="s">
        <v>5864</v>
      </c>
      <c r="C4031" s="39"/>
      <c r="D4031" s="158" t="s">
        <v>5734</v>
      </c>
      <c r="E4031" s="158" t="s">
        <v>576</v>
      </c>
      <c r="F4031" s="37" t="s">
        <v>16</v>
      </c>
    </row>
    <row r="4032" spans="1:6" ht="60.75" thickBot="1">
      <c r="A4032" s="158" t="s">
        <v>5865</v>
      </c>
      <c r="B4032" s="105" t="s">
        <v>5866</v>
      </c>
      <c r="C4032" s="39"/>
      <c r="D4032" s="158" t="s">
        <v>5734</v>
      </c>
      <c r="E4032" s="158" t="s">
        <v>576</v>
      </c>
      <c r="F4032" s="37" t="s">
        <v>16</v>
      </c>
    </row>
    <row r="4033" spans="1:6" ht="60.75" thickBot="1">
      <c r="A4033" s="158" t="s">
        <v>5867</v>
      </c>
      <c r="B4033" s="105" t="s">
        <v>5868</v>
      </c>
      <c r="C4033" s="39"/>
      <c r="D4033" s="158" t="s">
        <v>5734</v>
      </c>
      <c r="E4033" s="158" t="s">
        <v>576</v>
      </c>
      <c r="F4033" s="37" t="s">
        <v>16</v>
      </c>
    </row>
    <row r="4034" spans="1:6" ht="60.75" thickBot="1">
      <c r="A4034" s="158" t="s">
        <v>5869</v>
      </c>
      <c r="B4034" s="105" t="s">
        <v>5870</v>
      </c>
      <c r="C4034" s="39"/>
      <c r="D4034" s="158" t="s">
        <v>5734</v>
      </c>
      <c r="E4034" s="158" t="s">
        <v>576</v>
      </c>
      <c r="F4034" s="37" t="s">
        <v>16</v>
      </c>
    </row>
    <row r="4035" spans="1:6" ht="60.75" thickBot="1">
      <c r="A4035" s="158" t="s">
        <v>5871</v>
      </c>
      <c r="B4035" s="105" t="s">
        <v>5872</v>
      </c>
      <c r="C4035" s="39"/>
      <c r="D4035" s="158" t="s">
        <v>5734</v>
      </c>
      <c r="E4035" s="158" t="s">
        <v>576</v>
      </c>
      <c r="F4035" s="37" t="s">
        <v>16</v>
      </c>
    </row>
    <row r="4036" spans="1:6" ht="60.75" thickBot="1">
      <c r="A4036" s="158" t="s">
        <v>5873</v>
      </c>
      <c r="B4036" s="105" t="s">
        <v>5874</v>
      </c>
      <c r="C4036" s="39"/>
      <c r="D4036" s="158" t="s">
        <v>5734</v>
      </c>
      <c r="E4036" s="158" t="s">
        <v>576</v>
      </c>
      <c r="F4036" s="37" t="s">
        <v>16</v>
      </c>
    </row>
    <row r="4037" spans="1:6" ht="60.75" thickBot="1">
      <c r="A4037" s="158" t="s">
        <v>5875</v>
      </c>
      <c r="B4037" s="105" t="s">
        <v>5876</v>
      </c>
      <c r="C4037" s="39"/>
      <c r="D4037" s="158" t="s">
        <v>5734</v>
      </c>
      <c r="E4037" s="158" t="s">
        <v>576</v>
      </c>
      <c r="F4037" s="37" t="s">
        <v>16</v>
      </c>
    </row>
    <row r="4038" spans="1:6" ht="60.75" thickBot="1">
      <c r="A4038" s="158" t="s">
        <v>5877</v>
      </c>
      <c r="B4038" s="105" t="s">
        <v>5878</v>
      </c>
      <c r="C4038" s="39"/>
      <c r="D4038" s="158" t="s">
        <v>5734</v>
      </c>
      <c r="E4038" s="158" t="s">
        <v>576</v>
      </c>
      <c r="F4038" s="37" t="s">
        <v>16</v>
      </c>
    </row>
    <row r="4039" spans="1:6" ht="60.75" thickBot="1">
      <c r="A4039" s="158" t="s">
        <v>5879</v>
      </c>
      <c r="B4039" s="105" t="s">
        <v>5880</v>
      </c>
      <c r="C4039" s="39"/>
      <c r="D4039" s="158" t="s">
        <v>5734</v>
      </c>
      <c r="E4039" s="158" t="s">
        <v>576</v>
      </c>
      <c r="F4039" s="37" t="s">
        <v>16</v>
      </c>
    </row>
    <row r="4040" spans="1:6" ht="60.75" thickBot="1">
      <c r="A4040" s="158" t="s">
        <v>5881</v>
      </c>
      <c r="B4040" s="105" t="s">
        <v>5882</v>
      </c>
      <c r="C4040" s="39"/>
      <c r="D4040" s="158" t="s">
        <v>5734</v>
      </c>
      <c r="E4040" s="158" t="s">
        <v>576</v>
      </c>
      <c r="F4040" s="37" t="s">
        <v>16</v>
      </c>
    </row>
    <row r="4041" spans="1:6" ht="60.75" thickBot="1">
      <c r="A4041" s="158" t="s">
        <v>5883</v>
      </c>
      <c r="B4041" s="105" t="s">
        <v>5844</v>
      </c>
      <c r="C4041" s="39"/>
      <c r="D4041" s="158" t="s">
        <v>5734</v>
      </c>
      <c r="E4041" s="158" t="s">
        <v>576</v>
      </c>
      <c r="F4041" s="37" t="s">
        <v>16</v>
      </c>
    </row>
    <row r="4042" spans="1:6" ht="60.75" thickBot="1">
      <c r="A4042" s="158" t="s">
        <v>5884</v>
      </c>
      <c r="B4042" s="105" t="s">
        <v>5885</v>
      </c>
      <c r="C4042" s="39"/>
      <c r="D4042" s="158" t="s">
        <v>5734</v>
      </c>
      <c r="E4042" s="158" t="s">
        <v>576</v>
      </c>
      <c r="F4042" s="37" t="s">
        <v>16</v>
      </c>
    </row>
    <row r="4043" spans="1:6" ht="60.75" thickBot="1">
      <c r="A4043" s="158" t="s">
        <v>5886</v>
      </c>
      <c r="B4043" s="105" t="s">
        <v>5887</v>
      </c>
      <c r="C4043" s="39"/>
      <c r="D4043" s="158" t="s">
        <v>5734</v>
      </c>
      <c r="E4043" s="158" t="s">
        <v>576</v>
      </c>
      <c r="F4043" s="37" t="s">
        <v>16</v>
      </c>
    </row>
    <row r="4044" spans="1:6" ht="60.75" thickBot="1">
      <c r="A4044" s="158" t="s">
        <v>5888</v>
      </c>
      <c r="B4044" s="105" t="s">
        <v>5889</v>
      </c>
      <c r="C4044" s="39"/>
      <c r="D4044" s="158" t="s">
        <v>5734</v>
      </c>
      <c r="E4044" s="158" t="s">
        <v>576</v>
      </c>
      <c r="F4044" s="37" t="s">
        <v>16</v>
      </c>
    </row>
    <row r="4045" spans="1:6" ht="60.75" thickBot="1">
      <c r="A4045" s="158" t="s">
        <v>5890</v>
      </c>
      <c r="B4045" s="105" t="s">
        <v>5891</v>
      </c>
      <c r="C4045" s="39"/>
      <c r="D4045" s="158" t="s">
        <v>5734</v>
      </c>
      <c r="E4045" s="158" t="s">
        <v>576</v>
      </c>
      <c r="F4045" s="37" t="s">
        <v>16</v>
      </c>
    </row>
    <row r="4046" spans="1:6" ht="60.75" thickBot="1">
      <c r="A4046" s="158" t="s">
        <v>5892</v>
      </c>
      <c r="B4046" s="105" t="s">
        <v>5893</v>
      </c>
      <c r="C4046" s="39"/>
      <c r="D4046" s="158" t="s">
        <v>5734</v>
      </c>
      <c r="E4046" s="158" t="s">
        <v>576</v>
      </c>
      <c r="F4046" s="37" t="s">
        <v>16</v>
      </c>
    </row>
    <row r="4047" spans="1:6" ht="60.75" thickBot="1">
      <c r="A4047" s="158" t="s">
        <v>5894</v>
      </c>
      <c r="B4047" s="105" t="s">
        <v>5895</v>
      </c>
      <c r="C4047" s="39"/>
      <c r="D4047" s="158" t="s">
        <v>5734</v>
      </c>
      <c r="E4047" s="158" t="s">
        <v>576</v>
      </c>
      <c r="F4047" s="37" t="s">
        <v>16</v>
      </c>
    </row>
    <row r="4048" spans="1:6" ht="60.75" thickBot="1">
      <c r="A4048" s="158" t="s">
        <v>5896</v>
      </c>
      <c r="B4048" s="105" t="s">
        <v>5897</v>
      </c>
      <c r="C4048" s="39"/>
      <c r="D4048" s="158" t="s">
        <v>5734</v>
      </c>
      <c r="E4048" s="158" t="s">
        <v>576</v>
      </c>
      <c r="F4048" s="37" t="s">
        <v>16</v>
      </c>
    </row>
    <row r="4049" spans="1:6" ht="60.75" thickBot="1">
      <c r="A4049" s="158" t="s">
        <v>5898</v>
      </c>
      <c r="B4049" s="105" t="s">
        <v>5899</v>
      </c>
      <c r="C4049" s="39"/>
      <c r="D4049" s="158" t="s">
        <v>5734</v>
      </c>
      <c r="E4049" s="158" t="s">
        <v>576</v>
      </c>
      <c r="F4049" s="37" t="s">
        <v>16</v>
      </c>
    </row>
    <row r="4050" spans="1:6" ht="60.75" thickBot="1">
      <c r="A4050" s="158" t="s">
        <v>5900</v>
      </c>
      <c r="B4050" s="105" t="s">
        <v>5901</v>
      </c>
      <c r="C4050" s="39"/>
      <c r="D4050" s="158" t="s">
        <v>5734</v>
      </c>
      <c r="E4050" s="158" t="s">
        <v>576</v>
      </c>
      <c r="F4050" s="37" t="s">
        <v>16</v>
      </c>
    </row>
    <row r="4051" spans="1:6" ht="60.75" thickBot="1">
      <c r="A4051" s="158" t="s">
        <v>5631</v>
      </c>
      <c r="B4051" s="105" t="s">
        <v>5902</v>
      </c>
      <c r="C4051" s="39"/>
      <c r="D4051" s="158" t="s">
        <v>5734</v>
      </c>
      <c r="E4051" s="158" t="s">
        <v>576</v>
      </c>
      <c r="F4051" s="37" t="s">
        <v>16</v>
      </c>
    </row>
    <row r="4052" spans="1:6" ht="45.75" thickBot="1">
      <c r="A4052" s="271" t="s">
        <v>8003</v>
      </c>
      <c r="B4052" s="106"/>
      <c r="C4052" s="39"/>
      <c r="D4052" s="271" t="s">
        <v>8009</v>
      </c>
      <c r="E4052" s="271" t="s">
        <v>6025</v>
      </c>
      <c r="F4052" s="37" t="s">
        <v>16</v>
      </c>
    </row>
    <row r="4053" spans="1:6" ht="45.75" thickBot="1">
      <c r="A4053" s="271" t="s">
        <v>7971</v>
      </c>
      <c r="B4053" s="106"/>
      <c r="C4053" s="39"/>
      <c r="D4053" s="271" t="str">
        <f t="shared" ref="D4053:D4079" si="13">D4052</f>
        <v>распоряжение КУМИ от 10.08.2020 №173</v>
      </c>
      <c r="E4053" s="271" t="str">
        <f t="shared" ref="E4053:E4079" si="14">E4052</f>
        <v>МАОУ "Панковская СОШ"</v>
      </c>
      <c r="F4053" s="37" t="str">
        <f t="shared" ref="F4053:F4079" si="15">F4052</f>
        <v>нет</v>
      </c>
    </row>
    <row r="4054" spans="1:6" ht="45.75" thickBot="1">
      <c r="A4054" s="271" t="s">
        <v>8004</v>
      </c>
      <c r="B4054" s="106"/>
      <c r="C4054" s="39"/>
      <c r="D4054" s="271" t="str">
        <f t="shared" si="13"/>
        <v>распоряжение КУМИ от 10.08.2020 №173</v>
      </c>
      <c r="E4054" s="271" t="str">
        <f t="shared" si="14"/>
        <v>МАОУ "Панковская СОШ"</v>
      </c>
      <c r="F4054" s="37" t="str">
        <f t="shared" si="15"/>
        <v>нет</v>
      </c>
    </row>
    <row r="4055" spans="1:6" ht="45.75" thickBot="1">
      <c r="A4055" s="271" t="s">
        <v>8005</v>
      </c>
      <c r="B4055" s="106"/>
      <c r="C4055" s="39"/>
      <c r="D4055" s="271" t="str">
        <f t="shared" si="13"/>
        <v>распоряжение КУМИ от 10.08.2020 №173</v>
      </c>
      <c r="E4055" s="271" t="str">
        <f t="shared" si="14"/>
        <v>МАОУ "Панковская СОШ"</v>
      </c>
      <c r="F4055" s="37" t="str">
        <f t="shared" si="15"/>
        <v>нет</v>
      </c>
    </row>
    <row r="4056" spans="1:6" ht="45.75" thickBot="1">
      <c r="A4056" s="271" t="s">
        <v>7972</v>
      </c>
      <c r="B4056" s="106"/>
      <c r="C4056" s="39"/>
      <c r="D4056" s="271" t="str">
        <f t="shared" si="13"/>
        <v>распоряжение КУМИ от 10.08.2020 №173</v>
      </c>
      <c r="E4056" s="271" t="str">
        <f t="shared" si="14"/>
        <v>МАОУ "Панковская СОШ"</v>
      </c>
      <c r="F4056" s="37" t="str">
        <f t="shared" si="15"/>
        <v>нет</v>
      </c>
    </row>
    <row r="4057" spans="1:6" ht="45.75" thickBot="1">
      <c r="A4057" s="271" t="s">
        <v>7973</v>
      </c>
      <c r="B4057" s="106"/>
      <c r="C4057" s="39"/>
      <c r="D4057" s="271" t="str">
        <f t="shared" si="13"/>
        <v>распоряжение КУМИ от 10.08.2020 №173</v>
      </c>
      <c r="E4057" s="271" t="str">
        <f t="shared" si="14"/>
        <v>МАОУ "Панковская СОШ"</v>
      </c>
      <c r="F4057" s="37" t="str">
        <f t="shared" si="15"/>
        <v>нет</v>
      </c>
    </row>
    <row r="4058" spans="1:6" ht="45.75" thickBot="1">
      <c r="A4058" s="271" t="s">
        <v>7974</v>
      </c>
      <c r="B4058" s="106"/>
      <c r="C4058" s="39"/>
      <c r="D4058" s="271" t="str">
        <f t="shared" si="13"/>
        <v>распоряжение КУМИ от 10.08.2020 №173</v>
      </c>
      <c r="E4058" s="271" t="str">
        <f t="shared" si="14"/>
        <v>МАОУ "Панковская СОШ"</v>
      </c>
      <c r="F4058" s="37" t="str">
        <f t="shared" si="15"/>
        <v>нет</v>
      </c>
    </row>
    <row r="4059" spans="1:6" ht="45.75" thickBot="1">
      <c r="A4059" s="271" t="s">
        <v>8006</v>
      </c>
      <c r="B4059" s="106"/>
      <c r="C4059" s="39"/>
      <c r="D4059" s="271" t="str">
        <f t="shared" si="13"/>
        <v>распоряжение КУМИ от 10.08.2020 №173</v>
      </c>
      <c r="E4059" s="271" t="str">
        <f t="shared" si="14"/>
        <v>МАОУ "Панковская СОШ"</v>
      </c>
      <c r="F4059" s="37" t="str">
        <f t="shared" si="15"/>
        <v>нет</v>
      </c>
    </row>
    <row r="4060" spans="1:6" ht="45.75" thickBot="1">
      <c r="A4060" s="271" t="s">
        <v>7976</v>
      </c>
      <c r="B4060" s="106"/>
      <c r="C4060" s="39"/>
      <c r="D4060" s="271" t="str">
        <f t="shared" si="13"/>
        <v>распоряжение КУМИ от 10.08.2020 №173</v>
      </c>
      <c r="E4060" s="271" t="str">
        <f t="shared" si="14"/>
        <v>МАОУ "Панковская СОШ"</v>
      </c>
      <c r="F4060" s="37" t="str">
        <f t="shared" si="15"/>
        <v>нет</v>
      </c>
    </row>
    <row r="4061" spans="1:6" ht="45.75" thickBot="1">
      <c r="A4061" s="271" t="s">
        <v>7977</v>
      </c>
      <c r="B4061" s="106"/>
      <c r="C4061" s="39"/>
      <c r="D4061" s="271" t="str">
        <f t="shared" si="13"/>
        <v>распоряжение КУМИ от 10.08.2020 №173</v>
      </c>
      <c r="E4061" s="271" t="str">
        <f t="shared" si="14"/>
        <v>МАОУ "Панковская СОШ"</v>
      </c>
      <c r="F4061" s="37" t="str">
        <f t="shared" si="15"/>
        <v>нет</v>
      </c>
    </row>
    <row r="4062" spans="1:6" ht="45.75" thickBot="1">
      <c r="A4062" s="271" t="s">
        <v>7978</v>
      </c>
      <c r="B4062" s="106"/>
      <c r="C4062" s="39"/>
      <c r="D4062" s="271" t="str">
        <f t="shared" si="13"/>
        <v>распоряжение КУМИ от 10.08.2020 №173</v>
      </c>
      <c r="E4062" s="271" t="str">
        <f t="shared" si="14"/>
        <v>МАОУ "Панковская СОШ"</v>
      </c>
      <c r="F4062" s="37" t="str">
        <f t="shared" si="15"/>
        <v>нет</v>
      </c>
    </row>
    <row r="4063" spans="1:6" ht="45.75" thickBot="1">
      <c r="A4063" s="271" t="s">
        <v>7979</v>
      </c>
      <c r="B4063" s="106"/>
      <c r="C4063" s="39"/>
      <c r="D4063" s="271" t="str">
        <f t="shared" si="13"/>
        <v>распоряжение КУМИ от 10.08.2020 №173</v>
      </c>
      <c r="E4063" s="271" t="str">
        <f t="shared" si="14"/>
        <v>МАОУ "Панковская СОШ"</v>
      </c>
      <c r="F4063" s="37" t="str">
        <f t="shared" si="15"/>
        <v>нет</v>
      </c>
    </row>
    <row r="4064" spans="1:6" ht="45.75" thickBot="1">
      <c r="A4064" s="271" t="s">
        <v>7980</v>
      </c>
      <c r="B4064" s="106"/>
      <c r="C4064" s="39"/>
      <c r="D4064" s="271" t="str">
        <f t="shared" si="13"/>
        <v>распоряжение КУМИ от 10.08.2020 №173</v>
      </c>
      <c r="E4064" s="271" t="str">
        <f t="shared" si="14"/>
        <v>МАОУ "Панковская СОШ"</v>
      </c>
      <c r="F4064" s="37" t="str">
        <f t="shared" si="15"/>
        <v>нет</v>
      </c>
    </row>
    <row r="4065" spans="1:6" ht="45.75" thickBot="1">
      <c r="A4065" s="271" t="s">
        <v>8007</v>
      </c>
      <c r="B4065" s="106"/>
      <c r="C4065" s="39"/>
      <c r="D4065" s="271" t="str">
        <f t="shared" si="13"/>
        <v>распоряжение КУМИ от 10.08.2020 №173</v>
      </c>
      <c r="E4065" s="271" t="str">
        <f t="shared" si="14"/>
        <v>МАОУ "Панковская СОШ"</v>
      </c>
      <c r="F4065" s="37" t="str">
        <f t="shared" si="15"/>
        <v>нет</v>
      </c>
    </row>
    <row r="4066" spans="1:6" ht="45.75" thickBot="1">
      <c r="A4066" s="271" t="s">
        <v>7981</v>
      </c>
      <c r="B4066" s="106"/>
      <c r="C4066" s="39"/>
      <c r="D4066" s="271" t="str">
        <f t="shared" si="13"/>
        <v>распоряжение КУМИ от 10.08.2020 №173</v>
      </c>
      <c r="E4066" s="271" t="str">
        <f t="shared" si="14"/>
        <v>МАОУ "Панковская СОШ"</v>
      </c>
      <c r="F4066" s="37" t="str">
        <f t="shared" si="15"/>
        <v>нет</v>
      </c>
    </row>
    <row r="4067" spans="1:6" ht="45.75" thickBot="1">
      <c r="A4067" s="271" t="s">
        <v>7982</v>
      </c>
      <c r="B4067" s="106"/>
      <c r="C4067" s="39"/>
      <c r="D4067" s="271" t="str">
        <f t="shared" si="13"/>
        <v>распоряжение КУМИ от 10.08.2020 №173</v>
      </c>
      <c r="E4067" s="271" t="str">
        <f t="shared" si="14"/>
        <v>МАОУ "Панковская СОШ"</v>
      </c>
      <c r="F4067" s="37" t="str">
        <f t="shared" si="15"/>
        <v>нет</v>
      </c>
    </row>
    <row r="4068" spans="1:6" ht="45.75" thickBot="1">
      <c r="A4068" s="271" t="s">
        <v>7983</v>
      </c>
      <c r="B4068" s="106"/>
      <c r="C4068" s="39"/>
      <c r="D4068" s="271" t="str">
        <f t="shared" si="13"/>
        <v>распоряжение КУМИ от 10.08.2020 №173</v>
      </c>
      <c r="E4068" s="271" t="str">
        <f t="shared" si="14"/>
        <v>МАОУ "Панковская СОШ"</v>
      </c>
      <c r="F4068" s="37" t="str">
        <f t="shared" si="15"/>
        <v>нет</v>
      </c>
    </row>
    <row r="4069" spans="1:6" ht="45.75" thickBot="1">
      <c r="A4069" s="271" t="s">
        <v>7984</v>
      </c>
      <c r="B4069" s="106"/>
      <c r="C4069" s="39"/>
      <c r="D4069" s="271" t="str">
        <f t="shared" si="13"/>
        <v>распоряжение КУМИ от 10.08.2020 №173</v>
      </c>
      <c r="E4069" s="271" t="str">
        <f t="shared" si="14"/>
        <v>МАОУ "Панковская СОШ"</v>
      </c>
      <c r="F4069" s="37" t="str">
        <f t="shared" si="15"/>
        <v>нет</v>
      </c>
    </row>
    <row r="4070" spans="1:6" ht="45.75" thickBot="1">
      <c r="A4070" s="271" t="s">
        <v>7985</v>
      </c>
      <c r="B4070" s="106"/>
      <c r="C4070" s="39"/>
      <c r="D4070" s="271" t="str">
        <f t="shared" si="13"/>
        <v>распоряжение КУМИ от 10.08.2020 №173</v>
      </c>
      <c r="E4070" s="271" t="str">
        <f t="shared" si="14"/>
        <v>МАОУ "Панковская СОШ"</v>
      </c>
      <c r="F4070" s="37" t="str">
        <f t="shared" si="15"/>
        <v>нет</v>
      </c>
    </row>
    <row r="4071" spans="1:6" ht="45.75" thickBot="1">
      <c r="A4071" s="271" t="s">
        <v>8008</v>
      </c>
      <c r="B4071" s="106"/>
      <c r="C4071" s="39"/>
      <c r="D4071" s="271" t="str">
        <f t="shared" si="13"/>
        <v>распоряжение КУМИ от 10.08.2020 №173</v>
      </c>
      <c r="E4071" s="271" t="str">
        <f t="shared" si="14"/>
        <v>МАОУ "Панковская СОШ"</v>
      </c>
      <c r="F4071" s="37" t="str">
        <f t="shared" si="15"/>
        <v>нет</v>
      </c>
    </row>
    <row r="4072" spans="1:6" ht="45.75" thickBot="1">
      <c r="A4072" s="271" t="s">
        <v>7986</v>
      </c>
      <c r="B4072" s="106"/>
      <c r="C4072" s="39"/>
      <c r="D4072" s="271" t="str">
        <f t="shared" si="13"/>
        <v>распоряжение КУМИ от 10.08.2020 №173</v>
      </c>
      <c r="E4072" s="271" t="str">
        <f t="shared" si="14"/>
        <v>МАОУ "Панковская СОШ"</v>
      </c>
      <c r="F4072" s="37" t="str">
        <f t="shared" si="15"/>
        <v>нет</v>
      </c>
    </row>
    <row r="4073" spans="1:6" ht="45.75" thickBot="1">
      <c r="A4073" s="271" t="s">
        <v>7987</v>
      </c>
      <c r="B4073" s="106"/>
      <c r="C4073" s="39"/>
      <c r="D4073" s="271" t="str">
        <f t="shared" si="13"/>
        <v>распоряжение КУМИ от 10.08.2020 №173</v>
      </c>
      <c r="E4073" s="271" t="str">
        <f t="shared" si="14"/>
        <v>МАОУ "Панковская СОШ"</v>
      </c>
      <c r="F4073" s="37" t="str">
        <f t="shared" si="15"/>
        <v>нет</v>
      </c>
    </row>
    <row r="4074" spans="1:6" ht="45.75" thickBot="1">
      <c r="A4074" s="271" t="s">
        <v>7988</v>
      </c>
      <c r="B4074" s="106"/>
      <c r="C4074" s="39"/>
      <c r="D4074" s="271" t="str">
        <f t="shared" si="13"/>
        <v>распоряжение КУМИ от 10.08.2020 №173</v>
      </c>
      <c r="E4074" s="271" t="str">
        <f t="shared" si="14"/>
        <v>МАОУ "Панковская СОШ"</v>
      </c>
      <c r="F4074" s="37" t="str">
        <f t="shared" si="15"/>
        <v>нет</v>
      </c>
    </row>
    <row r="4075" spans="1:6" ht="45.75" thickBot="1">
      <c r="A4075" s="271" t="s">
        <v>7989</v>
      </c>
      <c r="B4075" s="106"/>
      <c r="C4075" s="39"/>
      <c r="D4075" s="271" t="str">
        <f t="shared" si="13"/>
        <v>распоряжение КУМИ от 10.08.2020 №173</v>
      </c>
      <c r="E4075" s="271" t="str">
        <f t="shared" si="14"/>
        <v>МАОУ "Панковская СОШ"</v>
      </c>
      <c r="F4075" s="37" t="str">
        <f t="shared" si="15"/>
        <v>нет</v>
      </c>
    </row>
    <row r="4076" spans="1:6" ht="45.75" thickBot="1">
      <c r="A4076" s="271" t="s">
        <v>7990</v>
      </c>
      <c r="B4076" s="106"/>
      <c r="C4076" s="39"/>
      <c r="D4076" s="271" t="str">
        <f t="shared" si="13"/>
        <v>распоряжение КУМИ от 10.08.2020 №173</v>
      </c>
      <c r="E4076" s="271" t="str">
        <f t="shared" si="14"/>
        <v>МАОУ "Панковская СОШ"</v>
      </c>
      <c r="F4076" s="37" t="str">
        <f t="shared" si="15"/>
        <v>нет</v>
      </c>
    </row>
    <row r="4077" spans="1:6" ht="45.75" thickBot="1">
      <c r="A4077" s="271" t="s">
        <v>7991</v>
      </c>
      <c r="B4077" s="106"/>
      <c r="C4077" s="39"/>
      <c r="D4077" s="271" t="str">
        <f t="shared" si="13"/>
        <v>распоряжение КУМИ от 10.08.2020 №173</v>
      </c>
      <c r="E4077" s="271" t="str">
        <f t="shared" si="14"/>
        <v>МАОУ "Панковская СОШ"</v>
      </c>
      <c r="F4077" s="37" t="str">
        <f t="shared" si="15"/>
        <v>нет</v>
      </c>
    </row>
    <row r="4078" spans="1:6" ht="45.75" thickBot="1">
      <c r="A4078" s="271" t="s">
        <v>7992</v>
      </c>
      <c r="B4078" s="106"/>
      <c r="C4078" s="39"/>
      <c r="D4078" s="271" t="str">
        <f t="shared" si="13"/>
        <v>распоряжение КУМИ от 10.08.2020 №173</v>
      </c>
      <c r="E4078" s="271" t="str">
        <f t="shared" si="14"/>
        <v>МАОУ "Панковская СОШ"</v>
      </c>
      <c r="F4078" s="37" t="str">
        <f t="shared" si="15"/>
        <v>нет</v>
      </c>
    </row>
    <row r="4079" spans="1:6" ht="45.75" thickBot="1">
      <c r="A4079" s="271" t="s">
        <v>7993</v>
      </c>
      <c r="B4079" s="106"/>
      <c r="C4079" s="39"/>
      <c r="D4079" s="271" t="str">
        <f t="shared" si="13"/>
        <v>распоряжение КУМИ от 10.08.2020 №173</v>
      </c>
      <c r="E4079" s="271" t="str">
        <f t="shared" si="14"/>
        <v>МАОУ "Панковская СОШ"</v>
      </c>
      <c r="F4079" s="37" t="str">
        <f t="shared" si="15"/>
        <v>нет</v>
      </c>
    </row>
    <row r="4080" spans="1:6" ht="45.75" thickBot="1">
      <c r="A4080" s="158" t="s">
        <v>5917</v>
      </c>
      <c r="B4080" s="106" t="s">
        <v>5918</v>
      </c>
      <c r="C4080" s="126">
        <v>2008</v>
      </c>
      <c r="D4080" s="158"/>
      <c r="E4080" s="158" t="s">
        <v>5906</v>
      </c>
      <c r="F4080" s="37" t="s">
        <v>16</v>
      </c>
    </row>
    <row r="4081" spans="1:6" ht="45.75" thickBot="1">
      <c r="A4081" s="158" t="s">
        <v>5919</v>
      </c>
      <c r="B4081" s="106" t="s">
        <v>5920</v>
      </c>
      <c r="C4081" s="126">
        <v>2008</v>
      </c>
      <c r="D4081" s="158"/>
      <c r="E4081" s="158" t="s">
        <v>5906</v>
      </c>
      <c r="F4081" s="37" t="s">
        <v>16</v>
      </c>
    </row>
    <row r="4082" spans="1:6" ht="45.75" thickBot="1">
      <c r="A4082" s="158" t="s">
        <v>5921</v>
      </c>
      <c r="B4082" s="106" t="s">
        <v>5922</v>
      </c>
      <c r="C4082" s="126">
        <v>2012</v>
      </c>
      <c r="D4082" s="158"/>
      <c r="E4082" s="158" t="s">
        <v>5906</v>
      </c>
      <c r="F4082" s="37" t="s">
        <v>16</v>
      </c>
    </row>
    <row r="4083" spans="1:6" ht="45.75" thickBot="1">
      <c r="A4083" s="158" t="s">
        <v>5923</v>
      </c>
      <c r="B4083" s="106" t="s">
        <v>5924</v>
      </c>
      <c r="C4083" s="126">
        <v>2012</v>
      </c>
      <c r="D4083" s="158"/>
      <c r="E4083" s="158" t="s">
        <v>5906</v>
      </c>
      <c r="F4083" s="37" t="s">
        <v>16</v>
      </c>
    </row>
    <row r="4084" spans="1:6" ht="45.75" thickBot="1">
      <c r="A4084" s="158" t="s">
        <v>5925</v>
      </c>
      <c r="B4084" s="106" t="s">
        <v>5926</v>
      </c>
      <c r="C4084" s="126">
        <v>2011</v>
      </c>
      <c r="D4084" s="158"/>
      <c r="E4084" s="158" t="s">
        <v>5906</v>
      </c>
      <c r="F4084" s="37" t="s">
        <v>16</v>
      </c>
    </row>
    <row r="4085" spans="1:6" ht="45.75" thickBot="1">
      <c r="A4085" s="158" t="s">
        <v>3833</v>
      </c>
      <c r="B4085" s="106" t="s">
        <v>5927</v>
      </c>
      <c r="C4085" s="126">
        <v>2011</v>
      </c>
      <c r="D4085" s="158"/>
      <c r="E4085" s="158" t="s">
        <v>5906</v>
      </c>
      <c r="F4085" s="37" t="s">
        <v>16</v>
      </c>
    </row>
    <row r="4086" spans="1:6" ht="45.75" thickBot="1">
      <c r="A4086" s="158" t="s">
        <v>3862</v>
      </c>
      <c r="B4086" s="106" t="s">
        <v>5928</v>
      </c>
      <c r="C4086" s="126">
        <v>2009</v>
      </c>
      <c r="D4086" s="158"/>
      <c r="E4086" s="158" t="s">
        <v>5906</v>
      </c>
      <c r="F4086" s="37" t="s">
        <v>16</v>
      </c>
    </row>
    <row r="4087" spans="1:6" ht="45.75" thickBot="1">
      <c r="A4087" s="158" t="s">
        <v>5929</v>
      </c>
      <c r="B4087" s="106" t="s">
        <v>5930</v>
      </c>
      <c r="C4087" s="126">
        <v>2007</v>
      </c>
      <c r="D4087" s="158"/>
      <c r="E4087" s="158" t="s">
        <v>5906</v>
      </c>
      <c r="F4087" s="37" t="s">
        <v>16</v>
      </c>
    </row>
    <row r="4088" spans="1:6" ht="45.75" thickBot="1">
      <c r="A4088" s="158" t="s">
        <v>582</v>
      </c>
      <c r="B4088" s="106" t="s">
        <v>5931</v>
      </c>
      <c r="C4088" s="126">
        <v>2005</v>
      </c>
      <c r="D4088" s="158"/>
      <c r="E4088" s="158" t="s">
        <v>5906</v>
      </c>
      <c r="F4088" s="37" t="s">
        <v>16</v>
      </c>
    </row>
    <row r="4089" spans="1:6" ht="45.75" thickBot="1">
      <c r="A4089" s="158" t="s">
        <v>5932</v>
      </c>
      <c r="B4089" s="106" t="s">
        <v>5933</v>
      </c>
      <c r="C4089" s="126">
        <v>2012</v>
      </c>
      <c r="D4089" s="158"/>
      <c r="E4089" s="158" t="s">
        <v>5906</v>
      </c>
      <c r="F4089" s="37" t="s">
        <v>16</v>
      </c>
    </row>
    <row r="4090" spans="1:6" ht="45.75" thickBot="1">
      <c r="A4090" s="158" t="s">
        <v>5934</v>
      </c>
      <c r="B4090" s="106" t="s">
        <v>5935</v>
      </c>
      <c r="C4090" s="126">
        <v>2011</v>
      </c>
      <c r="D4090" s="158"/>
      <c r="E4090" s="158" t="s">
        <v>5906</v>
      </c>
      <c r="F4090" s="37" t="s">
        <v>16</v>
      </c>
    </row>
    <row r="4091" spans="1:6" ht="45.75" thickBot="1">
      <c r="A4091" s="158" t="s">
        <v>4482</v>
      </c>
      <c r="B4091" s="106" t="s">
        <v>5936</v>
      </c>
      <c r="C4091" s="126">
        <v>2010</v>
      </c>
      <c r="D4091" s="158"/>
      <c r="E4091" s="158" t="s">
        <v>5906</v>
      </c>
      <c r="F4091" s="37" t="s">
        <v>16</v>
      </c>
    </row>
    <row r="4092" spans="1:6" ht="45.75" thickBot="1">
      <c r="A4092" s="158" t="s">
        <v>5937</v>
      </c>
      <c r="B4092" s="106" t="s">
        <v>5938</v>
      </c>
      <c r="C4092" s="126">
        <v>2010</v>
      </c>
      <c r="D4092" s="158"/>
      <c r="E4092" s="158" t="s">
        <v>5906</v>
      </c>
      <c r="F4092" s="37" t="s">
        <v>16</v>
      </c>
    </row>
    <row r="4093" spans="1:6" ht="45.75" thickBot="1">
      <c r="A4093" s="158" t="s">
        <v>5939</v>
      </c>
      <c r="B4093" s="106" t="s">
        <v>5940</v>
      </c>
      <c r="C4093" s="126">
        <v>2012</v>
      </c>
      <c r="D4093" s="158"/>
      <c r="E4093" s="158" t="s">
        <v>5906</v>
      </c>
      <c r="F4093" s="37" t="s">
        <v>16</v>
      </c>
    </row>
    <row r="4094" spans="1:6" ht="45.75" thickBot="1">
      <c r="A4094" s="158" t="s">
        <v>582</v>
      </c>
      <c r="B4094" s="106" t="s">
        <v>5941</v>
      </c>
      <c r="C4094" s="126">
        <v>2002</v>
      </c>
      <c r="D4094" s="158"/>
      <c r="E4094" s="158" t="s">
        <v>5906</v>
      </c>
      <c r="F4094" s="37" t="s">
        <v>16</v>
      </c>
    </row>
    <row r="4095" spans="1:6" ht="45.75" thickBot="1">
      <c r="A4095" s="158" t="s">
        <v>5942</v>
      </c>
      <c r="B4095" s="106" t="s">
        <v>5943</v>
      </c>
      <c r="C4095" s="126">
        <v>2012</v>
      </c>
      <c r="D4095" s="158"/>
      <c r="E4095" s="158" t="s">
        <v>5906</v>
      </c>
      <c r="F4095" s="37" t="s">
        <v>16</v>
      </c>
    </row>
    <row r="4096" spans="1:6" ht="45.75" thickBot="1">
      <c r="A4096" s="158" t="s">
        <v>3829</v>
      </c>
      <c r="B4096" s="106" t="s">
        <v>5944</v>
      </c>
      <c r="C4096" s="126">
        <v>2007</v>
      </c>
      <c r="D4096" s="158"/>
      <c r="E4096" s="158" t="s">
        <v>5906</v>
      </c>
      <c r="F4096" s="37" t="s">
        <v>16</v>
      </c>
    </row>
    <row r="4097" spans="1:6" ht="45.75" thickBot="1">
      <c r="A4097" s="158" t="s">
        <v>5313</v>
      </c>
      <c r="B4097" s="106" t="s">
        <v>5945</v>
      </c>
      <c r="C4097" s="126">
        <v>2007</v>
      </c>
      <c r="D4097" s="158"/>
      <c r="E4097" s="158" t="s">
        <v>5906</v>
      </c>
      <c r="F4097" s="37" t="s">
        <v>16</v>
      </c>
    </row>
    <row r="4098" spans="1:6" ht="45.75" thickBot="1">
      <c r="A4098" s="158" t="s">
        <v>5946</v>
      </c>
      <c r="B4098" s="106" t="s">
        <v>5947</v>
      </c>
      <c r="C4098" s="126">
        <v>2012</v>
      </c>
      <c r="D4098" s="158"/>
      <c r="E4098" s="158" t="s">
        <v>5906</v>
      </c>
      <c r="F4098" s="37" t="s">
        <v>16</v>
      </c>
    </row>
    <row r="4099" spans="1:6" ht="45.75" thickBot="1">
      <c r="A4099" s="158" t="s">
        <v>5222</v>
      </c>
      <c r="B4099" s="106" t="s">
        <v>5948</v>
      </c>
      <c r="C4099" s="126">
        <v>2011</v>
      </c>
      <c r="D4099" s="158"/>
      <c r="E4099" s="158" t="s">
        <v>5906</v>
      </c>
      <c r="F4099" s="37" t="s">
        <v>16</v>
      </c>
    </row>
    <row r="4100" spans="1:6" ht="45.75" thickBot="1">
      <c r="A4100" s="158" t="s">
        <v>5222</v>
      </c>
      <c r="B4100" s="106" t="s">
        <v>5949</v>
      </c>
      <c r="C4100" s="126">
        <v>2010</v>
      </c>
      <c r="D4100" s="158"/>
      <c r="E4100" s="158" t="s">
        <v>5906</v>
      </c>
      <c r="F4100" s="37" t="s">
        <v>16</v>
      </c>
    </row>
    <row r="4101" spans="1:6" ht="45.75" thickBot="1">
      <c r="A4101" s="158" t="s">
        <v>5950</v>
      </c>
      <c r="B4101" s="106" t="s">
        <v>5951</v>
      </c>
      <c r="C4101" s="126">
        <v>2012</v>
      </c>
      <c r="D4101" s="158"/>
      <c r="E4101" s="158" t="s">
        <v>5906</v>
      </c>
      <c r="F4101" s="37" t="s">
        <v>16</v>
      </c>
    </row>
    <row r="4102" spans="1:6" ht="45.75" thickBot="1">
      <c r="A4102" s="158" t="s">
        <v>5682</v>
      </c>
      <c r="B4102" s="106" t="s">
        <v>5952</v>
      </c>
      <c r="C4102" s="126">
        <v>2012</v>
      </c>
      <c r="D4102" s="158"/>
      <c r="E4102" s="158" t="s">
        <v>5906</v>
      </c>
      <c r="F4102" s="37" t="s">
        <v>16</v>
      </c>
    </row>
    <row r="4103" spans="1:6" ht="45.75" thickBot="1">
      <c r="A4103" s="158" t="s">
        <v>5953</v>
      </c>
      <c r="B4103" s="106" t="s">
        <v>5954</v>
      </c>
      <c r="C4103" s="126">
        <v>2003</v>
      </c>
      <c r="D4103" s="158"/>
      <c r="E4103" s="158" t="s">
        <v>5906</v>
      </c>
      <c r="F4103" s="37" t="s">
        <v>16</v>
      </c>
    </row>
    <row r="4104" spans="1:6" ht="45.75" thickBot="1">
      <c r="A4104" s="158" t="s">
        <v>5955</v>
      </c>
      <c r="B4104" s="106" t="s">
        <v>5956</v>
      </c>
      <c r="C4104" s="126">
        <v>2012</v>
      </c>
      <c r="D4104" s="158"/>
      <c r="E4104" s="158" t="s">
        <v>5906</v>
      </c>
      <c r="F4104" s="37" t="s">
        <v>16</v>
      </c>
    </row>
    <row r="4105" spans="1:6" ht="45.75" thickBot="1">
      <c r="A4105" s="158" t="s">
        <v>5957</v>
      </c>
      <c r="B4105" s="106" t="s">
        <v>5958</v>
      </c>
      <c r="C4105" s="126">
        <v>2014</v>
      </c>
      <c r="D4105" s="158"/>
      <c r="E4105" s="158" t="s">
        <v>5906</v>
      </c>
      <c r="F4105" s="37" t="s">
        <v>16</v>
      </c>
    </row>
    <row r="4106" spans="1:6" ht="45.75" thickBot="1">
      <c r="A4106" s="158" t="s">
        <v>582</v>
      </c>
      <c r="B4106" s="106" t="s">
        <v>5959</v>
      </c>
      <c r="C4106" s="126">
        <v>2011</v>
      </c>
      <c r="D4106" s="158"/>
      <c r="E4106" s="158" t="s">
        <v>5906</v>
      </c>
      <c r="F4106" s="37" t="s">
        <v>16</v>
      </c>
    </row>
    <row r="4107" spans="1:6" ht="45.75" thickBot="1">
      <c r="A4107" s="158" t="s">
        <v>3911</v>
      </c>
      <c r="B4107" s="106" t="s">
        <v>5960</v>
      </c>
      <c r="C4107" s="126">
        <v>2010</v>
      </c>
      <c r="D4107" s="158"/>
      <c r="E4107" s="158" t="s">
        <v>5906</v>
      </c>
      <c r="F4107" s="37" t="s">
        <v>16</v>
      </c>
    </row>
    <row r="4108" spans="1:6" ht="45.75" thickBot="1">
      <c r="A4108" s="158" t="s">
        <v>5961</v>
      </c>
      <c r="B4108" s="106" t="s">
        <v>5962</v>
      </c>
      <c r="C4108" s="126">
        <v>2013</v>
      </c>
      <c r="D4108" s="158"/>
      <c r="E4108" s="158" t="s">
        <v>5906</v>
      </c>
      <c r="F4108" s="37" t="s">
        <v>16</v>
      </c>
    </row>
    <row r="4109" spans="1:6" ht="45.75" thickBot="1">
      <c r="A4109" s="158" t="s">
        <v>5963</v>
      </c>
      <c r="B4109" s="106" t="s">
        <v>5964</v>
      </c>
      <c r="C4109" s="126">
        <v>2013</v>
      </c>
      <c r="D4109" s="158"/>
      <c r="E4109" s="158" t="s">
        <v>5906</v>
      </c>
      <c r="F4109" s="37" t="s">
        <v>16</v>
      </c>
    </row>
    <row r="4110" spans="1:6" ht="45.75" thickBot="1">
      <c r="A4110" s="158" t="s">
        <v>582</v>
      </c>
      <c r="B4110" s="106" t="s">
        <v>5965</v>
      </c>
      <c r="C4110" s="126">
        <v>2013</v>
      </c>
      <c r="D4110" s="158"/>
      <c r="E4110" s="158" t="s">
        <v>5906</v>
      </c>
      <c r="F4110" s="37" t="s">
        <v>16</v>
      </c>
    </row>
    <row r="4111" spans="1:6" ht="45.75" thickBot="1">
      <c r="A4111" s="158" t="s">
        <v>3911</v>
      </c>
      <c r="B4111" s="106" t="s">
        <v>5966</v>
      </c>
      <c r="C4111" s="126">
        <v>2013</v>
      </c>
      <c r="D4111" s="158"/>
      <c r="E4111" s="158" t="s">
        <v>5906</v>
      </c>
      <c r="F4111" s="37" t="s">
        <v>16</v>
      </c>
    </row>
    <row r="4112" spans="1:6" ht="45.75" thickBot="1">
      <c r="A4112" s="158" t="s">
        <v>582</v>
      </c>
      <c r="B4112" s="106" t="s">
        <v>5967</v>
      </c>
      <c r="C4112" s="126">
        <v>2012</v>
      </c>
      <c r="D4112" s="158"/>
      <c r="E4112" s="158" t="s">
        <v>5906</v>
      </c>
      <c r="F4112" s="37" t="s">
        <v>16</v>
      </c>
    </row>
    <row r="4113" spans="1:6" ht="45.75" thickBot="1">
      <c r="A4113" s="158" t="s">
        <v>5968</v>
      </c>
      <c r="B4113" s="106" t="s">
        <v>5969</v>
      </c>
      <c r="C4113" s="126">
        <v>2012</v>
      </c>
      <c r="D4113" s="158"/>
      <c r="E4113" s="158" t="s">
        <v>5906</v>
      </c>
      <c r="F4113" s="37" t="s">
        <v>16</v>
      </c>
    </row>
    <row r="4114" spans="1:6" ht="45.75" thickBot="1">
      <c r="A4114" s="158" t="s">
        <v>582</v>
      </c>
      <c r="B4114" s="106" t="s">
        <v>5959</v>
      </c>
      <c r="C4114" s="126">
        <v>2011</v>
      </c>
      <c r="D4114" s="158"/>
      <c r="E4114" s="158" t="s">
        <v>5906</v>
      </c>
      <c r="F4114" s="37" t="s">
        <v>16</v>
      </c>
    </row>
    <row r="4115" spans="1:6" ht="45.75" thickBot="1">
      <c r="A4115" s="158" t="s">
        <v>2597</v>
      </c>
      <c r="B4115" s="106" t="s">
        <v>5970</v>
      </c>
      <c r="C4115" s="126">
        <v>2011</v>
      </c>
      <c r="D4115" s="158"/>
      <c r="E4115" s="158" t="s">
        <v>5906</v>
      </c>
      <c r="F4115" s="37" t="s">
        <v>16</v>
      </c>
    </row>
    <row r="4116" spans="1:6" ht="45.75" thickBot="1">
      <c r="A4116" s="158" t="s">
        <v>582</v>
      </c>
      <c r="B4116" s="106" t="s">
        <v>5971</v>
      </c>
      <c r="C4116" s="126">
        <v>2012</v>
      </c>
      <c r="D4116" s="158"/>
      <c r="E4116" s="158" t="s">
        <v>5906</v>
      </c>
      <c r="F4116" s="37" t="s">
        <v>16</v>
      </c>
    </row>
    <row r="4117" spans="1:6" ht="45.75" thickBot="1">
      <c r="A4117" s="158" t="s">
        <v>582</v>
      </c>
      <c r="B4117" s="106" t="s">
        <v>5972</v>
      </c>
      <c r="C4117" s="126">
        <v>2008</v>
      </c>
      <c r="D4117" s="158"/>
      <c r="E4117" s="158" t="s">
        <v>5906</v>
      </c>
      <c r="F4117" s="37" t="s">
        <v>16</v>
      </c>
    </row>
    <row r="4118" spans="1:6" ht="45.75" thickBot="1">
      <c r="A4118" s="158" t="s">
        <v>5968</v>
      </c>
      <c r="B4118" s="106" t="s">
        <v>5969</v>
      </c>
      <c r="C4118" s="126">
        <v>2012</v>
      </c>
      <c r="D4118" s="158"/>
      <c r="E4118" s="158" t="s">
        <v>5906</v>
      </c>
      <c r="F4118" s="37" t="s">
        <v>16</v>
      </c>
    </row>
    <row r="4119" spans="1:6" ht="45.75" thickBot="1">
      <c r="A4119" s="158" t="s">
        <v>582</v>
      </c>
      <c r="B4119" s="106" t="s">
        <v>5959</v>
      </c>
      <c r="C4119" s="126">
        <v>2011</v>
      </c>
      <c r="D4119" s="158"/>
      <c r="E4119" s="158" t="s">
        <v>5906</v>
      </c>
      <c r="F4119" s="37" t="s">
        <v>16</v>
      </c>
    </row>
    <row r="4120" spans="1:6" ht="45.75" thickBot="1">
      <c r="A4120" s="158" t="s">
        <v>2597</v>
      </c>
      <c r="B4120" s="106" t="s">
        <v>5970</v>
      </c>
      <c r="C4120" s="126">
        <v>2011</v>
      </c>
      <c r="D4120" s="158"/>
      <c r="E4120" s="158" t="s">
        <v>5906</v>
      </c>
      <c r="F4120" s="37" t="s">
        <v>16</v>
      </c>
    </row>
    <row r="4121" spans="1:6" ht="45.75" thickBot="1">
      <c r="A4121" s="158" t="s">
        <v>3911</v>
      </c>
      <c r="B4121" s="106" t="s">
        <v>5960</v>
      </c>
      <c r="C4121" s="126">
        <v>2010</v>
      </c>
      <c r="D4121" s="158"/>
      <c r="E4121" s="158" t="s">
        <v>5906</v>
      </c>
      <c r="F4121" s="37" t="s">
        <v>16</v>
      </c>
    </row>
    <row r="4122" spans="1:6" ht="45.75" thickBot="1">
      <c r="A4122" s="158" t="s">
        <v>582</v>
      </c>
      <c r="B4122" s="106" t="s">
        <v>5972</v>
      </c>
      <c r="C4122" s="126">
        <v>2008</v>
      </c>
      <c r="D4122" s="158"/>
      <c r="E4122" s="158" t="s">
        <v>5906</v>
      </c>
      <c r="F4122" s="37" t="s">
        <v>16</v>
      </c>
    </row>
    <row r="4123" spans="1:6" ht="45.75" thickBot="1">
      <c r="A4123" s="158" t="s">
        <v>5973</v>
      </c>
      <c r="B4123" s="106" t="s">
        <v>5974</v>
      </c>
      <c r="C4123" s="126">
        <v>2008</v>
      </c>
      <c r="D4123" s="158"/>
      <c r="E4123" s="158" t="s">
        <v>5906</v>
      </c>
      <c r="F4123" s="37" t="s">
        <v>16</v>
      </c>
    </row>
    <row r="4124" spans="1:6" ht="45.75" thickBot="1">
      <c r="A4124" s="158" t="s">
        <v>582</v>
      </c>
      <c r="B4124" s="106" t="s">
        <v>5959</v>
      </c>
      <c r="C4124" s="126">
        <v>2011</v>
      </c>
      <c r="D4124" s="158"/>
      <c r="E4124" s="158" t="s">
        <v>5906</v>
      </c>
      <c r="F4124" s="37" t="s">
        <v>16</v>
      </c>
    </row>
    <row r="4125" spans="1:6" ht="45.75" thickBot="1">
      <c r="A4125" s="158" t="s">
        <v>582</v>
      </c>
      <c r="B4125" s="106" t="s">
        <v>5972</v>
      </c>
      <c r="C4125" s="126">
        <v>2008</v>
      </c>
      <c r="D4125" s="158"/>
      <c r="E4125" s="158" t="s">
        <v>5906</v>
      </c>
      <c r="F4125" s="37" t="s">
        <v>16</v>
      </c>
    </row>
    <row r="4126" spans="1:6" ht="45.75" thickBot="1">
      <c r="A4126" s="158" t="s">
        <v>5975</v>
      </c>
      <c r="B4126" s="106" t="s">
        <v>5976</v>
      </c>
      <c r="C4126" s="126">
        <v>2011</v>
      </c>
      <c r="D4126" s="158"/>
      <c r="E4126" s="158" t="s">
        <v>5906</v>
      </c>
      <c r="F4126" s="37" t="s">
        <v>16</v>
      </c>
    </row>
    <row r="4127" spans="1:6" ht="45.75" thickBot="1">
      <c r="A4127" s="158" t="s">
        <v>5977</v>
      </c>
      <c r="B4127" s="106" t="s">
        <v>5978</v>
      </c>
      <c r="C4127" s="126">
        <v>2007</v>
      </c>
      <c r="D4127" s="158"/>
      <c r="E4127" s="158" t="s">
        <v>5906</v>
      </c>
      <c r="F4127" s="37" t="s">
        <v>16</v>
      </c>
    </row>
    <row r="4128" spans="1:6" ht="45.75" thickBot="1">
      <c r="A4128" s="158" t="s">
        <v>582</v>
      </c>
      <c r="B4128" s="106" t="s">
        <v>5979</v>
      </c>
      <c r="C4128" s="126">
        <v>2010</v>
      </c>
      <c r="D4128" s="158"/>
      <c r="E4128" s="158" t="s">
        <v>5906</v>
      </c>
      <c r="F4128" s="37" t="s">
        <v>16</v>
      </c>
    </row>
    <row r="4129" spans="1:6" ht="45.75" thickBot="1">
      <c r="A4129" s="158" t="s">
        <v>582</v>
      </c>
      <c r="B4129" s="106" t="s">
        <v>5959</v>
      </c>
      <c r="C4129" s="126">
        <v>2011</v>
      </c>
      <c r="D4129" s="158"/>
      <c r="E4129" s="158" t="s">
        <v>5906</v>
      </c>
      <c r="F4129" s="37" t="s">
        <v>16</v>
      </c>
    </row>
    <row r="4130" spans="1:6" ht="45.75" thickBot="1">
      <c r="A4130" s="158" t="s">
        <v>2597</v>
      </c>
      <c r="B4130" s="106" t="s">
        <v>5970</v>
      </c>
      <c r="C4130" s="126">
        <v>2011</v>
      </c>
      <c r="D4130" s="158"/>
      <c r="E4130" s="158" t="s">
        <v>5906</v>
      </c>
      <c r="F4130" s="37" t="s">
        <v>16</v>
      </c>
    </row>
    <row r="4131" spans="1:6" ht="45.75" thickBot="1">
      <c r="A4131" s="158" t="s">
        <v>5975</v>
      </c>
      <c r="B4131" s="106" t="s">
        <v>5976</v>
      </c>
      <c r="C4131" s="126">
        <v>2011</v>
      </c>
      <c r="D4131" s="158"/>
      <c r="E4131" s="158" t="s">
        <v>5906</v>
      </c>
      <c r="F4131" s="37" t="s">
        <v>16</v>
      </c>
    </row>
    <row r="4132" spans="1:6" ht="45.75" thickBot="1">
      <c r="A4132" s="158" t="s">
        <v>582</v>
      </c>
      <c r="B4132" s="106" t="s">
        <v>5971</v>
      </c>
      <c r="C4132" s="126">
        <v>2012</v>
      </c>
      <c r="D4132" s="158"/>
      <c r="E4132" s="158" t="s">
        <v>5906</v>
      </c>
      <c r="F4132" s="37" t="s">
        <v>16</v>
      </c>
    </row>
    <row r="4133" spans="1:6" ht="45.75" thickBot="1">
      <c r="A4133" s="158" t="s">
        <v>582</v>
      </c>
      <c r="B4133" s="106" t="s">
        <v>5971</v>
      </c>
      <c r="C4133" s="126">
        <v>2012</v>
      </c>
      <c r="D4133" s="158"/>
      <c r="E4133" s="158" t="s">
        <v>5906</v>
      </c>
      <c r="F4133" s="37" t="s">
        <v>16</v>
      </c>
    </row>
    <row r="4134" spans="1:6" ht="45.75" thickBot="1">
      <c r="A4134" s="158" t="s">
        <v>3911</v>
      </c>
      <c r="B4134" s="106" t="s">
        <v>5960</v>
      </c>
      <c r="C4134" s="126">
        <v>2010</v>
      </c>
      <c r="D4134" s="158"/>
      <c r="E4134" s="158" t="s">
        <v>5906</v>
      </c>
      <c r="F4134" s="37" t="s">
        <v>16</v>
      </c>
    </row>
    <row r="4135" spans="1:6" ht="45.75" thickBot="1">
      <c r="A4135" s="158" t="s">
        <v>582</v>
      </c>
      <c r="B4135" s="106" t="s">
        <v>5980</v>
      </c>
      <c r="C4135" s="126">
        <v>2012</v>
      </c>
      <c r="D4135" s="158"/>
      <c r="E4135" s="158" t="s">
        <v>5906</v>
      </c>
      <c r="F4135" s="37" t="s">
        <v>16</v>
      </c>
    </row>
    <row r="4136" spans="1:6" ht="45.75" thickBot="1">
      <c r="A4136" s="158" t="s">
        <v>5981</v>
      </c>
      <c r="B4136" s="106" t="s">
        <v>5982</v>
      </c>
      <c r="C4136" s="126">
        <v>2007</v>
      </c>
      <c r="D4136" s="158"/>
      <c r="E4136" s="158" t="s">
        <v>5906</v>
      </c>
      <c r="F4136" s="37" t="s">
        <v>16</v>
      </c>
    </row>
    <row r="4137" spans="1:6" ht="45.75" thickBot="1">
      <c r="A4137" s="158" t="s">
        <v>3977</v>
      </c>
      <c r="B4137" s="106" t="s">
        <v>5983</v>
      </c>
      <c r="C4137" s="126">
        <v>2013</v>
      </c>
      <c r="D4137" s="158"/>
      <c r="E4137" s="158" t="s">
        <v>5906</v>
      </c>
      <c r="F4137" s="37" t="s">
        <v>16</v>
      </c>
    </row>
    <row r="4138" spans="1:6" ht="45.75" thickBot="1">
      <c r="A4138" s="158" t="s">
        <v>3911</v>
      </c>
      <c r="B4138" s="106" t="s">
        <v>5966</v>
      </c>
      <c r="C4138" s="126">
        <v>2013</v>
      </c>
      <c r="D4138" s="158"/>
      <c r="E4138" s="158" t="s">
        <v>5906</v>
      </c>
      <c r="F4138" s="37" t="s">
        <v>16</v>
      </c>
    </row>
    <row r="4139" spans="1:6" ht="45.75" thickBot="1">
      <c r="A4139" s="158" t="s">
        <v>5984</v>
      </c>
      <c r="B4139" s="106" t="s">
        <v>5985</v>
      </c>
      <c r="C4139" s="126">
        <v>2014</v>
      </c>
      <c r="D4139" s="158"/>
      <c r="E4139" s="158" t="s">
        <v>5906</v>
      </c>
      <c r="F4139" s="37" t="s">
        <v>16</v>
      </c>
    </row>
    <row r="4140" spans="1:6" ht="45.75" thickBot="1">
      <c r="A4140" s="158" t="s">
        <v>3862</v>
      </c>
      <c r="B4140" s="106" t="s">
        <v>5986</v>
      </c>
      <c r="C4140" s="126">
        <v>2007</v>
      </c>
      <c r="D4140" s="158"/>
      <c r="E4140" s="158" t="s">
        <v>5906</v>
      </c>
      <c r="F4140" s="37" t="s">
        <v>16</v>
      </c>
    </row>
    <row r="4141" spans="1:6" ht="45.75" thickBot="1">
      <c r="A4141" s="158" t="s">
        <v>5987</v>
      </c>
      <c r="B4141" s="106" t="s">
        <v>5988</v>
      </c>
      <c r="C4141" s="126">
        <v>2007</v>
      </c>
      <c r="D4141" s="158"/>
      <c r="E4141" s="158" t="s">
        <v>5906</v>
      </c>
      <c r="F4141" s="37" t="s">
        <v>16</v>
      </c>
    </row>
    <row r="4142" spans="1:6" ht="45.75" thickBot="1">
      <c r="A4142" s="158" t="s">
        <v>5989</v>
      </c>
      <c r="B4142" s="106" t="s">
        <v>5990</v>
      </c>
      <c r="C4142" s="126">
        <v>2015</v>
      </c>
      <c r="D4142" s="158"/>
      <c r="E4142" s="158" t="s">
        <v>5906</v>
      </c>
      <c r="F4142" s="37" t="s">
        <v>16</v>
      </c>
    </row>
    <row r="4143" spans="1:6" ht="45.75" thickBot="1">
      <c r="A4143" s="158" t="s">
        <v>5991</v>
      </c>
      <c r="B4143" s="106" t="s">
        <v>5992</v>
      </c>
      <c r="C4143" s="126">
        <v>2006</v>
      </c>
      <c r="D4143" s="158"/>
      <c r="E4143" s="158" t="s">
        <v>5906</v>
      </c>
      <c r="F4143" s="37" t="s">
        <v>16</v>
      </c>
    </row>
    <row r="4144" spans="1:6" ht="45.75" thickBot="1">
      <c r="A4144" s="158" t="s">
        <v>582</v>
      </c>
      <c r="B4144" s="106" t="s">
        <v>5993</v>
      </c>
      <c r="C4144" s="126">
        <v>2007</v>
      </c>
      <c r="D4144" s="158"/>
      <c r="E4144" s="158" t="s">
        <v>5906</v>
      </c>
      <c r="F4144" s="37" t="s">
        <v>16</v>
      </c>
    </row>
    <row r="4145" spans="1:6" ht="45.75" thickBot="1">
      <c r="A4145" s="158" t="s">
        <v>5994</v>
      </c>
      <c r="B4145" s="106" t="s">
        <v>5995</v>
      </c>
      <c r="C4145" s="126">
        <v>2012</v>
      </c>
      <c r="D4145" s="158"/>
      <c r="E4145" s="158" t="s">
        <v>5906</v>
      </c>
      <c r="F4145" s="37" t="s">
        <v>16</v>
      </c>
    </row>
    <row r="4146" spans="1:6" ht="45.75" thickBot="1">
      <c r="A4146" s="158" t="s">
        <v>5996</v>
      </c>
      <c r="B4146" s="106" t="s">
        <v>5997</v>
      </c>
      <c r="C4146" s="126">
        <v>2006</v>
      </c>
      <c r="D4146" s="158"/>
      <c r="E4146" s="158" t="s">
        <v>5906</v>
      </c>
      <c r="F4146" s="37" t="s">
        <v>16</v>
      </c>
    </row>
    <row r="4147" spans="1:6" ht="45.75" thickBot="1">
      <c r="A4147" s="158" t="s">
        <v>2722</v>
      </c>
      <c r="B4147" s="106" t="s">
        <v>5998</v>
      </c>
      <c r="C4147" s="126">
        <v>2005</v>
      </c>
      <c r="D4147" s="158"/>
      <c r="E4147" s="158" t="s">
        <v>5906</v>
      </c>
      <c r="F4147" s="37" t="s">
        <v>16</v>
      </c>
    </row>
    <row r="4148" spans="1:6" ht="45.75" thickBot="1">
      <c r="A4148" s="158" t="s">
        <v>3977</v>
      </c>
      <c r="B4148" s="106" t="s">
        <v>5999</v>
      </c>
      <c r="C4148" s="126">
        <v>2015</v>
      </c>
      <c r="D4148" s="158"/>
      <c r="E4148" s="158" t="s">
        <v>5906</v>
      </c>
      <c r="F4148" s="37" t="s">
        <v>16</v>
      </c>
    </row>
    <row r="4149" spans="1:6" ht="45.75" thickBot="1">
      <c r="A4149" s="158" t="s">
        <v>6000</v>
      </c>
      <c r="B4149" s="106" t="s">
        <v>6001</v>
      </c>
      <c r="C4149" s="126">
        <v>1990</v>
      </c>
      <c r="D4149" s="158"/>
      <c r="E4149" s="158" t="s">
        <v>5906</v>
      </c>
      <c r="F4149" s="37" t="s">
        <v>16</v>
      </c>
    </row>
    <row r="4150" spans="1:6" ht="45.75" thickBot="1">
      <c r="A4150" s="158" t="s">
        <v>6002</v>
      </c>
      <c r="B4150" s="106" t="s">
        <v>6003</v>
      </c>
      <c r="C4150" s="126">
        <v>1990</v>
      </c>
      <c r="D4150" s="158"/>
      <c r="E4150" s="158" t="s">
        <v>5906</v>
      </c>
      <c r="F4150" s="37" t="s">
        <v>16</v>
      </c>
    </row>
    <row r="4151" spans="1:6" ht="45.75" thickBot="1">
      <c r="A4151" s="158" t="s">
        <v>6004</v>
      </c>
      <c r="B4151" s="106" t="s">
        <v>6005</v>
      </c>
      <c r="C4151" s="126">
        <v>2007</v>
      </c>
      <c r="D4151" s="158"/>
      <c r="E4151" s="158" t="s">
        <v>5906</v>
      </c>
      <c r="F4151" s="37" t="s">
        <v>16</v>
      </c>
    </row>
    <row r="4152" spans="1:6" ht="45.75" thickBot="1">
      <c r="A4152" s="158" t="s">
        <v>999</v>
      </c>
      <c r="B4152" s="106" t="s">
        <v>6006</v>
      </c>
      <c r="C4152" s="126">
        <v>2017</v>
      </c>
      <c r="D4152" s="158"/>
      <c r="E4152" s="158" t="s">
        <v>5906</v>
      </c>
      <c r="F4152" s="37" t="s">
        <v>16</v>
      </c>
    </row>
    <row r="4153" spans="1:6" ht="45.75" thickBot="1">
      <c r="A4153" s="158" t="s">
        <v>2516</v>
      </c>
      <c r="B4153" s="106" t="s">
        <v>6007</v>
      </c>
      <c r="C4153" s="126">
        <v>2017</v>
      </c>
      <c r="D4153" s="158"/>
      <c r="E4153" s="158" t="s">
        <v>5906</v>
      </c>
      <c r="F4153" s="37" t="s">
        <v>16</v>
      </c>
    </row>
    <row r="4154" spans="1:6" ht="45.75" thickBot="1">
      <c r="A4154" s="158" t="s">
        <v>3977</v>
      </c>
      <c r="B4154" s="106" t="s">
        <v>6008</v>
      </c>
      <c r="C4154" s="126">
        <v>2016</v>
      </c>
      <c r="D4154" s="158"/>
      <c r="E4154" s="158" t="s">
        <v>5906</v>
      </c>
      <c r="F4154" s="37" t="s">
        <v>16</v>
      </c>
    </row>
    <row r="4155" spans="1:6" ht="45.75" thickBot="1">
      <c r="A4155" s="158" t="s">
        <v>3911</v>
      </c>
      <c r="B4155" s="106" t="s">
        <v>6009</v>
      </c>
      <c r="C4155" s="126">
        <v>2016</v>
      </c>
      <c r="D4155" s="158"/>
      <c r="E4155" s="158" t="s">
        <v>5906</v>
      </c>
      <c r="F4155" s="37" t="s">
        <v>16</v>
      </c>
    </row>
    <row r="4156" spans="1:6" ht="45.75" thickBot="1">
      <c r="A4156" s="158" t="s">
        <v>6010</v>
      </c>
      <c r="B4156" s="106" t="s">
        <v>6011</v>
      </c>
      <c r="C4156" s="126">
        <v>2016</v>
      </c>
      <c r="D4156" s="158"/>
      <c r="E4156" s="158" t="s">
        <v>5906</v>
      </c>
      <c r="F4156" s="37" t="s">
        <v>16</v>
      </c>
    </row>
    <row r="4157" spans="1:6" ht="45.75" thickBot="1">
      <c r="A4157" s="158" t="s">
        <v>6012</v>
      </c>
      <c r="B4157" s="106" t="s">
        <v>6013</v>
      </c>
      <c r="C4157" s="126">
        <v>2017</v>
      </c>
      <c r="D4157" s="158"/>
      <c r="E4157" s="158" t="s">
        <v>5906</v>
      </c>
      <c r="F4157" s="37" t="s">
        <v>16</v>
      </c>
    </row>
    <row r="4158" spans="1:6" ht="45.75" thickBot="1">
      <c r="A4158" s="158" t="s">
        <v>6014</v>
      </c>
      <c r="B4158" s="106" t="s">
        <v>6015</v>
      </c>
      <c r="C4158" s="126">
        <v>2017</v>
      </c>
      <c r="D4158" s="158"/>
      <c r="E4158" s="158" t="s">
        <v>5906</v>
      </c>
      <c r="F4158" s="37" t="s">
        <v>16</v>
      </c>
    </row>
    <row r="4159" spans="1:6" ht="45.75" thickBot="1">
      <c r="A4159" s="158" t="s">
        <v>6016</v>
      </c>
      <c r="B4159" s="106" t="s">
        <v>6015</v>
      </c>
      <c r="C4159" s="126">
        <v>2017</v>
      </c>
      <c r="D4159" s="158"/>
      <c r="E4159" s="158" t="s">
        <v>5906</v>
      </c>
      <c r="F4159" s="37" t="s">
        <v>16</v>
      </c>
    </row>
    <row r="4160" spans="1:6" ht="45.75" thickBot="1">
      <c r="A4160" s="158" t="s">
        <v>6017</v>
      </c>
      <c r="B4160" s="106" t="s">
        <v>6018</v>
      </c>
      <c r="C4160" s="126">
        <v>2016</v>
      </c>
      <c r="D4160" s="158"/>
      <c r="E4160" s="158" t="s">
        <v>5906</v>
      </c>
      <c r="F4160" s="37" t="s">
        <v>16</v>
      </c>
    </row>
    <row r="4161" spans="1:6" ht="45">
      <c r="A4161" s="158" t="s">
        <v>4132</v>
      </c>
      <c r="B4161" s="275" t="s">
        <v>6019</v>
      </c>
      <c r="C4161" s="126">
        <v>2007</v>
      </c>
      <c r="D4161" s="158"/>
      <c r="E4161" s="158" t="s">
        <v>5906</v>
      </c>
      <c r="F4161" s="37" t="s">
        <v>16</v>
      </c>
    </row>
    <row r="4162" spans="1:6" ht="45">
      <c r="A4162" s="11" t="s">
        <v>7971</v>
      </c>
      <c r="B4162" s="271" t="s">
        <v>8019</v>
      </c>
      <c r="C4162" s="276">
        <v>44053</v>
      </c>
      <c r="D4162" s="271" t="s">
        <v>8029</v>
      </c>
      <c r="E4162" s="271" t="s">
        <v>8030</v>
      </c>
      <c r="F4162" s="37" t="s">
        <v>16</v>
      </c>
    </row>
    <row r="4163" spans="1:6" ht="45">
      <c r="A4163" s="11" t="s">
        <v>8004</v>
      </c>
      <c r="B4163" s="271" t="s">
        <v>8020</v>
      </c>
      <c r="C4163" s="276">
        <v>44053</v>
      </c>
      <c r="D4163" s="271" t="s">
        <v>8029</v>
      </c>
      <c r="E4163" s="271" t="s">
        <v>8030</v>
      </c>
      <c r="F4163" s="37" t="s">
        <v>16</v>
      </c>
    </row>
    <row r="4164" spans="1:6" ht="45">
      <c r="A4164" s="11" t="s">
        <v>7972</v>
      </c>
      <c r="B4164" s="271" t="s">
        <v>8021</v>
      </c>
      <c r="C4164" s="276">
        <v>44053</v>
      </c>
      <c r="D4164" s="271" t="s">
        <v>8029</v>
      </c>
      <c r="E4164" s="271" t="s">
        <v>8030</v>
      </c>
      <c r="F4164" s="37" t="s">
        <v>16</v>
      </c>
    </row>
    <row r="4165" spans="1:6" ht="45">
      <c r="A4165" s="11" t="s">
        <v>7973</v>
      </c>
      <c r="B4165" s="271" t="s">
        <v>8011</v>
      </c>
      <c r="C4165" s="276">
        <v>44053</v>
      </c>
      <c r="D4165" s="271" t="s">
        <v>8029</v>
      </c>
      <c r="E4165" s="271" t="s">
        <v>8030</v>
      </c>
      <c r="F4165" s="37" t="s">
        <v>16</v>
      </c>
    </row>
    <row r="4166" spans="1:6" ht="45">
      <c r="A4166" s="11" t="s">
        <v>7974</v>
      </c>
      <c r="B4166" s="271" t="s">
        <v>8022</v>
      </c>
      <c r="C4166" s="276">
        <v>44053</v>
      </c>
      <c r="D4166" s="271" t="s">
        <v>8029</v>
      </c>
      <c r="E4166" s="271" t="s">
        <v>8030</v>
      </c>
      <c r="F4166" s="37" t="s">
        <v>16</v>
      </c>
    </row>
    <row r="4167" spans="1:6" ht="45">
      <c r="A4167" s="11" t="s">
        <v>7975</v>
      </c>
      <c r="B4167" s="271" t="s">
        <v>8023</v>
      </c>
      <c r="C4167" s="276">
        <v>44053</v>
      </c>
      <c r="D4167" s="271" t="s">
        <v>8029</v>
      </c>
      <c r="E4167" s="271" t="s">
        <v>8030</v>
      </c>
      <c r="F4167" s="37" t="s">
        <v>16</v>
      </c>
    </row>
    <row r="4168" spans="1:6" ht="45">
      <c r="A4168" s="11" t="s">
        <v>7976</v>
      </c>
      <c r="B4168" s="271" t="s">
        <v>8024</v>
      </c>
      <c r="C4168" s="276">
        <v>44053</v>
      </c>
      <c r="D4168" s="271" t="s">
        <v>8029</v>
      </c>
      <c r="E4168" s="271" t="s">
        <v>8030</v>
      </c>
      <c r="F4168" s="37" t="s">
        <v>16</v>
      </c>
    </row>
    <row r="4169" spans="1:6" ht="45">
      <c r="A4169" s="11" t="s">
        <v>7977</v>
      </c>
      <c r="B4169" s="271" t="s">
        <v>8025</v>
      </c>
      <c r="C4169" s="276">
        <v>44053</v>
      </c>
      <c r="D4169" s="271" t="s">
        <v>8029</v>
      </c>
      <c r="E4169" s="271" t="s">
        <v>8030</v>
      </c>
      <c r="F4169" s="37" t="s">
        <v>16</v>
      </c>
    </row>
    <row r="4170" spans="1:6" ht="45">
      <c r="A4170" s="11" t="s">
        <v>7978</v>
      </c>
      <c r="B4170" s="271" t="s">
        <v>8026</v>
      </c>
      <c r="C4170" s="276">
        <v>44053</v>
      </c>
      <c r="D4170" s="271" t="s">
        <v>8029</v>
      </c>
      <c r="E4170" s="271" t="s">
        <v>8030</v>
      </c>
      <c r="F4170" s="37" t="s">
        <v>16</v>
      </c>
    </row>
    <row r="4171" spans="1:6" ht="45">
      <c r="A4171" s="11" t="s">
        <v>8018</v>
      </c>
      <c r="B4171" s="32">
        <v>14769.09</v>
      </c>
      <c r="C4171" s="276">
        <v>44053</v>
      </c>
      <c r="D4171" s="271" t="s">
        <v>8029</v>
      </c>
      <c r="E4171" s="271" t="s">
        <v>8030</v>
      </c>
      <c r="F4171" s="37" t="s">
        <v>16</v>
      </c>
    </row>
    <row r="4172" spans="1:6" ht="45">
      <c r="A4172" s="11" t="s">
        <v>7980</v>
      </c>
      <c r="B4172" s="32">
        <v>16982.89</v>
      </c>
      <c r="C4172" s="276">
        <v>44053</v>
      </c>
      <c r="D4172" s="271" t="s">
        <v>8029</v>
      </c>
      <c r="E4172" s="271" t="s">
        <v>8030</v>
      </c>
      <c r="F4172" s="37" t="s">
        <v>16</v>
      </c>
    </row>
    <row r="4173" spans="1:6" ht="45">
      <c r="A4173" s="11" t="s">
        <v>8007</v>
      </c>
      <c r="B4173" s="32">
        <v>73180.149999999994</v>
      </c>
      <c r="C4173" s="276">
        <v>44053</v>
      </c>
      <c r="D4173" s="271" t="s">
        <v>8029</v>
      </c>
      <c r="E4173" s="271" t="s">
        <v>8030</v>
      </c>
      <c r="F4173" s="37" t="s">
        <v>16</v>
      </c>
    </row>
    <row r="4174" spans="1:6" ht="45">
      <c r="A4174" s="11" t="s">
        <v>8017</v>
      </c>
      <c r="B4174" s="32">
        <v>8677.6200000000008</v>
      </c>
      <c r="C4174" s="276">
        <v>44053</v>
      </c>
      <c r="D4174" s="271" t="s">
        <v>8029</v>
      </c>
      <c r="E4174" s="271" t="s">
        <v>8030</v>
      </c>
      <c r="F4174" s="37" t="s">
        <v>16</v>
      </c>
    </row>
    <row r="4175" spans="1:6" ht="45">
      <c r="A4175" s="11" t="s">
        <v>8037</v>
      </c>
      <c r="B4175" s="271" t="s">
        <v>8027</v>
      </c>
      <c r="C4175" s="276">
        <v>44053</v>
      </c>
      <c r="D4175" s="271" t="s">
        <v>8029</v>
      </c>
      <c r="E4175" s="271" t="s">
        <v>8030</v>
      </c>
      <c r="F4175" s="37" t="s">
        <v>16</v>
      </c>
    </row>
    <row r="4176" spans="1:6" ht="45">
      <c r="A4176" s="11" t="s">
        <v>8015</v>
      </c>
      <c r="B4176" s="271" t="s">
        <v>8028</v>
      </c>
      <c r="C4176" s="276">
        <v>44053</v>
      </c>
      <c r="D4176" s="271" t="s">
        <v>8029</v>
      </c>
      <c r="E4176" s="271" t="s">
        <v>8030</v>
      </c>
      <c r="F4176" s="37" t="s">
        <v>16</v>
      </c>
    </row>
    <row r="4177" spans="1:7" ht="45">
      <c r="A4177" s="11" t="s">
        <v>8014</v>
      </c>
      <c r="B4177" s="271">
        <v>44.82</v>
      </c>
      <c r="C4177" s="276">
        <v>44053</v>
      </c>
      <c r="D4177" s="271" t="s">
        <v>8029</v>
      </c>
      <c r="E4177" s="271" t="s">
        <v>8030</v>
      </c>
      <c r="F4177" s="37" t="s">
        <v>16</v>
      </c>
    </row>
    <row r="4178" spans="1:7" ht="45">
      <c r="A4178" s="11" t="s">
        <v>8008</v>
      </c>
      <c r="B4178" s="32">
        <v>544315.14</v>
      </c>
      <c r="C4178" s="276">
        <v>44053</v>
      </c>
      <c r="D4178" s="271" t="s">
        <v>8029</v>
      </c>
      <c r="E4178" s="271" t="s">
        <v>8030</v>
      </c>
      <c r="F4178" s="37" t="s">
        <v>16</v>
      </c>
    </row>
    <row r="4179" spans="1:7" ht="45">
      <c r="A4179" s="11" t="s">
        <v>8036</v>
      </c>
      <c r="B4179" s="32">
        <v>87964.35</v>
      </c>
      <c r="C4179" s="276">
        <v>44053</v>
      </c>
      <c r="D4179" s="271" t="s">
        <v>8029</v>
      </c>
      <c r="E4179" s="271" t="s">
        <v>8030</v>
      </c>
      <c r="F4179" s="37" t="s">
        <v>16</v>
      </c>
    </row>
    <row r="4180" spans="1:7" ht="45">
      <c r="A4180" s="11" t="s">
        <v>8035</v>
      </c>
      <c r="B4180" s="32">
        <v>72684.639999999999</v>
      </c>
      <c r="C4180" s="276">
        <v>44053</v>
      </c>
      <c r="D4180" s="271" t="s">
        <v>8029</v>
      </c>
      <c r="E4180" s="271" t="s">
        <v>8030</v>
      </c>
      <c r="F4180" s="37" t="s">
        <v>16</v>
      </c>
    </row>
    <row r="4181" spans="1:7" ht="45">
      <c r="A4181" s="11" t="s">
        <v>8013</v>
      </c>
      <c r="B4181" s="32">
        <v>11755.39</v>
      </c>
      <c r="C4181" s="276">
        <v>44053</v>
      </c>
      <c r="D4181" s="271" t="s">
        <v>8029</v>
      </c>
      <c r="E4181" s="271" t="s">
        <v>8030</v>
      </c>
      <c r="F4181" s="37" t="s">
        <v>16</v>
      </c>
    </row>
    <row r="4182" spans="1:7" ht="45">
      <c r="A4182" s="11" t="s">
        <v>8034</v>
      </c>
      <c r="B4182" s="32">
        <v>12040.37</v>
      </c>
      <c r="C4182" s="276">
        <v>44053</v>
      </c>
      <c r="D4182" s="271" t="s">
        <v>8029</v>
      </c>
      <c r="E4182" s="271" t="s">
        <v>8030</v>
      </c>
      <c r="F4182" s="37" t="s">
        <v>16</v>
      </c>
    </row>
    <row r="4183" spans="1:7" ht="45">
      <c r="A4183" s="11" t="s">
        <v>8033</v>
      </c>
      <c r="B4183" s="32">
        <v>4217.2299999999996</v>
      </c>
      <c r="C4183" s="276">
        <v>44053</v>
      </c>
      <c r="D4183" s="271" t="s">
        <v>8029</v>
      </c>
      <c r="E4183" s="271" t="s">
        <v>8030</v>
      </c>
      <c r="F4183" s="37" t="s">
        <v>16</v>
      </c>
    </row>
    <row r="4184" spans="1:7" ht="45">
      <c r="A4184" s="11" t="s">
        <v>7991</v>
      </c>
      <c r="B4184" s="32">
        <v>12040.37</v>
      </c>
      <c r="C4184" s="276">
        <v>44053</v>
      </c>
      <c r="D4184" s="271" t="s">
        <v>8029</v>
      </c>
      <c r="E4184" s="271" t="s">
        <v>8030</v>
      </c>
      <c r="F4184" s="37" t="s">
        <v>16</v>
      </c>
    </row>
    <row r="4185" spans="1:7" ht="45">
      <c r="A4185" s="11" t="s">
        <v>8032</v>
      </c>
      <c r="B4185" s="32">
        <v>7183.08</v>
      </c>
      <c r="C4185" s="276">
        <v>44053</v>
      </c>
      <c r="D4185" s="271" t="s">
        <v>8029</v>
      </c>
      <c r="E4185" s="271" t="s">
        <v>8030</v>
      </c>
      <c r="F4185" s="37" t="s">
        <v>16</v>
      </c>
    </row>
    <row r="4186" spans="1:7" ht="45">
      <c r="A4186" s="11" t="s">
        <v>8031</v>
      </c>
      <c r="B4186" s="32">
        <v>2526.2800000000002</v>
      </c>
      <c r="C4186" s="276">
        <v>44053</v>
      </c>
      <c r="D4186" s="271" t="s">
        <v>8029</v>
      </c>
      <c r="E4186" s="271" t="s">
        <v>8030</v>
      </c>
      <c r="F4186" s="37" t="s">
        <v>16</v>
      </c>
    </row>
    <row r="4187" spans="1:7" ht="45">
      <c r="A4187" s="127" t="s">
        <v>6026</v>
      </c>
      <c r="B4187" s="32">
        <v>63383.47</v>
      </c>
      <c r="C4187" s="107" t="s">
        <v>6027</v>
      </c>
      <c r="D4187" s="90"/>
      <c r="E4187" s="90" t="s">
        <v>6144</v>
      </c>
      <c r="F4187" s="37" t="s">
        <v>16</v>
      </c>
      <c r="G4187" s="266"/>
    </row>
    <row r="4188" spans="1:7" ht="45">
      <c r="A4188" s="127" t="s">
        <v>6028</v>
      </c>
      <c r="B4188" s="32">
        <v>6587</v>
      </c>
      <c r="C4188" s="107" t="s">
        <v>6029</v>
      </c>
      <c r="D4188" s="90"/>
      <c r="E4188" s="90" t="s">
        <v>6144</v>
      </c>
      <c r="F4188" s="37" t="s">
        <v>16</v>
      </c>
      <c r="G4188" s="266"/>
    </row>
    <row r="4189" spans="1:7" ht="45">
      <c r="A4189" s="127" t="s">
        <v>6030</v>
      </c>
      <c r="B4189" s="32">
        <v>4686</v>
      </c>
      <c r="C4189" s="107" t="s">
        <v>6031</v>
      </c>
      <c r="D4189" s="90"/>
      <c r="E4189" s="90" t="s">
        <v>6144</v>
      </c>
      <c r="F4189" s="37" t="s">
        <v>16</v>
      </c>
      <c r="G4189" s="266"/>
    </row>
    <row r="4190" spans="1:7" ht="45">
      <c r="A4190" s="127" t="s">
        <v>3829</v>
      </c>
      <c r="B4190" s="32">
        <v>2161.5</v>
      </c>
      <c r="C4190" s="107" t="s">
        <v>6032</v>
      </c>
      <c r="D4190" s="90"/>
      <c r="E4190" s="90" t="s">
        <v>6144</v>
      </c>
      <c r="F4190" s="37" t="s">
        <v>16</v>
      </c>
      <c r="G4190" s="266"/>
    </row>
    <row r="4191" spans="1:7" ht="45">
      <c r="A4191" s="127" t="s">
        <v>6033</v>
      </c>
      <c r="B4191" s="32">
        <v>33220</v>
      </c>
      <c r="C4191" s="107" t="s">
        <v>6027</v>
      </c>
      <c r="D4191" s="90"/>
      <c r="E4191" s="90" t="s">
        <v>6144</v>
      </c>
      <c r="F4191" s="37" t="s">
        <v>16</v>
      </c>
      <c r="G4191" s="266"/>
    </row>
    <row r="4192" spans="1:7" ht="45">
      <c r="A4192" s="127" t="s">
        <v>6034</v>
      </c>
      <c r="B4192" s="32">
        <v>2700.15</v>
      </c>
      <c r="C4192" s="107" t="s">
        <v>6035</v>
      </c>
      <c r="D4192" s="90"/>
      <c r="E4192" s="90" t="s">
        <v>6144</v>
      </c>
      <c r="F4192" s="37" t="s">
        <v>16</v>
      </c>
      <c r="G4192" s="266"/>
    </row>
    <row r="4193" spans="1:7" ht="45">
      <c r="A4193" s="127" t="s">
        <v>6036</v>
      </c>
      <c r="B4193" s="32">
        <v>17269</v>
      </c>
      <c r="C4193" s="107" t="s">
        <v>6037</v>
      </c>
      <c r="D4193" s="158"/>
      <c r="E4193" s="90" t="s">
        <v>6144</v>
      </c>
      <c r="F4193" s="37" t="s">
        <v>16</v>
      </c>
      <c r="G4193" s="266"/>
    </row>
    <row r="4194" spans="1:7" ht="45">
      <c r="A4194" s="127" t="s">
        <v>6038</v>
      </c>
      <c r="B4194" s="32">
        <v>2805</v>
      </c>
      <c r="C4194" s="107" t="s">
        <v>6039</v>
      </c>
      <c r="D4194" s="158"/>
      <c r="E4194" s="90" t="s">
        <v>6144</v>
      </c>
      <c r="F4194" s="37" t="s">
        <v>16</v>
      </c>
      <c r="G4194" s="266"/>
    </row>
    <row r="4195" spans="1:7" ht="45">
      <c r="A4195" s="127" t="s">
        <v>3936</v>
      </c>
      <c r="B4195" s="32">
        <v>1414.23</v>
      </c>
      <c r="C4195" s="107" t="s">
        <v>6040</v>
      </c>
      <c r="D4195" s="158"/>
      <c r="E4195" s="90" t="s">
        <v>6144</v>
      </c>
      <c r="F4195" s="37" t="s">
        <v>16</v>
      </c>
      <c r="G4195" s="266"/>
    </row>
    <row r="4196" spans="1:7" ht="45">
      <c r="A4196" s="128" t="s">
        <v>6041</v>
      </c>
      <c r="B4196" s="32">
        <v>5215.26</v>
      </c>
      <c r="C4196" s="107" t="s">
        <v>6042</v>
      </c>
      <c r="D4196" s="158"/>
      <c r="E4196" s="90" t="s">
        <v>6144</v>
      </c>
      <c r="F4196" s="37" t="s">
        <v>16</v>
      </c>
      <c r="G4196" s="266"/>
    </row>
    <row r="4197" spans="1:7" ht="45">
      <c r="A4197" s="128" t="s">
        <v>6043</v>
      </c>
      <c r="B4197" s="32">
        <v>6587</v>
      </c>
      <c r="C4197" s="107" t="s">
        <v>6029</v>
      </c>
      <c r="D4197" s="158"/>
      <c r="E4197" s="90" t="s">
        <v>6144</v>
      </c>
      <c r="F4197" s="37" t="s">
        <v>16</v>
      </c>
      <c r="G4197" s="266"/>
    </row>
    <row r="4198" spans="1:7" ht="45">
      <c r="A4198" s="128" t="s">
        <v>6044</v>
      </c>
      <c r="B4198" s="32">
        <v>5334</v>
      </c>
      <c r="C4198" s="107" t="s">
        <v>6037</v>
      </c>
      <c r="D4198" s="158"/>
      <c r="E4198" s="90" t="s">
        <v>6144</v>
      </c>
      <c r="F4198" s="37" t="s">
        <v>16</v>
      </c>
      <c r="G4198" s="266"/>
    </row>
    <row r="4199" spans="1:7" ht="45">
      <c r="A4199" s="128" t="s">
        <v>6045</v>
      </c>
      <c r="B4199" s="32">
        <v>17269</v>
      </c>
      <c r="C4199" s="107" t="s">
        <v>6037</v>
      </c>
      <c r="D4199" s="158"/>
      <c r="E4199" s="90" t="s">
        <v>6144</v>
      </c>
      <c r="F4199" s="37" t="s">
        <v>16</v>
      </c>
      <c r="G4199" s="266"/>
    </row>
    <row r="4200" spans="1:7" ht="45">
      <c r="A4200" s="128" t="s">
        <v>6046</v>
      </c>
      <c r="B4200" s="32">
        <v>24440</v>
      </c>
      <c r="C4200" s="107" t="s">
        <v>6047</v>
      </c>
      <c r="D4200" s="158"/>
      <c r="E4200" s="90" t="s">
        <v>6144</v>
      </c>
      <c r="F4200" s="37" t="s">
        <v>16</v>
      </c>
      <c r="G4200" s="266"/>
    </row>
    <row r="4201" spans="1:7" ht="45">
      <c r="A4201" s="128" t="s">
        <v>6048</v>
      </c>
      <c r="B4201" s="32">
        <v>1684.95</v>
      </c>
      <c r="C4201" s="107" t="s">
        <v>6040</v>
      </c>
      <c r="D4201" s="158"/>
      <c r="E4201" s="90" t="s">
        <v>6144</v>
      </c>
      <c r="F4201" s="37" t="s">
        <v>16</v>
      </c>
      <c r="G4201" s="266"/>
    </row>
    <row r="4202" spans="1:7" ht="45">
      <c r="A4202" s="128" t="s">
        <v>6049</v>
      </c>
      <c r="B4202" s="32">
        <v>17269</v>
      </c>
      <c r="C4202" s="107" t="s">
        <v>6037</v>
      </c>
      <c r="D4202" s="158"/>
      <c r="E4202" s="90" t="s">
        <v>6144</v>
      </c>
      <c r="F4202" s="37" t="s">
        <v>16</v>
      </c>
      <c r="G4202" s="266"/>
    </row>
    <row r="4203" spans="1:7" ht="45">
      <c r="A4203" s="128" t="s">
        <v>6050</v>
      </c>
      <c r="B4203" s="32">
        <v>32998.800000000003</v>
      </c>
      <c r="C4203" s="107" t="s">
        <v>6051</v>
      </c>
      <c r="D4203" s="158"/>
      <c r="E4203" s="90" t="s">
        <v>6144</v>
      </c>
      <c r="F4203" s="37" t="s">
        <v>16</v>
      </c>
      <c r="G4203" s="266"/>
    </row>
    <row r="4204" spans="1:7" ht="45">
      <c r="A4204" s="128" t="s">
        <v>6052</v>
      </c>
      <c r="B4204" s="32">
        <v>28083</v>
      </c>
      <c r="C4204" s="107" t="s">
        <v>6053</v>
      </c>
      <c r="D4204" s="158"/>
      <c r="E4204" s="90" t="s">
        <v>6144</v>
      </c>
      <c r="F4204" s="37" t="s">
        <v>16</v>
      </c>
      <c r="G4204" s="266"/>
    </row>
    <row r="4205" spans="1:7" ht="45">
      <c r="A4205" s="128" t="s">
        <v>6054</v>
      </c>
      <c r="B4205" s="32">
        <v>28500</v>
      </c>
      <c r="C4205" s="107" t="s">
        <v>6053</v>
      </c>
      <c r="D4205" s="158"/>
      <c r="E4205" s="90" t="s">
        <v>6144</v>
      </c>
      <c r="F4205" s="37" t="s">
        <v>16</v>
      </c>
      <c r="G4205" s="266"/>
    </row>
    <row r="4206" spans="1:7" ht="45">
      <c r="A4206" s="128" t="s">
        <v>6055</v>
      </c>
      <c r="B4206" s="32">
        <v>30408</v>
      </c>
      <c r="C4206" s="107" t="s">
        <v>6053</v>
      </c>
      <c r="D4206" s="158"/>
      <c r="E4206" s="90" t="s">
        <v>6144</v>
      </c>
      <c r="F4206" s="37" t="s">
        <v>16</v>
      </c>
      <c r="G4206" s="266"/>
    </row>
    <row r="4207" spans="1:7" ht="45">
      <c r="A4207" s="128" t="s">
        <v>6056</v>
      </c>
      <c r="B4207" s="32">
        <v>21620</v>
      </c>
      <c r="C4207" s="107" t="s">
        <v>3642</v>
      </c>
      <c r="D4207" s="158"/>
      <c r="E4207" s="90" t="s">
        <v>6144</v>
      </c>
      <c r="F4207" s="37" t="s">
        <v>16</v>
      </c>
      <c r="G4207" s="266"/>
    </row>
    <row r="4208" spans="1:7" ht="45">
      <c r="A4208" s="128" t="s">
        <v>6057</v>
      </c>
      <c r="B4208" s="32">
        <v>23520</v>
      </c>
      <c r="C4208" s="107" t="s">
        <v>2951</v>
      </c>
      <c r="D4208" s="158"/>
      <c r="E4208" s="90" t="s">
        <v>6144</v>
      </c>
      <c r="F4208" s="37" t="s">
        <v>16</v>
      </c>
      <c r="G4208" s="266"/>
    </row>
    <row r="4209" spans="1:7" ht="45">
      <c r="A4209" s="128" t="s">
        <v>6058</v>
      </c>
      <c r="B4209" s="32">
        <v>12200</v>
      </c>
      <c r="C4209" s="107" t="s">
        <v>2535</v>
      </c>
      <c r="D4209" s="158"/>
      <c r="E4209" s="90" t="s">
        <v>6144</v>
      </c>
      <c r="F4209" s="37" t="s">
        <v>16</v>
      </c>
      <c r="G4209" s="266"/>
    </row>
    <row r="4210" spans="1:7" ht="45">
      <c r="A4210" s="128" t="s">
        <v>6059</v>
      </c>
      <c r="B4210" s="32">
        <v>14447</v>
      </c>
      <c r="C4210" s="107" t="s">
        <v>2535</v>
      </c>
      <c r="D4210" s="158"/>
      <c r="E4210" s="90" t="s">
        <v>6144</v>
      </c>
      <c r="F4210" s="37" t="s">
        <v>16</v>
      </c>
      <c r="G4210" s="266"/>
    </row>
    <row r="4211" spans="1:7" ht="45">
      <c r="A4211" s="128" t="s">
        <v>6060</v>
      </c>
      <c r="B4211" s="32">
        <v>21140</v>
      </c>
      <c r="C4211" s="107" t="s">
        <v>6061</v>
      </c>
      <c r="D4211" s="158"/>
      <c r="E4211" s="90" t="s">
        <v>6144</v>
      </c>
      <c r="F4211" s="37" t="s">
        <v>16</v>
      </c>
      <c r="G4211" s="266"/>
    </row>
    <row r="4212" spans="1:7" ht="45">
      <c r="A4212" s="128" t="s">
        <v>6062</v>
      </c>
      <c r="B4212" s="32">
        <v>3120</v>
      </c>
      <c r="C4212" s="107" t="s">
        <v>6061</v>
      </c>
      <c r="D4212" s="158"/>
      <c r="E4212" s="90" t="s">
        <v>6144</v>
      </c>
      <c r="F4212" s="37" t="s">
        <v>16</v>
      </c>
      <c r="G4212" s="266"/>
    </row>
    <row r="4213" spans="1:7" ht="45">
      <c r="A4213" s="128" t="s">
        <v>6063</v>
      </c>
      <c r="B4213" s="32">
        <v>6840</v>
      </c>
      <c r="C4213" s="107" t="s">
        <v>6061</v>
      </c>
      <c r="D4213" s="158"/>
      <c r="E4213" s="90" t="s">
        <v>6144</v>
      </c>
      <c r="F4213" s="37" t="s">
        <v>16</v>
      </c>
      <c r="G4213" s="266"/>
    </row>
    <row r="4214" spans="1:7" ht="45">
      <c r="A4214" s="128" t="s">
        <v>6064</v>
      </c>
      <c r="B4214" s="32">
        <v>5290</v>
      </c>
      <c r="C4214" s="107" t="s">
        <v>6065</v>
      </c>
      <c r="D4214" s="158"/>
      <c r="E4214" s="90" t="s">
        <v>6144</v>
      </c>
      <c r="F4214" s="37" t="s">
        <v>16</v>
      </c>
      <c r="G4214" s="266"/>
    </row>
    <row r="4215" spans="1:7" ht="45">
      <c r="A4215" s="128" t="s">
        <v>6066</v>
      </c>
      <c r="B4215" s="32">
        <v>5290</v>
      </c>
      <c r="C4215" s="107" t="s">
        <v>6065</v>
      </c>
      <c r="D4215" s="158"/>
      <c r="E4215" s="90" t="s">
        <v>6144</v>
      </c>
      <c r="F4215" s="37" t="s">
        <v>16</v>
      </c>
      <c r="G4215" s="266"/>
    </row>
    <row r="4216" spans="1:7" ht="45">
      <c r="A4216" s="128" t="s">
        <v>2521</v>
      </c>
      <c r="B4216" s="32">
        <v>17631</v>
      </c>
      <c r="C4216" s="107" t="s">
        <v>6067</v>
      </c>
      <c r="D4216" s="158"/>
      <c r="E4216" s="90" t="s">
        <v>6144</v>
      </c>
      <c r="F4216" s="37" t="s">
        <v>16</v>
      </c>
      <c r="G4216" s="266"/>
    </row>
    <row r="4217" spans="1:7" ht="45">
      <c r="A4217" s="128" t="s">
        <v>6068</v>
      </c>
      <c r="B4217" s="32">
        <v>3864</v>
      </c>
      <c r="C4217" s="107" t="s">
        <v>6067</v>
      </c>
      <c r="D4217" s="158"/>
      <c r="E4217" s="90" t="s">
        <v>6144</v>
      </c>
      <c r="F4217" s="37" t="s">
        <v>16</v>
      </c>
      <c r="G4217" s="266"/>
    </row>
    <row r="4218" spans="1:7" ht="45">
      <c r="A4218" s="128" t="s">
        <v>6069</v>
      </c>
      <c r="B4218" s="32">
        <v>3360</v>
      </c>
      <c r="C4218" s="107" t="s">
        <v>6067</v>
      </c>
      <c r="D4218" s="158"/>
      <c r="E4218" s="90" t="s">
        <v>6144</v>
      </c>
      <c r="F4218" s="37" t="s">
        <v>16</v>
      </c>
      <c r="G4218" s="266"/>
    </row>
    <row r="4219" spans="1:7" ht="45">
      <c r="A4219" s="128" t="s">
        <v>6070</v>
      </c>
      <c r="B4219" s="32">
        <v>10500</v>
      </c>
      <c r="C4219" s="107" t="s">
        <v>6067</v>
      </c>
      <c r="D4219" s="158"/>
      <c r="E4219" s="90" t="s">
        <v>6144</v>
      </c>
      <c r="F4219" s="37" t="s">
        <v>16</v>
      </c>
      <c r="G4219" s="266"/>
    </row>
    <row r="4220" spans="1:7" ht="45">
      <c r="A4220" s="128" t="s">
        <v>6071</v>
      </c>
      <c r="B4220" s="32">
        <v>4300</v>
      </c>
      <c r="C4220" s="107" t="s">
        <v>6067</v>
      </c>
      <c r="D4220" s="158"/>
      <c r="E4220" s="90" t="s">
        <v>6144</v>
      </c>
      <c r="F4220" s="37" t="s">
        <v>16</v>
      </c>
      <c r="G4220" s="266"/>
    </row>
    <row r="4221" spans="1:7" ht="45">
      <c r="A4221" s="128" t="s">
        <v>6072</v>
      </c>
      <c r="B4221" s="32">
        <v>16833</v>
      </c>
      <c r="C4221" s="107" t="s">
        <v>6073</v>
      </c>
      <c r="D4221" s="158"/>
      <c r="E4221" s="90" t="s">
        <v>6144</v>
      </c>
      <c r="F4221" s="37" t="s">
        <v>16</v>
      </c>
      <c r="G4221" s="266"/>
    </row>
    <row r="4222" spans="1:7" ht="45">
      <c r="A4222" s="128" t="s">
        <v>6074</v>
      </c>
      <c r="B4222" s="32">
        <v>13040</v>
      </c>
      <c r="C4222" s="107" t="s">
        <v>6073</v>
      </c>
      <c r="D4222" s="158"/>
      <c r="E4222" s="90" t="s">
        <v>6144</v>
      </c>
      <c r="F4222" s="37" t="s">
        <v>16</v>
      </c>
      <c r="G4222" s="266"/>
    </row>
    <row r="4223" spans="1:7" ht="45">
      <c r="A4223" s="128" t="s">
        <v>6075</v>
      </c>
      <c r="B4223" s="32">
        <v>408730.32</v>
      </c>
      <c r="C4223" s="107" t="s">
        <v>6076</v>
      </c>
      <c r="D4223" s="158"/>
      <c r="E4223" s="90" t="s">
        <v>6144</v>
      </c>
      <c r="F4223" s="37" t="s">
        <v>16</v>
      </c>
      <c r="G4223" s="266" t="s">
        <v>7909</v>
      </c>
    </row>
    <row r="4224" spans="1:7" ht="45">
      <c r="A4224" s="128" t="s">
        <v>6077</v>
      </c>
      <c r="B4224" s="32">
        <v>1182195</v>
      </c>
      <c r="C4224" s="107" t="s">
        <v>6078</v>
      </c>
      <c r="D4224" s="158"/>
      <c r="E4224" s="90" t="s">
        <v>6144</v>
      </c>
      <c r="F4224" s="37" t="s">
        <v>16</v>
      </c>
      <c r="G4224" s="266"/>
    </row>
    <row r="4225" spans="1:7" ht="45">
      <c r="A4225" s="128" t="s">
        <v>6079</v>
      </c>
      <c r="B4225" s="32">
        <v>3950</v>
      </c>
      <c r="C4225" s="107" t="s">
        <v>6080</v>
      </c>
      <c r="D4225" s="158"/>
      <c r="E4225" s="90" t="s">
        <v>6144</v>
      </c>
      <c r="F4225" s="37" t="s">
        <v>16</v>
      </c>
      <c r="G4225" s="266"/>
    </row>
    <row r="4226" spans="1:7" ht="45">
      <c r="A4226" s="128" t="s">
        <v>6081</v>
      </c>
      <c r="B4226" s="32">
        <v>13200</v>
      </c>
      <c r="C4226" s="107" t="s">
        <v>6082</v>
      </c>
      <c r="D4226" s="158"/>
      <c r="E4226" s="90" t="s">
        <v>6144</v>
      </c>
      <c r="F4226" s="37" t="s">
        <v>16</v>
      </c>
      <c r="G4226" s="266"/>
    </row>
    <row r="4227" spans="1:7" ht="45">
      <c r="A4227" s="128" t="s">
        <v>6083</v>
      </c>
      <c r="B4227" s="32">
        <v>9100</v>
      </c>
      <c r="C4227" s="107" t="s">
        <v>6080</v>
      </c>
      <c r="D4227" s="158"/>
      <c r="E4227" s="90" t="s">
        <v>6144</v>
      </c>
      <c r="F4227" s="37" t="s">
        <v>16</v>
      </c>
      <c r="G4227" s="266"/>
    </row>
    <row r="4228" spans="1:7" ht="45">
      <c r="A4228" s="128" t="s">
        <v>4557</v>
      </c>
      <c r="B4228" s="32">
        <v>81300</v>
      </c>
      <c r="C4228" s="107" t="s">
        <v>6080</v>
      </c>
      <c r="D4228" s="158"/>
      <c r="E4228" s="90" t="s">
        <v>6144</v>
      </c>
      <c r="F4228" s="37" t="s">
        <v>16</v>
      </c>
      <c r="G4228" s="266"/>
    </row>
    <row r="4229" spans="1:7" ht="45">
      <c r="A4229" s="128" t="s">
        <v>6084</v>
      </c>
      <c r="B4229" s="32">
        <v>14495</v>
      </c>
      <c r="C4229" s="107" t="s">
        <v>6085</v>
      </c>
      <c r="D4229" s="158"/>
      <c r="E4229" s="90" t="s">
        <v>6144</v>
      </c>
      <c r="F4229" s="37" t="s">
        <v>16</v>
      </c>
      <c r="G4229" s="266"/>
    </row>
    <row r="4230" spans="1:7" ht="45">
      <c r="A4230" s="128" t="s">
        <v>6086</v>
      </c>
      <c r="B4230" s="32">
        <v>34150</v>
      </c>
      <c r="C4230" s="107" t="s">
        <v>6087</v>
      </c>
      <c r="D4230" s="158"/>
      <c r="E4230" s="90" t="s">
        <v>6144</v>
      </c>
      <c r="F4230" s="37" t="s">
        <v>16</v>
      </c>
      <c r="G4230" s="266"/>
    </row>
    <row r="4231" spans="1:7" ht="45">
      <c r="A4231" s="128" t="s">
        <v>2297</v>
      </c>
      <c r="B4231" s="32">
        <v>76557.460000000006</v>
      </c>
      <c r="C4231" s="107" t="s">
        <v>2509</v>
      </c>
      <c r="D4231" s="158"/>
      <c r="E4231" s="90" t="s">
        <v>6144</v>
      </c>
      <c r="F4231" s="37" t="s">
        <v>16</v>
      </c>
      <c r="G4231" s="266"/>
    </row>
    <row r="4232" spans="1:7" ht="45">
      <c r="A4232" s="128" t="s">
        <v>6088</v>
      </c>
      <c r="B4232" s="32">
        <v>26700</v>
      </c>
      <c r="C4232" s="107" t="s">
        <v>6047</v>
      </c>
      <c r="D4232" s="158"/>
      <c r="E4232" s="90" t="s">
        <v>6144</v>
      </c>
      <c r="F4232" s="37" t="s">
        <v>16</v>
      </c>
      <c r="G4232" s="266"/>
    </row>
    <row r="4233" spans="1:7" ht="45">
      <c r="A4233" s="128" t="s">
        <v>6089</v>
      </c>
      <c r="B4233" s="32">
        <v>5000</v>
      </c>
      <c r="C4233" s="107" t="s">
        <v>6027</v>
      </c>
      <c r="D4233" s="158"/>
      <c r="E4233" s="90" t="s">
        <v>6144</v>
      </c>
      <c r="F4233" s="37" t="s">
        <v>16</v>
      </c>
      <c r="G4233" s="266"/>
    </row>
    <row r="4234" spans="1:7" ht="45">
      <c r="A4234" s="128" t="s">
        <v>6090</v>
      </c>
      <c r="B4234" s="32">
        <v>70941.600000000006</v>
      </c>
      <c r="C4234" s="107" t="s">
        <v>6051</v>
      </c>
      <c r="D4234" s="158"/>
      <c r="E4234" s="90" t="s">
        <v>6144</v>
      </c>
      <c r="F4234" s="37" t="s">
        <v>16</v>
      </c>
      <c r="G4234" s="266"/>
    </row>
    <row r="4235" spans="1:7" ht="45">
      <c r="A4235" s="128" t="s">
        <v>6091</v>
      </c>
      <c r="B4235" s="32">
        <v>27200</v>
      </c>
      <c r="C4235" s="107" t="s">
        <v>6051</v>
      </c>
      <c r="D4235" s="158"/>
      <c r="E4235" s="90" t="s">
        <v>6144</v>
      </c>
      <c r="F4235" s="37" t="s">
        <v>16</v>
      </c>
      <c r="G4235" s="266"/>
    </row>
    <row r="4236" spans="1:7" ht="45">
      <c r="A4236" s="128" t="s">
        <v>6092</v>
      </c>
      <c r="B4236" s="32">
        <v>51000</v>
      </c>
      <c r="C4236" s="107" t="s">
        <v>2951</v>
      </c>
      <c r="D4236" s="158"/>
      <c r="E4236" s="90" t="s">
        <v>6144</v>
      </c>
      <c r="F4236" s="37" t="s">
        <v>16</v>
      </c>
      <c r="G4236" s="266"/>
    </row>
    <row r="4237" spans="1:7" ht="45">
      <c r="A4237" s="128" t="s">
        <v>6093</v>
      </c>
      <c r="B4237" s="32">
        <v>48000</v>
      </c>
      <c r="C4237" s="107" t="s">
        <v>6094</v>
      </c>
      <c r="D4237" s="158"/>
      <c r="E4237" s="90" t="s">
        <v>6144</v>
      </c>
      <c r="F4237" s="37" t="s">
        <v>16</v>
      </c>
      <c r="G4237" s="266"/>
    </row>
    <row r="4238" spans="1:7" ht="45">
      <c r="A4238" s="128" t="s">
        <v>4626</v>
      </c>
      <c r="B4238" s="32">
        <v>23300</v>
      </c>
      <c r="C4238" s="107" t="s">
        <v>3764</v>
      </c>
      <c r="D4238" s="158"/>
      <c r="E4238" s="90" t="s">
        <v>6144</v>
      </c>
      <c r="F4238" s="37" t="s">
        <v>16</v>
      </c>
      <c r="G4238" s="266"/>
    </row>
    <row r="4239" spans="1:7" ht="45">
      <c r="A4239" s="128" t="s">
        <v>6095</v>
      </c>
      <c r="B4239" s="32">
        <v>10270</v>
      </c>
      <c r="C4239" s="107" t="s">
        <v>6096</v>
      </c>
      <c r="D4239" s="158"/>
      <c r="E4239" s="90" t="s">
        <v>6144</v>
      </c>
      <c r="F4239" s="37" t="s">
        <v>16</v>
      </c>
      <c r="G4239" s="266"/>
    </row>
    <row r="4240" spans="1:7" ht="45">
      <c r="A4240" s="128" t="s">
        <v>6097</v>
      </c>
      <c r="B4240" s="32">
        <v>10270</v>
      </c>
      <c r="C4240" s="107" t="s">
        <v>6096</v>
      </c>
      <c r="D4240" s="158"/>
      <c r="E4240" s="90" t="s">
        <v>6144</v>
      </c>
      <c r="F4240" s="37" t="s">
        <v>16</v>
      </c>
      <c r="G4240" s="266"/>
    </row>
    <row r="4241" spans="1:7" ht="45">
      <c r="A4241" s="128" t="s">
        <v>6098</v>
      </c>
      <c r="B4241" s="32">
        <v>10270</v>
      </c>
      <c r="C4241" s="107" t="s">
        <v>6096</v>
      </c>
      <c r="D4241" s="158"/>
      <c r="E4241" s="90" t="s">
        <v>6144</v>
      </c>
      <c r="F4241" s="37" t="s">
        <v>16</v>
      </c>
      <c r="G4241" s="266"/>
    </row>
    <row r="4242" spans="1:7" ht="45">
      <c r="A4242" s="128" t="s">
        <v>6099</v>
      </c>
      <c r="B4242" s="32">
        <v>10270</v>
      </c>
      <c r="C4242" s="107" t="s">
        <v>6096</v>
      </c>
      <c r="D4242" s="158"/>
      <c r="E4242" s="90" t="s">
        <v>6144</v>
      </c>
      <c r="F4242" s="37" t="s">
        <v>16</v>
      </c>
      <c r="G4242" s="266"/>
    </row>
    <row r="4243" spans="1:7" ht="45">
      <c r="A4243" s="128" t="s">
        <v>6100</v>
      </c>
      <c r="B4243" s="32">
        <v>10270</v>
      </c>
      <c r="C4243" s="107" t="s">
        <v>6096</v>
      </c>
      <c r="D4243" s="158"/>
      <c r="E4243" s="90" t="s">
        <v>6144</v>
      </c>
      <c r="F4243" s="37" t="s">
        <v>16</v>
      </c>
      <c r="G4243" s="266"/>
    </row>
    <row r="4244" spans="1:7" ht="45">
      <c r="A4244" s="128" t="s">
        <v>6101</v>
      </c>
      <c r="B4244" s="32">
        <v>10270</v>
      </c>
      <c r="C4244" s="107" t="s">
        <v>6096</v>
      </c>
      <c r="D4244" s="158"/>
      <c r="E4244" s="90" t="s">
        <v>6144</v>
      </c>
      <c r="F4244" s="37" t="s">
        <v>16</v>
      </c>
      <c r="G4244" s="266"/>
    </row>
    <row r="4245" spans="1:7" ht="45">
      <c r="A4245" s="128" t="s">
        <v>6102</v>
      </c>
      <c r="B4245" s="32">
        <v>10270</v>
      </c>
      <c r="C4245" s="107" t="s">
        <v>6096</v>
      </c>
      <c r="D4245" s="158"/>
      <c r="E4245" s="90" t="s">
        <v>6144</v>
      </c>
      <c r="F4245" s="37" t="s">
        <v>16</v>
      </c>
      <c r="G4245" s="266"/>
    </row>
    <row r="4246" spans="1:7" ht="45">
      <c r="A4246" s="128" t="s">
        <v>6103</v>
      </c>
      <c r="B4246" s="32">
        <v>10270</v>
      </c>
      <c r="C4246" s="107" t="s">
        <v>6096</v>
      </c>
      <c r="D4246" s="158"/>
      <c r="E4246" s="90" t="s">
        <v>6144</v>
      </c>
      <c r="F4246" s="37" t="s">
        <v>16</v>
      </c>
      <c r="G4246" s="266"/>
    </row>
    <row r="4247" spans="1:7" ht="45">
      <c r="A4247" s="128" t="s">
        <v>6104</v>
      </c>
      <c r="B4247" s="32">
        <v>10270</v>
      </c>
      <c r="C4247" s="107" t="s">
        <v>6096</v>
      </c>
      <c r="D4247" s="158"/>
      <c r="E4247" s="90" t="s">
        <v>6144</v>
      </c>
      <c r="F4247" s="37" t="s">
        <v>16</v>
      </c>
      <c r="G4247" s="266"/>
    </row>
    <row r="4248" spans="1:7" ht="45">
      <c r="A4248" s="128" t="s">
        <v>6105</v>
      </c>
      <c r="B4248" s="32">
        <v>10270</v>
      </c>
      <c r="C4248" s="107" t="s">
        <v>6096</v>
      </c>
      <c r="D4248" s="158"/>
      <c r="E4248" s="90" t="s">
        <v>6144</v>
      </c>
      <c r="F4248" s="37" t="s">
        <v>16</v>
      </c>
      <c r="G4248" s="266"/>
    </row>
    <row r="4249" spans="1:7" ht="45">
      <c r="A4249" s="128" t="s">
        <v>6106</v>
      </c>
      <c r="B4249" s="32">
        <v>50162</v>
      </c>
      <c r="C4249" s="107" t="s">
        <v>6107</v>
      </c>
      <c r="D4249" s="158"/>
      <c r="E4249" s="90" t="s">
        <v>6144</v>
      </c>
      <c r="F4249" s="37" t="s">
        <v>16</v>
      </c>
      <c r="G4249" s="266"/>
    </row>
    <row r="4250" spans="1:7" ht="45">
      <c r="A4250" s="128" t="s">
        <v>6108</v>
      </c>
      <c r="B4250" s="32">
        <v>55948</v>
      </c>
      <c r="C4250" s="107" t="s">
        <v>6107</v>
      </c>
      <c r="D4250" s="158"/>
      <c r="E4250" s="90" t="s">
        <v>6144</v>
      </c>
      <c r="F4250" s="37" t="s">
        <v>16</v>
      </c>
      <c r="G4250" s="266"/>
    </row>
    <row r="4251" spans="1:7" ht="45">
      <c r="A4251" s="128" t="s">
        <v>6109</v>
      </c>
      <c r="B4251" s="32">
        <v>39900</v>
      </c>
      <c r="C4251" s="107" t="s">
        <v>6107</v>
      </c>
      <c r="D4251" s="158"/>
      <c r="E4251" s="90" t="s">
        <v>6144</v>
      </c>
      <c r="F4251" s="37" t="s">
        <v>16</v>
      </c>
      <c r="G4251" s="266"/>
    </row>
    <row r="4252" spans="1:7" ht="45">
      <c r="A4252" s="128" t="s">
        <v>6110</v>
      </c>
      <c r="B4252" s="32">
        <v>10592</v>
      </c>
      <c r="C4252" s="107" t="s">
        <v>6107</v>
      </c>
      <c r="D4252" s="158"/>
      <c r="E4252" s="90" t="s">
        <v>6144</v>
      </c>
      <c r="F4252" s="37" t="s">
        <v>16</v>
      </c>
      <c r="G4252" s="266"/>
    </row>
    <row r="4253" spans="1:7" ht="45">
      <c r="A4253" s="128" t="s">
        <v>6111</v>
      </c>
      <c r="B4253" s="32">
        <v>9862</v>
      </c>
      <c r="C4253" s="107" t="s">
        <v>6107</v>
      </c>
      <c r="D4253" s="158"/>
      <c r="E4253" s="90" t="s">
        <v>6144</v>
      </c>
      <c r="F4253" s="37" t="s">
        <v>16</v>
      </c>
      <c r="G4253" s="266"/>
    </row>
    <row r="4254" spans="1:7" ht="45">
      <c r="A4254" s="128" t="s">
        <v>6112</v>
      </c>
      <c r="B4254" s="32">
        <v>3950</v>
      </c>
      <c r="C4254" s="107" t="s">
        <v>6107</v>
      </c>
      <c r="D4254" s="158"/>
      <c r="E4254" s="90" t="s">
        <v>6144</v>
      </c>
      <c r="F4254" s="37" t="s">
        <v>16</v>
      </c>
      <c r="G4254" s="266"/>
    </row>
    <row r="4255" spans="1:7" ht="45">
      <c r="A4255" s="128" t="s">
        <v>6113</v>
      </c>
      <c r="B4255" s="32">
        <v>9862</v>
      </c>
      <c r="C4255" s="107" t="s">
        <v>6107</v>
      </c>
      <c r="D4255" s="158"/>
      <c r="E4255" s="90" t="s">
        <v>6144</v>
      </c>
      <c r="F4255" s="37" t="s">
        <v>16</v>
      </c>
      <c r="G4255" s="266"/>
    </row>
    <row r="4256" spans="1:7" ht="45">
      <c r="A4256" s="128" t="s">
        <v>6114</v>
      </c>
      <c r="B4256" s="32">
        <v>9862</v>
      </c>
      <c r="C4256" s="107" t="s">
        <v>6107</v>
      </c>
      <c r="D4256" s="158"/>
      <c r="E4256" s="90" t="s">
        <v>6144</v>
      </c>
      <c r="F4256" s="37" t="s">
        <v>16</v>
      </c>
      <c r="G4256" s="266"/>
    </row>
    <row r="4257" spans="1:7" ht="45">
      <c r="A4257" s="128" t="s">
        <v>6115</v>
      </c>
      <c r="B4257" s="32">
        <v>9862</v>
      </c>
      <c r="C4257" s="107" t="s">
        <v>6107</v>
      </c>
      <c r="D4257" s="158"/>
      <c r="E4257" s="90" t="s">
        <v>6144</v>
      </c>
      <c r="F4257" s="37" t="s">
        <v>16</v>
      </c>
      <c r="G4257" s="266"/>
    </row>
    <row r="4258" spans="1:7" ht="45">
      <c r="A4258" s="128" t="s">
        <v>6116</v>
      </c>
      <c r="B4258" s="32">
        <v>55000</v>
      </c>
      <c r="C4258" s="107" t="s">
        <v>6117</v>
      </c>
      <c r="D4258" s="158"/>
      <c r="E4258" s="90" t="s">
        <v>6144</v>
      </c>
      <c r="F4258" s="37" t="s">
        <v>16</v>
      </c>
      <c r="G4258" s="266"/>
    </row>
    <row r="4259" spans="1:7" ht="45">
      <c r="A4259" s="128" t="s">
        <v>6118</v>
      </c>
      <c r="B4259" s="32">
        <v>20640</v>
      </c>
      <c r="C4259" s="107" t="s">
        <v>6067</v>
      </c>
      <c r="D4259" s="158"/>
      <c r="E4259" s="90" t="s">
        <v>6144</v>
      </c>
      <c r="F4259" s="37" t="s">
        <v>16</v>
      </c>
      <c r="G4259" s="266"/>
    </row>
    <row r="4260" spans="1:7" ht="45">
      <c r="A4260" s="128" t="s">
        <v>6119</v>
      </c>
      <c r="B4260" s="32">
        <v>6699</v>
      </c>
      <c r="C4260" s="107" t="s">
        <v>6073</v>
      </c>
      <c r="D4260" s="158"/>
      <c r="E4260" s="90" t="s">
        <v>6144</v>
      </c>
      <c r="F4260" s="37" t="s">
        <v>16</v>
      </c>
      <c r="G4260" s="266"/>
    </row>
    <row r="4261" spans="1:7" ht="45">
      <c r="A4261" s="128" t="s">
        <v>6120</v>
      </c>
      <c r="B4261" s="32">
        <v>25000</v>
      </c>
      <c r="C4261" s="107" t="s">
        <v>6073</v>
      </c>
      <c r="D4261" s="158"/>
      <c r="E4261" s="90" t="s">
        <v>6144</v>
      </c>
      <c r="F4261" s="37" t="s">
        <v>16</v>
      </c>
      <c r="G4261" s="266"/>
    </row>
    <row r="4262" spans="1:7" ht="45">
      <c r="A4262" s="128" t="s">
        <v>6121</v>
      </c>
      <c r="B4262" s="32">
        <v>14140</v>
      </c>
      <c r="C4262" s="107" t="s">
        <v>6073</v>
      </c>
      <c r="D4262" s="158"/>
      <c r="E4262" s="90" t="s">
        <v>6144</v>
      </c>
      <c r="F4262" s="37" t="s">
        <v>16</v>
      </c>
      <c r="G4262" s="266"/>
    </row>
    <row r="4263" spans="1:7" ht="45">
      <c r="A4263" s="128" t="s">
        <v>6122</v>
      </c>
      <c r="B4263" s="32">
        <v>11902</v>
      </c>
      <c r="C4263" s="107" t="s">
        <v>6123</v>
      </c>
      <c r="D4263" s="158"/>
      <c r="E4263" s="90" t="s">
        <v>6144</v>
      </c>
      <c r="F4263" s="37" t="s">
        <v>16</v>
      </c>
      <c r="G4263" s="266"/>
    </row>
    <row r="4264" spans="1:7" ht="45">
      <c r="A4264" s="128" t="s">
        <v>6124</v>
      </c>
      <c r="B4264" s="32">
        <v>32450</v>
      </c>
      <c r="C4264" s="107" t="s">
        <v>6123</v>
      </c>
      <c r="D4264" s="158"/>
      <c r="E4264" s="90" t="s">
        <v>6144</v>
      </c>
      <c r="F4264" s="37" t="s">
        <v>16</v>
      </c>
      <c r="G4264" s="266"/>
    </row>
    <row r="4265" spans="1:7" ht="45">
      <c r="A4265" s="128" t="s">
        <v>6125</v>
      </c>
      <c r="B4265" s="32">
        <v>74800</v>
      </c>
      <c r="C4265" s="107" t="s">
        <v>6123</v>
      </c>
      <c r="D4265" s="158"/>
      <c r="E4265" s="90" t="s">
        <v>6144</v>
      </c>
      <c r="F4265" s="37" t="s">
        <v>16</v>
      </c>
      <c r="G4265" s="266"/>
    </row>
    <row r="4266" spans="1:7" ht="45">
      <c r="A4266" s="128" t="s">
        <v>6126</v>
      </c>
      <c r="B4266" s="32">
        <v>10450</v>
      </c>
      <c r="C4266" s="107" t="s">
        <v>6123</v>
      </c>
      <c r="D4266" s="158"/>
      <c r="E4266" s="90" t="s">
        <v>6144</v>
      </c>
      <c r="F4266" s="37" t="s">
        <v>16</v>
      </c>
      <c r="G4266" s="266"/>
    </row>
    <row r="4267" spans="1:7" ht="45">
      <c r="A4267" s="128" t="s">
        <v>6127</v>
      </c>
      <c r="B4267" s="32">
        <v>32010</v>
      </c>
      <c r="C4267" s="107" t="s">
        <v>6123</v>
      </c>
      <c r="D4267" s="158"/>
      <c r="E4267" s="90" t="s">
        <v>6144</v>
      </c>
      <c r="F4267" s="37" t="s">
        <v>16</v>
      </c>
      <c r="G4267" s="266"/>
    </row>
    <row r="4268" spans="1:7" ht="45">
      <c r="A4268" s="128" t="s">
        <v>6128</v>
      </c>
      <c r="B4268" s="32">
        <v>15180</v>
      </c>
      <c r="C4268" s="107" t="s">
        <v>6123</v>
      </c>
      <c r="D4268" s="158"/>
      <c r="E4268" s="90" t="s">
        <v>6144</v>
      </c>
      <c r="F4268" s="37" t="s">
        <v>16</v>
      </c>
      <c r="G4268" s="266"/>
    </row>
    <row r="4269" spans="1:7" ht="45">
      <c r="A4269" s="128" t="s">
        <v>6128</v>
      </c>
      <c r="B4269" s="32">
        <v>15180</v>
      </c>
      <c r="C4269" s="107" t="s">
        <v>6123</v>
      </c>
      <c r="D4269" s="158"/>
      <c r="E4269" s="90" t="s">
        <v>6144</v>
      </c>
      <c r="F4269" s="37" t="s">
        <v>16</v>
      </c>
      <c r="G4269" s="266"/>
    </row>
    <row r="4270" spans="1:7" ht="45">
      <c r="A4270" s="128" t="s">
        <v>6129</v>
      </c>
      <c r="B4270" s="32">
        <v>7000</v>
      </c>
      <c r="C4270" s="107" t="s">
        <v>6130</v>
      </c>
      <c r="D4270" s="158"/>
      <c r="E4270" s="90" t="s">
        <v>6144</v>
      </c>
      <c r="F4270" s="37" t="s">
        <v>16</v>
      </c>
      <c r="G4270" s="266"/>
    </row>
    <row r="4271" spans="1:7" ht="45">
      <c r="A4271" s="128" t="s">
        <v>4060</v>
      </c>
      <c r="B4271" s="32">
        <v>3900</v>
      </c>
      <c r="C4271" s="107" t="s">
        <v>6131</v>
      </c>
      <c r="D4271" s="158"/>
      <c r="E4271" s="90" t="s">
        <v>6144</v>
      </c>
      <c r="F4271" s="37" t="s">
        <v>16</v>
      </c>
      <c r="G4271" s="266"/>
    </row>
    <row r="4272" spans="1:7" ht="45">
      <c r="A4272" s="128" t="s">
        <v>6132</v>
      </c>
      <c r="B4272" s="32">
        <v>6435</v>
      </c>
      <c r="C4272" s="107" t="s">
        <v>3764</v>
      </c>
      <c r="D4272" s="158"/>
      <c r="E4272" s="90" t="s">
        <v>6144</v>
      </c>
      <c r="F4272" s="37" t="s">
        <v>16</v>
      </c>
      <c r="G4272" s="266"/>
    </row>
    <row r="4273" spans="1:7" ht="45">
      <c r="A4273" s="128" t="s">
        <v>6133</v>
      </c>
      <c r="B4273" s="32">
        <v>7302</v>
      </c>
      <c r="C4273" s="107" t="s">
        <v>3764</v>
      </c>
      <c r="D4273" s="158"/>
      <c r="E4273" s="90" t="s">
        <v>6144</v>
      </c>
      <c r="F4273" s="37" t="s">
        <v>16</v>
      </c>
      <c r="G4273" s="266"/>
    </row>
    <row r="4274" spans="1:7" ht="45">
      <c r="A4274" s="128" t="s">
        <v>6134</v>
      </c>
      <c r="B4274" s="32">
        <v>4100</v>
      </c>
      <c r="C4274" s="107" t="s">
        <v>3764</v>
      </c>
      <c r="D4274" s="158"/>
      <c r="E4274" s="90" t="s">
        <v>6144</v>
      </c>
      <c r="F4274" s="37" t="s">
        <v>16</v>
      </c>
      <c r="G4274" s="266"/>
    </row>
    <row r="4275" spans="1:7" ht="45">
      <c r="A4275" s="128" t="s">
        <v>6135</v>
      </c>
      <c r="B4275" s="32">
        <v>6044</v>
      </c>
      <c r="C4275" s="107" t="s">
        <v>3764</v>
      </c>
      <c r="D4275" s="158"/>
      <c r="E4275" s="90" t="s">
        <v>6144</v>
      </c>
      <c r="F4275" s="37" t="s">
        <v>16</v>
      </c>
      <c r="G4275" s="266"/>
    </row>
    <row r="4276" spans="1:7" ht="45">
      <c r="A4276" s="128" t="s">
        <v>6136</v>
      </c>
      <c r="B4276" s="32">
        <v>7293</v>
      </c>
      <c r="C4276" s="107" t="s">
        <v>3764</v>
      </c>
      <c r="D4276" s="158"/>
      <c r="E4276" s="90" t="s">
        <v>6144</v>
      </c>
      <c r="F4276" s="37" t="s">
        <v>16</v>
      </c>
      <c r="G4276" s="266"/>
    </row>
    <row r="4277" spans="1:7" ht="45">
      <c r="A4277" s="128" t="s">
        <v>6137</v>
      </c>
      <c r="B4277" s="32">
        <v>3600</v>
      </c>
      <c r="C4277" s="107" t="s">
        <v>6138</v>
      </c>
      <c r="D4277" s="158"/>
      <c r="E4277" s="90" t="s">
        <v>6144</v>
      </c>
      <c r="F4277" s="37" t="s">
        <v>16</v>
      </c>
      <c r="G4277" s="266"/>
    </row>
    <row r="4278" spans="1:7" ht="45">
      <c r="A4278" s="128" t="s">
        <v>6139</v>
      </c>
      <c r="B4278" s="32">
        <v>3600</v>
      </c>
      <c r="C4278" s="107" t="s">
        <v>6138</v>
      </c>
      <c r="D4278" s="158"/>
      <c r="E4278" s="90" t="s">
        <v>6144</v>
      </c>
      <c r="F4278" s="37" t="s">
        <v>16</v>
      </c>
      <c r="G4278" s="266"/>
    </row>
    <row r="4279" spans="1:7" ht="45">
      <c r="A4279" s="128" t="s">
        <v>6140</v>
      </c>
      <c r="B4279" s="32">
        <v>3600</v>
      </c>
      <c r="C4279" s="107" t="s">
        <v>6138</v>
      </c>
      <c r="D4279" s="158"/>
      <c r="E4279" s="90" t="s">
        <v>6144</v>
      </c>
      <c r="F4279" s="37" t="s">
        <v>16</v>
      </c>
      <c r="G4279" s="266"/>
    </row>
    <row r="4280" spans="1:7" ht="45">
      <c r="A4280" s="128" t="s">
        <v>6141</v>
      </c>
      <c r="B4280" s="32">
        <v>5454</v>
      </c>
      <c r="C4280" s="107" t="s">
        <v>6142</v>
      </c>
      <c r="D4280" s="158"/>
      <c r="E4280" s="90" t="s">
        <v>6144</v>
      </c>
      <c r="F4280" s="37" t="s">
        <v>16</v>
      </c>
      <c r="G4280" s="266"/>
    </row>
    <row r="4281" spans="1:7" ht="45">
      <c r="A4281" s="130" t="s">
        <v>7971</v>
      </c>
      <c r="B4281" s="32" t="s">
        <v>8019</v>
      </c>
      <c r="C4281" s="274">
        <v>44053</v>
      </c>
      <c r="D4281" s="286" t="s">
        <v>8105</v>
      </c>
      <c r="E4281" s="90" t="s">
        <v>6144</v>
      </c>
      <c r="F4281" s="37" t="s">
        <v>16</v>
      </c>
      <c r="G4281" s="273"/>
    </row>
    <row r="4282" spans="1:7" ht="45">
      <c r="A4282" s="130" t="s">
        <v>8004</v>
      </c>
      <c r="B4282" s="32" t="s">
        <v>8020</v>
      </c>
      <c r="C4282" s="274">
        <v>44053</v>
      </c>
      <c r="D4282" s="286" t="s">
        <v>8105</v>
      </c>
      <c r="E4282" s="90" t="s">
        <v>6144</v>
      </c>
      <c r="F4282" s="37" t="s">
        <v>16</v>
      </c>
      <c r="G4282" s="273"/>
    </row>
    <row r="4283" spans="1:7" ht="45">
      <c r="A4283" s="130" t="s">
        <v>7972</v>
      </c>
      <c r="B4283" s="32" t="s">
        <v>8021</v>
      </c>
      <c r="C4283" s="274">
        <v>44053</v>
      </c>
      <c r="D4283" s="286" t="s">
        <v>8105</v>
      </c>
      <c r="E4283" s="90" t="s">
        <v>6144</v>
      </c>
      <c r="F4283" s="37" t="s">
        <v>16</v>
      </c>
      <c r="G4283" s="273"/>
    </row>
    <row r="4284" spans="1:7" ht="45">
      <c r="A4284" s="130" t="s">
        <v>7973</v>
      </c>
      <c r="B4284" s="32" t="s">
        <v>8011</v>
      </c>
      <c r="C4284" s="274">
        <v>44053</v>
      </c>
      <c r="D4284" s="286" t="s">
        <v>8105</v>
      </c>
      <c r="E4284" s="90" t="s">
        <v>6144</v>
      </c>
      <c r="F4284" s="37" t="s">
        <v>16</v>
      </c>
      <c r="G4284" s="273"/>
    </row>
    <row r="4285" spans="1:7" ht="45">
      <c r="A4285" s="130" t="s">
        <v>7974</v>
      </c>
      <c r="B4285" s="32" t="s">
        <v>8022</v>
      </c>
      <c r="C4285" s="274">
        <v>44053</v>
      </c>
      <c r="D4285" s="286" t="s">
        <v>8105</v>
      </c>
      <c r="E4285" s="90" t="s">
        <v>6144</v>
      </c>
      <c r="F4285" s="37" t="s">
        <v>16</v>
      </c>
      <c r="G4285" s="273"/>
    </row>
    <row r="4286" spans="1:7" ht="45">
      <c r="A4286" s="130" t="s">
        <v>7975</v>
      </c>
      <c r="B4286" s="32" t="s">
        <v>8023</v>
      </c>
      <c r="C4286" s="274">
        <v>44053</v>
      </c>
      <c r="D4286" s="286" t="s">
        <v>8105</v>
      </c>
      <c r="E4286" s="90" t="s">
        <v>6144</v>
      </c>
      <c r="F4286" s="37" t="s">
        <v>16</v>
      </c>
      <c r="G4286" s="273"/>
    </row>
    <row r="4287" spans="1:7" ht="45">
      <c r="A4287" s="130" t="s">
        <v>7976</v>
      </c>
      <c r="B4287" s="32" t="s">
        <v>8024</v>
      </c>
      <c r="C4287" s="274">
        <v>44053</v>
      </c>
      <c r="D4287" s="286" t="s">
        <v>8105</v>
      </c>
      <c r="E4287" s="90" t="s">
        <v>6144</v>
      </c>
      <c r="F4287" s="37" t="s">
        <v>16</v>
      </c>
      <c r="G4287" s="273"/>
    </row>
    <row r="4288" spans="1:7" ht="45">
      <c r="A4288" s="130" t="s">
        <v>7977</v>
      </c>
      <c r="B4288" s="32" t="s">
        <v>8025</v>
      </c>
      <c r="C4288" s="274">
        <v>44053</v>
      </c>
      <c r="D4288" s="286" t="s">
        <v>8105</v>
      </c>
      <c r="E4288" s="90" t="s">
        <v>6144</v>
      </c>
      <c r="F4288" s="37" t="s">
        <v>16</v>
      </c>
      <c r="G4288" s="273"/>
    </row>
    <row r="4289" spans="1:7" ht="45">
      <c r="A4289" s="130" t="s">
        <v>7978</v>
      </c>
      <c r="B4289" s="32" t="s">
        <v>8026</v>
      </c>
      <c r="C4289" s="274">
        <v>44053</v>
      </c>
      <c r="D4289" s="286" t="s">
        <v>8105</v>
      </c>
      <c r="E4289" s="90" t="s">
        <v>6144</v>
      </c>
      <c r="F4289" s="37" t="s">
        <v>16</v>
      </c>
      <c r="G4289" s="273"/>
    </row>
    <row r="4290" spans="1:7" ht="45">
      <c r="A4290" s="130" t="s">
        <v>7979</v>
      </c>
      <c r="B4290" s="32">
        <v>14769.09</v>
      </c>
      <c r="C4290" s="274">
        <v>44053</v>
      </c>
      <c r="D4290" s="286" t="s">
        <v>8105</v>
      </c>
      <c r="E4290" s="90" t="s">
        <v>6144</v>
      </c>
      <c r="F4290" s="37" t="s">
        <v>16</v>
      </c>
      <c r="G4290" s="273"/>
    </row>
    <row r="4291" spans="1:7" ht="45">
      <c r="A4291" s="130" t="s">
        <v>7980</v>
      </c>
      <c r="B4291" s="32">
        <v>16982.89</v>
      </c>
      <c r="C4291" s="274">
        <v>44053</v>
      </c>
      <c r="D4291" s="286" t="s">
        <v>8105</v>
      </c>
      <c r="E4291" s="90" t="s">
        <v>6144</v>
      </c>
      <c r="F4291" s="37" t="s">
        <v>16</v>
      </c>
      <c r="G4291" s="273"/>
    </row>
    <row r="4292" spans="1:7" ht="45">
      <c r="A4292" s="130" t="s">
        <v>8007</v>
      </c>
      <c r="B4292" s="32">
        <v>73180.149999999994</v>
      </c>
      <c r="C4292" s="274">
        <v>44053</v>
      </c>
      <c r="D4292" s="286" t="s">
        <v>8105</v>
      </c>
      <c r="E4292" s="90" t="s">
        <v>6144</v>
      </c>
      <c r="F4292" s="37" t="s">
        <v>16</v>
      </c>
      <c r="G4292" s="273"/>
    </row>
    <row r="4293" spans="1:7" ht="15.75" customHeight="1">
      <c r="A4293" s="130" t="s">
        <v>7981</v>
      </c>
      <c r="B4293" s="32">
        <v>8677.6200000000008</v>
      </c>
      <c r="C4293" s="274">
        <v>44053</v>
      </c>
      <c r="D4293" s="286" t="s">
        <v>8105</v>
      </c>
      <c r="E4293" s="90" t="s">
        <v>6144</v>
      </c>
      <c r="F4293" s="37" t="s">
        <v>16</v>
      </c>
      <c r="G4293" s="273"/>
    </row>
    <row r="4294" spans="1:7" ht="15.75" customHeight="1">
      <c r="A4294" s="130" t="s">
        <v>7982</v>
      </c>
      <c r="B4294" s="32" t="s">
        <v>8027</v>
      </c>
      <c r="C4294" s="274">
        <v>44053</v>
      </c>
      <c r="D4294" s="286" t="s">
        <v>8105</v>
      </c>
      <c r="E4294" s="90" t="s">
        <v>6144</v>
      </c>
      <c r="F4294" s="37" t="s">
        <v>16</v>
      </c>
      <c r="G4294" s="273"/>
    </row>
    <row r="4295" spans="1:7" ht="15.75" customHeight="1">
      <c r="A4295" s="130" t="s">
        <v>7983</v>
      </c>
      <c r="B4295" s="32" t="s">
        <v>8028</v>
      </c>
      <c r="C4295" s="274">
        <v>44053</v>
      </c>
      <c r="D4295" s="286" t="s">
        <v>8105</v>
      </c>
      <c r="E4295" s="90" t="s">
        <v>6144</v>
      </c>
      <c r="F4295" s="37" t="s">
        <v>16</v>
      </c>
      <c r="G4295" s="273"/>
    </row>
    <row r="4296" spans="1:7" ht="45">
      <c r="A4296" s="130" t="s">
        <v>7984</v>
      </c>
      <c r="B4296" s="32">
        <v>44.82</v>
      </c>
      <c r="C4296" s="274">
        <v>44053</v>
      </c>
      <c r="D4296" s="286" t="s">
        <v>8105</v>
      </c>
      <c r="E4296" s="90" t="s">
        <v>6144</v>
      </c>
      <c r="F4296" s="37" t="s">
        <v>16</v>
      </c>
      <c r="G4296" s="273"/>
    </row>
    <row r="4297" spans="1:7" ht="45">
      <c r="A4297" s="130" t="s">
        <v>8008</v>
      </c>
      <c r="B4297" s="32">
        <v>544315.14</v>
      </c>
      <c r="C4297" s="274">
        <v>44053</v>
      </c>
      <c r="D4297" s="286" t="s">
        <v>8105</v>
      </c>
      <c r="E4297" s="90" t="s">
        <v>6144</v>
      </c>
      <c r="F4297" s="37" t="s">
        <v>16</v>
      </c>
      <c r="G4297" s="273"/>
    </row>
    <row r="4298" spans="1:7" ht="45">
      <c r="A4298" s="130" t="s">
        <v>7986</v>
      </c>
      <c r="B4298" s="32">
        <v>87964.35</v>
      </c>
      <c r="C4298" s="274">
        <v>44053</v>
      </c>
      <c r="D4298" s="286" t="s">
        <v>8105</v>
      </c>
      <c r="E4298" s="90" t="s">
        <v>6144</v>
      </c>
      <c r="F4298" s="37" t="s">
        <v>16</v>
      </c>
      <c r="G4298" s="273"/>
    </row>
    <row r="4299" spans="1:7" ht="45">
      <c r="A4299" s="130" t="s">
        <v>7987</v>
      </c>
      <c r="B4299" s="32">
        <v>72684.639999999999</v>
      </c>
      <c r="C4299" s="274">
        <v>44053</v>
      </c>
      <c r="D4299" s="286" t="s">
        <v>8105</v>
      </c>
      <c r="E4299" s="90" t="s">
        <v>6144</v>
      </c>
      <c r="F4299" s="37" t="s">
        <v>16</v>
      </c>
      <c r="G4299" s="273"/>
    </row>
    <row r="4300" spans="1:7" ht="45">
      <c r="A4300" s="130" t="s">
        <v>7988</v>
      </c>
      <c r="B4300" s="32">
        <v>11755.39</v>
      </c>
      <c r="C4300" s="274">
        <v>44053</v>
      </c>
      <c r="D4300" s="286" t="s">
        <v>8105</v>
      </c>
      <c r="E4300" s="90" t="s">
        <v>6144</v>
      </c>
      <c r="F4300" s="37" t="s">
        <v>16</v>
      </c>
      <c r="G4300" s="273"/>
    </row>
    <row r="4301" spans="1:7" ht="45">
      <c r="A4301" s="130" t="s">
        <v>7989</v>
      </c>
      <c r="B4301" s="32">
        <v>12040.37</v>
      </c>
      <c r="C4301" s="274">
        <v>44053</v>
      </c>
      <c r="D4301" s="286" t="s">
        <v>8105</v>
      </c>
      <c r="E4301" s="90" t="s">
        <v>6144</v>
      </c>
      <c r="F4301" s="37" t="s">
        <v>16</v>
      </c>
      <c r="G4301" s="273"/>
    </row>
    <row r="4302" spans="1:7" ht="45">
      <c r="A4302" s="130" t="s">
        <v>7990</v>
      </c>
      <c r="B4302" s="32">
        <v>4217.2299999999996</v>
      </c>
      <c r="C4302" s="274">
        <v>44053</v>
      </c>
      <c r="D4302" s="286" t="s">
        <v>8105</v>
      </c>
      <c r="E4302" s="90" t="s">
        <v>6144</v>
      </c>
      <c r="F4302" s="37" t="s">
        <v>16</v>
      </c>
      <c r="G4302" s="273"/>
    </row>
    <row r="4303" spans="1:7" ht="45">
      <c r="A4303" s="130" t="s">
        <v>7991</v>
      </c>
      <c r="B4303" s="32">
        <v>12040.37</v>
      </c>
      <c r="C4303" s="274">
        <v>44053</v>
      </c>
      <c r="D4303" s="286" t="s">
        <v>8105</v>
      </c>
      <c r="E4303" s="90" t="s">
        <v>6144</v>
      </c>
      <c r="F4303" s="37" t="s">
        <v>16</v>
      </c>
      <c r="G4303" s="273"/>
    </row>
    <row r="4304" spans="1:7" ht="45">
      <c r="A4304" s="130" t="s">
        <v>8104</v>
      </c>
      <c r="B4304" s="32">
        <v>7183.08</v>
      </c>
      <c r="C4304" s="274">
        <v>44053</v>
      </c>
      <c r="D4304" s="286" t="s">
        <v>8105</v>
      </c>
      <c r="E4304" s="90" t="s">
        <v>6144</v>
      </c>
      <c r="F4304" s="37" t="s">
        <v>16</v>
      </c>
      <c r="G4304" s="273"/>
    </row>
    <row r="4305" spans="1:7" ht="45">
      <c r="A4305" s="130" t="s">
        <v>7993</v>
      </c>
      <c r="B4305" s="32">
        <v>2526.2800000000002</v>
      </c>
      <c r="C4305" s="274">
        <v>44053</v>
      </c>
      <c r="D4305" s="286" t="s">
        <v>8105</v>
      </c>
      <c r="E4305" s="90" t="s">
        <v>6144</v>
      </c>
      <c r="F4305" s="37" t="s">
        <v>16</v>
      </c>
      <c r="G4305" s="273"/>
    </row>
    <row r="4306" spans="1:7" ht="45">
      <c r="A4306" s="130" t="s">
        <v>8151</v>
      </c>
      <c r="B4306" s="32" t="s">
        <v>8152</v>
      </c>
      <c r="C4306" s="274">
        <v>44195</v>
      </c>
      <c r="D4306" s="286" t="s">
        <v>8179</v>
      </c>
      <c r="E4306" s="90" t="s">
        <v>6162</v>
      </c>
      <c r="F4306" s="37" t="s">
        <v>16</v>
      </c>
      <c r="G4306" s="273"/>
    </row>
    <row r="4307" spans="1:7" ht="45">
      <c r="A4307" s="288" t="s">
        <v>8136</v>
      </c>
      <c r="B4307" s="289"/>
      <c r="C4307" s="274">
        <v>44195</v>
      </c>
      <c r="D4307" s="291" t="s">
        <v>8179</v>
      </c>
      <c r="E4307" s="90" t="s">
        <v>6162</v>
      </c>
      <c r="F4307" s="37" t="s">
        <v>16</v>
      </c>
      <c r="G4307" s="266"/>
    </row>
    <row r="4308" spans="1:7" ht="45">
      <c r="A4308" s="288" t="s">
        <v>8137</v>
      </c>
      <c r="B4308" s="289" t="s">
        <v>8143</v>
      </c>
      <c r="C4308" s="274">
        <v>44195</v>
      </c>
      <c r="D4308" s="291" t="s">
        <v>8179</v>
      </c>
      <c r="E4308" s="90" t="s">
        <v>6162</v>
      </c>
      <c r="F4308" s="37" t="s">
        <v>16</v>
      </c>
      <c r="G4308" s="266"/>
    </row>
    <row r="4309" spans="1:7" ht="45">
      <c r="A4309" s="288" t="s">
        <v>8138</v>
      </c>
      <c r="B4309" s="289" t="s">
        <v>8144</v>
      </c>
      <c r="C4309" s="274">
        <v>44195</v>
      </c>
      <c r="D4309" s="291" t="s">
        <v>8179</v>
      </c>
      <c r="E4309" s="90" t="s">
        <v>6162</v>
      </c>
      <c r="F4309" s="37" t="s">
        <v>16</v>
      </c>
      <c r="G4309" s="266"/>
    </row>
    <row r="4310" spans="1:7" ht="45">
      <c r="A4310" s="288" t="s">
        <v>8139</v>
      </c>
      <c r="B4310" s="289" t="s">
        <v>8145</v>
      </c>
      <c r="C4310" s="274">
        <v>44195</v>
      </c>
      <c r="D4310" s="291" t="s">
        <v>8179</v>
      </c>
      <c r="E4310" s="90" t="s">
        <v>6162</v>
      </c>
      <c r="F4310" s="37" t="s">
        <v>16</v>
      </c>
      <c r="G4310" s="266"/>
    </row>
    <row r="4311" spans="1:7" ht="45">
      <c r="A4311" s="288" t="s">
        <v>8140</v>
      </c>
      <c r="B4311" s="289" t="s">
        <v>8146</v>
      </c>
      <c r="C4311" s="274">
        <v>44195</v>
      </c>
      <c r="D4311" s="291" t="s">
        <v>8179</v>
      </c>
      <c r="E4311" s="90" t="s">
        <v>6162</v>
      </c>
      <c r="F4311" s="37" t="s">
        <v>16</v>
      </c>
      <c r="G4311" s="266"/>
    </row>
    <row r="4312" spans="1:7" ht="45">
      <c r="A4312" s="288" t="s">
        <v>1148</v>
      </c>
      <c r="B4312" s="289" t="s">
        <v>8147</v>
      </c>
      <c r="C4312" s="274">
        <v>44195</v>
      </c>
      <c r="D4312" s="291" t="s">
        <v>8179</v>
      </c>
      <c r="E4312" s="90" t="s">
        <v>6162</v>
      </c>
      <c r="F4312" s="37" t="s">
        <v>16</v>
      </c>
      <c r="G4312" s="266"/>
    </row>
    <row r="4313" spans="1:7" ht="45">
      <c r="A4313" s="130" t="s">
        <v>8154</v>
      </c>
      <c r="B4313" s="32" t="s">
        <v>8153</v>
      </c>
      <c r="C4313" s="274">
        <v>44195</v>
      </c>
      <c r="D4313" s="291" t="s">
        <v>8179</v>
      </c>
      <c r="E4313" s="90" t="s">
        <v>6162</v>
      </c>
      <c r="F4313" s="37" t="s">
        <v>16</v>
      </c>
      <c r="G4313" s="266"/>
    </row>
    <row r="4314" spans="1:7" ht="45">
      <c r="A4314" s="130" t="s">
        <v>8156</v>
      </c>
      <c r="B4314" s="32" t="s">
        <v>8155</v>
      </c>
      <c r="C4314" s="274">
        <v>44195</v>
      </c>
      <c r="D4314" s="291" t="s">
        <v>8179</v>
      </c>
      <c r="E4314" s="90" t="s">
        <v>6162</v>
      </c>
      <c r="F4314" s="37" t="s">
        <v>16</v>
      </c>
      <c r="G4314" s="266"/>
    </row>
    <row r="4315" spans="1:7" ht="45">
      <c r="A4315" s="288" t="s">
        <v>8141</v>
      </c>
      <c r="B4315" s="289" t="s">
        <v>8148</v>
      </c>
      <c r="C4315" s="274">
        <v>44195</v>
      </c>
      <c r="D4315" s="291" t="s">
        <v>8179</v>
      </c>
      <c r="E4315" s="90" t="s">
        <v>6162</v>
      </c>
      <c r="F4315" s="37" t="s">
        <v>16</v>
      </c>
      <c r="G4315" s="266"/>
    </row>
    <row r="4316" spans="1:7" ht="45">
      <c r="A4316" s="130" t="s">
        <v>8142</v>
      </c>
      <c r="B4316" s="32" t="s">
        <v>8149</v>
      </c>
      <c r="C4316" s="274">
        <v>44195</v>
      </c>
      <c r="D4316" s="291" t="s">
        <v>8179</v>
      </c>
      <c r="E4316" s="90" t="s">
        <v>6162</v>
      </c>
      <c r="F4316" s="37" t="s">
        <v>16</v>
      </c>
      <c r="G4316" s="273"/>
    </row>
    <row r="4317" spans="1:7" ht="45">
      <c r="A4317" s="288" t="s">
        <v>4885</v>
      </c>
      <c r="B4317" s="289" t="s">
        <v>8150</v>
      </c>
      <c r="C4317" s="274">
        <v>44195</v>
      </c>
      <c r="D4317" s="291" t="s">
        <v>8179</v>
      </c>
      <c r="E4317" s="90" t="s">
        <v>6162</v>
      </c>
      <c r="F4317" s="37" t="s">
        <v>16</v>
      </c>
      <c r="G4317" s="266"/>
    </row>
    <row r="4318" spans="1:7" ht="45">
      <c r="A4318" s="129" t="s">
        <v>6143</v>
      </c>
      <c r="B4318" s="32">
        <v>13619</v>
      </c>
      <c r="C4318" s="107" t="s">
        <v>6142</v>
      </c>
      <c r="D4318" s="155"/>
      <c r="E4318" s="90" t="s">
        <v>6144</v>
      </c>
      <c r="F4318" s="37" t="s">
        <v>16</v>
      </c>
      <c r="G4318" s="266"/>
    </row>
    <row r="4319" spans="1:7" ht="45">
      <c r="A4319" s="130" t="s">
        <v>7971</v>
      </c>
      <c r="B4319" s="32">
        <v>23214.34</v>
      </c>
      <c r="C4319" s="274">
        <v>44053</v>
      </c>
      <c r="D4319" s="271" t="s">
        <v>8012</v>
      </c>
      <c r="E4319" s="90" t="s">
        <v>6162</v>
      </c>
      <c r="F4319" s="272" t="s">
        <v>16</v>
      </c>
      <c r="G4319" s="273"/>
    </row>
    <row r="4320" spans="1:7" ht="45">
      <c r="A4320" s="130" t="s">
        <v>8004</v>
      </c>
      <c r="B4320" s="32">
        <v>12218.07</v>
      </c>
      <c r="C4320" s="274">
        <v>44053</v>
      </c>
      <c r="D4320" s="271" t="s">
        <v>8012</v>
      </c>
      <c r="E4320" s="90" t="s">
        <v>6162</v>
      </c>
      <c r="F4320" s="272" t="s">
        <v>16</v>
      </c>
      <c r="G4320" s="273"/>
    </row>
    <row r="4321" spans="1:7" ht="45">
      <c r="A4321" s="130" t="s">
        <v>7972</v>
      </c>
      <c r="B4321" s="32">
        <v>85828.97</v>
      </c>
      <c r="C4321" s="274">
        <v>44053</v>
      </c>
      <c r="D4321" s="271" t="s">
        <v>8012</v>
      </c>
      <c r="E4321" s="90" t="s">
        <v>6162</v>
      </c>
      <c r="F4321" s="272" t="s">
        <v>16</v>
      </c>
      <c r="G4321" s="273"/>
    </row>
    <row r="4322" spans="1:7" ht="45">
      <c r="A4322" s="130" t="s">
        <v>7973</v>
      </c>
      <c r="B4322" s="32" t="s">
        <v>8011</v>
      </c>
      <c r="C4322" s="274">
        <v>44053</v>
      </c>
      <c r="D4322" s="271" t="s">
        <v>8012</v>
      </c>
      <c r="E4322" s="90" t="s">
        <v>6162</v>
      </c>
      <c r="F4322" s="272" t="s">
        <v>16</v>
      </c>
      <c r="G4322" s="273"/>
    </row>
    <row r="4323" spans="1:7" ht="45">
      <c r="A4323" s="130" t="s">
        <v>7974</v>
      </c>
      <c r="B4323" s="32">
        <v>22211.34</v>
      </c>
      <c r="C4323" s="274">
        <v>44053</v>
      </c>
      <c r="D4323" s="271" t="s">
        <v>8012</v>
      </c>
      <c r="E4323" s="90" t="s">
        <v>6162</v>
      </c>
      <c r="F4323" s="272" t="s">
        <v>16</v>
      </c>
      <c r="G4323" s="273"/>
    </row>
    <row r="4324" spans="1:7" ht="45">
      <c r="A4324" s="130" t="s">
        <v>8157</v>
      </c>
      <c r="B4324" s="32" t="s">
        <v>8168</v>
      </c>
      <c r="C4324" s="274">
        <v>44195</v>
      </c>
      <c r="D4324" s="291" t="s">
        <v>8179</v>
      </c>
      <c r="E4324" s="90" t="s">
        <v>6162</v>
      </c>
      <c r="F4324" s="292" t="s">
        <v>16</v>
      </c>
      <c r="G4324" s="273"/>
    </row>
    <row r="4325" spans="1:7" ht="45">
      <c r="A4325" s="130" t="s">
        <v>8158</v>
      </c>
      <c r="B4325" s="32" t="s">
        <v>8169</v>
      </c>
      <c r="C4325" s="274">
        <v>44195</v>
      </c>
      <c r="D4325" s="291" t="s">
        <v>8179</v>
      </c>
      <c r="E4325" s="90" t="s">
        <v>6162</v>
      </c>
      <c r="F4325" s="292" t="s">
        <v>16</v>
      </c>
      <c r="G4325" s="273"/>
    </row>
    <row r="4326" spans="1:7" ht="45">
      <c r="A4326" s="130" t="s">
        <v>8159</v>
      </c>
      <c r="B4326" s="32" t="s">
        <v>8170</v>
      </c>
      <c r="C4326" s="274">
        <v>44195</v>
      </c>
      <c r="D4326" s="291" t="s">
        <v>8179</v>
      </c>
      <c r="E4326" s="90" t="s">
        <v>6162</v>
      </c>
      <c r="F4326" s="292" t="s">
        <v>16</v>
      </c>
      <c r="G4326" s="273"/>
    </row>
    <row r="4327" spans="1:7" ht="45">
      <c r="A4327" s="130" t="s">
        <v>8160</v>
      </c>
      <c r="B4327" s="32" t="s">
        <v>8171</v>
      </c>
      <c r="C4327" s="274">
        <v>44195</v>
      </c>
      <c r="D4327" s="291" t="s">
        <v>8179</v>
      </c>
      <c r="E4327" s="90" t="s">
        <v>6162</v>
      </c>
      <c r="F4327" s="292" t="s">
        <v>16</v>
      </c>
      <c r="G4327" s="273"/>
    </row>
    <row r="4328" spans="1:7" ht="45">
      <c r="A4328" s="130" t="s">
        <v>8161</v>
      </c>
      <c r="B4328" s="32" t="s">
        <v>8172</v>
      </c>
      <c r="C4328" s="274">
        <v>44195</v>
      </c>
      <c r="D4328" s="291" t="s">
        <v>8179</v>
      </c>
      <c r="E4328" s="90" t="s">
        <v>6162</v>
      </c>
      <c r="F4328" s="292" t="s">
        <v>16</v>
      </c>
      <c r="G4328" s="273"/>
    </row>
    <row r="4329" spans="1:7" ht="45">
      <c r="A4329" s="130" t="s">
        <v>8162</v>
      </c>
      <c r="B4329" s="32" t="s">
        <v>8173</v>
      </c>
      <c r="C4329" s="274">
        <v>44195</v>
      </c>
      <c r="D4329" s="291" t="s">
        <v>8179</v>
      </c>
      <c r="E4329" s="90" t="s">
        <v>6162</v>
      </c>
      <c r="F4329" s="292" t="s">
        <v>16</v>
      </c>
      <c r="G4329" s="273"/>
    </row>
    <row r="4330" spans="1:7" ht="45">
      <c r="A4330" s="130" t="s">
        <v>8163</v>
      </c>
      <c r="B4330" s="32" t="s">
        <v>8174</v>
      </c>
      <c r="C4330" s="274">
        <v>44195</v>
      </c>
      <c r="D4330" s="291" t="s">
        <v>8179</v>
      </c>
      <c r="E4330" s="90" t="s">
        <v>6162</v>
      </c>
      <c r="F4330" s="292" t="s">
        <v>16</v>
      </c>
      <c r="G4330" s="273"/>
    </row>
    <row r="4331" spans="1:7" ht="45">
      <c r="A4331" s="130" t="s">
        <v>8164</v>
      </c>
      <c r="B4331" s="32" t="s">
        <v>8175</v>
      </c>
      <c r="C4331" s="274">
        <v>44195</v>
      </c>
      <c r="D4331" s="291" t="s">
        <v>8179</v>
      </c>
      <c r="E4331" s="90" t="s">
        <v>6162</v>
      </c>
      <c r="F4331" s="292" t="s">
        <v>16</v>
      </c>
      <c r="G4331" s="273"/>
    </row>
    <row r="4332" spans="1:7" ht="45">
      <c r="A4332" s="130" t="s">
        <v>8165</v>
      </c>
      <c r="B4332" s="32" t="s">
        <v>8176</v>
      </c>
      <c r="C4332" s="274">
        <v>44195</v>
      </c>
      <c r="D4332" s="291" t="s">
        <v>8179</v>
      </c>
      <c r="E4332" s="90" t="s">
        <v>6162</v>
      </c>
      <c r="F4332" s="292" t="s">
        <v>16</v>
      </c>
      <c r="G4332" s="273"/>
    </row>
    <row r="4333" spans="1:7" ht="45">
      <c r="A4333" s="130" t="s">
        <v>8166</v>
      </c>
      <c r="B4333" s="32" t="s">
        <v>8177</v>
      </c>
      <c r="C4333" s="274">
        <v>44195</v>
      </c>
      <c r="D4333" s="291" t="s">
        <v>8179</v>
      </c>
      <c r="E4333" s="90" t="s">
        <v>6162</v>
      </c>
      <c r="F4333" s="292" t="s">
        <v>16</v>
      </c>
      <c r="G4333" s="273"/>
    </row>
    <row r="4334" spans="1:7" ht="45">
      <c r="A4334" s="130" t="s">
        <v>8167</v>
      </c>
      <c r="B4334" s="32" t="s">
        <v>8178</v>
      </c>
      <c r="C4334" s="274">
        <v>44195</v>
      </c>
      <c r="D4334" s="291" t="s">
        <v>8179</v>
      </c>
      <c r="E4334" s="90" t="s">
        <v>6162</v>
      </c>
      <c r="F4334" s="292" t="s">
        <v>16</v>
      </c>
      <c r="G4334" s="273"/>
    </row>
    <row r="4335" spans="1:7" ht="45">
      <c r="A4335" s="130" t="s">
        <v>7975</v>
      </c>
      <c r="B4335" s="32">
        <v>12448.75</v>
      </c>
      <c r="C4335" s="274">
        <v>44053</v>
      </c>
      <c r="D4335" s="271" t="s">
        <v>8012</v>
      </c>
      <c r="E4335" s="90" t="s">
        <v>6162</v>
      </c>
      <c r="F4335" s="272" t="s">
        <v>16</v>
      </c>
      <c r="G4335" s="273"/>
    </row>
    <row r="4336" spans="1:7" ht="45">
      <c r="A4336" s="130" t="s">
        <v>7976</v>
      </c>
      <c r="B4336" s="32">
        <v>268200</v>
      </c>
      <c r="C4336" s="274">
        <v>44053</v>
      </c>
      <c r="D4336" s="271" t="s">
        <v>8012</v>
      </c>
      <c r="E4336" s="90" t="s">
        <v>6162</v>
      </c>
      <c r="F4336" s="272" t="s">
        <v>16</v>
      </c>
      <c r="G4336" s="273"/>
    </row>
    <row r="4337" spans="1:7" ht="45">
      <c r="A4337" s="130" t="s">
        <v>7977</v>
      </c>
      <c r="B4337" s="32">
        <v>38303.660000000003</v>
      </c>
      <c r="C4337" s="274">
        <v>44053</v>
      </c>
      <c r="D4337" s="271" t="s">
        <v>8012</v>
      </c>
      <c r="E4337" s="90" t="s">
        <v>6162</v>
      </c>
      <c r="F4337" s="272" t="s">
        <v>16</v>
      </c>
      <c r="G4337" s="273"/>
    </row>
    <row r="4338" spans="1:7" ht="45">
      <c r="A4338" s="130" t="s">
        <v>7978</v>
      </c>
      <c r="B4338" s="32">
        <v>25078.1</v>
      </c>
      <c r="C4338" s="274">
        <v>44053</v>
      </c>
      <c r="D4338" s="271" t="s">
        <v>8012</v>
      </c>
      <c r="E4338" s="90" t="s">
        <v>6162</v>
      </c>
      <c r="F4338" s="272" t="s">
        <v>16</v>
      </c>
      <c r="G4338" s="273"/>
    </row>
    <row r="4339" spans="1:7" ht="45">
      <c r="A4339" s="130" t="s">
        <v>8018</v>
      </c>
      <c r="B4339" s="32">
        <v>14769.09</v>
      </c>
      <c r="C4339" s="274">
        <v>44053</v>
      </c>
      <c r="D4339" s="271" t="s">
        <v>8012</v>
      </c>
      <c r="E4339" s="90" t="s">
        <v>6162</v>
      </c>
      <c r="F4339" s="272" t="s">
        <v>16</v>
      </c>
      <c r="G4339" s="273"/>
    </row>
    <row r="4340" spans="1:7" ht="45">
      <c r="A4340" s="130" t="s">
        <v>7980</v>
      </c>
      <c r="B4340" s="32">
        <v>16982.89</v>
      </c>
      <c r="C4340" s="274">
        <v>44053</v>
      </c>
      <c r="D4340" s="271" t="s">
        <v>8012</v>
      </c>
      <c r="E4340" s="90" t="s">
        <v>6162</v>
      </c>
      <c r="F4340" s="272" t="s">
        <v>16</v>
      </c>
      <c r="G4340" s="273"/>
    </row>
    <row r="4341" spans="1:7" ht="45">
      <c r="A4341" s="130" t="s">
        <v>8010</v>
      </c>
      <c r="B4341" s="32">
        <v>73180.149999999994</v>
      </c>
      <c r="C4341" s="274">
        <v>44053</v>
      </c>
      <c r="D4341" s="271" t="s">
        <v>8012</v>
      </c>
      <c r="E4341" s="90" t="s">
        <v>6162</v>
      </c>
      <c r="F4341" s="272" t="s">
        <v>16</v>
      </c>
      <c r="G4341" s="273"/>
    </row>
    <row r="4342" spans="1:7" ht="45">
      <c r="A4342" s="130" t="s">
        <v>8017</v>
      </c>
      <c r="B4342" s="32">
        <v>8677.6200000000008</v>
      </c>
      <c r="C4342" s="274">
        <v>44053</v>
      </c>
      <c r="D4342" s="271" t="s">
        <v>8012</v>
      </c>
      <c r="E4342" s="90" t="s">
        <v>6162</v>
      </c>
      <c r="F4342" s="272" t="s">
        <v>16</v>
      </c>
      <c r="G4342" s="273"/>
    </row>
    <row r="4343" spans="1:7" ht="45">
      <c r="A4343" s="130" t="s">
        <v>8016</v>
      </c>
      <c r="B4343" s="32">
        <v>10795.58</v>
      </c>
      <c r="C4343" s="274">
        <v>44053</v>
      </c>
      <c r="D4343" s="271" t="s">
        <v>8012</v>
      </c>
      <c r="E4343" s="90" t="s">
        <v>6162</v>
      </c>
      <c r="F4343" s="272" t="s">
        <v>16</v>
      </c>
      <c r="G4343" s="273"/>
    </row>
    <row r="4344" spans="1:7" ht="45">
      <c r="A4344" s="130" t="s">
        <v>8015</v>
      </c>
      <c r="B4344" s="32">
        <v>10487.14</v>
      </c>
      <c r="C4344" s="274">
        <v>44053</v>
      </c>
      <c r="D4344" s="271" t="s">
        <v>8012</v>
      </c>
      <c r="E4344" s="90" t="s">
        <v>6162</v>
      </c>
      <c r="F4344" s="272" t="s">
        <v>16</v>
      </c>
      <c r="G4344" s="273"/>
    </row>
    <row r="4345" spans="1:7" ht="45">
      <c r="A4345" s="130" t="s">
        <v>8014</v>
      </c>
      <c r="B4345" s="32">
        <v>44.82</v>
      </c>
      <c r="C4345" s="274">
        <v>44053</v>
      </c>
      <c r="D4345" s="271" t="s">
        <v>8012</v>
      </c>
      <c r="E4345" s="90" t="s">
        <v>6162</v>
      </c>
      <c r="F4345" s="272" t="s">
        <v>16</v>
      </c>
      <c r="G4345" s="273"/>
    </row>
    <row r="4346" spans="1:7" ht="45">
      <c r="A4346" s="130" t="s">
        <v>8008</v>
      </c>
      <c r="B4346" s="32">
        <v>544315.14</v>
      </c>
      <c r="C4346" s="274">
        <v>44053</v>
      </c>
      <c r="D4346" s="271" t="s">
        <v>8012</v>
      </c>
      <c r="E4346" s="90" t="s">
        <v>6162</v>
      </c>
      <c r="F4346" s="272" t="s">
        <v>16</v>
      </c>
      <c r="G4346" s="273"/>
    </row>
    <row r="4347" spans="1:7" ht="45">
      <c r="A4347" s="130" t="s">
        <v>7986</v>
      </c>
      <c r="B4347" s="32">
        <v>87964.35</v>
      </c>
      <c r="C4347" s="274">
        <v>44053</v>
      </c>
      <c r="D4347" s="271" t="s">
        <v>8012</v>
      </c>
      <c r="E4347" s="90" t="s">
        <v>6162</v>
      </c>
      <c r="F4347" s="272" t="s">
        <v>16</v>
      </c>
      <c r="G4347" s="273"/>
    </row>
    <row r="4348" spans="1:7" ht="45">
      <c r="A4348" s="130" t="s">
        <v>7987</v>
      </c>
      <c r="B4348" s="32">
        <v>72684.639999999999</v>
      </c>
      <c r="C4348" s="274">
        <v>44053</v>
      </c>
      <c r="D4348" s="271" t="s">
        <v>8012</v>
      </c>
      <c r="E4348" s="90" t="s">
        <v>6162</v>
      </c>
      <c r="F4348" s="272" t="s">
        <v>16</v>
      </c>
      <c r="G4348" s="273"/>
    </row>
    <row r="4349" spans="1:7" ht="45">
      <c r="A4349" s="130" t="s">
        <v>8013</v>
      </c>
      <c r="B4349" s="32">
        <v>11755.39</v>
      </c>
      <c r="C4349" s="274">
        <v>44053</v>
      </c>
      <c r="D4349" s="271" t="s">
        <v>8012</v>
      </c>
      <c r="E4349" s="90" t="s">
        <v>6162</v>
      </c>
      <c r="F4349" s="272" t="s">
        <v>16</v>
      </c>
      <c r="G4349" s="273"/>
    </row>
    <row r="4350" spans="1:7" ht="45">
      <c r="A4350" s="130" t="s">
        <v>7989</v>
      </c>
      <c r="B4350" s="32">
        <v>6808.48</v>
      </c>
      <c r="C4350" s="274">
        <v>44053</v>
      </c>
      <c r="D4350" s="271" t="s">
        <v>8012</v>
      </c>
      <c r="E4350" s="90" t="s">
        <v>6162</v>
      </c>
      <c r="F4350" s="272" t="s">
        <v>16</v>
      </c>
      <c r="G4350" s="273"/>
    </row>
    <row r="4351" spans="1:7" ht="45">
      <c r="A4351" s="130" t="s">
        <v>7990</v>
      </c>
      <c r="B4351" s="32">
        <v>4217.2299999999996</v>
      </c>
      <c r="C4351" s="274">
        <v>44053</v>
      </c>
      <c r="D4351" s="271" t="s">
        <v>8012</v>
      </c>
      <c r="E4351" s="90" t="s">
        <v>6162</v>
      </c>
      <c r="F4351" s="272" t="s">
        <v>16</v>
      </c>
      <c r="G4351" s="273"/>
    </row>
    <row r="4352" spans="1:7" ht="45">
      <c r="A4352" s="130" t="s">
        <v>7991</v>
      </c>
      <c r="B4352" s="32">
        <v>12040.37</v>
      </c>
      <c r="C4352" s="274">
        <v>44053</v>
      </c>
      <c r="D4352" s="271" t="s">
        <v>8012</v>
      </c>
      <c r="E4352" s="90" t="s">
        <v>6162</v>
      </c>
      <c r="F4352" s="272" t="s">
        <v>16</v>
      </c>
      <c r="G4352" s="273"/>
    </row>
    <row r="4353" spans="1:7" ht="45">
      <c r="A4353" s="130" t="s">
        <v>6163</v>
      </c>
      <c r="B4353" s="32" t="s">
        <v>6164</v>
      </c>
      <c r="C4353" s="75"/>
      <c r="D4353" s="158" t="s">
        <v>6165</v>
      </c>
      <c r="E4353" s="158" t="s">
        <v>6162</v>
      </c>
      <c r="F4353" s="161" t="s">
        <v>16</v>
      </c>
      <c r="G4353" s="266"/>
    </row>
    <row r="4354" spans="1:7" ht="45">
      <c r="A4354" s="130" t="s">
        <v>6163</v>
      </c>
      <c r="B4354" s="32" t="s">
        <v>6164</v>
      </c>
      <c r="C4354" s="75"/>
      <c r="D4354" s="158" t="s">
        <v>6165</v>
      </c>
      <c r="E4354" s="158" t="s">
        <v>6162</v>
      </c>
      <c r="F4354" s="161" t="s">
        <v>16</v>
      </c>
      <c r="G4354" s="266"/>
    </row>
    <row r="4355" spans="1:7" ht="45">
      <c r="A4355" s="130" t="s">
        <v>6166</v>
      </c>
      <c r="B4355" s="32" t="s">
        <v>6167</v>
      </c>
      <c r="C4355" s="75"/>
      <c r="D4355" s="158" t="s">
        <v>6165</v>
      </c>
      <c r="E4355" s="158" t="s">
        <v>6162</v>
      </c>
      <c r="F4355" s="161" t="s">
        <v>16</v>
      </c>
      <c r="G4355" s="266"/>
    </row>
    <row r="4356" spans="1:7" ht="45">
      <c r="A4356" s="130" t="s">
        <v>6168</v>
      </c>
      <c r="B4356" s="32" t="s">
        <v>6169</v>
      </c>
      <c r="C4356" s="75"/>
      <c r="D4356" s="158" t="s">
        <v>6165</v>
      </c>
      <c r="E4356" s="158" t="s">
        <v>6162</v>
      </c>
      <c r="F4356" s="161" t="s">
        <v>16</v>
      </c>
      <c r="G4356" s="266"/>
    </row>
    <row r="4357" spans="1:7" ht="45">
      <c r="A4357" s="130" t="s">
        <v>6170</v>
      </c>
      <c r="B4357" s="32" t="s">
        <v>6171</v>
      </c>
      <c r="C4357" s="75"/>
      <c r="D4357" s="158" t="s">
        <v>6165</v>
      </c>
      <c r="E4357" s="158" t="s">
        <v>6162</v>
      </c>
      <c r="F4357" s="161" t="s">
        <v>16</v>
      </c>
      <c r="G4357" s="266"/>
    </row>
    <row r="4358" spans="1:7" ht="45">
      <c r="A4358" s="130" t="s">
        <v>6172</v>
      </c>
      <c r="B4358" s="32" t="s">
        <v>6173</v>
      </c>
      <c r="C4358" s="75"/>
      <c r="D4358" s="158" t="s">
        <v>6165</v>
      </c>
      <c r="E4358" s="158" t="s">
        <v>6162</v>
      </c>
      <c r="F4358" s="161" t="s">
        <v>16</v>
      </c>
      <c r="G4358" s="266"/>
    </row>
    <row r="4359" spans="1:7" ht="45">
      <c r="A4359" s="130" t="s">
        <v>6174</v>
      </c>
      <c r="B4359" s="32" t="s">
        <v>6175</v>
      </c>
      <c r="C4359" s="75"/>
      <c r="D4359" s="158" t="s">
        <v>6165</v>
      </c>
      <c r="E4359" s="158" t="s">
        <v>6162</v>
      </c>
      <c r="F4359" s="161" t="s">
        <v>16</v>
      </c>
      <c r="G4359" s="266"/>
    </row>
    <row r="4360" spans="1:7" ht="45">
      <c r="A4360" s="130" t="s">
        <v>6176</v>
      </c>
      <c r="B4360" s="32" t="s">
        <v>6177</v>
      </c>
      <c r="C4360" s="75"/>
      <c r="D4360" s="158" t="s">
        <v>6165</v>
      </c>
      <c r="E4360" s="158" t="s">
        <v>6162</v>
      </c>
      <c r="F4360" s="161" t="s">
        <v>16</v>
      </c>
      <c r="G4360" s="266"/>
    </row>
    <row r="4361" spans="1:7" ht="45">
      <c r="A4361" s="130" t="s">
        <v>6178</v>
      </c>
      <c r="B4361" s="32" t="s">
        <v>6179</v>
      </c>
      <c r="C4361" s="75"/>
      <c r="D4361" s="158" t="s">
        <v>6165</v>
      </c>
      <c r="E4361" s="158" t="s">
        <v>6162</v>
      </c>
      <c r="F4361" s="161" t="s">
        <v>16</v>
      </c>
      <c r="G4361" s="266"/>
    </row>
    <row r="4362" spans="1:7" ht="45">
      <c r="A4362" s="130" t="s">
        <v>6180</v>
      </c>
      <c r="B4362" s="32" t="s">
        <v>6181</v>
      </c>
      <c r="C4362" s="75"/>
      <c r="D4362" s="158" t="s">
        <v>6165</v>
      </c>
      <c r="E4362" s="158" t="s">
        <v>6162</v>
      </c>
      <c r="F4362" s="161" t="s">
        <v>16</v>
      </c>
      <c r="G4362" s="266"/>
    </row>
    <row r="4363" spans="1:7" ht="45">
      <c r="A4363" s="130" t="s">
        <v>6182</v>
      </c>
      <c r="B4363" s="32" t="s">
        <v>6183</v>
      </c>
      <c r="C4363" s="75"/>
      <c r="D4363" s="158" t="s">
        <v>6165</v>
      </c>
      <c r="E4363" s="158" t="s">
        <v>6162</v>
      </c>
      <c r="F4363" s="161" t="s">
        <v>16</v>
      </c>
      <c r="G4363" s="266"/>
    </row>
    <row r="4364" spans="1:7" ht="45">
      <c r="A4364" s="130" t="s">
        <v>4296</v>
      </c>
      <c r="B4364" s="32" t="s">
        <v>6184</v>
      </c>
      <c r="C4364" s="75"/>
      <c r="D4364" s="158" t="s">
        <v>6165</v>
      </c>
      <c r="E4364" s="158" t="s">
        <v>6162</v>
      </c>
      <c r="F4364" s="161" t="s">
        <v>16</v>
      </c>
      <c r="G4364" s="266"/>
    </row>
    <row r="4365" spans="1:7" ht="45">
      <c r="A4365" s="130" t="s">
        <v>6185</v>
      </c>
      <c r="B4365" s="32" t="s">
        <v>6186</v>
      </c>
      <c r="C4365" s="75"/>
      <c r="D4365" s="158" t="s">
        <v>6165</v>
      </c>
      <c r="E4365" s="158" t="s">
        <v>6162</v>
      </c>
      <c r="F4365" s="161" t="s">
        <v>16</v>
      </c>
      <c r="G4365" s="266"/>
    </row>
    <row r="4366" spans="1:7" ht="45">
      <c r="A4366" s="130" t="s">
        <v>6187</v>
      </c>
      <c r="B4366" s="32" t="s">
        <v>6188</v>
      </c>
      <c r="C4366" s="75"/>
      <c r="D4366" s="158" t="s">
        <v>6165</v>
      </c>
      <c r="E4366" s="158" t="s">
        <v>6162</v>
      </c>
      <c r="F4366" s="161" t="s">
        <v>16</v>
      </c>
      <c r="G4366" s="266"/>
    </row>
    <row r="4367" spans="1:7" ht="45">
      <c r="A4367" s="130" t="s">
        <v>6189</v>
      </c>
      <c r="B4367" s="32" t="s">
        <v>6190</v>
      </c>
      <c r="C4367" s="75"/>
      <c r="D4367" s="158" t="s">
        <v>6191</v>
      </c>
      <c r="E4367" s="158" t="s">
        <v>6162</v>
      </c>
      <c r="F4367" s="161" t="s">
        <v>16</v>
      </c>
      <c r="G4367" s="266"/>
    </row>
    <row r="4368" spans="1:7" ht="45">
      <c r="A4368" s="130" t="s">
        <v>6192</v>
      </c>
      <c r="B4368" s="32" t="s">
        <v>6193</v>
      </c>
      <c r="C4368" s="75"/>
      <c r="D4368" s="158" t="s">
        <v>6165</v>
      </c>
      <c r="E4368" s="158" t="s">
        <v>6162</v>
      </c>
      <c r="F4368" s="161" t="s">
        <v>16</v>
      </c>
      <c r="G4368" s="266"/>
    </row>
    <row r="4369" spans="1:7" ht="45">
      <c r="A4369" s="130" t="s">
        <v>6194</v>
      </c>
      <c r="B4369" s="32" t="s">
        <v>6195</v>
      </c>
      <c r="C4369" s="75"/>
      <c r="D4369" s="158" t="s">
        <v>6165</v>
      </c>
      <c r="E4369" s="158" t="s">
        <v>6162</v>
      </c>
      <c r="F4369" s="161" t="s">
        <v>16</v>
      </c>
      <c r="G4369" s="266"/>
    </row>
    <row r="4370" spans="1:7" ht="45">
      <c r="A4370" s="130" t="s">
        <v>6196</v>
      </c>
      <c r="B4370" s="32" t="s">
        <v>6197</v>
      </c>
      <c r="C4370" s="75"/>
      <c r="D4370" s="158" t="s">
        <v>6165</v>
      </c>
      <c r="E4370" s="158" t="s">
        <v>6162</v>
      </c>
      <c r="F4370" s="161" t="s">
        <v>16</v>
      </c>
      <c r="G4370" s="266"/>
    </row>
    <row r="4371" spans="1:7" ht="45">
      <c r="A4371" s="130" t="s">
        <v>6198</v>
      </c>
      <c r="B4371" s="32" t="s">
        <v>6199</v>
      </c>
      <c r="C4371" s="75"/>
      <c r="D4371" s="158" t="s">
        <v>6165</v>
      </c>
      <c r="E4371" s="158" t="s">
        <v>6162</v>
      </c>
      <c r="F4371" s="161" t="s">
        <v>16</v>
      </c>
      <c r="G4371" s="266"/>
    </row>
    <row r="4372" spans="1:7" ht="45">
      <c r="A4372" s="130" t="s">
        <v>6200</v>
      </c>
      <c r="B4372" s="32" t="s">
        <v>6201</v>
      </c>
      <c r="C4372" s="75"/>
      <c r="D4372" s="158" t="s">
        <v>6165</v>
      </c>
      <c r="E4372" s="158" t="s">
        <v>6162</v>
      </c>
      <c r="F4372" s="161" t="s">
        <v>16</v>
      </c>
      <c r="G4372" s="266"/>
    </row>
    <row r="4373" spans="1:7" ht="45">
      <c r="A4373" s="130" t="s">
        <v>6202</v>
      </c>
      <c r="B4373" s="32" t="s">
        <v>6203</v>
      </c>
      <c r="C4373" s="75"/>
      <c r="D4373" s="158" t="s">
        <v>6165</v>
      </c>
      <c r="E4373" s="158" t="s">
        <v>6162</v>
      </c>
      <c r="F4373" s="161" t="s">
        <v>16</v>
      </c>
      <c r="G4373" s="266"/>
    </row>
    <row r="4374" spans="1:7" ht="45">
      <c r="A4374" s="130" t="s">
        <v>6204</v>
      </c>
      <c r="B4374" s="32" t="s">
        <v>6205</v>
      </c>
      <c r="C4374" s="75"/>
      <c r="D4374" s="158" t="s">
        <v>6191</v>
      </c>
      <c r="E4374" s="158" t="s">
        <v>6162</v>
      </c>
      <c r="F4374" s="161" t="s">
        <v>16</v>
      </c>
      <c r="G4374" s="266"/>
    </row>
    <row r="4375" spans="1:7" ht="45">
      <c r="A4375" s="130" t="s">
        <v>6206</v>
      </c>
      <c r="B4375" s="32" t="s">
        <v>6207</v>
      </c>
      <c r="C4375" s="75"/>
      <c r="D4375" s="158" t="s">
        <v>6165</v>
      </c>
      <c r="E4375" s="158" t="s">
        <v>6162</v>
      </c>
      <c r="F4375" s="161" t="s">
        <v>16</v>
      </c>
      <c r="G4375" s="266"/>
    </row>
    <row r="4376" spans="1:7" ht="45">
      <c r="A4376" s="130" t="s">
        <v>6208</v>
      </c>
      <c r="B4376" s="32" t="s">
        <v>6209</v>
      </c>
      <c r="C4376" s="75"/>
      <c r="D4376" s="158" t="s">
        <v>6165</v>
      </c>
      <c r="E4376" s="158" t="s">
        <v>6162</v>
      </c>
      <c r="F4376" s="161" t="s">
        <v>16</v>
      </c>
      <c r="G4376" s="266"/>
    </row>
    <row r="4377" spans="1:7" ht="45">
      <c r="A4377" s="130" t="s">
        <v>6210</v>
      </c>
      <c r="B4377" s="32" t="s">
        <v>6211</v>
      </c>
      <c r="C4377" s="75"/>
      <c r="D4377" s="158" t="s">
        <v>6165</v>
      </c>
      <c r="E4377" s="158" t="s">
        <v>6162</v>
      </c>
      <c r="F4377" s="161" t="s">
        <v>16</v>
      </c>
      <c r="G4377" s="266"/>
    </row>
    <row r="4378" spans="1:7" ht="45">
      <c r="A4378" s="130" t="s">
        <v>6212</v>
      </c>
      <c r="B4378" s="32" t="s">
        <v>6213</v>
      </c>
      <c r="C4378" s="75"/>
      <c r="D4378" s="158" t="s">
        <v>6165</v>
      </c>
      <c r="E4378" s="158" t="s">
        <v>6162</v>
      </c>
      <c r="F4378" s="161" t="s">
        <v>16</v>
      </c>
      <c r="G4378" s="266"/>
    </row>
    <row r="4379" spans="1:7" ht="45">
      <c r="A4379" s="130" t="s">
        <v>6214</v>
      </c>
      <c r="B4379" s="32" t="s">
        <v>6215</v>
      </c>
      <c r="C4379" s="75"/>
      <c r="D4379" s="158" t="s">
        <v>6165</v>
      </c>
      <c r="E4379" s="158" t="s">
        <v>6162</v>
      </c>
      <c r="F4379" s="161" t="s">
        <v>16</v>
      </c>
      <c r="G4379" s="266"/>
    </row>
    <row r="4380" spans="1:7" ht="45">
      <c r="A4380" s="130" t="s">
        <v>6216</v>
      </c>
      <c r="B4380" s="32" t="s">
        <v>6217</v>
      </c>
      <c r="C4380" s="75"/>
      <c r="D4380" s="158" t="s">
        <v>6165</v>
      </c>
      <c r="E4380" s="158" t="s">
        <v>6162</v>
      </c>
      <c r="F4380" s="161" t="s">
        <v>16</v>
      </c>
      <c r="G4380" s="266"/>
    </row>
    <row r="4381" spans="1:7" ht="45">
      <c r="A4381" s="130" t="s">
        <v>6218</v>
      </c>
      <c r="B4381" s="32" t="s">
        <v>6219</v>
      </c>
      <c r="C4381" s="75"/>
      <c r="D4381" s="158" t="s">
        <v>6165</v>
      </c>
      <c r="E4381" s="158" t="s">
        <v>6162</v>
      </c>
      <c r="F4381" s="161" t="s">
        <v>16</v>
      </c>
      <c r="G4381" s="266"/>
    </row>
    <row r="4382" spans="1:7" ht="45">
      <c r="A4382" s="130" t="s">
        <v>6220</v>
      </c>
      <c r="B4382" s="32" t="s">
        <v>6221</v>
      </c>
      <c r="C4382" s="75"/>
      <c r="D4382" s="158" t="s">
        <v>6165</v>
      </c>
      <c r="E4382" s="158" t="s">
        <v>6162</v>
      </c>
      <c r="F4382" s="161" t="s">
        <v>16</v>
      </c>
      <c r="G4382" s="266"/>
    </row>
    <row r="4383" spans="1:7" ht="45">
      <c r="A4383" s="130" t="s">
        <v>6222</v>
      </c>
      <c r="B4383" s="32" t="s">
        <v>6223</v>
      </c>
      <c r="C4383" s="75"/>
      <c r="D4383" s="158" t="s">
        <v>6165</v>
      </c>
      <c r="E4383" s="158" t="s">
        <v>6162</v>
      </c>
      <c r="F4383" s="161" t="s">
        <v>16</v>
      </c>
      <c r="G4383" s="266"/>
    </row>
    <row r="4384" spans="1:7" ht="45">
      <c r="A4384" s="130" t="s">
        <v>6224</v>
      </c>
      <c r="B4384" s="32" t="s">
        <v>6225</v>
      </c>
      <c r="C4384" s="75"/>
      <c r="D4384" s="158" t="s">
        <v>6165</v>
      </c>
      <c r="E4384" s="158" t="s">
        <v>6162</v>
      </c>
      <c r="F4384" s="161" t="s">
        <v>16</v>
      </c>
      <c r="G4384" s="266"/>
    </row>
    <row r="4385" spans="1:7" ht="45">
      <c r="A4385" s="130" t="s">
        <v>6226</v>
      </c>
      <c r="B4385" s="32" t="s">
        <v>6227</v>
      </c>
      <c r="C4385" s="75"/>
      <c r="D4385" s="158" t="s">
        <v>6165</v>
      </c>
      <c r="E4385" s="158" t="s">
        <v>6162</v>
      </c>
      <c r="F4385" s="161" t="s">
        <v>16</v>
      </c>
      <c r="G4385" s="266"/>
    </row>
    <row r="4386" spans="1:7" ht="45">
      <c r="A4386" s="130" t="s">
        <v>6228</v>
      </c>
      <c r="B4386" s="32" t="s">
        <v>6229</v>
      </c>
      <c r="C4386" s="75"/>
      <c r="D4386" s="158" t="s">
        <v>6191</v>
      </c>
      <c r="E4386" s="158" t="s">
        <v>6162</v>
      </c>
      <c r="F4386" s="161" t="s">
        <v>16</v>
      </c>
      <c r="G4386" s="266"/>
    </row>
    <row r="4387" spans="1:7" ht="45">
      <c r="A4387" s="130" t="s">
        <v>6230</v>
      </c>
      <c r="B4387" s="32" t="s">
        <v>6231</v>
      </c>
      <c r="C4387" s="75"/>
      <c r="D4387" s="158" t="s">
        <v>6165</v>
      </c>
      <c r="E4387" s="158" t="s">
        <v>6162</v>
      </c>
      <c r="F4387" s="161" t="s">
        <v>16</v>
      </c>
      <c r="G4387" s="266"/>
    </row>
    <row r="4388" spans="1:7" ht="45">
      <c r="A4388" s="130" t="s">
        <v>6232</v>
      </c>
      <c r="B4388" s="32" t="s">
        <v>6233</v>
      </c>
      <c r="C4388" s="75"/>
      <c r="D4388" s="158" t="s">
        <v>6165</v>
      </c>
      <c r="E4388" s="158" t="s">
        <v>6162</v>
      </c>
      <c r="F4388" s="161" t="s">
        <v>16</v>
      </c>
      <c r="G4388" s="266"/>
    </row>
    <row r="4389" spans="1:7" ht="45">
      <c r="A4389" s="130" t="s">
        <v>6234</v>
      </c>
      <c r="B4389" s="32" t="s">
        <v>6235</v>
      </c>
      <c r="C4389" s="75"/>
      <c r="D4389" s="158" t="s">
        <v>6165</v>
      </c>
      <c r="E4389" s="158" t="s">
        <v>6162</v>
      </c>
      <c r="F4389" s="161" t="s">
        <v>16</v>
      </c>
      <c r="G4389" s="266"/>
    </row>
    <row r="4390" spans="1:7" ht="45">
      <c r="A4390" s="130" t="s">
        <v>6236</v>
      </c>
      <c r="B4390" s="32" t="s">
        <v>6237</v>
      </c>
      <c r="C4390" s="75"/>
      <c r="D4390" s="158" t="s">
        <v>6165</v>
      </c>
      <c r="E4390" s="158" t="s">
        <v>6162</v>
      </c>
      <c r="F4390" s="161" t="s">
        <v>16</v>
      </c>
      <c r="G4390" s="266"/>
    </row>
    <row r="4391" spans="1:7" ht="45">
      <c r="A4391" s="130" t="s">
        <v>6238</v>
      </c>
      <c r="B4391" s="32" t="s">
        <v>6239</v>
      </c>
      <c r="C4391" s="75"/>
      <c r="D4391" s="158" t="s">
        <v>6191</v>
      </c>
      <c r="E4391" s="158" t="s">
        <v>6162</v>
      </c>
      <c r="F4391" s="161" t="s">
        <v>16</v>
      </c>
      <c r="G4391" s="266"/>
    </row>
    <row r="4392" spans="1:7" ht="45">
      <c r="A4392" s="130" t="s">
        <v>6240</v>
      </c>
      <c r="B4392" s="32" t="s">
        <v>6241</v>
      </c>
      <c r="C4392" s="75"/>
      <c r="D4392" s="158" t="s">
        <v>6191</v>
      </c>
      <c r="E4392" s="158" t="s">
        <v>6162</v>
      </c>
      <c r="F4392" s="161" t="s">
        <v>16</v>
      </c>
      <c r="G4392" s="266"/>
    </row>
    <row r="4393" spans="1:7" ht="45">
      <c r="A4393" s="130" t="s">
        <v>6242</v>
      </c>
      <c r="B4393" s="32" t="s">
        <v>6243</v>
      </c>
      <c r="C4393" s="75"/>
      <c r="D4393" s="158" t="s">
        <v>6191</v>
      </c>
      <c r="E4393" s="158" t="s">
        <v>6162</v>
      </c>
      <c r="F4393" s="161" t="s">
        <v>16</v>
      </c>
      <c r="G4393" s="266"/>
    </row>
    <row r="4394" spans="1:7" ht="45">
      <c r="A4394" s="130" t="s">
        <v>6244</v>
      </c>
      <c r="B4394" s="32" t="s">
        <v>6245</v>
      </c>
      <c r="C4394" s="75"/>
      <c r="D4394" s="158" t="s">
        <v>6191</v>
      </c>
      <c r="E4394" s="158" t="s">
        <v>6162</v>
      </c>
      <c r="F4394" s="161" t="s">
        <v>16</v>
      </c>
      <c r="G4394" s="266"/>
    </row>
    <row r="4395" spans="1:7" ht="45">
      <c r="A4395" s="130" t="s">
        <v>6246</v>
      </c>
      <c r="B4395" s="32" t="s">
        <v>6247</v>
      </c>
      <c r="C4395" s="75"/>
      <c r="D4395" s="158" t="s">
        <v>6191</v>
      </c>
      <c r="E4395" s="158" t="s">
        <v>6162</v>
      </c>
      <c r="F4395" s="161" t="s">
        <v>16</v>
      </c>
      <c r="G4395" s="266"/>
    </row>
    <row r="4396" spans="1:7" ht="45">
      <c r="A4396" s="130" t="s">
        <v>6248</v>
      </c>
      <c r="B4396" s="32" t="s">
        <v>6249</v>
      </c>
      <c r="C4396" s="75"/>
      <c r="D4396" s="158" t="s">
        <v>6191</v>
      </c>
      <c r="E4396" s="158" t="s">
        <v>6162</v>
      </c>
      <c r="F4396" s="161" t="s">
        <v>16</v>
      </c>
      <c r="G4396" s="266"/>
    </row>
    <row r="4397" spans="1:7" ht="45">
      <c r="A4397" s="130" t="s">
        <v>6250</v>
      </c>
      <c r="B4397" s="32" t="s">
        <v>6251</v>
      </c>
      <c r="C4397" s="75"/>
      <c r="D4397" s="158" t="s">
        <v>6165</v>
      </c>
      <c r="E4397" s="158" t="s">
        <v>6162</v>
      </c>
      <c r="F4397" s="161" t="s">
        <v>16</v>
      </c>
      <c r="G4397" s="266"/>
    </row>
    <row r="4398" spans="1:7" ht="45">
      <c r="A4398" s="130" t="s">
        <v>6252</v>
      </c>
      <c r="B4398" s="32" t="s">
        <v>6253</v>
      </c>
      <c r="C4398" s="75"/>
      <c r="D4398" s="158" t="s">
        <v>6165</v>
      </c>
      <c r="E4398" s="158" t="s">
        <v>6162</v>
      </c>
      <c r="F4398" s="161" t="s">
        <v>16</v>
      </c>
      <c r="G4398" s="266"/>
    </row>
    <row r="4399" spans="1:7" ht="45">
      <c r="A4399" s="130" t="s">
        <v>4932</v>
      </c>
      <c r="B4399" s="32" t="s">
        <v>6254</v>
      </c>
      <c r="C4399" s="75"/>
      <c r="D4399" s="158" t="s">
        <v>6165</v>
      </c>
      <c r="E4399" s="158" t="s">
        <v>6162</v>
      </c>
      <c r="F4399" s="161" t="s">
        <v>16</v>
      </c>
      <c r="G4399" s="266"/>
    </row>
    <row r="4400" spans="1:7" ht="45">
      <c r="A4400" s="130" t="s">
        <v>582</v>
      </c>
      <c r="B4400" s="32" t="s">
        <v>6255</v>
      </c>
      <c r="C4400" s="75"/>
      <c r="D4400" s="158" t="s">
        <v>6165</v>
      </c>
      <c r="E4400" s="158" t="s">
        <v>6162</v>
      </c>
      <c r="F4400" s="161" t="s">
        <v>16</v>
      </c>
      <c r="G4400" s="266"/>
    </row>
    <row r="4401" spans="1:7" ht="45">
      <c r="A4401" s="130" t="s">
        <v>6256</v>
      </c>
      <c r="B4401" s="32" t="s">
        <v>6257</v>
      </c>
      <c r="C4401" s="75"/>
      <c r="D4401" s="158" t="s">
        <v>6258</v>
      </c>
      <c r="E4401" s="158" t="s">
        <v>6162</v>
      </c>
      <c r="F4401" s="161" t="s">
        <v>16</v>
      </c>
      <c r="G4401" s="266"/>
    </row>
    <row r="4402" spans="1:7" ht="45">
      <c r="A4402" s="130" t="s">
        <v>6259</v>
      </c>
      <c r="B4402" s="32" t="s">
        <v>6260</v>
      </c>
      <c r="C4402" s="75"/>
      <c r="D4402" s="158" t="s">
        <v>6191</v>
      </c>
      <c r="E4402" s="158" t="s">
        <v>6162</v>
      </c>
      <c r="F4402" s="161" t="s">
        <v>16</v>
      </c>
      <c r="G4402" s="266"/>
    </row>
    <row r="4403" spans="1:7" ht="45">
      <c r="A4403" s="130" t="s">
        <v>6261</v>
      </c>
      <c r="B4403" s="32" t="s">
        <v>6262</v>
      </c>
      <c r="C4403" s="75"/>
      <c r="D4403" s="158" t="s">
        <v>6165</v>
      </c>
      <c r="E4403" s="158" t="s">
        <v>6162</v>
      </c>
      <c r="F4403" s="161" t="s">
        <v>16</v>
      </c>
      <c r="G4403" s="266"/>
    </row>
    <row r="4404" spans="1:7" ht="45">
      <c r="A4404" s="130" t="s">
        <v>6263</v>
      </c>
      <c r="B4404" s="32" t="s">
        <v>6264</v>
      </c>
      <c r="C4404" s="75"/>
      <c r="D4404" s="158" t="s">
        <v>6165</v>
      </c>
      <c r="E4404" s="158" t="s">
        <v>6162</v>
      </c>
      <c r="F4404" s="161" t="s">
        <v>16</v>
      </c>
      <c r="G4404" s="266"/>
    </row>
    <row r="4405" spans="1:7" ht="45">
      <c r="A4405" s="130" t="s">
        <v>4669</v>
      </c>
      <c r="B4405" s="32" t="s">
        <v>6265</v>
      </c>
      <c r="C4405" s="75"/>
      <c r="D4405" s="158" t="s">
        <v>6165</v>
      </c>
      <c r="E4405" s="158" t="s">
        <v>6162</v>
      </c>
      <c r="F4405" s="161" t="s">
        <v>16</v>
      </c>
      <c r="G4405" s="266"/>
    </row>
    <row r="4406" spans="1:7" ht="45">
      <c r="A4406" s="130" t="s">
        <v>6041</v>
      </c>
      <c r="B4406" s="32" t="s">
        <v>6266</v>
      </c>
      <c r="C4406" s="75"/>
      <c r="D4406" s="158" t="s">
        <v>6191</v>
      </c>
      <c r="E4406" s="158" t="s">
        <v>6162</v>
      </c>
      <c r="F4406" s="161" t="s">
        <v>16</v>
      </c>
      <c r="G4406" s="266"/>
    </row>
    <row r="4407" spans="1:7" ht="45">
      <c r="A4407" s="130" t="s">
        <v>6267</v>
      </c>
      <c r="B4407" s="32" t="s">
        <v>6268</v>
      </c>
      <c r="C4407" s="75"/>
      <c r="D4407" s="158" t="s">
        <v>6165</v>
      </c>
      <c r="E4407" s="158" t="s">
        <v>6162</v>
      </c>
      <c r="F4407" s="161" t="s">
        <v>16</v>
      </c>
      <c r="G4407" s="266"/>
    </row>
    <row r="4408" spans="1:7" ht="45">
      <c r="A4408" s="130" t="s">
        <v>6269</v>
      </c>
      <c r="B4408" s="32" t="s">
        <v>6270</v>
      </c>
      <c r="C4408" s="75"/>
      <c r="D4408" s="158" t="s">
        <v>6165</v>
      </c>
      <c r="E4408" s="158" t="s">
        <v>6162</v>
      </c>
      <c r="F4408" s="161" t="s">
        <v>16</v>
      </c>
      <c r="G4408" s="266"/>
    </row>
    <row r="4409" spans="1:7" ht="45">
      <c r="A4409" s="130" t="s">
        <v>6271</v>
      </c>
      <c r="B4409" s="32" t="s">
        <v>6272</v>
      </c>
      <c r="C4409" s="75"/>
      <c r="D4409" s="158" t="s">
        <v>6165</v>
      </c>
      <c r="E4409" s="158" t="s">
        <v>6162</v>
      </c>
      <c r="F4409" s="161" t="s">
        <v>16</v>
      </c>
      <c r="G4409" s="266"/>
    </row>
    <row r="4410" spans="1:7" ht="45">
      <c r="A4410" s="130" t="s">
        <v>6273</v>
      </c>
      <c r="B4410" s="32" t="s">
        <v>6274</v>
      </c>
      <c r="C4410" s="75"/>
      <c r="D4410" s="158" t="s">
        <v>6165</v>
      </c>
      <c r="E4410" s="158" t="s">
        <v>6162</v>
      </c>
      <c r="F4410" s="161" t="s">
        <v>16</v>
      </c>
      <c r="G4410" s="266"/>
    </row>
    <row r="4411" spans="1:7" ht="45">
      <c r="A4411" s="130" t="s">
        <v>6275</v>
      </c>
      <c r="B4411" s="32" t="s">
        <v>6276</v>
      </c>
      <c r="C4411" s="75"/>
      <c r="D4411" s="158" t="s">
        <v>6165</v>
      </c>
      <c r="E4411" s="158" t="s">
        <v>6162</v>
      </c>
      <c r="F4411" s="161" t="s">
        <v>16</v>
      </c>
      <c r="G4411" s="266"/>
    </row>
    <row r="4412" spans="1:7" ht="45">
      <c r="A4412" s="130" t="s">
        <v>6277</v>
      </c>
      <c r="B4412" s="32" t="s">
        <v>6278</v>
      </c>
      <c r="C4412" s="75"/>
      <c r="D4412" s="158" t="s">
        <v>6165</v>
      </c>
      <c r="E4412" s="158" t="s">
        <v>6162</v>
      </c>
      <c r="F4412" s="161" t="s">
        <v>16</v>
      </c>
      <c r="G4412" s="266"/>
    </row>
    <row r="4413" spans="1:7" ht="45">
      <c r="A4413" s="130" t="s">
        <v>6279</v>
      </c>
      <c r="B4413" s="32" t="s">
        <v>6280</v>
      </c>
      <c r="C4413" s="75"/>
      <c r="D4413" s="158" t="s">
        <v>6165</v>
      </c>
      <c r="E4413" s="158" t="s">
        <v>6162</v>
      </c>
      <c r="F4413" s="161" t="s">
        <v>16</v>
      </c>
      <c r="G4413" s="266"/>
    </row>
    <row r="4414" spans="1:7" ht="45">
      <c r="A4414" s="130" t="s">
        <v>6281</v>
      </c>
      <c r="B4414" s="32" t="s">
        <v>6282</v>
      </c>
      <c r="C4414" s="75"/>
      <c r="D4414" s="158" t="s">
        <v>6165</v>
      </c>
      <c r="E4414" s="158" t="s">
        <v>6162</v>
      </c>
      <c r="F4414" s="161" t="s">
        <v>16</v>
      </c>
      <c r="G4414" s="266"/>
    </row>
    <row r="4415" spans="1:7" ht="45">
      <c r="A4415" s="130" t="s">
        <v>6283</v>
      </c>
      <c r="B4415" s="32" t="s">
        <v>6284</v>
      </c>
      <c r="C4415" s="75"/>
      <c r="D4415" s="158" t="s">
        <v>6165</v>
      </c>
      <c r="E4415" s="158" t="s">
        <v>6162</v>
      </c>
      <c r="F4415" s="161" t="s">
        <v>16</v>
      </c>
      <c r="G4415" s="266"/>
    </row>
    <row r="4416" spans="1:7" ht="45">
      <c r="A4416" s="130" t="s">
        <v>6285</v>
      </c>
      <c r="B4416" s="32" t="s">
        <v>6286</v>
      </c>
      <c r="C4416" s="75"/>
      <c r="D4416" s="158" t="s">
        <v>6191</v>
      </c>
      <c r="E4416" s="158" t="s">
        <v>6162</v>
      </c>
      <c r="F4416" s="161" t="s">
        <v>16</v>
      </c>
      <c r="G4416" s="266"/>
    </row>
    <row r="4417" spans="1:7" ht="45">
      <c r="A4417" s="130" t="s">
        <v>6287</v>
      </c>
      <c r="B4417" s="32" t="s">
        <v>6288</v>
      </c>
      <c r="C4417" s="75"/>
      <c r="D4417" s="158" t="s">
        <v>6191</v>
      </c>
      <c r="E4417" s="158" t="s">
        <v>6162</v>
      </c>
      <c r="F4417" s="161" t="s">
        <v>16</v>
      </c>
      <c r="G4417" s="266"/>
    </row>
    <row r="4418" spans="1:7" ht="45">
      <c r="A4418" s="130" t="s">
        <v>6289</v>
      </c>
      <c r="B4418" s="32" t="s">
        <v>6290</v>
      </c>
      <c r="C4418" s="75"/>
      <c r="D4418" s="158" t="s">
        <v>6191</v>
      </c>
      <c r="E4418" s="158" t="s">
        <v>6162</v>
      </c>
      <c r="F4418" s="161" t="s">
        <v>16</v>
      </c>
      <c r="G4418" s="266"/>
    </row>
    <row r="4419" spans="1:7" ht="45">
      <c r="A4419" s="130" t="s">
        <v>5996</v>
      </c>
      <c r="B4419" s="32" t="s">
        <v>6291</v>
      </c>
      <c r="C4419" s="75"/>
      <c r="D4419" s="158" t="s">
        <v>6165</v>
      </c>
      <c r="E4419" s="158" t="s">
        <v>6162</v>
      </c>
      <c r="F4419" s="161" t="s">
        <v>16</v>
      </c>
      <c r="G4419" s="266"/>
    </row>
    <row r="4420" spans="1:7" ht="45">
      <c r="A4420" s="130" t="s">
        <v>4601</v>
      </c>
      <c r="B4420" s="32" t="s">
        <v>6292</v>
      </c>
      <c r="C4420" s="75"/>
      <c r="D4420" s="158" t="s">
        <v>6165</v>
      </c>
      <c r="E4420" s="158" t="s">
        <v>6162</v>
      </c>
      <c r="F4420" s="161" t="s">
        <v>16</v>
      </c>
      <c r="G4420" s="266"/>
    </row>
    <row r="4421" spans="1:7" ht="45">
      <c r="A4421" s="130" t="s">
        <v>6293</v>
      </c>
      <c r="B4421" s="32" t="s">
        <v>6294</v>
      </c>
      <c r="C4421" s="75"/>
      <c r="D4421" s="158" t="s">
        <v>6165</v>
      </c>
      <c r="E4421" s="158" t="s">
        <v>6162</v>
      </c>
      <c r="F4421" s="161" t="s">
        <v>16</v>
      </c>
      <c r="G4421" s="266"/>
    </row>
    <row r="4422" spans="1:7" ht="45">
      <c r="A4422" s="130" t="s">
        <v>6295</v>
      </c>
      <c r="B4422" s="32" t="s">
        <v>6296</v>
      </c>
      <c r="C4422" s="75"/>
      <c r="D4422" s="158" t="s">
        <v>6165</v>
      </c>
      <c r="E4422" s="158" t="s">
        <v>6162</v>
      </c>
      <c r="F4422" s="161" t="s">
        <v>16</v>
      </c>
      <c r="G4422" s="266"/>
    </row>
    <row r="4423" spans="1:7" ht="45">
      <c r="A4423" s="130" t="s">
        <v>6297</v>
      </c>
      <c r="B4423" s="32" t="s">
        <v>6298</v>
      </c>
      <c r="C4423" s="75"/>
      <c r="D4423" s="158" t="s">
        <v>6165</v>
      </c>
      <c r="E4423" s="158" t="s">
        <v>6162</v>
      </c>
      <c r="F4423" s="161" t="s">
        <v>16</v>
      </c>
      <c r="G4423" s="266"/>
    </row>
    <row r="4424" spans="1:7" ht="45">
      <c r="A4424" s="130" t="s">
        <v>6299</v>
      </c>
      <c r="B4424" s="32" t="s">
        <v>6300</v>
      </c>
      <c r="C4424" s="75"/>
      <c r="D4424" s="158" t="s">
        <v>6165</v>
      </c>
      <c r="E4424" s="158" t="s">
        <v>6162</v>
      </c>
      <c r="F4424" s="161" t="s">
        <v>16</v>
      </c>
      <c r="G4424" s="266"/>
    </row>
    <row r="4425" spans="1:7" ht="45">
      <c r="A4425" s="130" t="s">
        <v>6301</v>
      </c>
      <c r="B4425" s="32" t="s">
        <v>6302</v>
      </c>
      <c r="C4425" s="75"/>
      <c r="D4425" s="158" t="s">
        <v>6165</v>
      </c>
      <c r="E4425" s="158" t="s">
        <v>6162</v>
      </c>
      <c r="F4425" s="161" t="s">
        <v>16</v>
      </c>
      <c r="G4425" s="266"/>
    </row>
    <row r="4426" spans="1:7" ht="45">
      <c r="A4426" s="130" t="s">
        <v>6303</v>
      </c>
      <c r="B4426" s="32" t="s">
        <v>6304</v>
      </c>
      <c r="C4426" s="75"/>
      <c r="D4426" s="158" t="s">
        <v>6165</v>
      </c>
      <c r="E4426" s="158" t="s">
        <v>6162</v>
      </c>
      <c r="F4426" s="161" t="s">
        <v>16</v>
      </c>
      <c r="G4426" s="266"/>
    </row>
    <row r="4427" spans="1:7" ht="45">
      <c r="A4427" s="130" t="s">
        <v>6305</v>
      </c>
      <c r="B4427" s="32" t="s">
        <v>6306</v>
      </c>
      <c r="C4427" s="75"/>
      <c r="D4427" s="158" t="s">
        <v>6165</v>
      </c>
      <c r="E4427" s="158" t="s">
        <v>6162</v>
      </c>
      <c r="F4427" s="161" t="s">
        <v>16</v>
      </c>
      <c r="G4427" s="266"/>
    </row>
    <row r="4428" spans="1:7" ht="45">
      <c r="A4428" s="130" t="s">
        <v>6307</v>
      </c>
      <c r="B4428" s="32" t="s">
        <v>6308</v>
      </c>
      <c r="C4428" s="75"/>
      <c r="D4428" s="158" t="s">
        <v>6165</v>
      </c>
      <c r="E4428" s="158" t="s">
        <v>6162</v>
      </c>
      <c r="F4428" s="161" t="s">
        <v>16</v>
      </c>
      <c r="G4428" s="266"/>
    </row>
    <row r="4429" spans="1:7" ht="45">
      <c r="A4429" s="130" t="s">
        <v>6309</v>
      </c>
      <c r="B4429" s="32" t="s">
        <v>6310</v>
      </c>
      <c r="C4429" s="75"/>
      <c r="D4429" s="158" t="s">
        <v>6165</v>
      </c>
      <c r="E4429" s="158" t="s">
        <v>6162</v>
      </c>
      <c r="F4429" s="161" t="s">
        <v>16</v>
      </c>
      <c r="G4429" s="266"/>
    </row>
    <row r="4430" spans="1:7" ht="45">
      <c r="A4430" s="130" t="s">
        <v>6311</v>
      </c>
      <c r="B4430" s="32" t="s">
        <v>6312</v>
      </c>
      <c r="C4430" s="75"/>
      <c r="D4430" s="158" t="s">
        <v>6165</v>
      </c>
      <c r="E4430" s="158" t="s">
        <v>6162</v>
      </c>
      <c r="F4430" s="161" t="s">
        <v>16</v>
      </c>
      <c r="G4430" s="266"/>
    </row>
    <row r="4431" spans="1:7" ht="45">
      <c r="A4431" s="130" t="s">
        <v>6313</v>
      </c>
      <c r="B4431" s="32" t="s">
        <v>6314</v>
      </c>
      <c r="C4431" s="75"/>
      <c r="D4431" s="158" t="s">
        <v>6165</v>
      </c>
      <c r="E4431" s="158" t="s">
        <v>6162</v>
      </c>
      <c r="F4431" s="161" t="s">
        <v>16</v>
      </c>
      <c r="G4431" s="266"/>
    </row>
    <row r="4432" spans="1:7" ht="45">
      <c r="A4432" s="130" t="s">
        <v>6315</v>
      </c>
      <c r="B4432" s="32" t="s">
        <v>6316</v>
      </c>
      <c r="C4432" s="75"/>
      <c r="D4432" s="158" t="s">
        <v>6165</v>
      </c>
      <c r="E4432" s="158" t="s">
        <v>6162</v>
      </c>
      <c r="F4432" s="161" t="s">
        <v>16</v>
      </c>
      <c r="G4432" s="266"/>
    </row>
    <row r="4433" spans="1:7" ht="45">
      <c r="A4433" s="130" t="s">
        <v>6317</v>
      </c>
      <c r="B4433" s="32" t="s">
        <v>6318</v>
      </c>
      <c r="C4433" s="75"/>
      <c r="D4433" s="158" t="s">
        <v>6165</v>
      </c>
      <c r="E4433" s="158" t="s">
        <v>6162</v>
      </c>
      <c r="F4433" s="161" t="s">
        <v>16</v>
      </c>
      <c r="G4433" s="266"/>
    </row>
    <row r="4434" spans="1:7" ht="45">
      <c r="A4434" s="130" t="s">
        <v>6319</v>
      </c>
      <c r="B4434" s="32" t="s">
        <v>6320</v>
      </c>
      <c r="C4434" s="75"/>
      <c r="D4434" s="158" t="s">
        <v>6165</v>
      </c>
      <c r="E4434" s="158" t="s">
        <v>6162</v>
      </c>
      <c r="F4434" s="161" t="s">
        <v>16</v>
      </c>
      <c r="G4434" s="266"/>
    </row>
    <row r="4435" spans="1:7" ht="45">
      <c r="A4435" s="130" t="s">
        <v>6321</v>
      </c>
      <c r="B4435" s="32" t="s">
        <v>6322</v>
      </c>
      <c r="C4435" s="75"/>
      <c r="D4435" s="158" t="s">
        <v>6165</v>
      </c>
      <c r="E4435" s="158" t="s">
        <v>6162</v>
      </c>
      <c r="F4435" s="161" t="s">
        <v>16</v>
      </c>
      <c r="G4435" s="266"/>
    </row>
    <row r="4436" spans="1:7" ht="45">
      <c r="A4436" s="130" t="s">
        <v>6323</v>
      </c>
      <c r="B4436" s="32" t="s">
        <v>6324</v>
      </c>
      <c r="C4436" s="75"/>
      <c r="D4436" s="158" t="s">
        <v>6165</v>
      </c>
      <c r="E4436" s="158" t="s">
        <v>6162</v>
      </c>
      <c r="F4436" s="161" t="s">
        <v>16</v>
      </c>
      <c r="G4436" s="266"/>
    </row>
    <row r="4437" spans="1:7" ht="45">
      <c r="A4437" s="130" t="s">
        <v>2319</v>
      </c>
      <c r="B4437" s="32" t="s">
        <v>6325</v>
      </c>
      <c r="C4437" s="75"/>
      <c r="D4437" s="158" t="s">
        <v>6191</v>
      </c>
      <c r="E4437" s="158" t="s">
        <v>6162</v>
      </c>
      <c r="F4437" s="161" t="s">
        <v>16</v>
      </c>
      <c r="G4437" s="266"/>
    </row>
    <row r="4438" spans="1:7" ht="45">
      <c r="A4438" s="130" t="s">
        <v>6326</v>
      </c>
      <c r="B4438" s="32" t="s">
        <v>6327</v>
      </c>
      <c r="C4438" s="75"/>
      <c r="D4438" s="158" t="s">
        <v>6191</v>
      </c>
      <c r="E4438" s="158" t="s">
        <v>6162</v>
      </c>
      <c r="F4438" s="161" t="s">
        <v>16</v>
      </c>
      <c r="G4438" s="266"/>
    </row>
    <row r="4439" spans="1:7" ht="45">
      <c r="A4439" s="130" t="s">
        <v>6328</v>
      </c>
      <c r="B4439" s="32" t="s">
        <v>6329</v>
      </c>
      <c r="C4439" s="75"/>
      <c r="D4439" s="158" t="s">
        <v>6191</v>
      </c>
      <c r="E4439" s="158" t="s">
        <v>6162</v>
      </c>
      <c r="F4439" s="161" t="s">
        <v>16</v>
      </c>
      <c r="G4439" s="266"/>
    </row>
    <row r="4440" spans="1:7" ht="45">
      <c r="A4440" s="130" t="s">
        <v>6330</v>
      </c>
      <c r="B4440" s="32" t="s">
        <v>6331</v>
      </c>
      <c r="C4440" s="75"/>
      <c r="D4440" s="158" t="s">
        <v>6165</v>
      </c>
      <c r="E4440" s="158" t="s">
        <v>6162</v>
      </c>
      <c r="F4440" s="161" t="s">
        <v>16</v>
      </c>
      <c r="G4440" s="266"/>
    </row>
    <row r="4441" spans="1:7" ht="45">
      <c r="A4441" s="130" t="s">
        <v>6332</v>
      </c>
      <c r="B4441" s="32" t="s">
        <v>6331</v>
      </c>
      <c r="C4441" s="75"/>
      <c r="D4441" s="158" t="s">
        <v>6165</v>
      </c>
      <c r="E4441" s="158" t="s">
        <v>6162</v>
      </c>
      <c r="F4441" s="161" t="s">
        <v>16</v>
      </c>
      <c r="G4441" s="266"/>
    </row>
    <row r="4442" spans="1:7" ht="45">
      <c r="A4442" s="130" t="s">
        <v>6333</v>
      </c>
      <c r="B4442" s="32" t="s">
        <v>6334</v>
      </c>
      <c r="C4442" s="75"/>
      <c r="D4442" s="158" t="s">
        <v>6165</v>
      </c>
      <c r="E4442" s="158" t="s">
        <v>6162</v>
      </c>
      <c r="F4442" s="161" t="s">
        <v>16</v>
      </c>
      <c r="G4442" s="266"/>
    </row>
    <row r="4443" spans="1:7" ht="45">
      <c r="A4443" s="130" t="s">
        <v>6335</v>
      </c>
      <c r="B4443" s="32" t="s">
        <v>6336</v>
      </c>
      <c r="C4443" s="75"/>
      <c r="D4443" s="158" t="s">
        <v>6165</v>
      </c>
      <c r="E4443" s="158" t="s">
        <v>6162</v>
      </c>
      <c r="F4443" s="161" t="s">
        <v>16</v>
      </c>
      <c r="G4443" s="266"/>
    </row>
    <row r="4444" spans="1:7" ht="45">
      <c r="A4444" s="130" t="s">
        <v>6337</v>
      </c>
      <c r="B4444" s="32" t="s">
        <v>6338</v>
      </c>
      <c r="C4444" s="75"/>
      <c r="D4444" s="158" t="s">
        <v>6165</v>
      </c>
      <c r="E4444" s="158" t="s">
        <v>6162</v>
      </c>
      <c r="F4444" s="161" t="s">
        <v>16</v>
      </c>
      <c r="G4444" s="266"/>
    </row>
    <row r="4445" spans="1:7" ht="45">
      <c r="A4445" s="130" t="s">
        <v>6339</v>
      </c>
      <c r="B4445" s="32" t="s">
        <v>6340</v>
      </c>
      <c r="C4445" s="75"/>
      <c r="D4445" s="158" t="s">
        <v>6165</v>
      </c>
      <c r="E4445" s="158" t="s">
        <v>6162</v>
      </c>
      <c r="F4445" s="161" t="s">
        <v>16</v>
      </c>
      <c r="G4445" s="266"/>
    </row>
    <row r="4446" spans="1:7" ht="45">
      <c r="A4446" s="130" t="s">
        <v>6341</v>
      </c>
      <c r="B4446" s="32" t="s">
        <v>6342</v>
      </c>
      <c r="C4446" s="75"/>
      <c r="D4446" s="158" t="s">
        <v>6165</v>
      </c>
      <c r="E4446" s="158" t="s">
        <v>6162</v>
      </c>
      <c r="F4446" s="161" t="s">
        <v>16</v>
      </c>
      <c r="G4446" s="266"/>
    </row>
    <row r="4447" spans="1:7" ht="45">
      <c r="A4447" s="130" t="s">
        <v>6343</v>
      </c>
      <c r="B4447" s="32" t="s">
        <v>6344</v>
      </c>
      <c r="C4447" s="75"/>
      <c r="D4447" s="158" t="s">
        <v>6165</v>
      </c>
      <c r="E4447" s="158" t="s">
        <v>6162</v>
      </c>
      <c r="F4447" s="161" t="s">
        <v>16</v>
      </c>
      <c r="G4447" s="266"/>
    </row>
    <row r="4448" spans="1:7" ht="45">
      <c r="A4448" s="130" t="s">
        <v>6345</v>
      </c>
      <c r="B4448" s="32" t="s">
        <v>6346</v>
      </c>
      <c r="C4448" s="75"/>
      <c r="D4448" s="158" t="s">
        <v>6165</v>
      </c>
      <c r="E4448" s="158" t="s">
        <v>6162</v>
      </c>
      <c r="F4448" s="161" t="s">
        <v>16</v>
      </c>
      <c r="G4448" s="266"/>
    </row>
    <row r="4449" spans="1:7" ht="45">
      <c r="A4449" s="130" t="s">
        <v>6347</v>
      </c>
      <c r="B4449" s="32" t="s">
        <v>6348</v>
      </c>
      <c r="C4449" s="75"/>
      <c r="D4449" s="158" t="s">
        <v>6165</v>
      </c>
      <c r="E4449" s="158" t="s">
        <v>6162</v>
      </c>
      <c r="F4449" s="161" t="s">
        <v>16</v>
      </c>
      <c r="G4449" s="266"/>
    </row>
    <row r="4450" spans="1:7" ht="45">
      <c r="A4450" s="130" t="s">
        <v>6349</v>
      </c>
      <c r="B4450" s="32" t="s">
        <v>6350</v>
      </c>
      <c r="C4450" s="75"/>
      <c r="D4450" s="158" t="s">
        <v>6165</v>
      </c>
      <c r="E4450" s="158" t="s">
        <v>6162</v>
      </c>
      <c r="F4450" s="161" t="s">
        <v>16</v>
      </c>
      <c r="G4450" s="266"/>
    </row>
    <row r="4451" spans="1:7" ht="45">
      <c r="A4451" s="130" t="s">
        <v>6351</v>
      </c>
      <c r="B4451" s="32" t="s">
        <v>6352</v>
      </c>
      <c r="C4451" s="75"/>
      <c r="D4451" s="158" t="s">
        <v>6165</v>
      </c>
      <c r="E4451" s="158" t="s">
        <v>6162</v>
      </c>
      <c r="F4451" s="161" t="s">
        <v>16</v>
      </c>
      <c r="G4451" s="266"/>
    </row>
    <row r="4452" spans="1:7" ht="45">
      <c r="A4452" s="130" t="s">
        <v>6353</v>
      </c>
      <c r="B4452" s="32" t="s">
        <v>6354</v>
      </c>
      <c r="C4452" s="75"/>
      <c r="D4452" s="158" t="s">
        <v>6165</v>
      </c>
      <c r="E4452" s="158" t="s">
        <v>6162</v>
      </c>
      <c r="F4452" s="161" t="s">
        <v>16</v>
      </c>
      <c r="G4452" s="266"/>
    </row>
    <row r="4453" spans="1:7" ht="45">
      <c r="A4453" s="130" t="s">
        <v>6355</v>
      </c>
      <c r="B4453" s="32" t="s">
        <v>6356</v>
      </c>
      <c r="C4453" s="75"/>
      <c r="D4453" s="158" t="s">
        <v>6165</v>
      </c>
      <c r="E4453" s="158" t="s">
        <v>6162</v>
      </c>
      <c r="F4453" s="161" t="s">
        <v>16</v>
      </c>
      <c r="G4453" s="266"/>
    </row>
    <row r="4454" spans="1:7" ht="45">
      <c r="A4454" s="130" t="s">
        <v>5313</v>
      </c>
      <c r="B4454" s="32" t="s">
        <v>6357</v>
      </c>
      <c r="C4454" s="75"/>
      <c r="D4454" s="158" t="s">
        <v>6191</v>
      </c>
      <c r="E4454" s="158" t="s">
        <v>6162</v>
      </c>
      <c r="F4454" s="161" t="s">
        <v>16</v>
      </c>
      <c r="G4454" s="266"/>
    </row>
    <row r="4455" spans="1:7" ht="45">
      <c r="A4455" s="130" t="s">
        <v>6358</v>
      </c>
      <c r="B4455" s="32" t="s">
        <v>6359</v>
      </c>
      <c r="C4455" s="75"/>
      <c r="D4455" s="158" t="s">
        <v>6191</v>
      </c>
      <c r="E4455" s="158" t="s">
        <v>6162</v>
      </c>
      <c r="F4455" s="161" t="s">
        <v>16</v>
      </c>
      <c r="G4455" s="266"/>
    </row>
    <row r="4456" spans="1:7" ht="45">
      <c r="A4456" s="130" t="s">
        <v>6360</v>
      </c>
      <c r="B4456" s="32" t="s">
        <v>6361</v>
      </c>
      <c r="C4456" s="75"/>
      <c r="D4456" s="158" t="s">
        <v>6165</v>
      </c>
      <c r="E4456" s="158" t="s">
        <v>6162</v>
      </c>
      <c r="F4456" s="161" t="s">
        <v>16</v>
      </c>
      <c r="G4456" s="266"/>
    </row>
    <row r="4457" spans="1:7" ht="45">
      <c r="A4457" s="130" t="s">
        <v>6362</v>
      </c>
      <c r="B4457" s="32" t="s">
        <v>6363</v>
      </c>
      <c r="C4457" s="75"/>
      <c r="D4457" s="158" t="s">
        <v>6165</v>
      </c>
      <c r="E4457" s="158" t="s">
        <v>6162</v>
      </c>
      <c r="F4457" s="161" t="s">
        <v>16</v>
      </c>
      <c r="G4457" s="266"/>
    </row>
    <row r="4458" spans="1:7" ht="45">
      <c r="A4458" s="130" t="s">
        <v>6364</v>
      </c>
      <c r="B4458" s="32" t="s">
        <v>6365</v>
      </c>
      <c r="C4458" s="75"/>
      <c r="D4458" s="158" t="s">
        <v>6165</v>
      </c>
      <c r="E4458" s="158" t="s">
        <v>6162</v>
      </c>
      <c r="F4458" s="161" t="s">
        <v>16</v>
      </c>
      <c r="G4458" s="266"/>
    </row>
    <row r="4459" spans="1:7" ht="45">
      <c r="A4459" s="130" t="s">
        <v>6366</v>
      </c>
      <c r="B4459" s="32" t="s">
        <v>6367</v>
      </c>
      <c r="C4459" s="75"/>
      <c r="D4459" s="158" t="s">
        <v>6165</v>
      </c>
      <c r="E4459" s="158" t="s">
        <v>6162</v>
      </c>
      <c r="F4459" s="161" t="s">
        <v>16</v>
      </c>
      <c r="G4459" s="266"/>
    </row>
    <row r="4460" spans="1:7" ht="45">
      <c r="A4460" s="130" t="s">
        <v>6368</v>
      </c>
      <c r="B4460" s="32" t="s">
        <v>6369</v>
      </c>
      <c r="C4460" s="75"/>
      <c r="D4460" s="158" t="s">
        <v>6191</v>
      </c>
      <c r="E4460" s="158" t="s">
        <v>6162</v>
      </c>
      <c r="F4460" s="161" t="s">
        <v>16</v>
      </c>
      <c r="G4460" s="266" t="s">
        <v>8135</v>
      </c>
    </row>
    <row r="4461" spans="1:7" ht="45">
      <c r="A4461" s="130" t="s">
        <v>3927</v>
      </c>
      <c r="B4461" s="32" t="s">
        <v>6370</v>
      </c>
      <c r="C4461" s="75"/>
      <c r="D4461" s="158" t="s">
        <v>6258</v>
      </c>
      <c r="E4461" s="158" t="s">
        <v>6162</v>
      </c>
      <c r="F4461" s="161" t="s">
        <v>16</v>
      </c>
      <c r="G4461" s="266"/>
    </row>
    <row r="4462" spans="1:7" ht="45">
      <c r="A4462" s="130" t="s">
        <v>3929</v>
      </c>
      <c r="B4462" s="32" t="s">
        <v>6371</v>
      </c>
      <c r="C4462" s="75"/>
      <c r="D4462" s="158" t="s">
        <v>6191</v>
      </c>
      <c r="E4462" s="158" t="s">
        <v>6162</v>
      </c>
      <c r="F4462" s="161" t="s">
        <v>16</v>
      </c>
      <c r="G4462" s="266" t="s">
        <v>8135</v>
      </c>
    </row>
    <row r="4463" spans="1:7" ht="45">
      <c r="A4463" s="130" t="s">
        <v>6372</v>
      </c>
      <c r="B4463" s="32" t="s">
        <v>6373</v>
      </c>
      <c r="C4463" s="75"/>
      <c r="D4463" s="158" t="s">
        <v>6191</v>
      </c>
      <c r="E4463" s="158" t="s">
        <v>6162</v>
      </c>
      <c r="F4463" s="161" t="s">
        <v>16</v>
      </c>
      <c r="G4463" s="266"/>
    </row>
    <row r="4464" spans="1:7" ht="45">
      <c r="A4464" s="130" t="s">
        <v>6374</v>
      </c>
      <c r="B4464" s="32" t="s">
        <v>6211</v>
      </c>
      <c r="C4464" s="75"/>
      <c r="D4464" s="158" t="s">
        <v>6165</v>
      </c>
      <c r="E4464" s="158" t="s">
        <v>6162</v>
      </c>
      <c r="F4464" s="161" t="s">
        <v>16</v>
      </c>
      <c r="G4464" s="266"/>
    </row>
    <row r="4465" spans="1:7" ht="45">
      <c r="A4465" s="130" t="s">
        <v>6375</v>
      </c>
      <c r="B4465" s="32" t="s">
        <v>6376</v>
      </c>
      <c r="C4465" s="75"/>
      <c r="D4465" s="158" t="s">
        <v>6165</v>
      </c>
      <c r="E4465" s="158" t="s">
        <v>6162</v>
      </c>
      <c r="F4465" s="161" t="s">
        <v>16</v>
      </c>
      <c r="G4465" s="266"/>
    </row>
    <row r="4466" spans="1:7" ht="45">
      <c r="A4466" s="130" t="s">
        <v>6377</v>
      </c>
      <c r="B4466" s="32" t="s">
        <v>6376</v>
      </c>
      <c r="C4466" s="75"/>
      <c r="D4466" s="158" t="s">
        <v>6165</v>
      </c>
      <c r="E4466" s="158" t="s">
        <v>6162</v>
      </c>
      <c r="F4466" s="161" t="s">
        <v>16</v>
      </c>
      <c r="G4466" s="266"/>
    </row>
    <row r="4467" spans="1:7" ht="45">
      <c r="A4467" s="130" t="s">
        <v>6378</v>
      </c>
      <c r="B4467" s="32" t="s">
        <v>6379</v>
      </c>
      <c r="C4467" s="75"/>
      <c r="D4467" s="158" t="s">
        <v>6165</v>
      </c>
      <c r="E4467" s="158" t="s">
        <v>6162</v>
      </c>
      <c r="F4467" s="161" t="s">
        <v>16</v>
      </c>
      <c r="G4467" s="266"/>
    </row>
    <row r="4468" spans="1:7" ht="45">
      <c r="A4468" s="130" t="s">
        <v>6380</v>
      </c>
      <c r="B4468" s="32" t="s">
        <v>6381</v>
      </c>
      <c r="C4468" s="75"/>
      <c r="D4468" s="158" t="s">
        <v>6165</v>
      </c>
      <c r="E4468" s="158" t="s">
        <v>6162</v>
      </c>
      <c r="F4468" s="161" t="s">
        <v>16</v>
      </c>
      <c r="G4468" s="266"/>
    </row>
    <row r="4469" spans="1:7" ht="45">
      <c r="A4469" s="130" t="s">
        <v>6382</v>
      </c>
      <c r="B4469" s="32" t="s">
        <v>6383</v>
      </c>
      <c r="C4469" s="75"/>
      <c r="D4469" s="158" t="s">
        <v>6191</v>
      </c>
      <c r="E4469" s="158" t="s">
        <v>6162</v>
      </c>
      <c r="F4469" s="161" t="s">
        <v>16</v>
      </c>
      <c r="G4469" s="266"/>
    </row>
    <row r="4470" spans="1:7" ht="45">
      <c r="A4470" s="130" t="s">
        <v>6384</v>
      </c>
      <c r="B4470" s="32" t="s">
        <v>6385</v>
      </c>
      <c r="C4470" s="75"/>
      <c r="D4470" s="158" t="s">
        <v>6165</v>
      </c>
      <c r="E4470" s="158" t="s">
        <v>6162</v>
      </c>
      <c r="F4470" s="161" t="s">
        <v>16</v>
      </c>
      <c r="G4470" s="266"/>
    </row>
    <row r="4471" spans="1:7" ht="45">
      <c r="A4471" s="130" t="s">
        <v>6386</v>
      </c>
      <c r="B4471" s="32" t="s">
        <v>6387</v>
      </c>
      <c r="C4471" s="75"/>
      <c r="D4471" s="158" t="s">
        <v>6165</v>
      </c>
      <c r="E4471" s="158" t="s">
        <v>6162</v>
      </c>
      <c r="F4471" s="161" t="s">
        <v>16</v>
      </c>
      <c r="G4471" s="266"/>
    </row>
    <row r="4472" spans="1:7" ht="45">
      <c r="A4472" s="130" t="s">
        <v>6388</v>
      </c>
      <c r="B4472" s="32" t="s">
        <v>6389</v>
      </c>
      <c r="C4472" s="75"/>
      <c r="D4472" s="158" t="s">
        <v>6165</v>
      </c>
      <c r="E4472" s="158" t="s">
        <v>6162</v>
      </c>
      <c r="F4472" s="161" t="s">
        <v>16</v>
      </c>
      <c r="G4472" s="266"/>
    </row>
    <row r="4473" spans="1:7" ht="45">
      <c r="A4473" s="130" t="s">
        <v>6390</v>
      </c>
      <c r="B4473" s="32" t="s">
        <v>6391</v>
      </c>
      <c r="C4473" s="75"/>
      <c r="D4473" s="158" t="s">
        <v>6165</v>
      </c>
      <c r="E4473" s="158" t="s">
        <v>6162</v>
      </c>
      <c r="F4473" s="161" t="s">
        <v>16</v>
      </c>
      <c r="G4473" s="266"/>
    </row>
    <row r="4474" spans="1:7" ht="45">
      <c r="A4474" s="130" t="s">
        <v>6392</v>
      </c>
      <c r="B4474" s="32" t="s">
        <v>6393</v>
      </c>
      <c r="C4474" s="75"/>
      <c r="D4474" s="158" t="s">
        <v>6165</v>
      </c>
      <c r="E4474" s="158" t="s">
        <v>6162</v>
      </c>
      <c r="F4474" s="161" t="s">
        <v>16</v>
      </c>
      <c r="G4474" s="266"/>
    </row>
    <row r="4475" spans="1:7" ht="45">
      <c r="A4475" s="130" t="s">
        <v>6394</v>
      </c>
      <c r="B4475" s="32" t="s">
        <v>6395</v>
      </c>
      <c r="C4475" s="75"/>
      <c r="D4475" s="158" t="s">
        <v>6165</v>
      </c>
      <c r="E4475" s="158" t="s">
        <v>6162</v>
      </c>
      <c r="F4475" s="161" t="s">
        <v>16</v>
      </c>
      <c r="G4475" s="266"/>
    </row>
    <row r="4476" spans="1:7" ht="45">
      <c r="A4476" s="130" t="s">
        <v>6396</v>
      </c>
      <c r="B4476" s="32" t="s">
        <v>6397</v>
      </c>
      <c r="C4476" s="75"/>
      <c r="D4476" s="158" t="s">
        <v>6165</v>
      </c>
      <c r="E4476" s="158" t="s">
        <v>6162</v>
      </c>
      <c r="F4476" s="161" t="s">
        <v>16</v>
      </c>
      <c r="G4476" s="266"/>
    </row>
    <row r="4477" spans="1:7" ht="45">
      <c r="A4477" s="130" t="s">
        <v>6398</v>
      </c>
      <c r="B4477" s="32" t="s">
        <v>6399</v>
      </c>
      <c r="C4477" s="75"/>
      <c r="D4477" s="158" t="s">
        <v>6191</v>
      </c>
      <c r="E4477" s="158" t="s">
        <v>6162</v>
      </c>
      <c r="F4477" s="161" t="s">
        <v>16</v>
      </c>
      <c r="G4477" s="266"/>
    </row>
    <row r="4478" spans="1:7" ht="45">
      <c r="A4478" s="130" t="s">
        <v>6400</v>
      </c>
      <c r="B4478" s="32" t="s">
        <v>6401</v>
      </c>
      <c r="C4478" s="75"/>
      <c r="D4478" s="158" t="s">
        <v>6191</v>
      </c>
      <c r="E4478" s="158" t="s">
        <v>6162</v>
      </c>
      <c r="F4478" s="161" t="s">
        <v>16</v>
      </c>
      <c r="G4478" s="266"/>
    </row>
    <row r="4479" spans="1:7" ht="45">
      <c r="A4479" s="130" t="s">
        <v>6402</v>
      </c>
      <c r="B4479" s="32" t="s">
        <v>6403</v>
      </c>
      <c r="C4479" s="75"/>
      <c r="D4479" s="158" t="s">
        <v>6191</v>
      </c>
      <c r="E4479" s="158" t="s">
        <v>6162</v>
      </c>
      <c r="F4479" s="161" t="s">
        <v>16</v>
      </c>
      <c r="G4479" s="266"/>
    </row>
    <row r="4480" spans="1:7" ht="45">
      <c r="A4480" s="130" t="s">
        <v>6404</v>
      </c>
      <c r="B4480" s="32" t="s">
        <v>6405</v>
      </c>
      <c r="C4480" s="75"/>
      <c r="D4480" s="158" t="s">
        <v>6191</v>
      </c>
      <c r="E4480" s="158" t="s">
        <v>6162</v>
      </c>
      <c r="F4480" s="161" t="s">
        <v>16</v>
      </c>
      <c r="G4480" s="266"/>
    </row>
    <row r="4481" spans="1:7" ht="45">
      <c r="A4481" s="130" t="s">
        <v>6406</v>
      </c>
      <c r="B4481" s="32" t="s">
        <v>6407</v>
      </c>
      <c r="C4481" s="75"/>
      <c r="D4481" s="158" t="s">
        <v>6165</v>
      </c>
      <c r="E4481" s="158" t="s">
        <v>6162</v>
      </c>
      <c r="F4481" s="161" t="s">
        <v>16</v>
      </c>
      <c r="G4481" s="266" t="s">
        <v>8135</v>
      </c>
    </row>
    <row r="4482" spans="1:7" ht="45">
      <c r="A4482" s="130" t="s">
        <v>6408</v>
      </c>
      <c r="B4482" s="32" t="s">
        <v>6409</v>
      </c>
      <c r="C4482" s="75"/>
      <c r="D4482" s="158" t="s">
        <v>6191</v>
      </c>
      <c r="E4482" s="158" t="s">
        <v>6162</v>
      </c>
      <c r="F4482" s="161" t="s">
        <v>16</v>
      </c>
      <c r="G4482" s="266"/>
    </row>
    <row r="4483" spans="1:7" ht="45">
      <c r="A4483" s="130" t="s">
        <v>6410</v>
      </c>
      <c r="B4483" s="32" t="s">
        <v>6411</v>
      </c>
      <c r="C4483" s="75"/>
      <c r="D4483" s="158" t="s">
        <v>6191</v>
      </c>
      <c r="E4483" s="158" t="s">
        <v>6162</v>
      </c>
      <c r="F4483" s="161" t="s">
        <v>16</v>
      </c>
      <c r="G4483" s="266" t="s">
        <v>8135</v>
      </c>
    </row>
    <row r="4484" spans="1:7" ht="45">
      <c r="A4484" s="130" t="s">
        <v>6412</v>
      </c>
      <c r="B4484" s="32" t="s">
        <v>6413</v>
      </c>
      <c r="C4484" s="75"/>
      <c r="D4484" s="158" t="s">
        <v>6165</v>
      </c>
      <c r="E4484" s="158" t="s">
        <v>6162</v>
      </c>
      <c r="F4484" s="161" t="s">
        <v>16</v>
      </c>
      <c r="G4484" s="266"/>
    </row>
    <row r="4485" spans="1:7" ht="45">
      <c r="A4485" s="130" t="s">
        <v>6414</v>
      </c>
      <c r="B4485" s="32" t="s">
        <v>6415</v>
      </c>
      <c r="C4485" s="75"/>
      <c r="D4485" s="158" t="s">
        <v>6165</v>
      </c>
      <c r="E4485" s="158" t="s">
        <v>6162</v>
      </c>
      <c r="F4485" s="161" t="s">
        <v>16</v>
      </c>
      <c r="G4485" s="266"/>
    </row>
    <row r="4486" spans="1:7" ht="45">
      <c r="A4486" s="130" t="s">
        <v>6416</v>
      </c>
      <c r="B4486" s="32" t="s">
        <v>6417</v>
      </c>
      <c r="C4486" s="75"/>
      <c r="D4486" s="158" t="s">
        <v>6191</v>
      </c>
      <c r="E4486" s="158" t="s">
        <v>6162</v>
      </c>
      <c r="F4486" s="161" t="s">
        <v>16</v>
      </c>
      <c r="G4486" s="266"/>
    </row>
    <row r="4487" spans="1:7" ht="45">
      <c r="A4487" s="130" t="s">
        <v>5165</v>
      </c>
      <c r="B4487" s="32" t="s">
        <v>6418</v>
      </c>
      <c r="C4487" s="75"/>
      <c r="D4487" s="158" t="s">
        <v>6165</v>
      </c>
      <c r="E4487" s="158" t="s">
        <v>6162</v>
      </c>
      <c r="F4487" s="161" t="s">
        <v>16</v>
      </c>
      <c r="G4487" s="266"/>
    </row>
    <row r="4488" spans="1:7" ht="45">
      <c r="A4488" s="130" t="s">
        <v>6419</v>
      </c>
      <c r="B4488" s="32" t="s">
        <v>6420</v>
      </c>
      <c r="C4488" s="75"/>
      <c r="D4488" s="158" t="s">
        <v>6165</v>
      </c>
      <c r="E4488" s="158" t="s">
        <v>6162</v>
      </c>
      <c r="F4488" s="161" t="s">
        <v>16</v>
      </c>
      <c r="G4488" s="266"/>
    </row>
    <row r="4489" spans="1:7" ht="45">
      <c r="A4489" s="130" t="s">
        <v>6421</v>
      </c>
      <c r="B4489" s="32" t="s">
        <v>6422</v>
      </c>
      <c r="C4489" s="75"/>
      <c r="D4489" s="158" t="s">
        <v>6165</v>
      </c>
      <c r="E4489" s="158" t="s">
        <v>6162</v>
      </c>
      <c r="F4489" s="161" t="s">
        <v>16</v>
      </c>
      <c r="G4489" s="266"/>
    </row>
    <row r="4490" spans="1:7" ht="45">
      <c r="A4490" s="130" t="s">
        <v>6423</v>
      </c>
      <c r="B4490" s="32" t="s">
        <v>6424</v>
      </c>
      <c r="C4490" s="75"/>
      <c r="D4490" s="158" t="s">
        <v>6165</v>
      </c>
      <c r="E4490" s="158" t="s">
        <v>6162</v>
      </c>
      <c r="F4490" s="161" t="s">
        <v>16</v>
      </c>
      <c r="G4490" s="266"/>
    </row>
    <row r="4491" spans="1:7" ht="45">
      <c r="A4491" s="130" t="s">
        <v>6425</v>
      </c>
      <c r="B4491" s="32" t="s">
        <v>6426</v>
      </c>
      <c r="C4491" s="75"/>
      <c r="D4491" s="158" t="s">
        <v>6165</v>
      </c>
      <c r="E4491" s="158" t="s">
        <v>6162</v>
      </c>
      <c r="F4491" s="161" t="s">
        <v>16</v>
      </c>
      <c r="G4491" s="266"/>
    </row>
    <row r="4492" spans="1:7" ht="45">
      <c r="A4492" s="130" t="s">
        <v>6427</v>
      </c>
      <c r="B4492" s="32" t="s">
        <v>6428</v>
      </c>
      <c r="C4492" s="75"/>
      <c r="D4492" s="158" t="s">
        <v>6165</v>
      </c>
      <c r="E4492" s="158" t="s">
        <v>6162</v>
      </c>
      <c r="F4492" s="161" t="s">
        <v>16</v>
      </c>
      <c r="G4492" s="266"/>
    </row>
    <row r="4493" spans="1:7" ht="45">
      <c r="A4493" s="130" t="s">
        <v>6429</v>
      </c>
      <c r="B4493" s="32" t="s">
        <v>6430</v>
      </c>
      <c r="C4493" s="75"/>
      <c r="D4493" s="158" t="s">
        <v>6165</v>
      </c>
      <c r="E4493" s="158" t="s">
        <v>6162</v>
      </c>
      <c r="F4493" s="161" t="s">
        <v>16</v>
      </c>
      <c r="G4493" s="266"/>
    </row>
    <row r="4494" spans="1:7" ht="45">
      <c r="A4494" s="130" t="s">
        <v>3704</v>
      </c>
      <c r="B4494" s="32" t="s">
        <v>6431</v>
      </c>
      <c r="C4494" s="75"/>
      <c r="D4494" s="158" t="s">
        <v>6165</v>
      </c>
      <c r="E4494" s="158" t="s">
        <v>6162</v>
      </c>
      <c r="F4494" s="161" t="s">
        <v>16</v>
      </c>
      <c r="G4494" s="266"/>
    </row>
    <row r="4495" spans="1:7" ht="45">
      <c r="A4495" s="130" t="s">
        <v>6432</v>
      </c>
      <c r="B4495" s="32" t="s">
        <v>6433</v>
      </c>
      <c r="C4495" s="75"/>
      <c r="D4495" s="158" t="s">
        <v>6165</v>
      </c>
      <c r="E4495" s="158" t="s">
        <v>6162</v>
      </c>
      <c r="F4495" s="161" t="s">
        <v>16</v>
      </c>
      <c r="G4495" s="266"/>
    </row>
    <row r="4496" spans="1:7" ht="45">
      <c r="A4496" s="130" t="s">
        <v>5033</v>
      </c>
      <c r="B4496" s="32" t="s">
        <v>6434</v>
      </c>
      <c r="C4496" s="75"/>
      <c r="D4496" s="158" t="s">
        <v>6191</v>
      </c>
      <c r="E4496" s="158" t="s">
        <v>6162</v>
      </c>
      <c r="F4496" s="161" t="s">
        <v>16</v>
      </c>
      <c r="G4496" s="266"/>
    </row>
    <row r="4497" spans="1:7" ht="45">
      <c r="A4497" s="130" t="s">
        <v>5752</v>
      </c>
      <c r="B4497" s="32" t="s">
        <v>6435</v>
      </c>
      <c r="C4497" s="75"/>
      <c r="D4497" s="158" t="s">
        <v>6258</v>
      </c>
      <c r="E4497" s="158" t="s">
        <v>6162</v>
      </c>
      <c r="F4497" s="161" t="s">
        <v>16</v>
      </c>
      <c r="G4497" s="266"/>
    </row>
    <row r="4498" spans="1:7" ht="45">
      <c r="A4498" s="130" t="s">
        <v>5752</v>
      </c>
      <c r="B4498" s="32" t="s">
        <v>6436</v>
      </c>
      <c r="C4498" s="75"/>
      <c r="D4498" s="158" t="s">
        <v>6191</v>
      </c>
      <c r="E4498" s="158" t="s">
        <v>6162</v>
      </c>
      <c r="F4498" s="161" t="s">
        <v>16</v>
      </c>
      <c r="G4498" s="266"/>
    </row>
    <row r="4499" spans="1:7" ht="45">
      <c r="A4499" s="288" t="s">
        <v>7971</v>
      </c>
      <c r="B4499" s="289">
        <v>23214.34</v>
      </c>
      <c r="C4499" s="290">
        <v>44053</v>
      </c>
      <c r="D4499" s="286" t="s">
        <v>8092</v>
      </c>
      <c r="E4499" s="286" t="s">
        <v>6162</v>
      </c>
      <c r="F4499" s="287" t="s">
        <v>16</v>
      </c>
      <c r="G4499" s="266"/>
    </row>
    <row r="4500" spans="1:7" ht="45">
      <c r="A4500" s="288" t="s">
        <v>8004</v>
      </c>
      <c r="B4500" s="289">
        <v>12218.07</v>
      </c>
      <c r="C4500" s="290">
        <v>44053</v>
      </c>
      <c r="D4500" s="286" t="s">
        <v>8092</v>
      </c>
      <c r="E4500" s="286" t="s">
        <v>6162</v>
      </c>
      <c r="F4500" s="287" t="s">
        <v>16</v>
      </c>
      <c r="G4500" s="266"/>
    </row>
    <row r="4501" spans="1:7" ht="45">
      <c r="A4501" s="288" t="s">
        <v>7972</v>
      </c>
      <c r="B4501" s="289">
        <v>85828.97</v>
      </c>
      <c r="C4501" s="290">
        <v>44053</v>
      </c>
      <c r="D4501" s="286" t="s">
        <v>8092</v>
      </c>
      <c r="E4501" s="286" t="s">
        <v>6162</v>
      </c>
      <c r="F4501" s="287" t="s">
        <v>16</v>
      </c>
      <c r="G4501" s="266"/>
    </row>
    <row r="4502" spans="1:7" ht="45">
      <c r="A4502" s="288" t="s">
        <v>7973</v>
      </c>
      <c r="B4502" s="289" t="s">
        <v>8011</v>
      </c>
      <c r="C4502" s="290">
        <v>44053</v>
      </c>
      <c r="D4502" s="286" t="s">
        <v>8092</v>
      </c>
      <c r="E4502" s="286" t="s">
        <v>6162</v>
      </c>
      <c r="F4502" s="287" t="s">
        <v>16</v>
      </c>
      <c r="G4502" s="266"/>
    </row>
    <row r="4503" spans="1:7" ht="45">
      <c r="A4503" s="288" t="s">
        <v>7974</v>
      </c>
      <c r="B4503" s="289">
        <v>22211.34</v>
      </c>
      <c r="C4503" s="290">
        <v>44053</v>
      </c>
      <c r="D4503" s="286" t="s">
        <v>8092</v>
      </c>
      <c r="E4503" s="286" t="s">
        <v>6162</v>
      </c>
      <c r="F4503" s="287" t="s">
        <v>16</v>
      </c>
      <c r="G4503" s="266"/>
    </row>
    <row r="4504" spans="1:7" ht="45">
      <c r="A4504" s="288" t="s">
        <v>7975</v>
      </c>
      <c r="B4504" s="289">
        <v>12448.75</v>
      </c>
      <c r="C4504" s="290">
        <v>44053</v>
      </c>
      <c r="D4504" s="286" t="s">
        <v>8092</v>
      </c>
      <c r="E4504" s="286" t="s">
        <v>6162</v>
      </c>
      <c r="F4504" s="287" t="s">
        <v>16</v>
      </c>
      <c r="G4504" s="266"/>
    </row>
    <row r="4505" spans="1:7" ht="45">
      <c r="A4505" s="288" t="s">
        <v>7976</v>
      </c>
      <c r="B4505" s="289">
        <v>268200</v>
      </c>
      <c r="C4505" s="290">
        <v>44053</v>
      </c>
      <c r="D4505" s="286" t="s">
        <v>8092</v>
      </c>
      <c r="E4505" s="286" t="s">
        <v>6162</v>
      </c>
      <c r="F4505" s="287" t="s">
        <v>16</v>
      </c>
      <c r="G4505" s="266"/>
    </row>
    <row r="4506" spans="1:7" ht="45">
      <c r="A4506" s="288" t="s">
        <v>7977</v>
      </c>
      <c r="B4506" s="289">
        <v>38303.660000000003</v>
      </c>
      <c r="C4506" s="290">
        <v>44053</v>
      </c>
      <c r="D4506" s="286" t="s">
        <v>8092</v>
      </c>
      <c r="E4506" s="286" t="s">
        <v>6162</v>
      </c>
      <c r="F4506" s="287" t="s">
        <v>16</v>
      </c>
      <c r="G4506" s="266"/>
    </row>
    <row r="4507" spans="1:7" ht="45">
      <c r="A4507" s="288" t="s">
        <v>7978</v>
      </c>
      <c r="B4507" s="289">
        <v>25078.1</v>
      </c>
      <c r="C4507" s="290">
        <v>44053</v>
      </c>
      <c r="D4507" s="286" t="s">
        <v>8092</v>
      </c>
      <c r="E4507" s="286" t="s">
        <v>6162</v>
      </c>
      <c r="F4507" s="287" t="s">
        <v>16</v>
      </c>
      <c r="G4507" s="266"/>
    </row>
    <row r="4508" spans="1:7" ht="45">
      <c r="A4508" s="288" t="s">
        <v>7979</v>
      </c>
      <c r="B4508" s="289">
        <v>88614.54</v>
      </c>
      <c r="C4508" s="290">
        <v>44053</v>
      </c>
      <c r="D4508" s="286" t="s">
        <v>8092</v>
      </c>
      <c r="E4508" s="286" t="s">
        <v>6162</v>
      </c>
      <c r="F4508" s="287" t="s">
        <v>16</v>
      </c>
      <c r="G4508" s="266"/>
    </row>
    <row r="4509" spans="1:7" ht="45">
      <c r="A4509" s="288" t="s">
        <v>7980</v>
      </c>
      <c r="B4509" s="289">
        <v>16982.89</v>
      </c>
      <c r="C4509" s="290">
        <v>44053</v>
      </c>
      <c r="D4509" s="286" t="s">
        <v>8092</v>
      </c>
      <c r="E4509" s="286" t="s">
        <v>6162</v>
      </c>
      <c r="F4509" s="287" t="s">
        <v>16</v>
      </c>
      <c r="G4509" s="266"/>
    </row>
    <row r="4510" spans="1:7" ht="45">
      <c r="A4510" s="288" t="s">
        <v>8010</v>
      </c>
      <c r="B4510" s="289">
        <v>73180.149999999994</v>
      </c>
      <c r="C4510" s="290">
        <v>44053</v>
      </c>
      <c r="D4510" s="286" t="s">
        <v>8092</v>
      </c>
      <c r="E4510" s="286" t="s">
        <v>6162</v>
      </c>
      <c r="F4510" s="287" t="s">
        <v>16</v>
      </c>
      <c r="G4510" s="266"/>
    </row>
    <row r="4511" spans="1:7" ht="45">
      <c r="A4511" s="288" t="s">
        <v>7981</v>
      </c>
      <c r="B4511" s="289">
        <v>86776.2</v>
      </c>
      <c r="C4511" s="290">
        <v>44053</v>
      </c>
      <c r="D4511" s="286" t="s">
        <v>8092</v>
      </c>
      <c r="E4511" s="286" t="s">
        <v>6162</v>
      </c>
      <c r="F4511" s="287" t="s">
        <v>16</v>
      </c>
      <c r="G4511" s="266"/>
    </row>
    <row r="4512" spans="1:7" ht="45">
      <c r="A4512" s="288" t="s">
        <v>7982</v>
      </c>
      <c r="B4512" s="289">
        <v>53977.9</v>
      </c>
      <c r="C4512" s="290">
        <v>44053</v>
      </c>
      <c r="D4512" s="286" t="s">
        <v>8092</v>
      </c>
      <c r="E4512" s="286" t="s">
        <v>6162</v>
      </c>
      <c r="F4512" s="287" t="s">
        <v>16</v>
      </c>
      <c r="G4512" s="266"/>
    </row>
    <row r="4513" spans="1:7" ht="45">
      <c r="A4513" s="288" t="s">
        <v>7983</v>
      </c>
      <c r="B4513" s="289">
        <v>146819.96</v>
      </c>
      <c r="C4513" s="290">
        <v>44053</v>
      </c>
      <c r="D4513" s="286" t="s">
        <v>8092</v>
      </c>
      <c r="E4513" s="286" t="s">
        <v>6162</v>
      </c>
      <c r="F4513" s="287" t="s">
        <v>16</v>
      </c>
      <c r="G4513" s="266"/>
    </row>
    <row r="4514" spans="1:7" ht="45">
      <c r="A4514" s="288" t="s">
        <v>7984</v>
      </c>
      <c r="B4514" s="289" t="s">
        <v>8091</v>
      </c>
      <c r="C4514" s="290">
        <v>44053</v>
      </c>
      <c r="D4514" s="286" t="s">
        <v>8092</v>
      </c>
      <c r="E4514" s="286" t="s">
        <v>6162</v>
      </c>
      <c r="F4514" s="287" t="s">
        <v>16</v>
      </c>
      <c r="G4514" s="266"/>
    </row>
    <row r="4515" spans="1:7" ht="45">
      <c r="A4515" s="288" t="s">
        <v>8008</v>
      </c>
      <c r="B4515" s="289">
        <v>544315.14</v>
      </c>
      <c r="C4515" s="290">
        <v>44053</v>
      </c>
      <c r="D4515" s="286" t="s">
        <v>8092</v>
      </c>
      <c r="E4515" s="286" t="s">
        <v>6162</v>
      </c>
      <c r="F4515" s="287" t="s">
        <v>16</v>
      </c>
      <c r="G4515" s="266"/>
    </row>
    <row r="4516" spans="1:7" ht="45">
      <c r="A4516" s="288" t="s">
        <v>7986</v>
      </c>
      <c r="B4516" s="289">
        <v>8964.35</v>
      </c>
      <c r="C4516" s="290">
        <v>44053</v>
      </c>
      <c r="D4516" s="286" t="s">
        <v>8092</v>
      </c>
      <c r="E4516" s="286" t="s">
        <v>6162</v>
      </c>
      <c r="F4516" s="287" t="s">
        <v>16</v>
      </c>
      <c r="G4516" s="266"/>
    </row>
    <row r="4517" spans="1:7" ht="45">
      <c r="A4517" s="288" t="s">
        <v>7987</v>
      </c>
      <c r="B4517" s="289">
        <v>72684.639999999999</v>
      </c>
      <c r="C4517" s="290">
        <v>44053</v>
      </c>
      <c r="D4517" s="286" t="s">
        <v>8092</v>
      </c>
      <c r="E4517" s="286" t="s">
        <v>6162</v>
      </c>
      <c r="F4517" s="287" t="s">
        <v>16</v>
      </c>
      <c r="G4517" s="266"/>
    </row>
    <row r="4518" spans="1:7" ht="45">
      <c r="A4518" s="288" t="s">
        <v>7988</v>
      </c>
      <c r="B4518" s="289">
        <v>35266.17</v>
      </c>
      <c r="C4518" s="290">
        <v>44053</v>
      </c>
      <c r="D4518" s="286" t="s">
        <v>8092</v>
      </c>
      <c r="E4518" s="286" t="s">
        <v>6162</v>
      </c>
      <c r="F4518" s="287" t="s">
        <v>16</v>
      </c>
      <c r="G4518" s="266"/>
    </row>
    <row r="4519" spans="1:7" ht="45">
      <c r="A4519" s="288" t="s">
        <v>7989</v>
      </c>
      <c r="B4519" s="289">
        <v>6808.48</v>
      </c>
      <c r="C4519" s="290">
        <v>44053</v>
      </c>
      <c r="D4519" s="286" t="s">
        <v>8092</v>
      </c>
      <c r="E4519" s="286" t="s">
        <v>6162</v>
      </c>
      <c r="F4519" s="287" t="s">
        <v>16</v>
      </c>
      <c r="G4519" s="266"/>
    </row>
    <row r="4520" spans="1:7" ht="45">
      <c r="A4520" s="288" t="s">
        <v>7990</v>
      </c>
      <c r="B4520" s="289">
        <v>4217.2299999999996</v>
      </c>
      <c r="C4520" s="290">
        <v>44053</v>
      </c>
      <c r="D4520" s="286" t="s">
        <v>8092</v>
      </c>
      <c r="E4520" s="286" t="s">
        <v>6162</v>
      </c>
      <c r="F4520" s="287" t="s">
        <v>16</v>
      </c>
      <c r="G4520" s="266"/>
    </row>
    <row r="4521" spans="1:7" ht="45">
      <c r="A4521" s="288" t="s">
        <v>7991</v>
      </c>
      <c r="B4521" s="289">
        <v>12040.37</v>
      </c>
      <c r="C4521" s="290">
        <v>44053</v>
      </c>
      <c r="D4521" s="286" t="s">
        <v>8092</v>
      </c>
      <c r="E4521" s="286" t="s">
        <v>6162</v>
      </c>
      <c r="F4521" s="287" t="s">
        <v>16</v>
      </c>
      <c r="G4521" s="266"/>
    </row>
    <row r="4522" spans="1:7" ht="45">
      <c r="A4522" s="131" t="s">
        <v>6437</v>
      </c>
      <c r="B4522" s="198" t="s">
        <v>6438</v>
      </c>
      <c r="C4522" s="132"/>
      <c r="D4522" s="155" t="s">
        <v>6165</v>
      </c>
      <c r="E4522" s="158" t="s">
        <v>6162</v>
      </c>
      <c r="F4522" s="161" t="s">
        <v>16</v>
      </c>
      <c r="G4522" s="266"/>
    </row>
    <row r="4523" spans="1:7">
      <c r="A4523" s="158" t="s">
        <v>6449</v>
      </c>
      <c r="B4523" s="158">
        <v>242652</v>
      </c>
      <c r="C4523" s="39">
        <v>39827</v>
      </c>
      <c r="D4523" s="437" t="s">
        <v>6450</v>
      </c>
      <c r="E4523" s="437" t="s">
        <v>6624</v>
      </c>
      <c r="F4523" s="37" t="s">
        <v>16</v>
      </c>
    </row>
    <row r="4524" spans="1:7">
      <c r="A4524" s="199" t="s">
        <v>6451</v>
      </c>
      <c r="B4524" s="199">
        <v>207396</v>
      </c>
      <c r="C4524" s="39">
        <v>39827</v>
      </c>
      <c r="D4524" s="433"/>
      <c r="E4524" s="433"/>
      <c r="F4524" s="37" t="s">
        <v>16</v>
      </c>
    </row>
    <row r="4525" spans="1:7">
      <c r="A4525" s="199" t="s">
        <v>6452</v>
      </c>
      <c r="B4525" s="199">
        <v>9675</v>
      </c>
      <c r="C4525" s="39">
        <v>39827</v>
      </c>
      <c r="D4525" s="433"/>
      <c r="E4525" s="433"/>
      <c r="F4525" s="37" t="s">
        <v>16</v>
      </c>
    </row>
    <row r="4526" spans="1:7">
      <c r="A4526" s="199" t="s">
        <v>6453</v>
      </c>
      <c r="B4526" s="199">
        <v>115600</v>
      </c>
      <c r="C4526" s="39">
        <v>39827</v>
      </c>
      <c r="D4526" s="433"/>
      <c r="E4526" s="433"/>
      <c r="F4526" s="37" t="s">
        <v>16</v>
      </c>
    </row>
    <row r="4527" spans="1:7">
      <c r="A4527" s="199" t="s">
        <v>6454</v>
      </c>
      <c r="B4527" s="199">
        <v>14626.74</v>
      </c>
      <c r="C4527" s="39">
        <v>39827</v>
      </c>
      <c r="D4527" s="433"/>
      <c r="E4527" s="433"/>
      <c r="F4527" s="37" t="s">
        <v>16</v>
      </c>
    </row>
    <row r="4528" spans="1:7">
      <c r="A4528" s="199" t="s">
        <v>6455</v>
      </c>
      <c r="B4528" s="199">
        <v>23587</v>
      </c>
      <c r="C4528" s="39">
        <v>39827</v>
      </c>
      <c r="D4528" s="433"/>
      <c r="E4528" s="433"/>
      <c r="F4528" s="37" t="s">
        <v>16</v>
      </c>
    </row>
    <row r="4529" spans="1:6">
      <c r="A4529" s="199" t="s">
        <v>6456</v>
      </c>
      <c r="B4529" s="199">
        <v>110872</v>
      </c>
      <c r="C4529" s="39">
        <v>39827</v>
      </c>
      <c r="D4529" s="433"/>
      <c r="E4529" s="429"/>
      <c r="F4529" s="37" t="s">
        <v>16</v>
      </c>
    </row>
    <row r="4530" spans="1:6" ht="45">
      <c r="A4530" s="158" t="s">
        <v>6457</v>
      </c>
      <c r="B4530" s="158">
        <v>23750.58</v>
      </c>
      <c r="C4530" s="39">
        <v>39827</v>
      </c>
      <c r="D4530" s="433"/>
      <c r="E4530" s="158" t="s">
        <v>6624</v>
      </c>
      <c r="F4530" s="37" t="s">
        <v>16</v>
      </c>
    </row>
    <row r="4531" spans="1:6" ht="45">
      <c r="A4531" s="158" t="s">
        <v>6458</v>
      </c>
      <c r="B4531" s="158">
        <v>10002</v>
      </c>
      <c r="C4531" s="39">
        <v>39827</v>
      </c>
      <c r="D4531" s="433"/>
      <c r="E4531" s="158" t="s">
        <v>6624</v>
      </c>
      <c r="F4531" s="37" t="s">
        <v>16</v>
      </c>
    </row>
    <row r="4532" spans="1:6" ht="45">
      <c r="A4532" s="158" t="s">
        <v>6459</v>
      </c>
      <c r="B4532" s="158">
        <v>20229</v>
      </c>
      <c r="C4532" s="39">
        <v>39827</v>
      </c>
      <c r="D4532" s="433"/>
      <c r="E4532" s="158" t="s">
        <v>6624</v>
      </c>
      <c r="F4532" s="37" t="s">
        <v>16</v>
      </c>
    </row>
    <row r="4533" spans="1:6" ht="45">
      <c r="A4533" s="158" t="s">
        <v>6460</v>
      </c>
      <c r="B4533" s="158">
        <v>8232</v>
      </c>
      <c r="C4533" s="39">
        <v>39827</v>
      </c>
      <c r="D4533" s="429"/>
      <c r="E4533" s="158" t="s">
        <v>6624</v>
      </c>
      <c r="F4533" s="37" t="s">
        <v>16</v>
      </c>
    </row>
    <row r="4534" spans="1:6" ht="45">
      <c r="A4534" s="158" t="s">
        <v>6461</v>
      </c>
      <c r="B4534" s="158">
        <v>9499</v>
      </c>
      <c r="C4534" s="39">
        <v>39827</v>
      </c>
      <c r="D4534" s="158"/>
      <c r="E4534" s="158" t="s">
        <v>6624</v>
      </c>
      <c r="F4534" s="37" t="s">
        <v>16</v>
      </c>
    </row>
    <row r="4535" spans="1:6" ht="45">
      <c r="A4535" s="158" t="s">
        <v>6462</v>
      </c>
      <c r="B4535" s="158">
        <v>44006</v>
      </c>
      <c r="C4535" s="39">
        <v>39827</v>
      </c>
      <c r="D4535" s="158"/>
      <c r="E4535" s="158" t="s">
        <v>6624</v>
      </c>
      <c r="F4535" s="37" t="s">
        <v>16</v>
      </c>
    </row>
    <row r="4536" spans="1:6" ht="45">
      <c r="A4536" s="158" t="s">
        <v>6463</v>
      </c>
      <c r="B4536" s="158">
        <v>6043</v>
      </c>
      <c r="C4536" s="39">
        <v>39827</v>
      </c>
      <c r="D4536" s="158"/>
      <c r="E4536" s="158" t="s">
        <v>6624</v>
      </c>
      <c r="F4536" s="37" t="s">
        <v>16</v>
      </c>
    </row>
    <row r="4537" spans="1:6" ht="45">
      <c r="A4537" s="158" t="s">
        <v>6464</v>
      </c>
      <c r="B4537" s="158">
        <v>153057</v>
      </c>
      <c r="C4537" s="39">
        <v>39827</v>
      </c>
      <c r="D4537" s="158"/>
      <c r="E4537" s="158" t="s">
        <v>6624</v>
      </c>
      <c r="F4537" s="37" t="s">
        <v>16</v>
      </c>
    </row>
    <row r="4538" spans="1:6" ht="45">
      <c r="A4538" s="158" t="s">
        <v>6465</v>
      </c>
      <c r="B4538" s="158">
        <v>42092</v>
      </c>
      <c r="C4538" s="39">
        <v>39827</v>
      </c>
      <c r="D4538" s="158"/>
      <c r="E4538" s="158" t="s">
        <v>6624</v>
      </c>
      <c r="F4538" s="37" t="s">
        <v>16</v>
      </c>
    </row>
    <row r="4539" spans="1:6" ht="45">
      <c r="A4539" s="158" t="s">
        <v>6466</v>
      </c>
      <c r="B4539" s="158">
        <v>9354</v>
      </c>
      <c r="C4539" s="39">
        <v>39827</v>
      </c>
      <c r="D4539" s="158"/>
      <c r="E4539" s="158" t="s">
        <v>6624</v>
      </c>
      <c r="F4539" s="37" t="s">
        <v>16</v>
      </c>
    </row>
    <row r="4540" spans="1:6" ht="45">
      <c r="A4540" s="158" t="s">
        <v>6467</v>
      </c>
      <c r="B4540" s="158">
        <v>9471</v>
      </c>
      <c r="C4540" s="39">
        <v>39827</v>
      </c>
      <c r="D4540" s="158"/>
      <c r="E4540" s="158" t="s">
        <v>6624</v>
      </c>
      <c r="F4540" s="37" t="s">
        <v>16</v>
      </c>
    </row>
    <row r="4541" spans="1:6" ht="45">
      <c r="A4541" s="158" t="s">
        <v>6468</v>
      </c>
      <c r="B4541" s="158">
        <v>26488.2</v>
      </c>
      <c r="C4541" s="39">
        <v>39827</v>
      </c>
      <c r="D4541" s="158"/>
      <c r="E4541" s="158" t="s">
        <v>6624</v>
      </c>
      <c r="F4541" s="37" t="s">
        <v>16</v>
      </c>
    </row>
    <row r="4542" spans="1:6" ht="45">
      <c r="A4542" s="199" t="s">
        <v>6469</v>
      </c>
      <c r="B4542" s="199">
        <v>104907</v>
      </c>
      <c r="C4542" s="39">
        <v>39827</v>
      </c>
      <c r="D4542" s="158"/>
      <c r="E4542" s="158" t="s">
        <v>6624</v>
      </c>
      <c r="F4542" s="37" t="s">
        <v>16</v>
      </c>
    </row>
    <row r="4543" spans="1:6" ht="45">
      <c r="A4543" s="199" t="s">
        <v>6470</v>
      </c>
      <c r="B4543" s="199">
        <v>25876</v>
      </c>
      <c r="C4543" s="39">
        <v>39827</v>
      </c>
      <c r="D4543" s="158"/>
      <c r="E4543" s="158" t="s">
        <v>6624</v>
      </c>
      <c r="F4543" s="37" t="s">
        <v>16</v>
      </c>
    </row>
    <row r="4544" spans="1:6" ht="45">
      <c r="A4544" s="199" t="s">
        <v>6471</v>
      </c>
      <c r="B4544" s="199">
        <v>7030</v>
      </c>
      <c r="C4544" s="39">
        <v>39827</v>
      </c>
      <c r="D4544" s="158"/>
      <c r="E4544" s="158" t="s">
        <v>6624</v>
      </c>
      <c r="F4544" s="37" t="s">
        <v>16</v>
      </c>
    </row>
    <row r="4545" spans="1:6" ht="45">
      <c r="A4545" s="199" t="s">
        <v>6472</v>
      </c>
      <c r="B4545" s="199">
        <v>10620</v>
      </c>
      <c r="C4545" s="39">
        <v>39827</v>
      </c>
      <c r="D4545" s="158"/>
      <c r="E4545" s="158" t="s">
        <v>6624</v>
      </c>
      <c r="F4545" s="37" t="s">
        <v>16</v>
      </c>
    </row>
    <row r="4546" spans="1:6" ht="45">
      <c r="A4546" s="199" t="s">
        <v>6473</v>
      </c>
      <c r="B4546" s="199">
        <v>20318</v>
      </c>
      <c r="C4546" s="39">
        <v>39827</v>
      </c>
      <c r="D4546" s="158"/>
      <c r="E4546" s="158" t="s">
        <v>6624</v>
      </c>
      <c r="F4546" s="37" t="s">
        <v>16</v>
      </c>
    </row>
    <row r="4547" spans="1:6" ht="45">
      <c r="A4547" s="199" t="s">
        <v>6474</v>
      </c>
      <c r="B4547" s="199">
        <v>74037</v>
      </c>
      <c r="C4547" s="39">
        <v>39827</v>
      </c>
      <c r="D4547" s="158"/>
      <c r="E4547" s="158" t="s">
        <v>6624</v>
      </c>
      <c r="F4547" s="37" t="s">
        <v>16</v>
      </c>
    </row>
    <row r="4548" spans="1:6" ht="45">
      <c r="A4548" s="199" t="s">
        <v>6475</v>
      </c>
      <c r="B4548" s="199">
        <v>41260.6</v>
      </c>
      <c r="C4548" s="39">
        <v>39827</v>
      </c>
      <c r="D4548" s="158"/>
      <c r="E4548" s="158" t="s">
        <v>6624</v>
      </c>
      <c r="F4548" s="37" t="s">
        <v>16</v>
      </c>
    </row>
    <row r="4549" spans="1:6" ht="45">
      <c r="A4549" s="199" t="s">
        <v>6476</v>
      </c>
      <c r="B4549" s="199">
        <v>93030</v>
      </c>
      <c r="C4549" s="39">
        <v>39827</v>
      </c>
      <c r="D4549" s="158"/>
      <c r="E4549" s="158" t="s">
        <v>6624</v>
      </c>
      <c r="F4549" s="37" t="s">
        <v>16</v>
      </c>
    </row>
    <row r="4550" spans="1:6" ht="45">
      <c r="A4550" s="199" t="s">
        <v>6477</v>
      </c>
      <c r="B4550" s="199">
        <v>112040</v>
      </c>
      <c r="C4550" s="39">
        <v>39827</v>
      </c>
      <c r="D4550" s="158"/>
      <c r="E4550" s="158" t="s">
        <v>6624</v>
      </c>
      <c r="F4550" s="37" t="s">
        <v>16</v>
      </c>
    </row>
    <row r="4551" spans="1:6" ht="45">
      <c r="A4551" s="158" t="s">
        <v>6478</v>
      </c>
      <c r="B4551" s="158">
        <v>13493.88</v>
      </c>
      <c r="C4551" s="39">
        <v>39827</v>
      </c>
      <c r="D4551" s="158"/>
      <c r="E4551" s="158" t="s">
        <v>6624</v>
      </c>
      <c r="F4551" s="37" t="s">
        <v>16</v>
      </c>
    </row>
    <row r="4552" spans="1:6" ht="45">
      <c r="A4552" s="158" t="s">
        <v>6479</v>
      </c>
      <c r="B4552" s="158">
        <v>12345</v>
      </c>
      <c r="C4552" s="39">
        <v>39827</v>
      </c>
      <c r="D4552" s="158"/>
      <c r="E4552" s="158" t="s">
        <v>6624</v>
      </c>
      <c r="F4552" s="37" t="s">
        <v>16</v>
      </c>
    </row>
    <row r="4553" spans="1:6" ht="45">
      <c r="A4553" s="158" t="s">
        <v>6480</v>
      </c>
      <c r="B4553" s="158">
        <v>29000</v>
      </c>
      <c r="C4553" s="39">
        <v>39827</v>
      </c>
      <c r="D4553" s="158"/>
      <c r="E4553" s="158" t="s">
        <v>6624</v>
      </c>
      <c r="F4553" s="37" t="s">
        <v>16</v>
      </c>
    </row>
    <row r="4554" spans="1:6" ht="45">
      <c r="A4554" s="158" t="s">
        <v>6481</v>
      </c>
      <c r="B4554" s="158">
        <v>17394</v>
      </c>
      <c r="C4554" s="39">
        <v>39827</v>
      </c>
      <c r="D4554" s="158"/>
      <c r="E4554" s="158" t="s">
        <v>6624</v>
      </c>
      <c r="F4554" s="37" t="s">
        <v>16</v>
      </c>
    </row>
    <row r="4555" spans="1:6" ht="45">
      <c r="A4555" s="158" t="s">
        <v>6482</v>
      </c>
      <c r="B4555" s="158">
        <v>109324.43</v>
      </c>
      <c r="C4555" s="39">
        <v>39827</v>
      </c>
      <c r="D4555" s="158"/>
      <c r="E4555" s="158" t="s">
        <v>6624</v>
      </c>
      <c r="F4555" s="37" t="s">
        <v>16</v>
      </c>
    </row>
    <row r="4556" spans="1:6" ht="45">
      <c r="A4556" s="158" t="s">
        <v>6483</v>
      </c>
      <c r="B4556" s="158">
        <v>19518.349999999999</v>
      </c>
      <c r="C4556" s="39">
        <v>39827</v>
      </c>
      <c r="D4556" s="158"/>
      <c r="E4556" s="158" t="s">
        <v>6624</v>
      </c>
      <c r="F4556" s="37" t="s">
        <v>16</v>
      </c>
    </row>
    <row r="4557" spans="1:6" ht="45">
      <c r="A4557" s="158" t="s">
        <v>6484</v>
      </c>
      <c r="B4557" s="158">
        <v>73190.8</v>
      </c>
      <c r="C4557" s="39">
        <v>39827</v>
      </c>
      <c r="D4557" s="158"/>
      <c r="E4557" s="158" t="s">
        <v>6624</v>
      </c>
      <c r="F4557" s="37" t="s">
        <v>16</v>
      </c>
    </row>
    <row r="4558" spans="1:6" ht="45">
      <c r="A4558" s="158" t="s">
        <v>6485</v>
      </c>
      <c r="B4558" s="158">
        <v>2415</v>
      </c>
      <c r="C4558" s="39">
        <v>39827</v>
      </c>
      <c r="D4558" s="158"/>
      <c r="E4558" s="158" t="s">
        <v>6624</v>
      </c>
      <c r="F4558" s="37" t="s">
        <v>16</v>
      </c>
    </row>
    <row r="4559" spans="1:6" ht="45">
      <c r="A4559" s="158" t="s">
        <v>6486</v>
      </c>
      <c r="B4559" s="158">
        <v>12220</v>
      </c>
      <c r="C4559" s="39">
        <v>39827</v>
      </c>
      <c r="D4559" s="158"/>
      <c r="E4559" s="158" t="s">
        <v>6624</v>
      </c>
      <c r="F4559" s="37" t="s">
        <v>16</v>
      </c>
    </row>
    <row r="4560" spans="1:6" ht="45">
      <c r="A4560" s="158" t="s">
        <v>6487</v>
      </c>
      <c r="B4560" s="158">
        <v>1358.52</v>
      </c>
      <c r="C4560" s="39">
        <v>39827</v>
      </c>
      <c r="D4560" s="158"/>
      <c r="E4560" s="158" t="s">
        <v>6624</v>
      </c>
      <c r="F4560" s="37" t="s">
        <v>16</v>
      </c>
    </row>
    <row r="4561" spans="1:6" ht="45">
      <c r="A4561" s="199" t="s">
        <v>6488</v>
      </c>
      <c r="B4561" s="199">
        <v>94597.84</v>
      </c>
      <c r="C4561" s="39">
        <v>39827</v>
      </c>
      <c r="D4561" s="158"/>
      <c r="E4561" s="158" t="s">
        <v>6624</v>
      </c>
      <c r="F4561" s="37" t="s">
        <v>16</v>
      </c>
    </row>
    <row r="4562" spans="1:6" ht="45">
      <c r="A4562" s="199" t="s">
        <v>6489</v>
      </c>
      <c r="B4562" s="199">
        <v>2296.5500000000002</v>
      </c>
      <c r="C4562" s="39">
        <v>39827</v>
      </c>
      <c r="D4562" s="158"/>
      <c r="E4562" s="158" t="s">
        <v>6624</v>
      </c>
      <c r="F4562" s="37" t="s">
        <v>16</v>
      </c>
    </row>
    <row r="4563" spans="1:6" ht="45">
      <c r="A4563" s="199" t="s">
        <v>6490</v>
      </c>
      <c r="B4563" s="199">
        <v>604.86</v>
      </c>
      <c r="C4563" s="39">
        <v>39827</v>
      </c>
      <c r="D4563" s="158"/>
      <c r="E4563" s="158" t="s">
        <v>6624</v>
      </c>
      <c r="F4563" s="37" t="s">
        <v>16</v>
      </c>
    </row>
    <row r="4564" spans="1:6" ht="45">
      <c r="A4564" s="199" t="s">
        <v>6491</v>
      </c>
      <c r="B4564" s="199">
        <v>239.03</v>
      </c>
      <c r="C4564" s="39">
        <v>39827</v>
      </c>
      <c r="D4564" s="158"/>
      <c r="E4564" s="158" t="s">
        <v>6624</v>
      </c>
      <c r="F4564" s="37" t="s">
        <v>16</v>
      </c>
    </row>
    <row r="4565" spans="1:6" ht="45">
      <c r="A4565" s="199" t="s">
        <v>6492</v>
      </c>
      <c r="B4565" s="199">
        <v>905.36</v>
      </c>
      <c r="C4565" s="39">
        <v>39827</v>
      </c>
      <c r="D4565" s="158"/>
      <c r="E4565" s="158" t="s">
        <v>6624</v>
      </c>
      <c r="F4565" s="37" t="s">
        <v>16</v>
      </c>
    </row>
    <row r="4566" spans="1:6" ht="45">
      <c r="A4566" s="199" t="s">
        <v>6493</v>
      </c>
      <c r="B4566" s="199">
        <v>1096.18</v>
      </c>
      <c r="C4566" s="39">
        <v>39827</v>
      </c>
      <c r="D4566" s="158"/>
      <c r="E4566" s="158" t="s">
        <v>6624</v>
      </c>
      <c r="F4566" s="37" t="s">
        <v>16</v>
      </c>
    </row>
    <row r="4567" spans="1:6" ht="45">
      <c r="A4567" s="199" t="s">
        <v>6494</v>
      </c>
      <c r="B4567" s="199">
        <v>1914.09</v>
      </c>
      <c r="C4567" s="39">
        <v>39827</v>
      </c>
      <c r="D4567" s="158"/>
      <c r="E4567" s="158" t="s">
        <v>6624</v>
      </c>
      <c r="F4567" s="37" t="s">
        <v>16</v>
      </c>
    </row>
    <row r="4568" spans="1:6" ht="45">
      <c r="A4568" s="199" t="s">
        <v>6495</v>
      </c>
      <c r="B4568" s="199">
        <v>1132.0999999999999</v>
      </c>
      <c r="C4568" s="39">
        <v>39827</v>
      </c>
      <c r="D4568" s="158"/>
      <c r="E4568" s="158" t="s">
        <v>6624</v>
      </c>
      <c r="F4568" s="37" t="s">
        <v>16</v>
      </c>
    </row>
    <row r="4569" spans="1:6" ht="45">
      <c r="A4569" s="199" t="s">
        <v>6496</v>
      </c>
      <c r="B4569" s="199">
        <v>3449.65</v>
      </c>
      <c r="C4569" s="39">
        <v>39827</v>
      </c>
      <c r="D4569" s="158"/>
      <c r="E4569" s="158" t="s">
        <v>6624</v>
      </c>
      <c r="F4569" s="37" t="s">
        <v>16</v>
      </c>
    </row>
    <row r="4570" spans="1:6" ht="45">
      <c r="A4570" s="199" t="s">
        <v>6497</v>
      </c>
      <c r="B4570" s="199">
        <v>2335</v>
      </c>
      <c r="C4570" s="39">
        <v>39827</v>
      </c>
      <c r="D4570" s="158"/>
      <c r="E4570" s="158" t="s">
        <v>6624</v>
      </c>
      <c r="F4570" s="37" t="s">
        <v>16</v>
      </c>
    </row>
    <row r="4571" spans="1:6" ht="45">
      <c r="A4571" s="199" t="s">
        <v>6498</v>
      </c>
      <c r="B4571" s="199">
        <v>1011.83</v>
      </c>
      <c r="C4571" s="39">
        <v>39827</v>
      </c>
      <c r="D4571" s="158"/>
      <c r="E4571" s="158" t="s">
        <v>6624</v>
      </c>
      <c r="F4571" s="37" t="s">
        <v>16</v>
      </c>
    </row>
    <row r="4572" spans="1:6" ht="45">
      <c r="A4572" s="199" t="s">
        <v>6499</v>
      </c>
      <c r="B4572" s="199">
        <v>841</v>
      </c>
      <c r="C4572" s="39">
        <v>39827</v>
      </c>
      <c r="D4572" s="158"/>
      <c r="E4572" s="158" t="s">
        <v>6624</v>
      </c>
      <c r="F4572" s="37" t="s">
        <v>16</v>
      </c>
    </row>
    <row r="4573" spans="1:6" ht="45">
      <c r="A4573" s="199" t="s">
        <v>6500</v>
      </c>
      <c r="B4573" s="199">
        <v>970.05</v>
      </c>
      <c r="C4573" s="39">
        <v>39827</v>
      </c>
      <c r="D4573" s="158"/>
      <c r="E4573" s="158" t="s">
        <v>6624</v>
      </c>
      <c r="F4573" s="37" t="s">
        <v>16</v>
      </c>
    </row>
    <row r="4574" spans="1:6" ht="45">
      <c r="A4574" s="199" t="s">
        <v>6476</v>
      </c>
      <c r="B4574" s="199">
        <v>34265.040000000001</v>
      </c>
      <c r="C4574" s="39">
        <v>39827</v>
      </c>
      <c r="D4574" s="158"/>
      <c r="E4574" s="158" t="s">
        <v>6624</v>
      </c>
      <c r="F4574" s="37" t="s">
        <v>16</v>
      </c>
    </row>
    <row r="4575" spans="1:6" ht="45">
      <c r="A4575" s="199" t="s">
        <v>6501</v>
      </c>
      <c r="B4575" s="199">
        <v>4129.42</v>
      </c>
      <c r="C4575" s="39">
        <v>39827</v>
      </c>
      <c r="D4575" s="158"/>
      <c r="E4575" s="158" t="s">
        <v>6624</v>
      </c>
      <c r="F4575" s="37" t="s">
        <v>16</v>
      </c>
    </row>
    <row r="4576" spans="1:6" ht="45">
      <c r="A4576" s="158" t="s">
        <v>6502</v>
      </c>
      <c r="B4576" s="158">
        <v>10125.58</v>
      </c>
      <c r="C4576" s="39">
        <v>39827</v>
      </c>
      <c r="D4576" s="158"/>
      <c r="E4576" s="158" t="s">
        <v>6624</v>
      </c>
      <c r="F4576" s="37" t="s">
        <v>16</v>
      </c>
    </row>
    <row r="4577" spans="1:6" ht="45">
      <c r="A4577" s="158" t="s">
        <v>6503</v>
      </c>
      <c r="B4577" s="158">
        <v>3546.72</v>
      </c>
      <c r="C4577" s="39">
        <v>39827</v>
      </c>
      <c r="D4577" s="158"/>
      <c r="E4577" s="158" t="s">
        <v>6624</v>
      </c>
      <c r="F4577" s="37" t="s">
        <v>16</v>
      </c>
    </row>
    <row r="4578" spans="1:6" ht="45">
      <c r="A4578" s="158" t="s">
        <v>6504</v>
      </c>
      <c r="B4578" s="158">
        <v>4385</v>
      </c>
      <c r="C4578" s="39">
        <v>39827</v>
      </c>
      <c r="D4578" s="158"/>
      <c r="E4578" s="158" t="s">
        <v>6624</v>
      </c>
      <c r="F4578" s="37" t="s">
        <v>16</v>
      </c>
    </row>
    <row r="4579" spans="1:6" ht="45">
      <c r="A4579" s="158" t="s">
        <v>6505</v>
      </c>
      <c r="B4579" s="158">
        <v>2214.13</v>
      </c>
      <c r="C4579" s="39">
        <v>39827</v>
      </c>
      <c r="D4579" s="158"/>
      <c r="E4579" s="158" t="s">
        <v>6624</v>
      </c>
      <c r="F4579" s="37" t="s">
        <v>16</v>
      </c>
    </row>
    <row r="4580" spans="1:6" ht="45">
      <c r="A4580" s="158" t="s">
        <v>6506</v>
      </c>
      <c r="B4580" s="158">
        <v>7002.84</v>
      </c>
      <c r="C4580" s="39">
        <v>39827</v>
      </c>
      <c r="D4580" s="158"/>
      <c r="E4580" s="158" t="s">
        <v>6624</v>
      </c>
      <c r="F4580" s="37" t="s">
        <v>16</v>
      </c>
    </row>
    <row r="4581" spans="1:6" ht="45">
      <c r="A4581" s="158" t="s">
        <v>6507</v>
      </c>
      <c r="B4581" s="158">
        <v>92530</v>
      </c>
      <c r="C4581" s="39">
        <v>39827</v>
      </c>
      <c r="D4581" s="158"/>
      <c r="E4581" s="158" t="s">
        <v>6624</v>
      </c>
      <c r="F4581" s="37" t="s">
        <v>16</v>
      </c>
    </row>
    <row r="4582" spans="1:6" ht="45">
      <c r="A4582" s="158" t="s">
        <v>6508</v>
      </c>
      <c r="B4582" s="158">
        <v>9200</v>
      </c>
      <c r="C4582" s="39">
        <v>39827</v>
      </c>
      <c r="D4582" s="158"/>
      <c r="E4582" s="158" t="s">
        <v>6624</v>
      </c>
      <c r="F4582" s="37" t="s">
        <v>16</v>
      </c>
    </row>
    <row r="4583" spans="1:6" ht="45">
      <c r="A4583" s="158" t="s">
        <v>6509</v>
      </c>
      <c r="B4583" s="158">
        <v>12400</v>
      </c>
      <c r="C4583" s="39">
        <v>39827</v>
      </c>
      <c r="D4583" s="158"/>
      <c r="E4583" s="158" t="s">
        <v>6624</v>
      </c>
      <c r="F4583" s="37" t="s">
        <v>16</v>
      </c>
    </row>
    <row r="4584" spans="1:6" ht="45">
      <c r="A4584" s="158" t="s">
        <v>6510</v>
      </c>
      <c r="B4584" s="158">
        <v>38510</v>
      </c>
      <c r="C4584" s="39">
        <v>39827</v>
      </c>
      <c r="D4584" s="158"/>
      <c r="E4584" s="158" t="s">
        <v>6624</v>
      </c>
      <c r="F4584" s="37" t="s">
        <v>16</v>
      </c>
    </row>
    <row r="4585" spans="1:6" ht="45">
      <c r="A4585" s="199" t="s">
        <v>6511</v>
      </c>
      <c r="B4585" s="199">
        <v>22800</v>
      </c>
      <c r="C4585" s="39">
        <v>39827</v>
      </c>
      <c r="D4585" s="158"/>
      <c r="E4585" s="158" t="s">
        <v>6624</v>
      </c>
      <c r="F4585" s="37" t="s">
        <v>16</v>
      </c>
    </row>
    <row r="4586" spans="1:6" ht="45">
      <c r="A4586" s="199" t="s">
        <v>6512</v>
      </c>
      <c r="B4586" s="199">
        <v>3800</v>
      </c>
      <c r="C4586" s="39">
        <v>39827</v>
      </c>
      <c r="D4586" s="158"/>
      <c r="E4586" s="158" t="s">
        <v>6624</v>
      </c>
      <c r="F4586" s="37" t="s">
        <v>16</v>
      </c>
    </row>
    <row r="4587" spans="1:6" ht="45">
      <c r="A4587" s="199" t="s">
        <v>6513</v>
      </c>
      <c r="B4587" s="199">
        <v>175722.2</v>
      </c>
      <c r="C4587" s="39">
        <v>39827</v>
      </c>
      <c r="D4587" s="158"/>
      <c r="E4587" s="158" t="s">
        <v>6624</v>
      </c>
      <c r="F4587" s="37" t="s">
        <v>16</v>
      </c>
    </row>
    <row r="4588" spans="1:6" ht="45">
      <c r="A4588" s="199" t="s">
        <v>6514</v>
      </c>
      <c r="B4588" s="199">
        <v>24115</v>
      </c>
      <c r="C4588" s="39">
        <v>39827</v>
      </c>
      <c r="D4588" s="158"/>
      <c r="E4588" s="158" t="s">
        <v>6624</v>
      </c>
      <c r="F4588" s="37" t="s">
        <v>16</v>
      </c>
    </row>
    <row r="4589" spans="1:6" ht="45">
      <c r="A4589" s="199" t="s">
        <v>6515</v>
      </c>
      <c r="B4589" s="199">
        <v>404095.05</v>
      </c>
      <c r="C4589" s="39">
        <v>39827</v>
      </c>
      <c r="D4589" s="158"/>
      <c r="E4589" s="158" t="s">
        <v>6624</v>
      </c>
      <c r="F4589" s="37" t="s">
        <v>16</v>
      </c>
    </row>
    <row r="4590" spans="1:6" ht="45">
      <c r="A4590" s="199" t="s">
        <v>6516</v>
      </c>
      <c r="B4590" s="199">
        <v>19471.2</v>
      </c>
      <c r="C4590" s="39">
        <v>39827</v>
      </c>
      <c r="D4590" s="158"/>
      <c r="E4590" s="158" t="s">
        <v>6624</v>
      </c>
      <c r="F4590" s="37" t="s">
        <v>16</v>
      </c>
    </row>
    <row r="4591" spans="1:6" ht="45">
      <c r="A4591" s="199" t="s">
        <v>6517</v>
      </c>
      <c r="B4591" s="199">
        <v>61186.9</v>
      </c>
      <c r="C4591" s="39">
        <v>39827</v>
      </c>
      <c r="D4591" s="158"/>
      <c r="E4591" s="158" t="s">
        <v>6624</v>
      </c>
      <c r="F4591" s="37" t="s">
        <v>16</v>
      </c>
    </row>
    <row r="4592" spans="1:6" ht="45">
      <c r="A4592" s="199" t="s">
        <v>6518</v>
      </c>
      <c r="B4592" s="199">
        <v>36641.99</v>
      </c>
      <c r="C4592" s="39">
        <v>39827</v>
      </c>
      <c r="D4592" s="158"/>
      <c r="E4592" s="158" t="s">
        <v>6624</v>
      </c>
      <c r="F4592" s="37" t="s">
        <v>16</v>
      </c>
    </row>
    <row r="4593" spans="1:6" ht="45">
      <c r="A4593" s="158" t="s">
        <v>6519</v>
      </c>
      <c r="B4593" s="158">
        <v>2000</v>
      </c>
      <c r="C4593" s="39">
        <v>39827</v>
      </c>
      <c r="D4593" s="158"/>
      <c r="E4593" s="158" t="s">
        <v>6624</v>
      </c>
      <c r="F4593" s="37" t="s">
        <v>16</v>
      </c>
    </row>
    <row r="4594" spans="1:6" ht="45">
      <c r="A4594" s="158" t="s">
        <v>2500</v>
      </c>
      <c r="B4594" s="158">
        <v>8501.17</v>
      </c>
      <c r="C4594" s="39">
        <v>39827</v>
      </c>
      <c r="D4594" s="158"/>
      <c r="E4594" s="158" t="s">
        <v>6624</v>
      </c>
      <c r="F4594" s="37" t="s">
        <v>16</v>
      </c>
    </row>
    <row r="4595" spans="1:6" ht="45">
      <c r="A4595" s="158" t="s">
        <v>6520</v>
      </c>
      <c r="B4595" s="158">
        <v>4074.35</v>
      </c>
      <c r="C4595" s="39">
        <v>39827</v>
      </c>
      <c r="D4595" s="158"/>
      <c r="E4595" s="158" t="s">
        <v>6624</v>
      </c>
      <c r="F4595" s="37" t="s">
        <v>16</v>
      </c>
    </row>
    <row r="4596" spans="1:6" ht="45">
      <c r="A4596" s="158" t="s">
        <v>6521</v>
      </c>
      <c r="B4596" s="158">
        <v>16340.93</v>
      </c>
      <c r="C4596" s="39">
        <v>39827</v>
      </c>
      <c r="D4596" s="158"/>
      <c r="E4596" s="158" t="s">
        <v>6624</v>
      </c>
      <c r="F4596" s="37" t="s">
        <v>16</v>
      </c>
    </row>
    <row r="4597" spans="1:6" ht="45">
      <c r="A4597" s="158" t="s">
        <v>6522</v>
      </c>
      <c r="B4597" s="158">
        <v>3000</v>
      </c>
      <c r="C4597" s="39">
        <v>39827</v>
      </c>
      <c r="D4597" s="158"/>
      <c r="E4597" s="158" t="s">
        <v>6624</v>
      </c>
      <c r="F4597" s="37" t="s">
        <v>16</v>
      </c>
    </row>
    <row r="4598" spans="1:6" ht="45">
      <c r="A4598" s="199" t="s">
        <v>6523</v>
      </c>
      <c r="B4598" s="199">
        <v>12044.34</v>
      </c>
      <c r="C4598" s="39">
        <v>39827</v>
      </c>
      <c r="D4598" s="158"/>
      <c r="E4598" s="158" t="s">
        <v>6624</v>
      </c>
      <c r="F4598" s="37" t="s">
        <v>16</v>
      </c>
    </row>
    <row r="4599" spans="1:6" ht="45">
      <c r="A4599" s="199" t="s">
        <v>6524</v>
      </c>
      <c r="B4599" s="199">
        <v>3635.28</v>
      </c>
      <c r="C4599" s="39">
        <v>39827</v>
      </c>
      <c r="D4599" s="158"/>
      <c r="E4599" s="158" t="s">
        <v>6624</v>
      </c>
      <c r="F4599" s="37" t="s">
        <v>16</v>
      </c>
    </row>
    <row r="4600" spans="1:6" ht="45">
      <c r="A4600" s="199" t="s">
        <v>6525</v>
      </c>
      <c r="B4600" s="199">
        <v>11859.1</v>
      </c>
      <c r="C4600" s="39">
        <v>39827</v>
      </c>
      <c r="D4600" s="158"/>
      <c r="E4600" s="158" t="s">
        <v>6624</v>
      </c>
      <c r="F4600" s="37" t="s">
        <v>16</v>
      </c>
    </row>
    <row r="4601" spans="1:6" ht="45">
      <c r="A4601" s="199" t="s">
        <v>6526</v>
      </c>
      <c r="B4601" s="199">
        <v>9008.67</v>
      </c>
      <c r="C4601" s="39">
        <v>39827</v>
      </c>
      <c r="D4601" s="158"/>
      <c r="E4601" s="158" t="s">
        <v>6624</v>
      </c>
      <c r="F4601" s="37" t="s">
        <v>16</v>
      </c>
    </row>
    <row r="4602" spans="1:6" ht="45">
      <c r="A4602" s="199" t="s">
        <v>6527</v>
      </c>
      <c r="B4602" s="199">
        <v>6192</v>
      </c>
      <c r="C4602" s="39">
        <v>39827</v>
      </c>
      <c r="D4602" s="158"/>
      <c r="E4602" s="158" t="s">
        <v>6624</v>
      </c>
      <c r="F4602" s="37" t="s">
        <v>16</v>
      </c>
    </row>
    <row r="4603" spans="1:6" ht="45">
      <c r="A4603" s="199" t="s">
        <v>6528</v>
      </c>
      <c r="B4603" s="199">
        <v>24622.89</v>
      </c>
      <c r="C4603" s="39">
        <v>39827</v>
      </c>
      <c r="D4603" s="158"/>
      <c r="E4603" s="158" t="s">
        <v>6624</v>
      </c>
      <c r="F4603" s="37" t="s">
        <v>16</v>
      </c>
    </row>
    <row r="4604" spans="1:6" ht="45">
      <c r="A4604" s="158" t="s">
        <v>6529</v>
      </c>
      <c r="B4604" s="158">
        <v>1443.43</v>
      </c>
      <c r="C4604" s="39">
        <v>39827</v>
      </c>
      <c r="D4604" s="158"/>
      <c r="E4604" s="158" t="s">
        <v>6624</v>
      </c>
      <c r="F4604" s="37" t="s">
        <v>16</v>
      </c>
    </row>
    <row r="4605" spans="1:6" ht="45">
      <c r="A4605" s="158" t="s">
        <v>6530</v>
      </c>
      <c r="B4605" s="158">
        <v>3825.25</v>
      </c>
      <c r="C4605" s="39">
        <v>39827</v>
      </c>
      <c r="D4605" s="158"/>
      <c r="E4605" s="158" t="s">
        <v>6624</v>
      </c>
      <c r="F4605" s="37" t="s">
        <v>16</v>
      </c>
    </row>
    <row r="4606" spans="1:6" ht="45">
      <c r="A4606" s="158" t="s">
        <v>6531</v>
      </c>
      <c r="B4606" s="158">
        <v>23173.52</v>
      </c>
      <c r="C4606" s="39">
        <v>39827</v>
      </c>
      <c r="D4606" s="158"/>
      <c r="E4606" s="158" t="s">
        <v>6624</v>
      </c>
      <c r="F4606" s="37" t="s">
        <v>16</v>
      </c>
    </row>
    <row r="4607" spans="1:6" ht="45">
      <c r="A4607" s="158" t="s">
        <v>6532</v>
      </c>
      <c r="B4607" s="158">
        <v>1909.95</v>
      </c>
      <c r="C4607" s="39">
        <v>39827</v>
      </c>
      <c r="D4607" s="158"/>
      <c r="E4607" s="158" t="s">
        <v>6624</v>
      </c>
      <c r="F4607" s="37" t="s">
        <v>16</v>
      </c>
    </row>
    <row r="4608" spans="1:6" ht="45">
      <c r="A4608" s="158" t="s">
        <v>6533</v>
      </c>
      <c r="B4608" s="158">
        <v>72860</v>
      </c>
      <c r="C4608" s="39">
        <v>39827</v>
      </c>
      <c r="D4608" s="158"/>
      <c r="E4608" s="158" t="s">
        <v>6624</v>
      </c>
      <c r="F4608" s="37" t="s">
        <v>16</v>
      </c>
    </row>
    <row r="4609" spans="1:6" ht="45">
      <c r="A4609" s="158" t="s">
        <v>6534</v>
      </c>
      <c r="B4609" s="158">
        <v>3060</v>
      </c>
      <c r="C4609" s="39">
        <v>39827</v>
      </c>
      <c r="D4609" s="158"/>
      <c r="E4609" s="158" t="s">
        <v>6624</v>
      </c>
      <c r="F4609" s="37" t="s">
        <v>16</v>
      </c>
    </row>
    <row r="4610" spans="1:6" ht="45">
      <c r="A4610" s="199" t="s">
        <v>6535</v>
      </c>
      <c r="B4610" s="199">
        <v>81585.240000000005</v>
      </c>
      <c r="C4610" s="39">
        <v>39827</v>
      </c>
      <c r="D4610" s="158"/>
      <c r="E4610" s="158" t="s">
        <v>6624</v>
      </c>
      <c r="F4610" s="37" t="s">
        <v>16</v>
      </c>
    </row>
    <row r="4611" spans="1:6" ht="45">
      <c r="A4611" s="158" t="s">
        <v>1012</v>
      </c>
      <c r="B4611" s="158">
        <v>7600</v>
      </c>
      <c r="C4611" s="39">
        <v>39827</v>
      </c>
      <c r="D4611" s="158"/>
      <c r="E4611" s="158" t="s">
        <v>6624</v>
      </c>
      <c r="F4611" s="37" t="s">
        <v>16</v>
      </c>
    </row>
    <row r="4612" spans="1:6" ht="45">
      <c r="A4612" s="158" t="s">
        <v>6536</v>
      </c>
      <c r="B4612" s="158">
        <v>7447.2</v>
      </c>
      <c r="C4612" s="39">
        <v>39827</v>
      </c>
      <c r="D4612" s="158"/>
      <c r="E4612" s="158" t="s">
        <v>6624</v>
      </c>
      <c r="F4612" s="37" t="s">
        <v>16</v>
      </c>
    </row>
    <row r="4613" spans="1:6" ht="45">
      <c r="A4613" s="158" t="s">
        <v>6537</v>
      </c>
      <c r="B4613" s="158">
        <v>8190</v>
      </c>
      <c r="C4613" s="39">
        <v>39827</v>
      </c>
      <c r="D4613" s="158"/>
      <c r="E4613" s="158" t="s">
        <v>6624</v>
      </c>
      <c r="F4613" s="37" t="s">
        <v>16</v>
      </c>
    </row>
    <row r="4614" spans="1:6" ht="45">
      <c r="A4614" s="158" t="s">
        <v>6538</v>
      </c>
      <c r="B4614" s="158">
        <v>5508</v>
      </c>
      <c r="C4614" s="39">
        <v>39827</v>
      </c>
      <c r="D4614" s="158"/>
      <c r="E4614" s="158" t="s">
        <v>6624</v>
      </c>
      <c r="F4614" s="37" t="s">
        <v>16</v>
      </c>
    </row>
    <row r="4615" spans="1:6" ht="45">
      <c r="A4615" s="199" t="s">
        <v>6534</v>
      </c>
      <c r="B4615" s="199">
        <v>17181.59</v>
      </c>
      <c r="C4615" s="39">
        <v>39827</v>
      </c>
      <c r="D4615" s="158"/>
      <c r="E4615" s="158" t="s">
        <v>6624</v>
      </c>
      <c r="F4615" s="37" t="s">
        <v>16</v>
      </c>
    </row>
    <row r="4616" spans="1:6" ht="45">
      <c r="A4616" s="158" t="s">
        <v>6539</v>
      </c>
      <c r="B4616" s="158">
        <v>1644346.6</v>
      </c>
      <c r="C4616" s="39">
        <v>39827</v>
      </c>
      <c r="D4616" s="158"/>
      <c r="E4616" s="158" t="s">
        <v>6624</v>
      </c>
      <c r="F4616" s="37" t="s">
        <v>16</v>
      </c>
    </row>
    <row r="4617" spans="1:6" ht="45">
      <c r="A4617" s="158" t="s">
        <v>6540</v>
      </c>
      <c r="B4617" s="158">
        <v>2090</v>
      </c>
      <c r="C4617" s="39">
        <v>39827</v>
      </c>
      <c r="D4617" s="158"/>
      <c r="E4617" s="158" t="s">
        <v>6624</v>
      </c>
      <c r="F4617" s="37" t="s">
        <v>16</v>
      </c>
    </row>
    <row r="4618" spans="1:6" ht="45">
      <c r="A4618" s="158" t="s">
        <v>6541</v>
      </c>
      <c r="B4618" s="158">
        <v>8763</v>
      </c>
      <c r="C4618" s="39">
        <v>39827</v>
      </c>
      <c r="D4618" s="158"/>
      <c r="E4618" s="158" t="s">
        <v>6624</v>
      </c>
      <c r="F4618" s="37" t="s">
        <v>16</v>
      </c>
    </row>
    <row r="4619" spans="1:6" ht="45">
      <c r="A4619" s="158" t="s">
        <v>6542</v>
      </c>
      <c r="B4619" s="158">
        <v>4685</v>
      </c>
      <c r="C4619" s="39">
        <v>39827</v>
      </c>
      <c r="D4619" s="158"/>
      <c r="E4619" s="158" t="s">
        <v>6624</v>
      </c>
      <c r="F4619" s="37" t="s">
        <v>16</v>
      </c>
    </row>
    <row r="4620" spans="1:6" ht="45">
      <c r="A4620" s="158" t="s">
        <v>6543</v>
      </c>
      <c r="B4620" s="158">
        <v>8490</v>
      </c>
      <c r="C4620" s="39">
        <v>39827</v>
      </c>
      <c r="D4620" s="158"/>
      <c r="E4620" s="158" t="s">
        <v>6624</v>
      </c>
      <c r="F4620" s="37" t="s">
        <v>16</v>
      </c>
    </row>
    <row r="4621" spans="1:6" ht="45">
      <c r="A4621" s="158" t="s">
        <v>6544</v>
      </c>
      <c r="B4621" s="158">
        <v>854</v>
      </c>
      <c r="C4621" s="39">
        <v>39827</v>
      </c>
      <c r="D4621" s="158"/>
      <c r="E4621" s="158" t="s">
        <v>6624</v>
      </c>
      <c r="F4621" s="37" t="s">
        <v>16</v>
      </c>
    </row>
    <row r="4622" spans="1:6" ht="45">
      <c r="A4622" s="158" t="s">
        <v>6545</v>
      </c>
      <c r="B4622" s="158">
        <v>389449</v>
      </c>
      <c r="C4622" s="39">
        <v>39827</v>
      </c>
      <c r="D4622" s="158"/>
      <c r="E4622" s="158" t="s">
        <v>6624</v>
      </c>
      <c r="F4622" s="37" t="s">
        <v>16</v>
      </c>
    </row>
    <row r="4623" spans="1:6" ht="45">
      <c r="A4623" s="158" t="s">
        <v>6546</v>
      </c>
      <c r="B4623" s="158">
        <v>3448.62</v>
      </c>
      <c r="C4623" s="39">
        <v>39827</v>
      </c>
      <c r="D4623" s="158"/>
      <c r="E4623" s="158" t="s">
        <v>6624</v>
      </c>
      <c r="F4623" s="37" t="s">
        <v>16</v>
      </c>
    </row>
    <row r="4624" spans="1:6" ht="45">
      <c r="A4624" s="199" t="s">
        <v>6547</v>
      </c>
      <c r="B4624" s="199">
        <v>15041.05</v>
      </c>
      <c r="C4624" s="39">
        <v>39827</v>
      </c>
      <c r="D4624" s="158"/>
      <c r="E4624" s="158" t="s">
        <v>6624</v>
      </c>
      <c r="F4624" s="37" t="s">
        <v>16</v>
      </c>
    </row>
    <row r="4625" spans="1:6" ht="45">
      <c r="A4625" s="158" t="s">
        <v>6548</v>
      </c>
      <c r="B4625" s="158">
        <v>5011</v>
      </c>
      <c r="C4625" s="39">
        <v>39827</v>
      </c>
      <c r="D4625" s="158"/>
      <c r="E4625" s="158" t="s">
        <v>6624</v>
      </c>
      <c r="F4625" s="37" t="s">
        <v>16</v>
      </c>
    </row>
    <row r="4626" spans="1:6" ht="45">
      <c r="A4626" s="158" t="s">
        <v>6549</v>
      </c>
      <c r="B4626" s="158">
        <v>3980.9</v>
      </c>
      <c r="C4626" s="39">
        <v>39827</v>
      </c>
      <c r="D4626" s="158"/>
      <c r="E4626" s="158" t="s">
        <v>6624</v>
      </c>
      <c r="F4626" s="37" t="s">
        <v>16</v>
      </c>
    </row>
    <row r="4627" spans="1:6" ht="45">
      <c r="A4627" s="158" t="s">
        <v>6550</v>
      </c>
      <c r="B4627" s="158">
        <v>2153.8000000000002</v>
      </c>
      <c r="C4627" s="39">
        <v>39827</v>
      </c>
      <c r="D4627" s="158"/>
      <c r="E4627" s="158" t="s">
        <v>6624</v>
      </c>
      <c r="F4627" s="37" t="s">
        <v>16</v>
      </c>
    </row>
    <row r="4628" spans="1:6" ht="45">
      <c r="A4628" s="158" t="s">
        <v>6551</v>
      </c>
      <c r="B4628" s="158">
        <v>2204.1999999999998</v>
      </c>
      <c r="C4628" s="39">
        <v>39827</v>
      </c>
      <c r="D4628" s="158"/>
      <c r="E4628" s="158" t="s">
        <v>6624</v>
      </c>
      <c r="F4628" s="37" t="s">
        <v>16</v>
      </c>
    </row>
    <row r="4629" spans="1:6" ht="45">
      <c r="A4629" s="158" t="s">
        <v>6552</v>
      </c>
      <c r="B4629" s="158">
        <v>15395</v>
      </c>
      <c r="C4629" s="39">
        <v>39827</v>
      </c>
      <c r="D4629" s="158"/>
      <c r="E4629" s="158" t="s">
        <v>6624</v>
      </c>
      <c r="F4629" s="37" t="s">
        <v>16</v>
      </c>
    </row>
    <row r="4630" spans="1:6" ht="45">
      <c r="A4630" s="158" t="s">
        <v>6553</v>
      </c>
      <c r="B4630" s="158">
        <v>26700</v>
      </c>
      <c r="C4630" s="39">
        <v>39827</v>
      </c>
      <c r="D4630" s="158"/>
      <c r="E4630" s="158" t="s">
        <v>6624</v>
      </c>
      <c r="F4630" s="37" t="s">
        <v>16</v>
      </c>
    </row>
    <row r="4631" spans="1:6" ht="45">
      <c r="A4631" s="158" t="s">
        <v>2256</v>
      </c>
      <c r="B4631" s="158">
        <v>1590</v>
      </c>
      <c r="C4631" s="39">
        <v>39827</v>
      </c>
      <c r="D4631" s="158"/>
      <c r="E4631" s="158" t="s">
        <v>6624</v>
      </c>
      <c r="F4631" s="37" t="s">
        <v>16</v>
      </c>
    </row>
    <row r="4632" spans="1:6" ht="45">
      <c r="A4632" s="199" t="s">
        <v>6554</v>
      </c>
      <c r="B4632" s="199">
        <v>396820</v>
      </c>
      <c r="C4632" s="39">
        <v>39827</v>
      </c>
      <c r="D4632" s="158"/>
      <c r="E4632" s="158" t="s">
        <v>6624</v>
      </c>
      <c r="F4632" s="37" t="s">
        <v>16</v>
      </c>
    </row>
    <row r="4633" spans="1:6" ht="45">
      <c r="A4633" s="158" t="s">
        <v>3586</v>
      </c>
      <c r="B4633" s="158">
        <v>14555.8</v>
      </c>
      <c r="C4633" s="39">
        <v>39827</v>
      </c>
      <c r="D4633" s="158"/>
      <c r="E4633" s="158" t="s">
        <v>6624</v>
      </c>
      <c r="F4633" s="37" t="s">
        <v>16</v>
      </c>
    </row>
    <row r="4634" spans="1:6" ht="45">
      <c r="A4634" s="158" t="s">
        <v>6555</v>
      </c>
      <c r="B4634" s="158">
        <v>3592.05</v>
      </c>
      <c r="C4634" s="39">
        <v>39827</v>
      </c>
      <c r="D4634" s="158"/>
      <c r="E4634" s="158" t="s">
        <v>6624</v>
      </c>
      <c r="F4634" s="37" t="s">
        <v>16</v>
      </c>
    </row>
    <row r="4635" spans="1:6" ht="45">
      <c r="A4635" s="158" t="s">
        <v>6556</v>
      </c>
      <c r="B4635" s="158">
        <v>7324.09</v>
      </c>
      <c r="C4635" s="39">
        <v>39827</v>
      </c>
      <c r="D4635" s="158"/>
      <c r="E4635" s="158" t="s">
        <v>6624</v>
      </c>
      <c r="F4635" s="37" t="s">
        <v>16</v>
      </c>
    </row>
    <row r="4636" spans="1:6" ht="45">
      <c r="A4636" s="158" t="s">
        <v>6557</v>
      </c>
      <c r="B4636" s="158">
        <v>33220</v>
      </c>
      <c r="C4636" s="39">
        <v>39827</v>
      </c>
      <c r="D4636" s="158"/>
      <c r="E4636" s="158" t="s">
        <v>6624</v>
      </c>
      <c r="F4636" s="37" t="s">
        <v>16</v>
      </c>
    </row>
    <row r="4637" spans="1:6" ht="45">
      <c r="A4637" s="158" t="s">
        <v>6558</v>
      </c>
      <c r="B4637" s="158">
        <v>46948</v>
      </c>
      <c r="C4637" s="39">
        <v>39827</v>
      </c>
      <c r="D4637" s="158"/>
      <c r="E4637" s="158" t="s">
        <v>6624</v>
      </c>
      <c r="F4637" s="37" t="s">
        <v>16</v>
      </c>
    </row>
    <row r="4638" spans="1:6" ht="45">
      <c r="A4638" s="158" t="s">
        <v>6559</v>
      </c>
      <c r="B4638" s="158">
        <v>26090</v>
      </c>
      <c r="C4638" s="39">
        <v>39827</v>
      </c>
      <c r="D4638" s="158"/>
      <c r="E4638" s="158" t="s">
        <v>6624</v>
      </c>
      <c r="F4638" s="37" t="s">
        <v>16</v>
      </c>
    </row>
    <row r="4639" spans="1:6" ht="45">
      <c r="A4639" s="158" t="s">
        <v>6560</v>
      </c>
      <c r="B4639" s="158">
        <v>22000</v>
      </c>
      <c r="C4639" s="39">
        <v>39827</v>
      </c>
      <c r="D4639" s="158"/>
      <c r="E4639" s="158" t="s">
        <v>6624</v>
      </c>
      <c r="F4639" s="37" t="s">
        <v>16</v>
      </c>
    </row>
    <row r="4640" spans="1:6" ht="45">
      <c r="A4640" s="158" t="s">
        <v>6561</v>
      </c>
      <c r="B4640" s="158">
        <v>12700</v>
      </c>
      <c r="C4640" s="39">
        <v>39827</v>
      </c>
      <c r="D4640" s="158"/>
      <c r="E4640" s="158" t="s">
        <v>6624</v>
      </c>
      <c r="F4640" s="37" t="s">
        <v>16</v>
      </c>
    </row>
    <row r="4641" spans="1:6" ht="45">
      <c r="A4641" s="158" t="s">
        <v>6562</v>
      </c>
      <c r="B4641" s="158">
        <v>31299</v>
      </c>
      <c r="C4641" s="39">
        <v>39827</v>
      </c>
      <c r="D4641" s="158"/>
      <c r="E4641" s="158" t="s">
        <v>6624</v>
      </c>
      <c r="F4641" s="37" t="s">
        <v>16</v>
      </c>
    </row>
    <row r="4642" spans="1:6" ht="45">
      <c r="A4642" s="158" t="s">
        <v>6563</v>
      </c>
      <c r="B4642" s="158">
        <v>26897</v>
      </c>
      <c r="C4642" s="39">
        <v>39827</v>
      </c>
      <c r="D4642" s="158"/>
      <c r="E4642" s="158" t="s">
        <v>6624</v>
      </c>
      <c r="F4642" s="37" t="s">
        <v>16</v>
      </c>
    </row>
    <row r="4643" spans="1:6" ht="45">
      <c r="A4643" s="158" t="s">
        <v>6564</v>
      </c>
      <c r="B4643" s="158">
        <v>35000</v>
      </c>
      <c r="C4643" s="39">
        <v>39827</v>
      </c>
      <c r="D4643" s="158"/>
      <c r="E4643" s="158" t="s">
        <v>6624</v>
      </c>
      <c r="F4643" s="37" t="s">
        <v>16</v>
      </c>
    </row>
    <row r="4644" spans="1:6" ht="45">
      <c r="A4644" s="158" t="s">
        <v>6565</v>
      </c>
      <c r="B4644" s="158">
        <v>2025</v>
      </c>
      <c r="C4644" s="39">
        <v>39827</v>
      </c>
      <c r="D4644" s="158"/>
      <c r="E4644" s="158" t="s">
        <v>6624</v>
      </c>
      <c r="F4644" s="37" t="s">
        <v>16</v>
      </c>
    </row>
    <row r="4645" spans="1:6" ht="45">
      <c r="A4645" s="158" t="s">
        <v>6566</v>
      </c>
      <c r="B4645" s="158">
        <v>6290000</v>
      </c>
      <c r="C4645" s="39">
        <v>39827</v>
      </c>
      <c r="D4645" s="158"/>
      <c r="E4645" s="158" t="s">
        <v>6624</v>
      </c>
      <c r="F4645" s="37" t="s">
        <v>16</v>
      </c>
    </row>
    <row r="4646" spans="1:6" ht="45">
      <c r="A4646" s="158" t="s">
        <v>6567</v>
      </c>
      <c r="B4646" s="158">
        <v>2363.4699999999998</v>
      </c>
      <c r="C4646" s="39">
        <v>39827</v>
      </c>
      <c r="D4646" s="158"/>
      <c r="E4646" s="158" t="s">
        <v>6624</v>
      </c>
      <c r="F4646" s="37" t="s">
        <v>16</v>
      </c>
    </row>
    <row r="4647" spans="1:6" ht="45">
      <c r="A4647" s="158" t="s">
        <v>6568</v>
      </c>
      <c r="B4647" s="158">
        <v>8991.6</v>
      </c>
      <c r="C4647" s="39">
        <v>39827</v>
      </c>
      <c r="D4647" s="158"/>
      <c r="E4647" s="158" t="s">
        <v>6624</v>
      </c>
      <c r="F4647" s="37" t="s">
        <v>16</v>
      </c>
    </row>
    <row r="4648" spans="1:6" ht="45">
      <c r="A4648" s="158" t="s">
        <v>6569</v>
      </c>
      <c r="B4648" s="158">
        <v>15555</v>
      </c>
      <c r="C4648" s="39">
        <v>39827</v>
      </c>
      <c r="D4648" s="158"/>
      <c r="E4648" s="158" t="s">
        <v>6624</v>
      </c>
      <c r="F4648" s="37" t="s">
        <v>16</v>
      </c>
    </row>
    <row r="4649" spans="1:6" ht="45">
      <c r="A4649" s="199" t="s">
        <v>6570</v>
      </c>
      <c r="B4649" s="199">
        <v>114147</v>
      </c>
      <c r="C4649" s="39">
        <v>39827</v>
      </c>
      <c r="D4649" s="158"/>
      <c r="E4649" s="158" t="s">
        <v>6624</v>
      </c>
      <c r="F4649" s="37" t="s">
        <v>16</v>
      </c>
    </row>
    <row r="4650" spans="1:6" ht="45">
      <c r="A4650" s="199" t="s">
        <v>6571</v>
      </c>
      <c r="B4650" s="199">
        <v>84702</v>
      </c>
      <c r="C4650" s="39">
        <v>39827</v>
      </c>
      <c r="D4650" s="158"/>
      <c r="E4650" s="158" t="s">
        <v>6624</v>
      </c>
      <c r="F4650" s="37" t="s">
        <v>16</v>
      </c>
    </row>
    <row r="4651" spans="1:6" ht="45">
      <c r="A4651" s="158" t="s">
        <v>6572</v>
      </c>
      <c r="B4651" s="158">
        <v>690000</v>
      </c>
      <c r="C4651" s="39">
        <v>39827</v>
      </c>
      <c r="D4651" s="158"/>
      <c r="E4651" s="158" t="s">
        <v>6624</v>
      </c>
      <c r="F4651" s="37" t="s">
        <v>16</v>
      </c>
    </row>
    <row r="4652" spans="1:6" ht="45">
      <c r="A4652" s="158" t="s">
        <v>6573</v>
      </c>
      <c r="B4652" s="158">
        <v>6230</v>
      </c>
      <c r="C4652" s="39">
        <v>39827</v>
      </c>
      <c r="D4652" s="158"/>
      <c r="E4652" s="158" t="s">
        <v>6624</v>
      </c>
      <c r="F4652" s="37" t="s">
        <v>16</v>
      </c>
    </row>
    <row r="4653" spans="1:6" ht="45">
      <c r="A4653" s="158" t="s">
        <v>6574</v>
      </c>
      <c r="B4653" s="158">
        <v>23700</v>
      </c>
      <c r="C4653" s="39">
        <v>39827</v>
      </c>
      <c r="D4653" s="158"/>
      <c r="E4653" s="158" t="s">
        <v>6624</v>
      </c>
      <c r="F4653" s="37" t="s">
        <v>16</v>
      </c>
    </row>
    <row r="4654" spans="1:6" ht="45">
      <c r="A4654" s="158" t="s">
        <v>6575</v>
      </c>
      <c r="B4654" s="158">
        <v>31523.64</v>
      </c>
      <c r="C4654" s="39">
        <v>39827</v>
      </c>
      <c r="D4654" s="158"/>
      <c r="E4654" s="158" t="s">
        <v>6624</v>
      </c>
      <c r="F4654" s="37" t="s">
        <v>16</v>
      </c>
    </row>
    <row r="4655" spans="1:6" ht="45">
      <c r="A4655" s="158" t="s">
        <v>6576</v>
      </c>
      <c r="B4655" s="158">
        <v>400000</v>
      </c>
      <c r="C4655" s="39">
        <v>39827</v>
      </c>
      <c r="D4655" s="158"/>
      <c r="E4655" s="158" t="s">
        <v>6624</v>
      </c>
      <c r="F4655" s="37" t="s">
        <v>16</v>
      </c>
    </row>
    <row r="4656" spans="1:6" ht="45">
      <c r="A4656" s="158" t="s">
        <v>6577</v>
      </c>
      <c r="B4656" s="158">
        <v>5320</v>
      </c>
      <c r="C4656" s="39">
        <v>39827</v>
      </c>
      <c r="D4656" s="158"/>
      <c r="E4656" s="158" t="s">
        <v>6624</v>
      </c>
      <c r="F4656" s="37" t="s">
        <v>16</v>
      </c>
    </row>
    <row r="4657" spans="1:6" ht="45">
      <c r="A4657" s="158" t="s">
        <v>6578</v>
      </c>
      <c r="B4657" s="158">
        <v>7975</v>
      </c>
      <c r="C4657" s="39">
        <v>39827</v>
      </c>
      <c r="D4657" s="158"/>
      <c r="E4657" s="158" t="s">
        <v>6624</v>
      </c>
      <c r="F4657" s="37" t="s">
        <v>16</v>
      </c>
    </row>
    <row r="4658" spans="1:6" ht="45">
      <c r="A4658" s="158" t="s">
        <v>6579</v>
      </c>
      <c r="B4658" s="158">
        <v>14820</v>
      </c>
      <c r="C4658" s="39">
        <v>39827</v>
      </c>
      <c r="D4658" s="158"/>
      <c r="E4658" s="158" t="s">
        <v>6624</v>
      </c>
      <c r="F4658" s="37" t="s">
        <v>16</v>
      </c>
    </row>
    <row r="4659" spans="1:6" ht="45">
      <c r="A4659" s="158" t="s">
        <v>6580</v>
      </c>
      <c r="B4659" s="158">
        <v>300</v>
      </c>
      <c r="C4659" s="39">
        <v>39827</v>
      </c>
      <c r="D4659" s="158"/>
      <c r="E4659" s="158" t="s">
        <v>6624</v>
      </c>
      <c r="F4659" s="37" t="s">
        <v>16</v>
      </c>
    </row>
    <row r="4660" spans="1:6" ht="45">
      <c r="A4660" s="158" t="s">
        <v>6581</v>
      </c>
      <c r="B4660" s="158">
        <v>13384</v>
      </c>
      <c r="C4660" s="39">
        <v>39827</v>
      </c>
      <c r="D4660" s="158"/>
      <c r="E4660" s="158" t="s">
        <v>6624</v>
      </c>
      <c r="F4660" s="37" t="s">
        <v>16</v>
      </c>
    </row>
    <row r="4661" spans="1:6" ht="45">
      <c r="A4661" s="158" t="s">
        <v>6582</v>
      </c>
      <c r="B4661" s="158">
        <v>3300</v>
      </c>
      <c r="C4661" s="39">
        <v>39827</v>
      </c>
      <c r="D4661" s="158"/>
      <c r="E4661" s="158" t="s">
        <v>6624</v>
      </c>
      <c r="F4661" s="37" t="s">
        <v>16</v>
      </c>
    </row>
    <row r="4662" spans="1:6" ht="45">
      <c r="A4662" s="158" t="s">
        <v>6583</v>
      </c>
      <c r="B4662" s="158">
        <v>7690</v>
      </c>
      <c r="C4662" s="39">
        <v>39827</v>
      </c>
      <c r="D4662" s="158"/>
      <c r="E4662" s="158" t="s">
        <v>6624</v>
      </c>
      <c r="F4662" s="37" t="s">
        <v>16</v>
      </c>
    </row>
    <row r="4663" spans="1:6" ht="45">
      <c r="A4663" s="158" t="s">
        <v>6584</v>
      </c>
      <c r="B4663" s="158">
        <v>1320</v>
      </c>
      <c r="C4663" s="39">
        <v>39827</v>
      </c>
      <c r="D4663" s="158"/>
      <c r="E4663" s="158" t="s">
        <v>6624</v>
      </c>
      <c r="F4663" s="37" t="s">
        <v>16</v>
      </c>
    </row>
    <row r="4664" spans="1:6" ht="45">
      <c r="A4664" s="158" t="s">
        <v>6585</v>
      </c>
      <c r="B4664" s="158">
        <v>8379</v>
      </c>
      <c r="C4664" s="39">
        <v>39827</v>
      </c>
      <c r="D4664" s="158"/>
      <c r="E4664" s="158" t="s">
        <v>6624</v>
      </c>
      <c r="F4664" s="37" t="s">
        <v>16</v>
      </c>
    </row>
    <row r="4665" spans="1:6" ht="45">
      <c r="A4665" s="158" t="s">
        <v>6586</v>
      </c>
      <c r="B4665" s="158">
        <v>34950</v>
      </c>
      <c r="C4665" s="39">
        <v>39827</v>
      </c>
      <c r="D4665" s="158"/>
      <c r="E4665" s="158" t="s">
        <v>6624</v>
      </c>
      <c r="F4665" s="37" t="s">
        <v>16</v>
      </c>
    </row>
    <row r="4666" spans="1:6" ht="45">
      <c r="A4666" s="158" t="s">
        <v>6587</v>
      </c>
      <c r="B4666" s="158">
        <v>7700</v>
      </c>
      <c r="C4666" s="39">
        <v>39827</v>
      </c>
      <c r="D4666" s="158"/>
      <c r="E4666" s="158" t="s">
        <v>6624</v>
      </c>
      <c r="F4666" s="37" t="s">
        <v>16</v>
      </c>
    </row>
    <row r="4667" spans="1:6" ht="45">
      <c r="A4667" s="158" t="s">
        <v>6588</v>
      </c>
      <c r="B4667" s="158">
        <v>4560</v>
      </c>
      <c r="C4667" s="39">
        <v>39827</v>
      </c>
      <c r="D4667" s="158"/>
      <c r="E4667" s="158" t="s">
        <v>6624</v>
      </c>
      <c r="F4667" s="37" t="s">
        <v>16</v>
      </c>
    </row>
    <row r="4668" spans="1:6" ht="45">
      <c r="A4668" s="158" t="s">
        <v>6589</v>
      </c>
      <c r="B4668" s="158">
        <v>11400</v>
      </c>
      <c r="C4668" s="39">
        <v>39827</v>
      </c>
      <c r="D4668" s="158"/>
      <c r="E4668" s="158" t="s">
        <v>6624</v>
      </c>
      <c r="F4668" s="37" t="s">
        <v>16</v>
      </c>
    </row>
    <row r="4669" spans="1:6" ht="45">
      <c r="A4669" s="158" t="s">
        <v>6590</v>
      </c>
      <c r="B4669" s="158">
        <v>4266</v>
      </c>
      <c r="C4669" s="39">
        <v>39827</v>
      </c>
      <c r="D4669" s="158"/>
      <c r="E4669" s="158" t="s">
        <v>6624</v>
      </c>
      <c r="F4669" s="37" t="s">
        <v>16</v>
      </c>
    </row>
    <row r="4670" spans="1:6" ht="45">
      <c r="A4670" s="158" t="s">
        <v>6591</v>
      </c>
      <c r="B4670" s="158">
        <v>115240</v>
      </c>
      <c r="C4670" s="39">
        <v>39827</v>
      </c>
      <c r="D4670" s="158"/>
      <c r="E4670" s="158" t="s">
        <v>6624</v>
      </c>
      <c r="F4670" s="37" t="s">
        <v>16</v>
      </c>
    </row>
    <row r="4671" spans="1:6" ht="45">
      <c r="A4671" s="158" t="s">
        <v>6592</v>
      </c>
      <c r="B4671" s="158">
        <v>2170</v>
      </c>
      <c r="C4671" s="39">
        <v>39827</v>
      </c>
      <c r="D4671" s="158"/>
      <c r="E4671" s="158" t="s">
        <v>6624</v>
      </c>
      <c r="F4671" s="37" t="s">
        <v>16</v>
      </c>
    </row>
    <row r="4672" spans="1:6" ht="45">
      <c r="A4672" s="158" t="s">
        <v>6593</v>
      </c>
      <c r="B4672" s="158">
        <v>3802</v>
      </c>
      <c r="C4672" s="39">
        <v>39827</v>
      </c>
      <c r="D4672" s="158"/>
      <c r="E4672" s="158" t="s">
        <v>6624</v>
      </c>
      <c r="F4672" s="37" t="s">
        <v>16</v>
      </c>
    </row>
    <row r="4673" spans="1:6" ht="45">
      <c r="A4673" s="158" t="s">
        <v>6594</v>
      </c>
      <c r="B4673" s="158">
        <v>1188</v>
      </c>
      <c r="C4673" s="39">
        <v>39827</v>
      </c>
      <c r="D4673" s="158"/>
      <c r="E4673" s="158" t="s">
        <v>6624</v>
      </c>
      <c r="F4673" s="37" t="s">
        <v>16</v>
      </c>
    </row>
    <row r="4674" spans="1:6" ht="45">
      <c r="A4674" s="158" t="s">
        <v>6595</v>
      </c>
      <c r="B4674" s="158">
        <v>800</v>
      </c>
      <c r="C4674" s="39">
        <v>39827</v>
      </c>
      <c r="D4674" s="158"/>
      <c r="E4674" s="158" t="s">
        <v>6624</v>
      </c>
      <c r="F4674" s="37" t="s">
        <v>16</v>
      </c>
    </row>
    <row r="4675" spans="1:6" ht="45">
      <c r="A4675" s="158" t="s">
        <v>6596</v>
      </c>
      <c r="B4675" s="158">
        <v>2140</v>
      </c>
      <c r="C4675" s="39">
        <v>39827</v>
      </c>
      <c r="D4675" s="158"/>
      <c r="E4675" s="158" t="s">
        <v>6624</v>
      </c>
      <c r="F4675" s="37" t="s">
        <v>16</v>
      </c>
    </row>
    <row r="4676" spans="1:6" ht="45">
      <c r="A4676" s="158" t="s">
        <v>6597</v>
      </c>
      <c r="B4676" s="158">
        <v>20096</v>
      </c>
      <c r="C4676" s="39">
        <v>39827</v>
      </c>
      <c r="D4676" s="158"/>
      <c r="E4676" s="158" t="s">
        <v>6624</v>
      </c>
      <c r="F4676" s="37" t="s">
        <v>16</v>
      </c>
    </row>
    <row r="4677" spans="1:6" ht="45">
      <c r="A4677" s="158" t="s">
        <v>6598</v>
      </c>
      <c r="B4677" s="158">
        <v>3948</v>
      </c>
      <c r="C4677" s="39">
        <v>39827</v>
      </c>
      <c r="D4677" s="158"/>
      <c r="E4677" s="158" t="s">
        <v>6624</v>
      </c>
      <c r="F4677" s="37" t="s">
        <v>16</v>
      </c>
    </row>
    <row r="4678" spans="1:6" ht="45">
      <c r="A4678" s="158" t="s">
        <v>6599</v>
      </c>
      <c r="B4678" s="158">
        <v>8666</v>
      </c>
      <c r="C4678" s="39">
        <v>39827</v>
      </c>
      <c r="D4678" s="158"/>
      <c r="E4678" s="158" t="s">
        <v>6624</v>
      </c>
      <c r="F4678" s="37" t="s">
        <v>16</v>
      </c>
    </row>
    <row r="4679" spans="1:6" ht="45">
      <c r="A4679" s="158" t="s">
        <v>6600</v>
      </c>
      <c r="B4679" s="158">
        <v>4500</v>
      </c>
      <c r="C4679" s="39">
        <v>39827</v>
      </c>
      <c r="D4679" s="158"/>
      <c r="E4679" s="158" t="s">
        <v>6624</v>
      </c>
      <c r="F4679" s="37" t="s">
        <v>16</v>
      </c>
    </row>
    <row r="4680" spans="1:6" ht="45">
      <c r="A4680" s="158" t="s">
        <v>6601</v>
      </c>
      <c r="B4680" s="158">
        <v>3840</v>
      </c>
      <c r="C4680" s="39">
        <v>39827</v>
      </c>
      <c r="D4680" s="158"/>
      <c r="E4680" s="158" t="s">
        <v>6624</v>
      </c>
      <c r="F4680" s="37" t="s">
        <v>16</v>
      </c>
    </row>
    <row r="4681" spans="1:6" ht="45">
      <c r="A4681" s="158" t="s">
        <v>6602</v>
      </c>
      <c r="B4681" s="158">
        <v>4076</v>
      </c>
      <c r="C4681" s="39">
        <v>39827</v>
      </c>
      <c r="D4681" s="158"/>
      <c r="E4681" s="158" t="s">
        <v>6624</v>
      </c>
      <c r="F4681" s="37" t="s">
        <v>16</v>
      </c>
    </row>
    <row r="4682" spans="1:6" ht="45">
      <c r="A4682" s="158" t="s">
        <v>6603</v>
      </c>
      <c r="B4682" s="158">
        <v>14998.98</v>
      </c>
      <c r="C4682" s="39">
        <v>39827</v>
      </c>
      <c r="D4682" s="158"/>
      <c r="E4682" s="158" t="s">
        <v>6624</v>
      </c>
      <c r="F4682" s="37" t="s">
        <v>16</v>
      </c>
    </row>
    <row r="4683" spans="1:6" ht="45">
      <c r="A4683" s="158" t="s">
        <v>6604</v>
      </c>
      <c r="B4683" s="158">
        <v>1500</v>
      </c>
      <c r="C4683" s="39">
        <v>39827</v>
      </c>
      <c r="D4683" s="158"/>
      <c r="E4683" s="158" t="s">
        <v>6624</v>
      </c>
      <c r="F4683" s="37" t="s">
        <v>16</v>
      </c>
    </row>
    <row r="4684" spans="1:6" ht="45">
      <c r="A4684" s="158" t="s">
        <v>6605</v>
      </c>
      <c r="B4684" s="158">
        <v>5054</v>
      </c>
      <c r="C4684" s="39">
        <v>39827</v>
      </c>
      <c r="D4684" s="158"/>
      <c r="E4684" s="158" t="s">
        <v>6624</v>
      </c>
      <c r="F4684" s="37" t="s">
        <v>16</v>
      </c>
    </row>
    <row r="4685" spans="1:6" ht="45">
      <c r="A4685" s="158" t="s">
        <v>6606</v>
      </c>
      <c r="B4685" s="158">
        <v>21903.360000000001</v>
      </c>
      <c r="C4685" s="39">
        <v>39827</v>
      </c>
      <c r="D4685" s="158"/>
      <c r="E4685" s="158" t="s">
        <v>6624</v>
      </c>
      <c r="F4685" s="37" t="s">
        <v>16</v>
      </c>
    </row>
    <row r="4686" spans="1:6" ht="45">
      <c r="A4686" s="158" t="s">
        <v>6607</v>
      </c>
      <c r="B4686" s="158">
        <v>48530</v>
      </c>
      <c r="C4686" s="39">
        <v>39827</v>
      </c>
      <c r="D4686" s="158"/>
      <c r="E4686" s="158" t="s">
        <v>6624</v>
      </c>
      <c r="F4686" s="37" t="s">
        <v>16</v>
      </c>
    </row>
    <row r="4687" spans="1:6" ht="45">
      <c r="A4687" s="158" t="s">
        <v>6608</v>
      </c>
      <c r="B4687" s="158">
        <v>24550</v>
      </c>
      <c r="C4687" s="39">
        <v>39827</v>
      </c>
      <c r="D4687" s="158"/>
      <c r="E4687" s="158" t="s">
        <v>6624</v>
      </c>
      <c r="F4687" s="37" t="s">
        <v>16</v>
      </c>
    </row>
    <row r="4688" spans="1:6" ht="45">
      <c r="A4688" s="158" t="s">
        <v>6609</v>
      </c>
      <c r="B4688" s="158">
        <v>2328</v>
      </c>
      <c r="C4688" s="39">
        <v>39827</v>
      </c>
      <c r="D4688" s="158"/>
      <c r="E4688" s="158" t="s">
        <v>6624</v>
      </c>
      <c r="F4688" s="37" t="s">
        <v>16</v>
      </c>
    </row>
    <row r="4689" spans="1:6" ht="45">
      <c r="A4689" s="158" t="s">
        <v>6610</v>
      </c>
      <c r="B4689" s="158">
        <v>949</v>
      </c>
      <c r="C4689" s="39">
        <v>39827</v>
      </c>
      <c r="D4689" s="158"/>
      <c r="E4689" s="158" t="s">
        <v>6624</v>
      </c>
      <c r="F4689" s="37" t="s">
        <v>16</v>
      </c>
    </row>
    <row r="4690" spans="1:6" ht="45">
      <c r="A4690" s="158" t="s">
        <v>6611</v>
      </c>
      <c r="B4690" s="158">
        <v>1600</v>
      </c>
      <c r="C4690" s="39">
        <v>39827</v>
      </c>
      <c r="D4690" s="158"/>
      <c r="E4690" s="158" t="s">
        <v>6624</v>
      </c>
      <c r="F4690" s="37" t="s">
        <v>16</v>
      </c>
    </row>
    <row r="4691" spans="1:6" ht="45">
      <c r="A4691" s="158" t="s">
        <v>6612</v>
      </c>
      <c r="B4691" s="158">
        <v>2500</v>
      </c>
      <c r="C4691" s="39">
        <v>39827</v>
      </c>
      <c r="D4691" s="158"/>
      <c r="E4691" s="158" t="s">
        <v>6624</v>
      </c>
      <c r="F4691" s="37" t="s">
        <v>16</v>
      </c>
    </row>
    <row r="4692" spans="1:6" ht="45">
      <c r="A4692" s="158" t="s">
        <v>6613</v>
      </c>
      <c r="B4692" s="158">
        <v>1125</v>
      </c>
      <c r="C4692" s="39">
        <v>39827</v>
      </c>
      <c r="D4692" s="158"/>
      <c r="E4692" s="158" t="s">
        <v>6624</v>
      </c>
      <c r="F4692" s="37" t="s">
        <v>16</v>
      </c>
    </row>
    <row r="4693" spans="1:6" ht="45">
      <c r="A4693" s="158" t="s">
        <v>6614</v>
      </c>
      <c r="B4693" s="158">
        <v>1283</v>
      </c>
      <c r="C4693" s="39">
        <v>39827</v>
      </c>
      <c r="D4693" s="158"/>
      <c r="E4693" s="158" t="s">
        <v>6624</v>
      </c>
      <c r="F4693" s="37" t="s">
        <v>16</v>
      </c>
    </row>
    <row r="4694" spans="1:6" ht="45">
      <c r="A4694" s="158" t="s">
        <v>6615</v>
      </c>
      <c r="B4694" s="158">
        <v>1435</v>
      </c>
      <c r="C4694" s="39">
        <v>39827</v>
      </c>
      <c r="D4694" s="158"/>
      <c r="E4694" s="158" t="s">
        <v>6624</v>
      </c>
      <c r="F4694" s="37" t="s">
        <v>16</v>
      </c>
    </row>
    <row r="4695" spans="1:6" ht="45">
      <c r="A4695" s="158" t="s">
        <v>6616</v>
      </c>
      <c r="B4695" s="158">
        <v>2660</v>
      </c>
      <c r="C4695" s="39">
        <v>39827</v>
      </c>
      <c r="D4695" s="158"/>
      <c r="E4695" s="158" t="s">
        <v>6624</v>
      </c>
      <c r="F4695" s="37" t="s">
        <v>16</v>
      </c>
    </row>
    <row r="4696" spans="1:6" ht="45">
      <c r="A4696" s="158" t="s">
        <v>6617</v>
      </c>
      <c r="B4696" s="158">
        <v>17550</v>
      </c>
      <c r="C4696" s="39">
        <v>39827</v>
      </c>
      <c r="D4696" s="158"/>
      <c r="E4696" s="158" t="s">
        <v>6624</v>
      </c>
      <c r="F4696" s="37" t="s">
        <v>16</v>
      </c>
    </row>
    <row r="4697" spans="1:6" ht="45">
      <c r="A4697" s="158" t="s">
        <v>6618</v>
      </c>
      <c r="B4697" s="158">
        <v>1083</v>
      </c>
      <c r="C4697" s="39">
        <v>39827</v>
      </c>
      <c r="D4697" s="158"/>
      <c r="E4697" s="158" t="s">
        <v>6624</v>
      </c>
      <c r="F4697" s="37" t="s">
        <v>16</v>
      </c>
    </row>
    <row r="4698" spans="1:6" ht="45">
      <c r="A4698" s="158" t="s">
        <v>6619</v>
      </c>
      <c r="B4698" s="158">
        <v>1055.96</v>
      </c>
      <c r="C4698" s="39">
        <v>39827</v>
      </c>
      <c r="D4698" s="158"/>
      <c r="E4698" s="158" t="s">
        <v>6624</v>
      </c>
      <c r="F4698" s="37" t="s">
        <v>16</v>
      </c>
    </row>
    <row r="4699" spans="1:6" ht="45">
      <c r="A4699" s="158" t="s">
        <v>6620</v>
      </c>
      <c r="B4699" s="158">
        <v>840</v>
      </c>
      <c r="C4699" s="39">
        <v>39827</v>
      </c>
      <c r="D4699" s="158"/>
      <c r="E4699" s="158" t="s">
        <v>6624</v>
      </c>
      <c r="F4699" s="37" t="s">
        <v>16</v>
      </c>
    </row>
    <row r="4700" spans="1:6" ht="45">
      <c r="A4700" s="158" t="s">
        <v>51</v>
      </c>
      <c r="B4700" s="158">
        <v>23544240.719999999</v>
      </c>
      <c r="C4700" s="39">
        <v>39827</v>
      </c>
      <c r="D4700" s="158"/>
      <c r="E4700" s="158" t="s">
        <v>6624</v>
      </c>
      <c r="F4700" s="37" t="s">
        <v>16</v>
      </c>
    </row>
    <row r="4701" spans="1:6" ht="45">
      <c r="A4701" s="158" t="s">
        <v>6621</v>
      </c>
      <c r="B4701" s="158">
        <v>55649588.530000001</v>
      </c>
      <c r="C4701" s="39">
        <v>39827</v>
      </c>
      <c r="D4701" s="158"/>
      <c r="E4701" s="158" t="s">
        <v>6624</v>
      </c>
      <c r="F4701" s="37" t="s">
        <v>16</v>
      </c>
    </row>
    <row r="4702" spans="1:6" ht="45">
      <c r="A4702" s="158" t="s">
        <v>6622</v>
      </c>
      <c r="B4702" s="158">
        <v>3359900.83</v>
      </c>
      <c r="C4702" s="39">
        <v>39827</v>
      </c>
      <c r="D4702" s="158"/>
      <c r="E4702" s="158" t="s">
        <v>6624</v>
      </c>
      <c r="F4702" s="37" t="s">
        <v>16</v>
      </c>
    </row>
    <row r="4703" spans="1:6" ht="45">
      <c r="A4703" s="158" t="s">
        <v>6623</v>
      </c>
      <c r="B4703" s="158">
        <v>32889.53</v>
      </c>
      <c r="C4703" s="39">
        <v>39827</v>
      </c>
      <c r="D4703" s="158"/>
      <c r="E4703" s="158" t="s">
        <v>6624</v>
      </c>
      <c r="F4703" s="37" t="s">
        <v>16</v>
      </c>
    </row>
    <row r="4704" spans="1:6" ht="45">
      <c r="A4704" s="124" t="s">
        <v>6643</v>
      </c>
      <c r="B4704" s="32" t="s">
        <v>6644</v>
      </c>
      <c r="C4704" s="161"/>
      <c r="D4704" s="161"/>
      <c r="E4704" s="161" t="s">
        <v>6629</v>
      </c>
      <c r="F4704" s="37" t="s">
        <v>16</v>
      </c>
    </row>
    <row r="4705" spans="1:7" ht="45">
      <c r="A4705" s="124" t="s">
        <v>6645</v>
      </c>
      <c r="B4705" s="32" t="s">
        <v>6646</v>
      </c>
      <c r="C4705" s="161"/>
      <c r="D4705" s="161"/>
      <c r="E4705" s="161" t="s">
        <v>6629</v>
      </c>
      <c r="F4705" s="37" t="s">
        <v>16</v>
      </c>
    </row>
    <row r="4706" spans="1:7" ht="45">
      <c r="A4706" s="124" t="s">
        <v>6645</v>
      </c>
      <c r="B4706" s="32" t="s">
        <v>6647</v>
      </c>
      <c r="C4706" s="158"/>
      <c r="D4706" s="158"/>
      <c r="E4706" s="161" t="s">
        <v>6629</v>
      </c>
      <c r="F4706" s="37" t="s">
        <v>16</v>
      </c>
    </row>
    <row r="4707" spans="1:7" ht="45">
      <c r="A4707" s="124" t="s">
        <v>6648</v>
      </c>
      <c r="B4707" s="32" t="s">
        <v>6649</v>
      </c>
      <c r="C4707" s="158"/>
      <c r="D4707" s="158"/>
      <c r="E4707" s="161" t="s">
        <v>6629</v>
      </c>
      <c r="F4707" s="37" t="s">
        <v>16</v>
      </c>
      <c r="G4707" s="12" t="s">
        <v>7551</v>
      </c>
    </row>
    <row r="4708" spans="1:7" ht="45">
      <c r="A4708" s="124" t="s">
        <v>6650</v>
      </c>
      <c r="B4708" s="32" t="s">
        <v>6651</v>
      </c>
      <c r="C4708" s="158" t="s">
        <v>6652</v>
      </c>
      <c r="D4708" s="158"/>
      <c r="E4708" s="161" t="s">
        <v>6629</v>
      </c>
      <c r="F4708" s="37" t="s">
        <v>16</v>
      </c>
      <c r="G4708" s="12" t="s">
        <v>7551</v>
      </c>
    </row>
    <row r="4709" spans="1:7" ht="45">
      <c r="A4709" s="124" t="s">
        <v>6653</v>
      </c>
      <c r="B4709" s="32" t="s">
        <v>6654</v>
      </c>
      <c r="C4709" s="158"/>
      <c r="D4709" s="158"/>
      <c r="E4709" s="161" t="s">
        <v>6629</v>
      </c>
      <c r="F4709" s="37" t="s">
        <v>16</v>
      </c>
    </row>
    <row r="4710" spans="1:7" ht="45">
      <c r="A4710" s="124" t="s">
        <v>6655</v>
      </c>
      <c r="B4710" s="32" t="s">
        <v>6656</v>
      </c>
      <c r="C4710" s="158"/>
      <c r="D4710" s="158"/>
      <c r="E4710" s="161" t="s">
        <v>6629</v>
      </c>
      <c r="F4710" s="37" t="s">
        <v>16</v>
      </c>
    </row>
    <row r="4711" spans="1:7" ht="45">
      <c r="A4711" s="124" t="s">
        <v>6657</v>
      </c>
      <c r="B4711" s="32" t="s">
        <v>6658</v>
      </c>
      <c r="C4711" s="158"/>
      <c r="D4711" s="158"/>
      <c r="E4711" s="161" t="s">
        <v>6629</v>
      </c>
      <c r="F4711" s="37" t="s">
        <v>16</v>
      </c>
    </row>
    <row r="4712" spans="1:7" ht="45">
      <c r="A4712" s="124" t="s">
        <v>5601</v>
      </c>
      <c r="B4712" s="32" t="s">
        <v>6659</v>
      </c>
      <c r="C4712" s="158"/>
      <c r="D4712" s="158"/>
      <c r="E4712" s="161" t="s">
        <v>6629</v>
      </c>
      <c r="F4712" s="37" t="s">
        <v>16</v>
      </c>
      <c r="G4712" s="12" t="s">
        <v>7551</v>
      </c>
    </row>
    <row r="4713" spans="1:7" ht="45">
      <c r="A4713" s="124" t="s">
        <v>6660</v>
      </c>
      <c r="B4713" s="32" t="s">
        <v>6661</v>
      </c>
      <c r="C4713" s="158"/>
      <c r="D4713" s="158"/>
      <c r="E4713" s="161" t="s">
        <v>6629</v>
      </c>
      <c r="F4713" s="37" t="s">
        <v>16</v>
      </c>
    </row>
    <row r="4714" spans="1:7" ht="45">
      <c r="A4714" s="124" t="s">
        <v>6662</v>
      </c>
      <c r="B4714" s="32" t="s">
        <v>6663</v>
      </c>
      <c r="C4714" s="158"/>
      <c r="D4714" s="158"/>
      <c r="E4714" s="161" t="s">
        <v>6629</v>
      </c>
      <c r="F4714" s="37" t="s">
        <v>16</v>
      </c>
      <c r="G4714" s="12" t="s">
        <v>7551</v>
      </c>
    </row>
    <row r="4715" spans="1:7" ht="45">
      <c r="A4715" s="124" t="s">
        <v>6664</v>
      </c>
      <c r="B4715" s="32" t="s">
        <v>6665</v>
      </c>
      <c r="C4715" s="158"/>
      <c r="D4715" s="158"/>
      <c r="E4715" s="161" t="s">
        <v>6629</v>
      </c>
      <c r="F4715" s="37" t="s">
        <v>16</v>
      </c>
    </row>
    <row r="4716" spans="1:7" ht="45">
      <c r="A4716" s="124" t="s">
        <v>6666</v>
      </c>
      <c r="B4716" s="32" t="s">
        <v>6667</v>
      </c>
      <c r="C4716" s="158"/>
      <c r="D4716" s="158"/>
      <c r="E4716" s="161" t="s">
        <v>6629</v>
      </c>
      <c r="F4716" s="37" t="s">
        <v>16</v>
      </c>
    </row>
    <row r="4717" spans="1:7" ht="45">
      <c r="A4717" s="124" t="s">
        <v>6668</v>
      </c>
      <c r="B4717" s="32" t="s">
        <v>6669</v>
      </c>
      <c r="C4717" s="158"/>
      <c r="D4717" s="158"/>
      <c r="E4717" s="161" t="s">
        <v>6629</v>
      </c>
      <c r="F4717" s="37" t="s">
        <v>16</v>
      </c>
    </row>
    <row r="4718" spans="1:7" ht="45">
      <c r="A4718" s="124" t="s">
        <v>6670</v>
      </c>
      <c r="B4718" s="32" t="s">
        <v>6671</v>
      </c>
      <c r="C4718" s="158"/>
      <c r="D4718" s="158"/>
      <c r="E4718" s="161" t="s">
        <v>6629</v>
      </c>
      <c r="F4718" s="37" t="s">
        <v>16</v>
      </c>
    </row>
    <row r="4719" spans="1:7" ht="45">
      <c r="A4719" s="124" t="s">
        <v>6672</v>
      </c>
      <c r="B4719" s="32" t="s">
        <v>6673</v>
      </c>
      <c r="C4719" s="158"/>
      <c r="D4719" s="158"/>
      <c r="E4719" s="161" t="s">
        <v>6629</v>
      </c>
      <c r="F4719" s="37" t="s">
        <v>16</v>
      </c>
    </row>
    <row r="4720" spans="1:7" ht="45">
      <c r="A4720" s="124" t="s">
        <v>6674</v>
      </c>
      <c r="B4720" s="32" t="s">
        <v>6675</v>
      </c>
      <c r="C4720" s="158"/>
      <c r="D4720" s="158"/>
      <c r="E4720" s="161" t="s">
        <v>6629</v>
      </c>
      <c r="F4720" s="37" t="s">
        <v>16</v>
      </c>
    </row>
    <row r="4721" spans="1:7" ht="45">
      <c r="A4721" s="124" t="s">
        <v>5632</v>
      </c>
      <c r="B4721" s="32" t="s">
        <v>6676</v>
      </c>
      <c r="C4721" s="158"/>
      <c r="D4721" s="158"/>
      <c r="E4721" s="161" t="s">
        <v>6629</v>
      </c>
      <c r="F4721" s="37" t="s">
        <v>16</v>
      </c>
      <c r="G4721" s="12" t="s">
        <v>7551</v>
      </c>
    </row>
    <row r="4722" spans="1:7" ht="45">
      <c r="A4722" s="124" t="s">
        <v>5632</v>
      </c>
      <c r="B4722" s="32" t="s">
        <v>6677</v>
      </c>
      <c r="C4722" s="158"/>
      <c r="D4722" s="158"/>
      <c r="E4722" s="161" t="s">
        <v>6629</v>
      </c>
      <c r="F4722" s="37" t="s">
        <v>16</v>
      </c>
    </row>
    <row r="4723" spans="1:7" ht="45">
      <c r="A4723" s="124" t="s">
        <v>5632</v>
      </c>
      <c r="B4723" s="32" t="s">
        <v>6677</v>
      </c>
      <c r="C4723" s="158"/>
      <c r="D4723" s="158"/>
      <c r="E4723" s="161" t="s">
        <v>6629</v>
      </c>
      <c r="F4723" s="37" t="s">
        <v>16</v>
      </c>
    </row>
    <row r="4724" spans="1:7" ht="45">
      <c r="A4724" s="124" t="s">
        <v>5632</v>
      </c>
      <c r="B4724" s="32" t="s">
        <v>6677</v>
      </c>
      <c r="C4724" s="158"/>
      <c r="D4724" s="158"/>
      <c r="E4724" s="161" t="s">
        <v>6629</v>
      </c>
      <c r="F4724" s="37" t="s">
        <v>16</v>
      </c>
    </row>
    <row r="4725" spans="1:7" ht="45">
      <c r="A4725" s="124" t="s">
        <v>5632</v>
      </c>
      <c r="B4725" s="32" t="s">
        <v>6678</v>
      </c>
      <c r="C4725" s="158"/>
      <c r="D4725" s="158"/>
      <c r="E4725" s="161" t="s">
        <v>6629</v>
      </c>
      <c r="F4725" s="37" t="s">
        <v>16</v>
      </c>
    </row>
    <row r="4726" spans="1:7" ht="45">
      <c r="A4726" s="124" t="s">
        <v>5632</v>
      </c>
      <c r="B4726" s="32" t="s">
        <v>6679</v>
      </c>
      <c r="C4726" s="158"/>
      <c r="D4726" s="158"/>
      <c r="E4726" s="161" t="s">
        <v>6629</v>
      </c>
      <c r="F4726" s="37" t="s">
        <v>16</v>
      </c>
    </row>
    <row r="4727" spans="1:7" ht="45">
      <c r="A4727" s="124" t="s">
        <v>582</v>
      </c>
      <c r="B4727" s="32" t="s">
        <v>6680</v>
      </c>
      <c r="C4727" s="158"/>
      <c r="D4727" s="158"/>
      <c r="E4727" s="161" t="s">
        <v>6629</v>
      </c>
      <c r="F4727" s="37" t="s">
        <v>16</v>
      </c>
      <c r="G4727" s="12" t="s">
        <v>7551</v>
      </c>
    </row>
    <row r="4728" spans="1:7" ht="45">
      <c r="A4728" s="124" t="s">
        <v>6681</v>
      </c>
      <c r="B4728" s="32" t="s">
        <v>6682</v>
      </c>
      <c r="C4728" s="158"/>
      <c r="D4728" s="158"/>
      <c r="E4728" s="161" t="s">
        <v>6629</v>
      </c>
      <c r="F4728" s="37" t="s">
        <v>16</v>
      </c>
      <c r="G4728" s="12" t="s">
        <v>8271</v>
      </c>
    </row>
    <row r="4729" spans="1:7" ht="45">
      <c r="A4729" s="124" t="s">
        <v>6681</v>
      </c>
      <c r="B4729" s="32" t="s">
        <v>6682</v>
      </c>
      <c r="C4729" s="158"/>
      <c r="D4729" s="158"/>
      <c r="E4729" s="161" t="s">
        <v>6629</v>
      </c>
      <c r="F4729" s="37" t="s">
        <v>16</v>
      </c>
      <c r="G4729" s="12" t="s">
        <v>8271</v>
      </c>
    </row>
    <row r="4730" spans="1:7" ht="45">
      <c r="A4730" s="124" t="s">
        <v>6681</v>
      </c>
      <c r="B4730" s="32" t="s">
        <v>6682</v>
      </c>
      <c r="C4730" s="158"/>
      <c r="D4730" s="158"/>
      <c r="E4730" s="161" t="s">
        <v>6629</v>
      </c>
      <c r="F4730" s="37" t="s">
        <v>16</v>
      </c>
      <c r="G4730" s="12" t="s">
        <v>8271</v>
      </c>
    </row>
    <row r="4731" spans="1:7" ht="45">
      <c r="A4731" s="124" t="s">
        <v>6681</v>
      </c>
      <c r="B4731" s="32" t="s">
        <v>6682</v>
      </c>
      <c r="C4731" s="158"/>
      <c r="D4731" s="158"/>
      <c r="E4731" s="161" t="s">
        <v>6629</v>
      </c>
      <c r="F4731" s="37" t="s">
        <v>16</v>
      </c>
      <c r="G4731" s="12" t="s">
        <v>8271</v>
      </c>
    </row>
    <row r="4732" spans="1:7" ht="45">
      <c r="A4732" s="124" t="s">
        <v>6681</v>
      </c>
      <c r="B4732" s="32" t="s">
        <v>6682</v>
      </c>
      <c r="C4732" s="158"/>
      <c r="D4732" s="158"/>
      <c r="E4732" s="161" t="s">
        <v>6629</v>
      </c>
      <c r="F4732" s="37" t="s">
        <v>16</v>
      </c>
      <c r="G4732" s="12" t="s">
        <v>8271</v>
      </c>
    </row>
    <row r="4733" spans="1:7" ht="45">
      <c r="A4733" s="124" t="s">
        <v>6681</v>
      </c>
      <c r="B4733" s="32" t="s">
        <v>6682</v>
      </c>
      <c r="C4733" s="158"/>
      <c r="D4733" s="158"/>
      <c r="E4733" s="161" t="s">
        <v>6629</v>
      </c>
      <c r="F4733" s="37" t="s">
        <v>16</v>
      </c>
      <c r="G4733" s="12" t="s">
        <v>8271</v>
      </c>
    </row>
    <row r="4734" spans="1:7" ht="45">
      <c r="A4734" s="124" t="s">
        <v>6681</v>
      </c>
      <c r="B4734" s="32" t="s">
        <v>6682</v>
      </c>
      <c r="C4734" s="158"/>
      <c r="D4734" s="158"/>
      <c r="E4734" s="161" t="s">
        <v>6629</v>
      </c>
      <c r="F4734" s="37" t="s">
        <v>16</v>
      </c>
    </row>
    <row r="4735" spans="1:7" ht="45">
      <c r="A4735" s="124" t="s">
        <v>6681</v>
      </c>
      <c r="B4735" s="32" t="s">
        <v>6682</v>
      </c>
      <c r="C4735" s="158"/>
      <c r="D4735" s="158"/>
      <c r="E4735" s="161" t="s">
        <v>6629</v>
      </c>
      <c r="F4735" s="37" t="s">
        <v>16</v>
      </c>
    </row>
    <row r="4736" spans="1:7" ht="45">
      <c r="A4736" s="124" t="s">
        <v>6683</v>
      </c>
      <c r="B4736" s="32" t="s">
        <v>6684</v>
      </c>
      <c r="C4736" s="158"/>
      <c r="D4736" s="158"/>
      <c r="E4736" s="161" t="s">
        <v>6629</v>
      </c>
      <c r="F4736" s="37" t="s">
        <v>16</v>
      </c>
    </row>
    <row r="4737" spans="1:7" ht="45">
      <c r="A4737" s="124" t="s">
        <v>6683</v>
      </c>
      <c r="B4737" s="32" t="s">
        <v>6685</v>
      </c>
      <c r="C4737" s="158"/>
      <c r="D4737" s="158"/>
      <c r="E4737" s="161" t="s">
        <v>6629</v>
      </c>
      <c r="F4737" s="37" t="s">
        <v>16</v>
      </c>
      <c r="G4737" s="12" t="s">
        <v>7549</v>
      </c>
    </row>
    <row r="4738" spans="1:7" ht="45">
      <c r="A4738" s="124" t="s">
        <v>2516</v>
      </c>
      <c r="B4738" s="32" t="s">
        <v>6686</v>
      </c>
      <c r="C4738" s="158"/>
      <c r="D4738" s="158"/>
      <c r="E4738" s="161" t="s">
        <v>6629</v>
      </c>
      <c r="F4738" s="37" t="s">
        <v>16</v>
      </c>
    </row>
    <row r="4739" spans="1:7" ht="45">
      <c r="A4739" s="124" t="s">
        <v>6687</v>
      </c>
      <c r="B4739" s="32" t="s">
        <v>6688</v>
      </c>
      <c r="C4739" s="158"/>
      <c r="D4739" s="158"/>
      <c r="E4739" s="161" t="s">
        <v>6629</v>
      </c>
      <c r="F4739" s="37" t="s">
        <v>16</v>
      </c>
    </row>
    <row r="4740" spans="1:7" ht="45">
      <c r="A4740" s="124" t="s">
        <v>6689</v>
      </c>
      <c r="B4740" s="32" t="s">
        <v>6690</v>
      </c>
      <c r="C4740" s="158"/>
      <c r="D4740" s="158"/>
      <c r="E4740" s="161" t="s">
        <v>6629</v>
      </c>
      <c r="F4740" s="37" t="s">
        <v>16</v>
      </c>
    </row>
    <row r="4741" spans="1:7" ht="45">
      <c r="A4741" s="124" t="s">
        <v>6691</v>
      </c>
      <c r="B4741" s="32" t="s">
        <v>6692</v>
      </c>
      <c r="C4741" s="158"/>
      <c r="D4741" s="158"/>
      <c r="E4741" s="161" t="s">
        <v>6629</v>
      </c>
      <c r="F4741" s="37" t="s">
        <v>16</v>
      </c>
    </row>
    <row r="4742" spans="1:7" ht="45">
      <c r="A4742" s="124" t="s">
        <v>6693</v>
      </c>
      <c r="B4742" s="32" t="s">
        <v>6694</v>
      </c>
      <c r="C4742" s="158"/>
      <c r="D4742" s="158"/>
      <c r="E4742" s="161" t="s">
        <v>6629</v>
      </c>
      <c r="F4742" s="37" t="s">
        <v>16</v>
      </c>
    </row>
    <row r="4743" spans="1:7" ht="45">
      <c r="A4743" s="124" t="s">
        <v>6695</v>
      </c>
      <c r="B4743" s="32" t="s">
        <v>6696</v>
      </c>
      <c r="C4743" s="158"/>
      <c r="D4743" s="158"/>
      <c r="E4743" s="161" t="s">
        <v>6629</v>
      </c>
      <c r="F4743" s="37" t="s">
        <v>16</v>
      </c>
    </row>
    <row r="4744" spans="1:7" ht="45">
      <c r="A4744" s="124" t="s">
        <v>6697</v>
      </c>
      <c r="B4744" s="32" t="s">
        <v>6698</v>
      </c>
      <c r="C4744" s="158"/>
      <c r="D4744" s="158"/>
      <c r="E4744" s="161" t="s">
        <v>6629</v>
      </c>
      <c r="F4744" s="37" t="s">
        <v>16</v>
      </c>
    </row>
    <row r="4745" spans="1:7" ht="45">
      <c r="A4745" s="124" t="s">
        <v>6699</v>
      </c>
      <c r="B4745" s="32" t="s">
        <v>6700</v>
      </c>
      <c r="C4745" s="158"/>
      <c r="D4745" s="158"/>
      <c r="E4745" s="161" t="s">
        <v>6629</v>
      </c>
      <c r="F4745" s="37" t="s">
        <v>16</v>
      </c>
    </row>
    <row r="4746" spans="1:7" ht="45">
      <c r="A4746" s="124" t="s">
        <v>5837</v>
      </c>
      <c r="B4746" s="32" t="s">
        <v>6701</v>
      </c>
      <c r="C4746" s="158"/>
      <c r="D4746" s="158"/>
      <c r="E4746" s="161" t="s">
        <v>6629</v>
      </c>
      <c r="F4746" s="37" t="s">
        <v>16</v>
      </c>
    </row>
    <row r="4747" spans="1:7" ht="45">
      <c r="A4747" s="124" t="s">
        <v>6702</v>
      </c>
      <c r="B4747" s="32" t="s">
        <v>6703</v>
      </c>
      <c r="C4747" s="158"/>
      <c r="D4747" s="158"/>
      <c r="E4747" s="161" t="s">
        <v>6629</v>
      </c>
      <c r="F4747" s="37" t="s">
        <v>16</v>
      </c>
    </row>
    <row r="4748" spans="1:7" ht="45">
      <c r="A4748" s="124" t="s">
        <v>5996</v>
      </c>
      <c r="B4748" s="32" t="s">
        <v>5997</v>
      </c>
      <c r="C4748" s="158"/>
      <c r="D4748" s="158"/>
      <c r="E4748" s="161" t="s">
        <v>6629</v>
      </c>
      <c r="F4748" s="37" t="s">
        <v>16</v>
      </c>
    </row>
    <row r="4749" spans="1:7" ht="45">
      <c r="A4749" s="124" t="s">
        <v>6704</v>
      </c>
      <c r="B4749" s="32" t="s">
        <v>6705</v>
      </c>
      <c r="C4749" s="158"/>
      <c r="D4749" s="158"/>
      <c r="E4749" s="161" t="s">
        <v>6629</v>
      </c>
      <c r="F4749" s="37" t="s">
        <v>16</v>
      </c>
    </row>
    <row r="4750" spans="1:7" ht="45">
      <c r="A4750" s="124" t="s">
        <v>6706</v>
      </c>
      <c r="B4750" s="32" t="s">
        <v>6707</v>
      </c>
      <c r="C4750" s="158"/>
      <c r="D4750" s="158"/>
      <c r="E4750" s="161" t="s">
        <v>6629</v>
      </c>
      <c r="F4750" s="37" t="s">
        <v>16</v>
      </c>
    </row>
    <row r="4751" spans="1:7" ht="45">
      <c r="A4751" s="124" t="s">
        <v>6708</v>
      </c>
      <c r="B4751" s="32" t="s">
        <v>3633</v>
      </c>
      <c r="C4751" s="158"/>
      <c r="D4751" s="158"/>
      <c r="E4751" s="161" t="s">
        <v>6629</v>
      </c>
      <c r="F4751" s="37" t="s">
        <v>16</v>
      </c>
    </row>
    <row r="4752" spans="1:7" ht="45">
      <c r="A4752" s="124" t="s">
        <v>6709</v>
      </c>
      <c r="B4752" s="32" t="s">
        <v>6710</v>
      </c>
      <c r="C4752" s="158"/>
      <c r="D4752" s="158"/>
      <c r="E4752" s="161" t="s">
        <v>6629</v>
      </c>
      <c r="F4752" s="37" t="s">
        <v>16</v>
      </c>
    </row>
    <row r="4753" spans="1:7" ht="45">
      <c r="A4753" s="124" t="s">
        <v>6711</v>
      </c>
      <c r="B4753" s="32" t="s">
        <v>6712</v>
      </c>
      <c r="C4753" s="158"/>
      <c r="D4753" s="158"/>
      <c r="E4753" s="161" t="s">
        <v>6629</v>
      </c>
      <c r="F4753" s="37" t="s">
        <v>16</v>
      </c>
    </row>
    <row r="4754" spans="1:7" ht="45">
      <c r="A4754" s="124" t="s">
        <v>6713</v>
      </c>
      <c r="B4754" s="32" t="s">
        <v>6714</v>
      </c>
      <c r="C4754" s="158"/>
      <c r="D4754" s="158"/>
      <c r="E4754" s="161" t="s">
        <v>6629</v>
      </c>
      <c r="F4754" s="37" t="s">
        <v>16</v>
      </c>
    </row>
    <row r="4755" spans="1:7" ht="45">
      <c r="A4755" s="124" t="s">
        <v>6713</v>
      </c>
      <c r="B4755" s="32" t="s">
        <v>6714</v>
      </c>
      <c r="C4755" s="158"/>
      <c r="D4755" s="158"/>
      <c r="E4755" s="161" t="s">
        <v>6629</v>
      </c>
      <c r="F4755" s="37" t="s">
        <v>16</v>
      </c>
    </row>
    <row r="4756" spans="1:7" ht="45">
      <c r="A4756" s="124" t="s">
        <v>6715</v>
      </c>
      <c r="B4756" s="32" t="s">
        <v>6716</v>
      </c>
      <c r="C4756" s="158"/>
      <c r="D4756" s="158"/>
      <c r="E4756" s="161" t="s">
        <v>6629</v>
      </c>
      <c r="F4756" s="37" t="s">
        <v>16</v>
      </c>
    </row>
    <row r="4757" spans="1:7" ht="45">
      <c r="A4757" s="124" t="s">
        <v>6717</v>
      </c>
      <c r="B4757" s="32" t="s">
        <v>6718</v>
      </c>
      <c r="C4757" s="158"/>
      <c r="D4757" s="158"/>
      <c r="E4757" s="161" t="s">
        <v>6629</v>
      </c>
      <c r="F4757" s="37" t="s">
        <v>16</v>
      </c>
    </row>
    <row r="4758" spans="1:7" ht="45">
      <c r="A4758" s="124" t="s">
        <v>6717</v>
      </c>
      <c r="B4758" s="32" t="s">
        <v>6718</v>
      </c>
      <c r="C4758" s="158"/>
      <c r="D4758" s="158"/>
      <c r="E4758" s="161" t="s">
        <v>6629</v>
      </c>
      <c r="F4758" s="37" t="s">
        <v>16</v>
      </c>
    </row>
    <row r="4759" spans="1:7" ht="45">
      <c r="A4759" s="124" t="s">
        <v>6719</v>
      </c>
      <c r="B4759" s="32" t="s">
        <v>6720</v>
      </c>
      <c r="C4759" s="158"/>
      <c r="D4759" s="158"/>
      <c r="E4759" s="161" t="s">
        <v>6629</v>
      </c>
      <c r="F4759" s="37" t="s">
        <v>16</v>
      </c>
    </row>
    <row r="4760" spans="1:7" ht="45">
      <c r="A4760" s="124" t="s">
        <v>2321</v>
      </c>
      <c r="B4760" s="32" t="s">
        <v>6721</v>
      </c>
      <c r="C4760" s="158"/>
      <c r="D4760" s="158"/>
      <c r="E4760" s="161" t="s">
        <v>6629</v>
      </c>
      <c r="F4760" s="37" t="s">
        <v>16</v>
      </c>
      <c r="G4760" s="12" t="s">
        <v>8271</v>
      </c>
    </row>
    <row r="4761" spans="1:7" ht="45">
      <c r="A4761" s="124" t="s">
        <v>6722</v>
      </c>
      <c r="B4761" s="32" t="s">
        <v>6723</v>
      </c>
      <c r="C4761" s="158"/>
      <c r="D4761" s="158"/>
      <c r="E4761" s="161" t="s">
        <v>6629</v>
      </c>
      <c r="F4761" s="37" t="s">
        <v>16</v>
      </c>
    </row>
    <row r="4762" spans="1:7" ht="45">
      <c r="A4762" s="124" t="s">
        <v>6724</v>
      </c>
      <c r="B4762" s="32" t="s">
        <v>6725</v>
      </c>
      <c r="C4762" s="158"/>
      <c r="D4762" s="158"/>
      <c r="E4762" s="161" t="s">
        <v>6629</v>
      </c>
      <c r="F4762" s="37" t="s">
        <v>16</v>
      </c>
    </row>
    <row r="4763" spans="1:7" ht="45">
      <c r="A4763" s="124" t="s">
        <v>6726</v>
      </c>
      <c r="B4763" s="32" t="s">
        <v>6701</v>
      </c>
      <c r="C4763" s="158"/>
      <c r="D4763" s="158"/>
      <c r="E4763" s="161" t="s">
        <v>6629</v>
      </c>
      <c r="F4763" s="37" t="s">
        <v>16</v>
      </c>
    </row>
    <row r="4764" spans="1:7" ht="45">
      <c r="A4764" s="124" t="s">
        <v>6727</v>
      </c>
      <c r="B4764" s="32" t="s">
        <v>6728</v>
      </c>
      <c r="C4764" s="158"/>
      <c r="D4764" s="158"/>
      <c r="E4764" s="161" t="s">
        <v>6629</v>
      </c>
      <c r="F4764" s="37" t="s">
        <v>16</v>
      </c>
    </row>
    <row r="4765" spans="1:7" ht="45">
      <c r="A4765" s="124" t="s">
        <v>6729</v>
      </c>
      <c r="B4765" s="32" t="s">
        <v>6730</v>
      </c>
      <c r="C4765" s="158"/>
      <c r="D4765" s="158"/>
      <c r="E4765" s="161" t="s">
        <v>6629</v>
      </c>
      <c r="F4765" s="37" t="s">
        <v>16</v>
      </c>
    </row>
    <row r="4766" spans="1:7" ht="45">
      <c r="A4766" s="124" t="s">
        <v>6731</v>
      </c>
      <c r="B4766" s="32" t="s">
        <v>6732</v>
      </c>
      <c r="C4766" s="158"/>
      <c r="D4766" s="158"/>
      <c r="E4766" s="161" t="s">
        <v>6629</v>
      </c>
      <c r="F4766" s="37" t="s">
        <v>16</v>
      </c>
    </row>
    <row r="4767" spans="1:7" ht="45">
      <c r="A4767" s="124" t="s">
        <v>6731</v>
      </c>
      <c r="B4767" s="32" t="s">
        <v>6732</v>
      </c>
      <c r="C4767" s="158"/>
      <c r="D4767" s="158"/>
      <c r="E4767" s="161" t="s">
        <v>6629</v>
      </c>
      <c r="F4767" s="37" t="s">
        <v>16</v>
      </c>
    </row>
    <row r="4768" spans="1:7" ht="45">
      <c r="A4768" s="124" t="s">
        <v>6733</v>
      </c>
      <c r="B4768" s="32">
        <v>26300</v>
      </c>
      <c r="C4768" s="158"/>
      <c r="D4768" s="158"/>
      <c r="E4768" s="161" t="s">
        <v>6629</v>
      </c>
      <c r="F4768" s="37" t="s">
        <v>16</v>
      </c>
    </row>
    <row r="4769" spans="1:7" ht="45">
      <c r="A4769" s="124" t="s">
        <v>6734</v>
      </c>
      <c r="B4769" s="32" t="s">
        <v>6735</v>
      </c>
      <c r="C4769" s="158"/>
      <c r="D4769" s="158"/>
      <c r="E4769" s="161" t="s">
        <v>6629</v>
      </c>
      <c r="F4769" s="37" t="s">
        <v>16</v>
      </c>
    </row>
    <row r="4770" spans="1:7" ht="45">
      <c r="A4770" s="124" t="s">
        <v>6736</v>
      </c>
      <c r="B4770" s="32" t="s">
        <v>6737</v>
      </c>
      <c r="C4770" s="158"/>
      <c r="D4770" s="158"/>
      <c r="E4770" s="161" t="s">
        <v>6629</v>
      </c>
      <c r="F4770" s="37" t="s">
        <v>16</v>
      </c>
    </row>
    <row r="4771" spans="1:7" ht="45">
      <c r="A4771" s="124" t="s">
        <v>6736</v>
      </c>
      <c r="B4771" s="32" t="s">
        <v>6738</v>
      </c>
      <c r="C4771" s="158"/>
      <c r="D4771" s="158"/>
      <c r="E4771" s="161" t="s">
        <v>6629</v>
      </c>
      <c r="F4771" s="37" t="s">
        <v>16</v>
      </c>
      <c r="G4771" s="12" t="s">
        <v>7551</v>
      </c>
    </row>
    <row r="4772" spans="1:7" ht="45">
      <c r="A4772" s="124" t="s">
        <v>6739</v>
      </c>
      <c r="B4772" s="32" t="s">
        <v>6740</v>
      </c>
      <c r="C4772" s="158"/>
      <c r="D4772" s="158"/>
      <c r="E4772" s="161" t="s">
        <v>6629</v>
      </c>
      <c r="F4772" s="37" t="s">
        <v>16</v>
      </c>
    </row>
    <row r="4773" spans="1:7" ht="45">
      <c r="A4773" s="124" t="s">
        <v>6739</v>
      </c>
      <c r="B4773" s="32" t="s">
        <v>6740</v>
      </c>
      <c r="C4773" s="158"/>
      <c r="D4773" s="158"/>
      <c r="E4773" s="161" t="s">
        <v>6629</v>
      </c>
      <c r="F4773" s="37" t="s">
        <v>16</v>
      </c>
    </row>
    <row r="4774" spans="1:7" ht="45">
      <c r="A4774" s="124" t="s">
        <v>6739</v>
      </c>
      <c r="B4774" s="32" t="s">
        <v>6740</v>
      </c>
      <c r="C4774" s="158"/>
      <c r="D4774" s="158"/>
      <c r="E4774" s="161" t="s">
        <v>6629</v>
      </c>
      <c r="F4774" s="37" t="s">
        <v>16</v>
      </c>
    </row>
    <row r="4775" spans="1:7" ht="45">
      <c r="A4775" s="124" t="s">
        <v>6741</v>
      </c>
      <c r="B4775" s="32" t="s">
        <v>6742</v>
      </c>
      <c r="C4775" s="158"/>
      <c r="D4775" s="158"/>
      <c r="E4775" s="161" t="s">
        <v>6629</v>
      </c>
      <c r="F4775" s="37" t="s">
        <v>16</v>
      </c>
      <c r="G4775" s="12" t="s">
        <v>7551</v>
      </c>
    </row>
    <row r="4776" spans="1:7" ht="45">
      <c r="A4776" s="124" t="s">
        <v>6741</v>
      </c>
      <c r="B4776" s="32" t="s">
        <v>6742</v>
      </c>
      <c r="C4776" s="158"/>
      <c r="D4776" s="158"/>
      <c r="E4776" s="161" t="s">
        <v>6629</v>
      </c>
      <c r="F4776" s="37" t="s">
        <v>16</v>
      </c>
    </row>
    <row r="4777" spans="1:7" ht="45">
      <c r="A4777" s="124" t="s">
        <v>6741</v>
      </c>
      <c r="B4777" s="32" t="s">
        <v>6742</v>
      </c>
      <c r="C4777" s="158"/>
      <c r="D4777" s="158"/>
      <c r="E4777" s="161" t="s">
        <v>6629</v>
      </c>
      <c r="F4777" s="37" t="s">
        <v>16</v>
      </c>
    </row>
    <row r="4778" spans="1:7" ht="45">
      <c r="A4778" s="124" t="s">
        <v>6743</v>
      </c>
      <c r="B4778" s="32" t="s">
        <v>6744</v>
      </c>
      <c r="C4778" s="158"/>
      <c r="D4778" s="158"/>
      <c r="E4778" s="161" t="s">
        <v>6629</v>
      </c>
      <c r="F4778" s="37" t="s">
        <v>16</v>
      </c>
    </row>
    <row r="4779" spans="1:7" ht="45">
      <c r="A4779" s="124" t="s">
        <v>6743</v>
      </c>
      <c r="B4779" s="32" t="s">
        <v>6744</v>
      </c>
      <c r="C4779" s="158"/>
      <c r="D4779" s="158"/>
      <c r="E4779" s="161" t="s">
        <v>6629</v>
      </c>
      <c r="F4779" s="37" t="s">
        <v>16</v>
      </c>
    </row>
    <row r="4780" spans="1:7" ht="45">
      <c r="A4780" s="124" t="s">
        <v>6745</v>
      </c>
      <c r="B4780" s="32" t="s">
        <v>6746</v>
      </c>
      <c r="C4780" s="158"/>
      <c r="D4780" s="158"/>
      <c r="E4780" s="161" t="s">
        <v>6629</v>
      </c>
      <c r="F4780" s="37" t="s">
        <v>16</v>
      </c>
    </row>
    <row r="4781" spans="1:7" ht="45">
      <c r="A4781" s="124" t="s">
        <v>6747</v>
      </c>
      <c r="B4781" s="32" t="s">
        <v>6748</v>
      </c>
      <c r="C4781" s="158"/>
      <c r="D4781" s="158"/>
      <c r="E4781" s="161" t="s">
        <v>6629</v>
      </c>
      <c r="F4781" s="37" t="s">
        <v>16</v>
      </c>
      <c r="G4781" s="12" t="s">
        <v>8271</v>
      </c>
    </row>
    <row r="4782" spans="1:7" ht="45">
      <c r="A4782" s="124" t="s">
        <v>6749</v>
      </c>
      <c r="B4782" s="32" t="s">
        <v>6750</v>
      </c>
      <c r="C4782" s="158"/>
      <c r="D4782" s="158"/>
      <c r="E4782" s="161" t="s">
        <v>6629</v>
      </c>
      <c r="F4782" s="37" t="s">
        <v>16</v>
      </c>
      <c r="G4782" s="12" t="s">
        <v>7549</v>
      </c>
    </row>
    <row r="4783" spans="1:7" ht="45">
      <c r="A4783" s="124" t="s">
        <v>6749</v>
      </c>
      <c r="B4783" s="32" t="s">
        <v>6750</v>
      </c>
      <c r="C4783" s="158"/>
      <c r="D4783" s="158"/>
      <c r="E4783" s="161" t="s">
        <v>6629</v>
      </c>
      <c r="F4783" s="37" t="s">
        <v>16</v>
      </c>
      <c r="G4783" s="12" t="s">
        <v>7549</v>
      </c>
    </row>
    <row r="4784" spans="1:7" ht="45">
      <c r="A4784" s="124" t="s">
        <v>6749</v>
      </c>
      <c r="B4784" s="32" t="s">
        <v>6750</v>
      </c>
      <c r="C4784" s="158"/>
      <c r="D4784" s="158"/>
      <c r="E4784" s="161" t="s">
        <v>6629</v>
      </c>
      <c r="F4784" s="37" t="s">
        <v>16</v>
      </c>
    </row>
    <row r="4785" spans="1:7" ht="45">
      <c r="A4785" s="124" t="s">
        <v>6749</v>
      </c>
      <c r="B4785" s="32" t="s">
        <v>6750</v>
      </c>
      <c r="C4785" s="158"/>
      <c r="D4785" s="158"/>
      <c r="E4785" s="161" t="s">
        <v>6629</v>
      </c>
      <c r="F4785" s="37" t="s">
        <v>16</v>
      </c>
    </row>
    <row r="4786" spans="1:7" ht="45">
      <c r="A4786" s="124" t="s">
        <v>6749</v>
      </c>
      <c r="B4786" s="32" t="s">
        <v>6750</v>
      </c>
      <c r="C4786" s="158"/>
      <c r="D4786" s="158"/>
      <c r="E4786" s="161" t="s">
        <v>6629</v>
      </c>
      <c r="F4786" s="37" t="s">
        <v>16</v>
      </c>
    </row>
    <row r="4787" spans="1:7" ht="45">
      <c r="A4787" s="124" t="s">
        <v>6749</v>
      </c>
      <c r="B4787" s="32" t="s">
        <v>6750</v>
      </c>
      <c r="C4787" s="158"/>
      <c r="D4787" s="158"/>
      <c r="E4787" s="161" t="s">
        <v>6629</v>
      </c>
      <c r="F4787" s="37" t="s">
        <v>16</v>
      </c>
    </row>
    <row r="4788" spans="1:7" ht="45">
      <c r="A4788" s="124" t="s">
        <v>6749</v>
      </c>
      <c r="B4788" s="32" t="s">
        <v>6750</v>
      </c>
      <c r="C4788" s="158"/>
      <c r="D4788" s="158"/>
      <c r="E4788" s="161" t="s">
        <v>6629</v>
      </c>
      <c r="F4788" s="37" t="s">
        <v>16</v>
      </c>
    </row>
    <row r="4789" spans="1:7" ht="45">
      <c r="A4789" s="124" t="s">
        <v>6749</v>
      </c>
      <c r="B4789" s="32" t="s">
        <v>6750</v>
      </c>
      <c r="C4789" s="158"/>
      <c r="D4789" s="158"/>
      <c r="E4789" s="161" t="s">
        <v>6629</v>
      </c>
      <c r="F4789" s="37" t="s">
        <v>16</v>
      </c>
    </row>
    <row r="4790" spans="1:7" ht="45">
      <c r="A4790" s="124" t="s">
        <v>6751</v>
      </c>
      <c r="B4790" s="32" t="s">
        <v>6752</v>
      </c>
      <c r="C4790" s="158"/>
      <c r="D4790" s="158"/>
      <c r="E4790" s="161" t="s">
        <v>6629</v>
      </c>
      <c r="F4790" s="37" t="s">
        <v>16</v>
      </c>
    </row>
    <row r="4791" spans="1:7" ht="45">
      <c r="A4791" s="124" t="s">
        <v>6753</v>
      </c>
      <c r="B4791" s="32" t="s">
        <v>6754</v>
      </c>
      <c r="C4791" s="158"/>
      <c r="D4791" s="158"/>
      <c r="E4791" s="161" t="s">
        <v>6629</v>
      </c>
      <c r="F4791" s="37" t="s">
        <v>16</v>
      </c>
    </row>
    <row r="4792" spans="1:7" ht="45">
      <c r="A4792" s="124" t="s">
        <v>6753</v>
      </c>
      <c r="B4792" s="32" t="s">
        <v>6754</v>
      </c>
      <c r="C4792" s="158"/>
      <c r="D4792" s="158"/>
      <c r="E4792" s="161" t="s">
        <v>6629</v>
      </c>
      <c r="F4792" s="37" t="s">
        <v>16</v>
      </c>
    </row>
    <row r="4793" spans="1:7" ht="45">
      <c r="A4793" s="124" t="s">
        <v>6755</v>
      </c>
      <c r="B4793" s="32" t="s">
        <v>6756</v>
      </c>
      <c r="C4793" s="158"/>
      <c r="D4793" s="158"/>
      <c r="E4793" s="161" t="s">
        <v>6629</v>
      </c>
      <c r="F4793" s="37" t="s">
        <v>16</v>
      </c>
    </row>
    <row r="4794" spans="1:7" ht="45">
      <c r="A4794" s="124" t="s">
        <v>6757</v>
      </c>
      <c r="B4794" s="32" t="s">
        <v>6758</v>
      </c>
      <c r="C4794" s="158"/>
      <c r="D4794" s="158"/>
      <c r="E4794" s="161" t="s">
        <v>6629</v>
      </c>
      <c r="F4794" s="37" t="s">
        <v>16</v>
      </c>
    </row>
    <row r="4795" spans="1:7" ht="45">
      <c r="A4795" s="124" t="s">
        <v>6759</v>
      </c>
      <c r="B4795" s="32" t="s">
        <v>6760</v>
      </c>
      <c r="C4795" s="158"/>
      <c r="D4795" s="158"/>
      <c r="E4795" s="161" t="s">
        <v>6629</v>
      </c>
      <c r="F4795" s="37" t="s">
        <v>16</v>
      </c>
      <c r="G4795" s="12" t="s">
        <v>7551</v>
      </c>
    </row>
    <row r="4796" spans="1:7" ht="45">
      <c r="A4796" s="124" t="s">
        <v>6761</v>
      </c>
      <c r="B4796" s="32" t="s">
        <v>6762</v>
      </c>
      <c r="C4796" s="158"/>
      <c r="D4796" s="158"/>
      <c r="E4796" s="161" t="s">
        <v>6629</v>
      </c>
      <c r="F4796" s="37" t="s">
        <v>16</v>
      </c>
    </row>
    <row r="4797" spans="1:7" ht="45">
      <c r="A4797" s="124" t="s">
        <v>6763</v>
      </c>
      <c r="B4797" s="32" t="s">
        <v>6764</v>
      </c>
      <c r="C4797" s="158"/>
      <c r="D4797" s="158"/>
      <c r="E4797" s="161" t="s">
        <v>6629</v>
      </c>
      <c r="F4797" s="37" t="s">
        <v>16</v>
      </c>
    </row>
    <row r="4798" spans="1:7" ht="45">
      <c r="A4798" s="124" t="s">
        <v>6765</v>
      </c>
      <c r="B4798" s="32" t="s">
        <v>6766</v>
      </c>
      <c r="C4798" s="158"/>
      <c r="D4798" s="158"/>
      <c r="E4798" s="161" t="s">
        <v>6629</v>
      </c>
      <c r="F4798" s="37" t="s">
        <v>16</v>
      </c>
    </row>
    <row r="4799" spans="1:7" ht="45">
      <c r="A4799" s="124" t="s">
        <v>6765</v>
      </c>
      <c r="B4799" s="32" t="s">
        <v>6766</v>
      </c>
      <c r="C4799" s="158"/>
      <c r="D4799" s="158"/>
      <c r="E4799" s="161" t="s">
        <v>6629</v>
      </c>
      <c r="F4799" s="37" t="s">
        <v>16</v>
      </c>
    </row>
    <row r="4800" spans="1:7" ht="45">
      <c r="A4800" s="124" t="s">
        <v>6767</v>
      </c>
      <c r="B4800" s="32" t="s">
        <v>6768</v>
      </c>
      <c r="C4800" s="158"/>
      <c r="D4800" s="158"/>
      <c r="E4800" s="161" t="s">
        <v>6629</v>
      </c>
      <c r="F4800" s="37" t="s">
        <v>16</v>
      </c>
    </row>
    <row r="4801" spans="1:7" ht="45">
      <c r="A4801" s="124" t="s">
        <v>6767</v>
      </c>
      <c r="B4801" s="32" t="s">
        <v>6768</v>
      </c>
      <c r="C4801" s="158"/>
      <c r="D4801" s="158"/>
      <c r="E4801" s="161" t="s">
        <v>6629</v>
      </c>
      <c r="F4801" s="37" t="s">
        <v>16</v>
      </c>
    </row>
    <row r="4802" spans="1:7" ht="45">
      <c r="A4802" s="124" t="s">
        <v>6769</v>
      </c>
      <c r="B4802" s="32" t="s">
        <v>6770</v>
      </c>
      <c r="C4802" s="158"/>
      <c r="D4802" s="158"/>
      <c r="E4802" s="161" t="s">
        <v>6629</v>
      </c>
      <c r="F4802" s="37" t="s">
        <v>16</v>
      </c>
    </row>
    <row r="4803" spans="1:7" ht="45">
      <c r="A4803" s="124" t="s">
        <v>6769</v>
      </c>
      <c r="B4803" s="32" t="s">
        <v>6770</v>
      </c>
      <c r="C4803" s="158"/>
      <c r="D4803" s="158"/>
      <c r="E4803" s="161" t="s">
        <v>6629</v>
      </c>
      <c r="F4803" s="37" t="s">
        <v>16</v>
      </c>
    </row>
    <row r="4804" spans="1:7" ht="45">
      <c r="A4804" s="124" t="s">
        <v>6771</v>
      </c>
      <c r="B4804" s="32" t="s">
        <v>6772</v>
      </c>
      <c r="C4804" s="158"/>
      <c r="D4804" s="158"/>
      <c r="E4804" s="161" t="s">
        <v>6629</v>
      </c>
      <c r="F4804" s="37" t="s">
        <v>16</v>
      </c>
    </row>
    <row r="4805" spans="1:7" ht="45">
      <c r="A4805" s="124" t="s">
        <v>6773</v>
      </c>
      <c r="B4805" s="32" t="s">
        <v>6774</v>
      </c>
      <c r="C4805" s="158"/>
      <c r="D4805" s="158"/>
      <c r="E4805" s="161" t="s">
        <v>6629</v>
      </c>
      <c r="F4805" s="37" t="s">
        <v>16</v>
      </c>
    </row>
    <row r="4806" spans="1:7" ht="45">
      <c r="A4806" s="124" t="s">
        <v>6773</v>
      </c>
      <c r="B4806" s="32" t="s">
        <v>6775</v>
      </c>
      <c r="C4806" s="158"/>
      <c r="D4806" s="158"/>
      <c r="E4806" s="161" t="s">
        <v>6629</v>
      </c>
      <c r="F4806" s="37" t="s">
        <v>16</v>
      </c>
    </row>
    <row r="4807" spans="1:7" ht="45">
      <c r="A4807" s="124" t="s">
        <v>6776</v>
      </c>
      <c r="B4807" s="32" t="s">
        <v>6777</v>
      </c>
      <c r="C4807" s="158"/>
      <c r="D4807" s="158"/>
      <c r="E4807" s="161" t="s">
        <v>6629</v>
      </c>
      <c r="F4807" s="37" t="s">
        <v>16</v>
      </c>
    </row>
    <row r="4808" spans="1:7" ht="45">
      <c r="A4808" s="124" t="s">
        <v>6778</v>
      </c>
      <c r="B4808" s="32" t="s">
        <v>6779</v>
      </c>
      <c r="C4808" s="158"/>
      <c r="D4808" s="158"/>
      <c r="E4808" s="161" t="s">
        <v>6629</v>
      </c>
      <c r="F4808" s="37" t="s">
        <v>16</v>
      </c>
    </row>
    <row r="4809" spans="1:7" ht="45">
      <c r="A4809" s="124" t="s">
        <v>6780</v>
      </c>
      <c r="B4809" s="32" t="s">
        <v>6781</v>
      </c>
      <c r="C4809" s="158"/>
      <c r="D4809" s="158"/>
      <c r="E4809" s="161" t="s">
        <v>6629</v>
      </c>
      <c r="F4809" s="37" t="s">
        <v>16</v>
      </c>
    </row>
    <row r="4810" spans="1:7" ht="45">
      <c r="A4810" s="124" t="s">
        <v>6782</v>
      </c>
      <c r="B4810" s="32" t="s">
        <v>6783</v>
      </c>
      <c r="C4810" s="158"/>
      <c r="D4810" s="158"/>
      <c r="E4810" s="161" t="s">
        <v>6629</v>
      </c>
      <c r="F4810" s="37" t="s">
        <v>16</v>
      </c>
    </row>
    <row r="4811" spans="1:7" ht="45">
      <c r="A4811" s="124" t="s">
        <v>6784</v>
      </c>
      <c r="B4811" s="32" t="s">
        <v>6785</v>
      </c>
      <c r="C4811" s="158"/>
      <c r="D4811" s="158"/>
      <c r="E4811" s="161" t="s">
        <v>6629</v>
      </c>
      <c r="F4811" s="37" t="s">
        <v>16</v>
      </c>
    </row>
    <row r="4812" spans="1:7" ht="45">
      <c r="A4812" s="124" t="s">
        <v>6786</v>
      </c>
      <c r="B4812" s="32" t="s">
        <v>6787</v>
      </c>
      <c r="C4812" s="158"/>
      <c r="D4812" s="158"/>
      <c r="E4812" s="161" t="s">
        <v>6629</v>
      </c>
      <c r="F4812" s="37" t="s">
        <v>16</v>
      </c>
    </row>
    <row r="4813" spans="1:7" ht="45">
      <c r="A4813" s="124" t="s">
        <v>6788</v>
      </c>
      <c r="B4813" s="32" t="s">
        <v>6789</v>
      </c>
      <c r="C4813" s="158"/>
      <c r="D4813" s="158"/>
      <c r="E4813" s="161" t="s">
        <v>6629</v>
      </c>
      <c r="F4813" s="37" t="s">
        <v>16</v>
      </c>
    </row>
    <row r="4814" spans="1:7" ht="45">
      <c r="A4814" s="124" t="s">
        <v>6790</v>
      </c>
      <c r="B4814" s="32" t="s">
        <v>6791</v>
      </c>
      <c r="C4814" s="158"/>
      <c r="D4814" s="158"/>
      <c r="E4814" s="161" t="s">
        <v>6629</v>
      </c>
      <c r="F4814" s="37" t="s">
        <v>16</v>
      </c>
    </row>
    <row r="4815" spans="1:7" ht="45">
      <c r="A4815" s="124" t="s">
        <v>6792</v>
      </c>
      <c r="B4815" s="32" t="s">
        <v>6793</v>
      </c>
      <c r="C4815" s="158"/>
      <c r="D4815" s="158"/>
      <c r="E4815" s="161" t="s">
        <v>6629</v>
      </c>
      <c r="F4815" s="37" t="s">
        <v>16</v>
      </c>
      <c r="G4815" s="12" t="s">
        <v>7551</v>
      </c>
    </row>
    <row r="4816" spans="1:7" ht="45">
      <c r="A4816" s="124" t="s">
        <v>6794</v>
      </c>
      <c r="B4816" s="32" t="s">
        <v>6795</v>
      </c>
      <c r="C4816" s="158"/>
      <c r="D4816" s="158"/>
      <c r="E4816" s="161" t="s">
        <v>6629</v>
      </c>
      <c r="F4816" s="37" t="s">
        <v>16</v>
      </c>
    </row>
    <row r="4817" spans="1:7" ht="45">
      <c r="A4817" s="124"/>
      <c r="B4817" s="32" t="s">
        <v>6796</v>
      </c>
      <c r="C4817" s="158"/>
      <c r="D4817" s="158"/>
      <c r="E4817" s="161" t="s">
        <v>6629</v>
      </c>
      <c r="F4817" s="37" t="s">
        <v>16</v>
      </c>
    </row>
    <row r="4818" spans="1:7" ht="45">
      <c r="A4818" s="124" t="s">
        <v>6797</v>
      </c>
      <c r="B4818" s="32" t="s">
        <v>6798</v>
      </c>
      <c r="C4818" s="158"/>
      <c r="D4818" s="158"/>
      <c r="E4818" s="161" t="s">
        <v>6629</v>
      </c>
      <c r="F4818" s="37" t="s">
        <v>16</v>
      </c>
    </row>
    <row r="4819" spans="1:7" ht="45">
      <c r="A4819" s="124" t="s">
        <v>6799</v>
      </c>
      <c r="B4819" s="32" t="s">
        <v>6800</v>
      </c>
      <c r="C4819" s="158"/>
      <c r="D4819" s="158"/>
      <c r="E4819" s="161" t="s">
        <v>6629</v>
      </c>
      <c r="F4819" s="37" t="s">
        <v>16</v>
      </c>
    </row>
    <row r="4820" spans="1:7" ht="45">
      <c r="A4820" s="124" t="s">
        <v>6801</v>
      </c>
      <c r="B4820" s="32" t="s">
        <v>6802</v>
      </c>
      <c r="C4820" s="158"/>
      <c r="D4820" s="158"/>
      <c r="E4820" s="161" t="s">
        <v>6629</v>
      </c>
      <c r="F4820" s="37" t="s">
        <v>16</v>
      </c>
      <c r="G4820" s="12" t="s">
        <v>8243</v>
      </c>
    </row>
    <row r="4821" spans="1:7" ht="45">
      <c r="A4821" s="124" t="s">
        <v>6803</v>
      </c>
      <c r="B4821" s="32" t="s">
        <v>6804</v>
      </c>
      <c r="C4821" s="158"/>
      <c r="D4821" s="158"/>
      <c r="E4821" s="161" t="s">
        <v>6629</v>
      </c>
      <c r="F4821" s="37" t="s">
        <v>16</v>
      </c>
    </row>
    <row r="4822" spans="1:7" ht="45">
      <c r="A4822" s="124" t="s">
        <v>6803</v>
      </c>
      <c r="B4822" s="32" t="s">
        <v>6804</v>
      </c>
      <c r="C4822" s="158"/>
      <c r="D4822" s="158"/>
      <c r="E4822" s="161" t="s">
        <v>6629</v>
      </c>
      <c r="F4822" s="37" t="s">
        <v>16</v>
      </c>
    </row>
    <row r="4823" spans="1:7" ht="45">
      <c r="A4823" s="124" t="s">
        <v>4062</v>
      </c>
      <c r="B4823" s="32" t="s">
        <v>6805</v>
      </c>
      <c r="C4823" s="158"/>
      <c r="D4823" s="158"/>
      <c r="E4823" s="161" t="s">
        <v>6629</v>
      </c>
      <c r="F4823" s="37" t="s">
        <v>16</v>
      </c>
    </row>
    <row r="4824" spans="1:7" ht="45">
      <c r="A4824" s="124" t="s">
        <v>6806</v>
      </c>
      <c r="B4824" s="32" t="s">
        <v>6807</v>
      </c>
      <c r="C4824" s="158"/>
      <c r="D4824" s="158"/>
      <c r="E4824" s="161" t="s">
        <v>6629</v>
      </c>
      <c r="F4824" s="37" t="s">
        <v>16</v>
      </c>
    </row>
    <row r="4825" spans="1:7" ht="45">
      <c r="A4825" s="124" t="s">
        <v>6806</v>
      </c>
      <c r="B4825" s="32" t="s">
        <v>6807</v>
      </c>
      <c r="C4825" s="158"/>
      <c r="D4825" s="158"/>
      <c r="E4825" s="161" t="s">
        <v>6629</v>
      </c>
      <c r="F4825" s="37" t="s">
        <v>16</v>
      </c>
    </row>
    <row r="4826" spans="1:7" ht="45">
      <c r="A4826" s="124" t="s">
        <v>6808</v>
      </c>
      <c r="B4826" s="32" t="s">
        <v>6809</v>
      </c>
      <c r="C4826" s="158"/>
      <c r="D4826" s="158"/>
      <c r="E4826" s="161" t="s">
        <v>6629</v>
      </c>
      <c r="F4826" s="37" t="s">
        <v>16</v>
      </c>
    </row>
    <row r="4827" spans="1:7" ht="45">
      <c r="A4827" s="124" t="s">
        <v>6810</v>
      </c>
      <c r="B4827" s="32" t="s">
        <v>6811</v>
      </c>
      <c r="C4827" s="158"/>
      <c r="D4827" s="158"/>
      <c r="E4827" s="161" t="s">
        <v>6629</v>
      </c>
      <c r="F4827" s="37" t="s">
        <v>16</v>
      </c>
    </row>
    <row r="4828" spans="1:7" ht="45">
      <c r="A4828" s="124" t="s">
        <v>6810</v>
      </c>
      <c r="B4828" s="32" t="s">
        <v>6811</v>
      </c>
      <c r="C4828" s="158"/>
      <c r="D4828" s="158"/>
      <c r="E4828" s="161" t="s">
        <v>6629</v>
      </c>
      <c r="F4828" s="37" t="s">
        <v>16</v>
      </c>
    </row>
    <row r="4829" spans="1:7" ht="45">
      <c r="A4829" s="124" t="s">
        <v>6810</v>
      </c>
      <c r="B4829" s="32" t="s">
        <v>6811</v>
      </c>
      <c r="C4829" s="158"/>
      <c r="D4829" s="158"/>
      <c r="E4829" s="161" t="s">
        <v>6629</v>
      </c>
      <c r="F4829" s="37" t="s">
        <v>16</v>
      </c>
    </row>
    <row r="4830" spans="1:7" ht="45">
      <c r="A4830" s="124" t="s">
        <v>6810</v>
      </c>
      <c r="B4830" s="32" t="s">
        <v>6811</v>
      </c>
      <c r="C4830" s="158"/>
      <c r="D4830" s="158"/>
      <c r="E4830" s="161" t="s">
        <v>6629</v>
      </c>
      <c r="F4830" s="37" t="s">
        <v>16</v>
      </c>
    </row>
    <row r="4831" spans="1:7" ht="45">
      <c r="A4831" s="124" t="s">
        <v>6810</v>
      </c>
      <c r="B4831" s="32" t="s">
        <v>6811</v>
      </c>
      <c r="C4831" s="158"/>
      <c r="D4831" s="158"/>
      <c r="E4831" s="161" t="s">
        <v>6629</v>
      </c>
      <c r="F4831" s="37" t="s">
        <v>16</v>
      </c>
    </row>
    <row r="4832" spans="1:7" ht="45">
      <c r="A4832" s="124" t="s">
        <v>6810</v>
      </c>
      <c r="B4832" s="32" t="s">
        <v>6811</v>
      </c>
      <c r="C4832" s="158"/>
      <c r="D4832" s="158"/>
      <c r="E4832" s="161" t="s">
        <v>6629</v>
      </c>
      <c r="F4832" s="37" t="s">
        <v>16</v>
      </c>
    </row>
    <row r="4833" spans="1:6" ht="45">
      <c r="A4833" s="124" t="s">
        <v>6535</v>
      </c>
      <c r="B4833" s="32" t="s">
        <v>6812</v>
      </c>
      <c r="C4833" s="158"/>
      <c r="D4833" s="158"/>
      <c r="E4833" s="161" t="s">
        <v>6629</v>
      </c>
      <c r="F4833" s="37" t="s">
        <v>16</v>
      </c>
    </row>
    <row r="4834" spans="1:6" ht="45">
      <c r="A4834" s="124" t="s">
        <v>6535</v>
      </c>
      <c r="B4834" s="32" t="s">
        <v>6813</v>
      </c>
      <c r="C4834" s="158"/>
      <c r="D4834" s="158"/>
      <c r="E4834" s="161" t="s">
        <v>6629</v>
      </c>
      <c r="F4834" s="37" t="s">
        <v>16</v>
      </c>
    </row>
    <row r="4835" spans="1:6" ht="45">
      <c r="A4835" s="124" t="s">
        <v>6535</v>
      </c>
      <c r="B4835" s="32" t="s">
        <v>6812</v>
      </c>
      <c r="C4835" s="158"/>
      <c r="D4835" s="158"/>
      <c r="E4835" s="161" t="s">
        <v>6629</v>
      </c>
      <c r="F4835" s="37" t="s">
        <v>16</v>
      </c>
    </row>
    <row r="4836" spans="1:6" ht="45">
      <c r="A4836" s="124" t="s">
        <v>6535</v>
      </c>
      <c r="B4836" s="32" t="s">
        <v>6812</v>
      </c>
      <c r="C4836" s="158"/>
      <c r="D4836" s="158"/>
      <c r="E4836" s="161" t="s">
        <v>6629</v>
      </c>
      <c r="F4836" s="37" t="s">
        <v>16</v>
      </c>
    </row>
    <row r="4837" spans="1:6" ht="45">
      <c r="A4837" s="124" t="s">
        <v>6535</v>
      </c>
      <c r="B4837" s="32" t="s">
        <v>6813</v>
      </c>
      <c r="C4837" s="158"/>
      <c r="D4837" s="158"/>
      <c r="E4837" s="161" t="s">
        <v>6629</v>
      </c>
      <c r="F4837" s="37" t="s">
        <v>16</v>
      </c>
    </row>
    <row r="4838" spans="1:6" ht="45">
      <c r="A4838" s="124" t="s">
        <v>6535</v>
      </c>
      <c r="B4838" s="32" t="s">
        <v>6813</v>
      </c>
      <c r="C4838" s="158"/>
      <c r="D4838" s="158"/>
      <c r="E4838" s="161" t="s">
        <v>6629</v>
      </c>
      <c r="F4838" s="37" t="s">
        <v>16</v>
      </c>
    </row>
    <row r="4839" spans="1:6" ht="45">
      <c r="A4839" s="124" t="s">
        <v>6535</v>
      </c>
      <c r="B4839" s="32" t="s">
        <v>6813</v>
      </c>
      <c r="C4839" s="158"/>
      <c r="D4839" s="158"/>
      <c r="E4839" s="161" t="s">
        <v>6629</v>
      </c>
      <c r="F4839" s="37" t="s">
        <v>16</v>
      </c>
    </row>
    <row r="4840" spans="1:6" ht="45">
      <c r="A4840" s="124" t="s">
        <v>6535</v>
      </c>
      <c r="B4840" s="32" t="s">
        <v>6813</v>
      </c>
      <c r="C4840" s="158"/>
      <c r="D4840" s="158"/>
      <c r="E4840" s="161" t="s">
        <v>6629</v>
      </c>
      <c r="F4840" s="37" t="s">
        <v>16</v>
      </c>
    </row>
    <row r="4841" spans="1:6" ht="45">
      <c r="A4841" s="124" t="s">
        <v>6535</v>
      </c>
      <c r="B4841" s="32" t="s">
        <v>6814</v>
      </c>
      <c r="C4841" s="158"/>
      <c r="D4841" s="158"/>
      <c r="E4841" s="161" t="s">
        <v>6629</v>
      </c>
      <c r="F4841" s="37" t="s">
        <v>16</v>
      </c>
    </row>
    <row r="4842" spans="1:6" ht="45">
      <c r="A4842" s="124" t="s">
        <v>6535</v>
      </c>
      <c r="B4842" s="32" t="s">
        <v>6814</v>
      </c>
      <c r="C4842" s="158"/>
      <c r="D4842" s="158"/>
      <c r="E4842" s="161" t="s">
        <v>6629</v>
      </c>
      <c r="F4842" s="37" t="s">
        <v>16</v>
      </c>
    </row>
    <row r="4843" spans="1:6" ht="45">
      <c r="A4843" s="124" t="s">
        <v>6535</v>
      </c>
      <c r="B4843" s="32" t="s">
        <v>6814</v>
      </c>
      <c r="C4843" s="158"/>
      <c r="D4843" s="158"/>
      <c r="E4843" s="161" t="s">
        <v>6629</v>
      </c>
      <c r="F4843" s="37" t="s">
        <v>16</v>
      </c>
    </row>
    <row r="4844" spans="1:6" ht="45">
      <c r="A4844" s="124" t="s">
        <v>6535</v>
      </c>
      <c r="B4844" s="32" t="s">
        <v>6814</v>
      </c>
      <c r="C4844" s="158"/>
      <c r="D4844" s="158"/>
      <c r="E4844" s="161" t="s">
        <v>6629</v>
      </c>
      <c r="F4844" s="37" t="s">
        <v>16</v>
      </c>
    </row>
    <row r="4845" spans="1:6" ht="45">
      <c r="A4845" s="124" t="s">
        <v>6535</v>
      </c>
      <c r="B4845" s="32" t="s">
        <v>6814</v>
      </c>
      <c r="C4845" s="158"/>
      <c r="D4845" s="158"/>
      <c r="E4845" s="161" t="s">
        <v>6629</v>
      </c>
      <c r="F4845" s="37" t="s">
        <v>16</v>
      </c>
    </row>
    <row r="4846" spans="1:6" ht="45">
      <c r="A4846" s="124" t="s">
        <v>6535</v>
      </c>
      <c r="B4846" s="32" t="s">
        <v>6814</v>
      </c>
      <c r="C4846" s="158"/>
      <c r="D4846" s="158"/>
      <c r="E4846" s="161" t="s">
        <v>6629</v>
      </c>
      <c r="F4846" s="37" t="s">
        <v>16</v>
      </c>
    </row>
    <row r="4847" spans="1:6" ht="45">
      <c r="A4847" s="124" t="s">
        <v>6535</v>
      </c>
      <c r="B4847" s="32" t="s">
        <v>6814</v>
      </c>
      <c r="C4847" s="158"/>
      <c r="D4847" s="158"/>
      <c r="E4847" s="161" t="s">
        <v>6629</v>
      </c>
      <c r="F4847" s="37" t="s">
        <v>16</v>
      </c>
    </row>
    <row r="4848" spans="1:6" ht="45">
      <c r="A4848" s="124" t="s">
        <v>6535</v>
      </c>
      <c r="B4848" s="32" t="s">
        <v>6814</v>
      </c>
      <c r="C4848" s="158"/>
      <c r="D4848" s="158"/>
      <c r="E4848" s="161" t="s">
        <v>6629</v>
      </c>
      <c r="F4848" s="37" t="s">
        <v>16</v>
      </c>
    </row>
    <row r="4849" spans="1:6" ht="45">
      <c r="A4849" s="124" t="s">
        <v>6535</v>
      </c>
      <c r="B4849" s="32" t="s">
        <v>6814</v>
      </c>
      <c r="C4849" s="158"/>
      <c r="D4849" s="158"/>
      <c r="E4849" s="161" t="s">
        <v>6629</v>
      </c>
      <c r="F4849" s="37" t="s">
        <v>16</v>
      </c>
    </row>
    <row r="4850" spans="1:6" ht="45">
      <c r="A4850" s="124" t="s">
        <v>6535</v>
      </c>
      <c r="B4850" s="32" t="s">
        <v>6814</v>
      </c>
      <c r="C4850" s="158"/>
      <c r="D4850" s="158"/>
      <c r="E4850" s="161" t="s">
        <v>6629</v>
      </c>
      <c r="F4850" s="37" t="s">
        <v>16</v>
      </c>
    </row>
    <row r="4851" spans="1:6" ht="45">
      <c r="A4851" s="124" t="s">
        <v>6815</v>
      </c>
      <c r="B4851" s="32" t="s">
        <v>6816</v>
      </c>
      <c r="C4851" s="158"/>
      <c r="D4851" s="158"/>
      <c r="E4851" s="161" t="s">
        <v>6629</v>
      </c>
      <c r="F4851" s="37" t="s">
        <v>16</v>
      </c>
    </row>
    <row r="4852" spans="1:6" ht="45">
      <c r="A4852" s="124" t="s">
        <v>6817</v>
      </c>
      <c r="B4852" s="32" t="s">
        <v>6816</v>
      </c>
      <c r="C4852" s="158"/>
      <c r="D4852" s="158"/>
      <c r="E4852" s="161" t="s">
        <v>6629</v>
      </c>
      <c r="F4852" s="37" t="s">
        <v>16</v>
      </c>
    </row>
    <row r="4853" spans="1:6" ht="45">
      <c r="A4853" s="124" t="s">
        <v>6818</v>
      </c>
      <c r="B4853" s="32" t="s">
        <v>6819</v>
      </c>
      <c r="C4853" s="158"/>
      <c r="D4853" s="158"/>
      <c r="E4853" s="161" t="s">
        <v>6629</v>
      </c>
      <c r="F4853" s="37" t="s">
        <v>16</v>
      </c>
    </row>
    <row r="4854" spans="1:6" ht="45">
      <c r="A4854" s="124" t="s">
        <v>6820</v>
      </c>
      <c r="B4854" s="32" t="s">
        <v>6821</v>
      </c>
      <c r="C4854" s="158"/>
      <c r="D4854" s="158"/>
      <c r="E4854" s="161" t="s">
        <v>6629</v>
      </c>
      <c r="F4854" s="37" t="s">
        <v>16</v>
      </c>
    </row>
    <row r="4855" spans="1:6" ht="45">
      <c r="A4855" s="124" t="s">
        <v>6822</v>
      </c>
      <c r="B4855" s="32" t="s">
        <v>6823</v>
      </c>
      <c r="C4855" s="158"/>
      <c r="D4855" s="158"/>
      <c r="E4855" s="161" t="s">
        <v>6629</v>
      </c>
      <c r="F4855" s="37" t="s">
        <v>16</v>
      </c>
    </row>
    <row r="4856" spans="1:6" ht="45">
      <c r="A4856" s="124" t="s">
        <v>6824</v>
      </c>
      <c r="B4856" s="32" t="s">
        <v>6825</v>
      </c>
      <c r="C4856" s="158"/>
      <c r="D4856" s="158"/>
      <c r="E4856" s="161" t="s">
        <v>6629</v>
      </c>
      <c r="F4856" s="37" t="s">
        <v>16</v>
      </c>
    </row>
    <row r="4857" spans="1:6" ht="45">
      <c r="A4857" s="124" t="s">
        <v>6824</v>
      </c>
      <c r="B4857" s="32" t="s">
        <v>6825</v>
      </c>
      <c r="C4857" s="158"/>
      <c r="D4857" s="158"/>
      <c r="E4857" s="161" t="s">
        <v>6629</v>
      </c>
      <c r="F4857" s="37" t="s">
        <v>16</v>
      </c>
    </row>
    <row r="4858" spans="1:6" ht="45">
      <c r="A4858" s="124" t="s">
        <v>6824</v>
      </c>
      <c r="B4858" s="32" t="s">
        <v>6825</v>
      </c>
      <c r="C4858" s="158"/>
      <c r="D4858" s="158"/>
      <c r="E4858" s="161" t="s">
        <v>6629</v>
      </c>
      <c r="F4858" s="37" t="s">
        <v>16</v>
      </c>
    </row>
    <row r="4859" spans="1:6" ht="45">
      <c r="A4859" s="124" t="s">
        <v>6824</v>
      </c>
      <c r="B4859" s="32" t="s">
        <v>6825</v>
      </c>
      <c r="C4859" s="158"/>
      <c r="D4859" s="158"/>
      <c r="E4859" s="161" t="s">
        <v>6629</v>
      </c>
      <c r="F4859" s="37" t="s">
        <v>16</v>
      </c>
    </row>
    <row r="4860" spans="1:6" ht="45">
      <c r="A4860" s="124" t="s">
        <v>6826</v>
      </c>
      <c r="B4860" s="32" t="s">
        <v>6827</v>
      </c>
      <c r="C4860" s="158"/>
      <c r="D4860" s="158"/>
      <c r="E4860" s="161" t="s">
        <v>6629</v>
      </c>
      <c r="F4860" s="37" t="s">
        <v>16</v>
      </c>
    </row>
    <row r="4861" spans="1:6" ht="45">
      <c r="A4861" s="124" t="s">
        <v>6826</v>
      </c>
      <c r="B4861" s="32" t="s">
        <v>6827</v>
      </c>
      <c r="C4861" s="158"/>
      <c r="D4861" s="158"/>
      <c r="E4861" s="161" t="s">
        <v>6629</v>
      </c>
      <c r="F4861" s="37" t="s">
        <v>16</v>
      </c>
    </row>
    <row r="4862" spans="1:6" ht="45">
      <c r="A4862" s="124" t="s">
        <v>6826</v>
      </c>
      <c r="B4862" s="32" t="s">
        <v>6827</v>
      </c>
      <c r="C4862" s="158"/>
      <c r="D4862" s="158"/>
      <c r="E4862" s="161" t="s">
        <v>6629</v>
      </c>
      <c r="F4862" s="37" t="s">
        <v>16</v>
      </c>
    </row>
    <row r="4863" spans="1:6" ht="45">
      <c r="A4863" s="124" t="s">
        <v>6826</v>
      </c>
      <c r="B4863" s="32" t="s">
        <v>6827</v>
      </c>
      <c r="C4863" s="158"/>
      <c r="D4863" s="158"/>
      <c r="E4863" s="161" t="s">
        <v>6629</v>
      </c>
      <c r="F4863" s="37" t="s">
        <v>16</v>
      </c>
    </row>
    <row r="4864" spans="1:6" ht="45">
      <c r="A4864" s="124" t="s">
        <v>6828</v>
      </c>
      <c r="B4864" s="32" t="s">
        <v>6829</v>
      </c>
      <c r="C4864" s="158"/>
      <c r="D4864" s="158"/>
      <c r="E4864" s="161" t="s">
        <v>6629</v>
      </c>
      <c r="F4864" s="37" t="s">
        <v>16</v>
      </c>
    </row>
    <row r="4865" spans="1:7" ht="45">
      <c r="A4865" s="124" t="s">
        <v>6830</v>
      </c>
      <c r="B4865" s="32" t="s">
        <v>6831</v>
      </c>
      <c r="C4865" s="158"/>
      <c r="D4865" s="158"/>
      <c r="E4865" s="161" t="s">
        <v>6629</v>
      </c>
      <c r="F4865" s="37" t="s">
        <v>16</v>
      </c>
    </row>
    <row r="4866" spans="1:7" ht="45">
      <c r="A4866" s="124" t="s">
        <v>6832</v>
      </c>
      <c r="B4866" s="32" t="s">
        <v>6833</v>
      </c>
      <c r="C4866" s="158"/>
      <c r="D4866" s="158"/>
      <c r="E4866" s="161" t="s">
        <v>6629</v>
      </c>
      <c r="F4866" s="37" t="s">
        <v>16</v>
      </c>
      <c r="G4866" s="12" t="s">
        <v>7549</v>
      </c>
    </row>
    <row r="4867" spans="1:7" ht="45">
      <c r="A4867" s="124" t="s">
        <v>6834</v>
      </c>
      <c r="B4867" s="32" t="s">
        <v>6835</v>
      </c>
      <c r="C4867" s="158"/>
      <c r="D4867" s="158"/>
      <c r="E4867" s="161" t="s">
        <v>6629</v>
      </c>
      <c r="F4867" s="37" t="s">
        <v>16</v>
      </c>
    </row>
    <row r="4868" spans="1:7" ht="45">
      <c r="A4868" s="124" t="s">
        <v>6836</v>
      </c>
      <c r="B4868" s="32" t="s">
        <v>6837</v>
      </c>
      <c r="C4868" s="158"/>
      <c r="D4868" s="158"/>
      <c r="E4868" s="161" t="s">
        <v>6629</v>
      </c>
      <c r="F4868" s="37" t="s">
        <v>16</v>
      </c>
    </row>
    <row r="4869" spans="1:7" ht="45">
      <c r="A4869" s="124" t="s">
        <v>6836</v>
      </c>
      <c r="B4869" s="32" t="s">
        <v>6837</v>
      </c>
      <c r="C4869" s="158"/>
      <c r="D4869" s="158"/>
      <c r="E4869" s="161" t="s">
        <v>6629</v>
      </c>
      <c r="F4869" s="37" t="s">
        <v>16</v>
      </c>
    </row>
    <row r="4870" spans="1:7" ht="45">
      <c r="A4870" s="124" t="s">
        <v>761</v>
      </c>
      <c r="B4870" s="32" t="s">
        <v>6838</v>
      </c>
      <c r="C4870" s="158"/>
      <c r="D4870" s="158"/>
      <c r="E4870" s="161" t="s">
        <v>6629</v>
      </c>
      <c r="F4870" s="37" t="s">
        <v>16</v>
      </c>
    </row>
    <row r="4871" spans="1:7" ht="45">
      <c r="A4871" s="124" t="s">
        <v>761</v>
      </c>
      <c r="B4871" s="32" t="s">
        <v>6839</v>
      </c>
      <c r="C4871" s="158"/>
      <c r="D4871" s="158"/>
      <c r="E4871" s="161" t="s">
        <v>6629</v>
      </c>
      <c r="F4871" s="37" t="s">
        <v>16</v>
      </c>
    </row>
    <row r="4872" spans="1:7" ht="45">
      <c r="A4872" s="124" t="s">
        <v>6840</v>
      </c>
      <c r="B4872" s="32" t="s">
        <v>6841</v>
      </c>
      <c r="C4872" s="158"/>
      <c r="D4872" s="158"/>
      <c r="E4872" s="161" t="s">
        <v>6629</v>
      </c>
      <c r="F4872" s="37" t="s">
        <v>16</v>
      </c>
    </row>
    <row r="4873" spans="1:7" ht="45">
      <c r="A4873" s="124" t="s">
        <v>6842</v>
      </c>
      <c r="B4873" s="32" t="s">
        <v>6843</v>
      </c>
      <c r="C4873" s="158"/>
      <c r="D4873" s="158"/>
      <c r="E4873" s="161" t="s">
        <v>6629</v>
      </c>
      <c r="F4873" s="37" t="s">
        <v>16</v>
      </c>
    </row>
    <row r="4874" spans="1:7" ht="45">
      <c r="A4874" s="124" t="s">
        <v>6844</v>
      </c>
      <c r="B4874" s="32" t="s">
        <v>6845</v>
      </c>
      <c r="C4874" s="158"/>
      <c r="D4874" s="158"/>
      <c r="E4874" s="161" t="s">
        <v>6629</v>
      </c>
      <c r="F4874" s="37" t="s">
        <v>16</v>
      </c>
    </row>
    <row r="4875" spans="1:7" ht="45">
      <c r="A4875" s="124" t="s">
        <v>6846</v>
      </c>
      <c r="B4875" s="32" t="s">
        <v>6847</v>
      </c>
      <c r="C4875" s="158"/>
      <c r="D4875" s="158"/>
      <c r="E4875" s="161" t="s">
        <v>6629</v>
      </c>
      <c r="F4875" s="37" t="s">
        <v>16</v>
      </c>
    </row>
    <row r="4876" spans="1:7" ht="45">
      <c r="A4876" s="124" t="s">
        <v>6848</v>
      </c>
      <c r="B4876" s="32" t="s">
        <v>6849</v>
      </c>
      <c r="C4876" s="158"/>
      <c r="D4876" s="158"/>
      <c r="E4876" s="161" t="s">
        <v>6629</v>
      </c>
      <c r="F4876" s="37" t="s">
        <v>16</v>
      </c>
    </row>
    <row r="4877" spans="1:7" ht="45">
      <c r="A4877" s="124" t="s">
        <v>6850</v>
      </c>
      <c r="B4877" s="32" t="s">
        <v>6851</v>
      </c>
      <c r="C4877" s="158"/>
      <c r="D4877" s="158"/>
      <c r="E4877" s="161" t="s">
        <v>6629</v>
      </c>
      <c r="F4877" s="37" t="s">
        <v>16</v>
      </c>
    </row>
    <row r="4878" spans="1:7" ht="45">
      <c r="A4878" s="124" t="s">
        <v>1150</v>
      </c>
      <c r="B4878" s="32" t="s">
        <v>6852</v>
      </c>
      <c r="C4878" s="158"/>
      <c r="D4878" s="158"/>
      <c r="E4878" s="161" t="s">
        <v>6629</v>
      </c>
      <c r="F4878" s="37" t="s">
        <v>16</v>
      </c>
    </row>
    <row r="4879" spans="1:7" ht="45">
      <c r="A4879" s="124" t="s">
        <v>6853</v>
      </c>
      <c r="B4879" s="32" t="s">
        <v>6854</v>
      </c>
      <c r="C4879" s="158"/>
      <c r="D4879" s="158"/>
      <c r="E4879" s="161" t="s">
        <v>6629</v>
      </c>
      <c r="F4879" s="37" t="s">
        <v>16</v>
      </c>
    </row>
    <row r="4880" spans="1:7" ht="45">
      <c r="A4880" s="124" t="s">
        <v>6853</v>
      </c>
      <c r="B4880" s="32" t="s">
        <v>6854</v>
      </c>
      <c r="C4880" s="158"/>
      <c r="D4880" s="158"/>
      <c r="E4880" s="161" t="s">
        <v>6629</v>
      </c>
      <c r="F4880" s="37" t="s">
        <v>16</v>
      </c>
    </row>
    <row r="4881" spans="1:6" ht="45">
      <c r="A4881" s="124" t="s">
        <v>6855</v>
      </c>
      <c r="B4881" s="32" t="s">
        <v>6856</v>
      </c>
      <c r="C4881" s="158"/>
      <c r="D4881" s="158"/>
      <c r="E4881" s="161" t="s">
        <v>6629</v>
      </c>
      <c r="F4881" s="37" t="s">
        <v>16</v>
      </c>
    </row>
    <row r="4882" spans="1:6" ht="45">
      <c r="A4882" s="124" t="s">
        <v>6855</v>
      </c>
      <c r="B4882" s="32" t="s">
        <v>6856</v>
      </c>
      <c r="C4882" s="158"/>
      <c r="D4882" s="158"/>
      <c r="E4882" s="161" t="s">
        <v>6629</v>
      </c>
      <c r="F4882" s="37" t="s">
        <v>16</v>
      </c>
    </row>
    <row r="4883" spans="1:6" ht="45">
      <c r="A4883" s="124" t="s">
        <v>6855</v>
      </c>
      <c r="B4883" s="32" t="s">
        <v>6856</v>
      </c>
      <c r="C4883" s="158"/>
      <c r="D4883" s="158"/>
      <c r="E4883" s="161" t="s">
        <v>6629</v>
      </c>
      <c r="F4883" s="37" t="s">
        <v>16</v>
      </c>
    </row>
    <row r="4884" spans="1:6" ht="45">
      <c r="A4884" s="124" t="s">
        <v>6855</v>
      </c>
      <c r="B4884" s="32" t="s">
        <v>6856</v>
      </c>
      <c r="C4884" s="158"/>
      <c r="D4884" s="158"/>
      <c r="E4884" s="161" t="s">
        <v>6629</v>
      </c>
      <c r="F4884" s="37" t="s">
        <v>16</v>
      </c>
    </row>
    <row r="4885" spans="1:6" ht="45">
      <c r="A4885" s="124" t="s">
        <v>6857</v>
      </c>
      <c r="B4885" s="32" t="s">
        <v>6858</v>
      </c>
      <c r="C4885" s="158"/>
      <c r="D4885" s="158"/>
      <c r="E4885" s="161" t="s">
        <v>6629</v>
      </c>
      <c r="F4885" s="37" t="s">
        <v>16</v>
      </c>
    </row>
    <row r="4886" spans="1:6" ht="45">
      <c r="A4886" s="124" t="s">
        <v>6859</v>
      </c>
      <c r="B4886" s="32" t="s">
        <v>6860</v>
      </c>
      <c r="C4886" s="158"/>
      <c r="D4886" s="158"/>
      <c r="E4886" s="161" t="s">
        <v>6629</v>
      </c>
      <c r="F4886" s="37" t="s">
        <v>16</v>
      </c>
    </row>
    <row r="4887" spans="1:6" ht="45">
      <c r="A4887" s="124" t="s">
        <v>6861</v>
      </c>
      <c r="B4887" s="32" t="s">
        <v>6862</v>
      </c>
      <c r="C4887" s="158"/>
      <c r="D4887" s="158"/>
      <c r="E4887" s="161" t="s">
        <v>6629</v>
      </c>
      <c r="F4887" s="37" t="s">
        <v>16</v>
      </c>
    </row>
    <row r="4888" spans="1:6" ht="45">
      <c r="A4888" s="124" t="s">
        <v>6861</v>
      </c>
      <c r="B4888" s="32" t="s">
        <v>6862</v>
      </c>
      <c r="C4888" s="158"/>
      <c r="D4888" s="158"/>
      <c r="E4888" s="161" t="s">
        <v>6629</v>
      </c>
      <c r="F4888" s="37" t="s">
        <v>16</v>
      </c>
    </row>
    <row r="4889" spans="1:6" ht="45">
      <c r="A4889" s="124" t="s">
        <v>6863</v>
      </c>
      <c r="B4889" s="32" t="s">
        <v>5954</v>
      </c>
      <c r="C4889" s="158"/>
      <c r="D4889" s="158"/>
      <c r="E4889" s="161" t="s">
        <v>6629</v>
      </c>
      <c r="F4889" s="37" t="s">
        <v>16</v>
      </c>
    </row>
    <row r="4890" spans="1:6" ht="45">
      <c r="A4890" s="124" t="s">
        <v>6864</v>
      </c>
      <c r="B4890" s="32" t="s">
        <v>6865</v>
      </c>
      <c r="C4890" s="158"/>
      <c r="D4890" s="158"/>
      <c r="E4890" s="161" t="s">
        <v>6629</v>
      </c>
      <c r="F4890" s="37" t="s">
        <v>16</v>
      </c>
    </row>
    <row r="4891" spans="1:6" ht="45">
      <c r="A4891" s="124" t="s">
        <v>6866</v>
      </c>
      <c r="B4891" s="32" t="s">
        <v>6867</v>
      </c>
      <c r="C4891" s="158"/>
      <c r="D4891" s="158"/>
      <c r="E4891" s="161" t="s">
        <v>6629</v>
      </c>
      <c r="F4891" s="37" t="s">
        <v>16</v>
      </c>
    </row>
    <row r="4892" spans="1:6" ht="45">
      <c r="A4892" s="124" t="s">
        <v>6868</v>
      </c>
      <c r="B4892" s="32" t="s">
        <v>6869</v>
      </c>
      <c r="C4892" s="158"/>
      <c r="D4892" s="158"/>
      <c r="E4892" s="161" t="s">
        <v>6629</v>
      </c>
      <c r="F4892" s="37" t="s">
        <v>16</v>
      </c>
    </row>
    <row r="4893" spans="1:6" ht="45">
      <c r="A4893" s="124" t="s">
        <v>6868</v>
      </c>
      <c r="B4893" s="32" t="s">
        <v>6869</v>
      </c>
      <c r="C4893" s="158"/>
      <c r="D4893" s="158"/>
      <c r="E4893" s="161" t="s">
        <v>6629</v>
      </c>
      <c r="F4893" s="37" t="s">
        <v>16</v>
      </c>
    </row>
    <row r="4894" spans="1:6" ht="45">
      <c r="A4894" s="124" t="s">
        <v>6870</v>
      </c>
      <c r="B4894" s="32" t="s">
        <v>6871</v>
      </c>
      <c r="C4894" s="158"/>
      <c r="D4894" s="158"/>
      <c r="E4894" s="161" t="s">
        <v>6629</v>
      </c>
      <c r="F4894" s="37" t="s">
        <v>16</v>
      </c>
    </row>
    <row r="4895" spans="1:6" ht="45">
      <c r="A4895" s="124" t="s">
        <v>6872</v>
      </c>
      <c r="B4895" s="32" t="s">
        <v>6873</v>
      </c>
      <c r="C4895" s="158"/>
      <c r="D4895" s="158"/>
      <c r="E4895" s="161" t="s">
        <v>6629</v>
      </c>
      <c r="F4895" s="37" t="s">
        <v>16</v>
      </c>
    </row>
    <row r="4896" spans="1:6" ht="45">
      <c r="A4896" s="124" t="s">
        <v>6874</v>
      </c>
      <c r="B4896" s="32" t="s">
        <v>6875</v>
      </c>
      <c r="C4896" s="158"/>
      <c r="D4896" s="158"/>
      <c r="E4896" s="161" t="s">
        <v>6629</v>
      </c>
      <c r="F4896" s="37" t="s">
        <v>16</v>
      </c>
    </row>
    <row r="4897" spans="1:6" ht="45">
      <c r="A4897" s="124" t="s">
        <v>6874</v>
      </c>
      <c r="B4897" s="32" t="s">
        <v>6875</v>
      </c>
      <c r="C4897" s="158"/>
      <c r="D4897" s="158"/>
      <c r="E4897" s="161" t="s">
        <v>6629</v>
      </c>
      <c r="F4897" s="37" t="s">
        <v>16</v>
      </c>
    </row>
    <row r="4898" spans="1:6" ht="45">
      <c r="A4898" s="124" t="s">
        <v>5632</v>
      </c>
      <c r="B4898" s="32" t="s">
        <v>6876</v>
      </c>
      <c r="C4898" s="158"/>
      <c r="D4898" s="158"/>
      <c r="E4898" s="161" t="s">
        <v>6629</v>
      </c>
      <c r="F4898" s="37" t="s">
        <v>16</v>
      </c>
    </row>
    <row r="4899" spans="1:6" ht="45">
      <c r="A4899" s="124" t="s">
        <v>6877</v>
      </c>
      <c r="B4899" s="32" t="s">
        <v>6878</v>
      </c>
      <c r="C4899" s="158"/>
      <c r="D4899" s="158"/>
      <c r="E4899" s="161" t="s">
        <v>6629</v>
      </c>
      <c r="F4899" s="37" t="s">
        <v>16</v>
      </c>
    </row>
    <row r="4900" spans="1:6" ht="45">
      <c r="A4900" s="124" t="s">
        <v>6879</v>
      </c>
      <c r="B4900" s="32" t="s">
        <v>6880</v>
      </c>
      <c r="C4900" s="158"/>
      <c r="D4900" s="158"/>
      <c r="E4900" s="161" t="s">
        <v>6629</v>
      </c>
      <c r="F4900" s="37" t="s">
        <v>16</v>
      </c>
    </row>
    <row r="4901" spans="1:6" ht="45">
      <c r="A4901" s="124" t="s">
        <v>6607</v>
      </c>
      <c r="B4901" s="32" t="s">
        <v>6881</v>
      </c>
      <c r="C4901" s="158"/>
      <c r="D4901" s="158"/>
      <c r="E4901" s="161" t="s">
        <v>6629</v>
      </c>
      <c r="F4901" s="37" t="s">
        <v>16</v>
      </c>
    </row>
    <row r="4902" spans="1:6" ht="45">
      <c r="A4902" s="124" t="s">
        <v>6607</v>
      </c>
      <c r="B4902" s="32" t="s">
        <v>6882</v>
      </c>
      <c r="C4902" s="158"/>
      <c r="D4902" s="158"/>
      <c r="E4902" s="161" t="s">
        <v>6629</v>
      </c>
      <c r="F4902" s="37" t="s">
        <v>16</v>
      </c>
    </row>
    <row r="4903" spans="1:6" ht="45">
      <c r="A4903" s="124" t="s">
        <v>6883</v>
      </c>
      <c r="B4903" s="32" t="s">
        <v>6884</v>
      </c>
      <c r="C4903" s="158"/>
      <c r="D4903" s="158"/>
      <c r="E4903" s="161" t="s">
        <v>6629</v>
      </c>
      <c r="F4903" s="37" t="s">
        <v>16</v>
      </c>
    </row>
    <row r="4904" spans="1:6" ht="45">
      <c r="A4904" s="124" t="s">
        <v>6885</v>
      </c>
      <c r="B4904" s="32" t="s">
        <v>6886</v>
      </c>
      <c r="C4904" s="158"/>
      <c r="D4904" s="158"/>
      <c r="E4904" s="161" t="s">
        <v>6629</v>
      </c>
      <c r="F4904" s="37" t="s">
        <v>16</v>
      </c>
    </row>
    <row r="4905" spans="1:6" ht="45">
      <c r="A4905" s="124" t="s">
        <v>6887</v>
      </c>
      <c r="B4905" s="32" t="s">
        <v>6888</v>
      </c>
      <c r="C4905" s="158"/>
      <c r="D4905" s="158"/>
      <c r="E4905" s="161" t="s">
        <v>6629</v>
      </c>
      <c r="F4905" s="37" t="s">
        <v>16</v>
      </c>
    </row>
    <row r="4906" spans="1:6" ht="45">
      <c r="A4906" s="124" t="s">
        <v>6889</v>
      </c>
      <c r="B4906" s="32" t="s">
        <v>6890</v>
      </c>
      <c r="C4906" s="158"/>
      <c r="D4906" s="158"/>
      <c r="E4906" s="161" t="s">
        <v>6629</v>
      </c>
      <c r="F4906" s="37" t="s">
        <v>16</v>
      </c>
    </row>
    <row r="4907" spans="1:6" ht="45">
      <c r="A4907" s="124" t="s">
        <v>2099</v>
      </c>
      <c r="B4907" s="32" t="s">
        <v>6891</v>
      </c>
      <c r="C4907" s="158"/>
      <c r="D4907" s="158"/>
      <c r="E4907" s="161" t="s">
        <v>6629</v>
      </c>
      <c r="F4907" s="37" t="s">
        <v>16</v>
      </c>
    </row>
    <row r="4908" spans="1:6" ht="45">
      <c r="A4908" s="124" t="s">
        <v>6892</v>
      </c>
      <c r="B4908" s="32" t="s">
        <v>6893</v>
      </c>
      <c r="C4908" s="158"/>
      <c r="D4908" s="158"/>
      <c r="E4908" s="161" t="s">
        <v>6629</v>
      </c>
      <c r="F4908" s="37" t="s">
        <v>16</v>
      </c>
    </row>
    <row r="4909" spans="1:6" ht="45">
      <c r="A4909" s="124" t="s">
        <v>6894</v>
      </c>
      <c r="B4909" s="32" t="s">
        <v>6895</v>
      </c>
      <c r="C4909" s="158"/>
      <c r="D4909" s="158"/>
      <c r="E4909" s="161" t="s">
        <v>6629</v>
      </c>
      <c r="F4909" s="37" t="s">
        <v>16</v>
      </c>
    </row>
    <row r="4910" spans="1:6" ht="45">
      <c r="A4910" s="124" t="s">
        <v>6896</v>
      </c>
      <c r="B4910" s="32" t="s">
        <v>6701</v>
      </c>
      <c r="C4910" s="158"/>
      <c r="D4910" s="158"/>
      <c r="E4910" s="161" t="s">
        <v>6629</v>
      </c>
      <c r="F4910" s="37" t="s">
        <v>16</v>
      </c>
    </row>
    <row r="4911" spans="1:6" ht="45">
      <c r="A4911" s="124" t="s">
        <v>6897</v>
      </c>
      <c r="B4911" s="32" t="s">
        <v>6898</v>
      </c>
      <c r="C4911" s="158"/>
      <c r="D4911" s="158"/>
      <c r="E4911" s="161" t="s">
        <v>6629</v>
      </c>
      <c r="F4911" s="37" t="s">
        <v>16</v>
      </c>
    </row>
    <row r="4912" spans="1:6" ht="45">
      <c r="A4912" s="124" t="s">
        <v>6899</v>
      </c>
      <c r="B4912" s="32" t="s">
        <v>6900</v>
      </c>
      <c r="C4912" s="158"/>
      <c r="D4912" s="158"/>
      <c r="E4912" s="161" t="s">
        <v>6629</v>
      </c>
      <c r="F4912" s="37" t="s">
        <v>16</v>
      </c>
    </row>
    <row r="4913" spans="1:7" ht="45">
      <c r="A4913" s="124" t="s">
        <v>6901</v>
      </c>
      <c r="B4913" s="32" t="s">
        <v>6902</v>
      </c>
      <c r="C4913" s="158"/>
      <c r="D4913" s="158"/>
      <c r="E4913" s="161" t="s">
        <v>6629</v>
      </c>
      <c r="F4913" s="37" t="s">
        <v>16</v>
      </c>
    </row>
    <row r="4914" spans="1:7" ht="45">
      <c r="A4914" s="124" t="s">
        <v>6903</v>
      </c>
      <c r="B4914" s="32" t="s">
        <v>6904</v>
      </c>
      <c r="C4914" s="158"/>
      <c r="D4914" s="158"/>
      <c r="E4914" s="161" t="s">
        <v>6629</v>
      </c>
      <c r="F4914" s="37" t="s">
        <v>16</v>
      </c>
    </row>
    <row r="4915" spans="1:7" ht="45">
      <c r="A4915" s="124" t="s">
        <v>6905</v>
      </c>
      <c r="B4915" s="32" t="s">
        <v>6906</v>
      </c>
      <c r="C4915" s="158"/>
      <c r="D4915" s="158"/>
      <c r="E4915" s="161" t="s">
        <v>6629</v>
      </c>
      <c r="F4915" s="37" t="s">
        <v>16</v>
      </c>
    </row>
    <row r="4916" spans="1:7" ht="45">
      <c r="A4916" s="124" t="s">
        <v>6907</v>
      </c>
      <c r="B4916" s="32" t="s">
        <v>6908</v>
      </c>
      <c r="C4916" s="158"/>
      <c r="D4916" s="158"/>
      <c r="E4916" s="161" t="s">
        <v>6629</v>
      </c>
      <c r="F4916" s="37" t="s">
        <v>16</v>
      </c>
    </row>
    <row r="4917" spans="1:7" ht="45">
      <c r="A4917" s="124" t="s">
        <v>6909</v>
      </c>
      <c r="B4917" s="32" t="s">
        <v>6910</v>
      </c>
      <c r="C4917" s="158"/>
      <c r="D4917" s="158"/>
      <c r="E4917" s="161" t="s">
        <v>6629</v>
      </c>
      <c r="F4917" s="37" t="s">
        <v>16</v>
      </c>
    </row>
    <row r="4918" spans="1:7" ht="45">
      <c r="A4918" s="124" t="s">
        <v>6911</v>
      </c>
      <c r="B4918" s="32" t="s">
        <v>6912</v>
      </c>
      <c r="C4918" s="158"/>
      <c r="D4918" s="158"/>
      <c r="E4918" s="161" t="s">
        <v>6629</v>
      </c>
      <c r="F4918" s="37" t="s">
        <v>16</v>
      </c>
    </row>
    <row r="4919" spans="1:7" ht="45">
      <c r="A4919" s="124" t="s">
        <v>6913</v>
      </c>
      <c r="B4919" s="32" t="s">
        <v>6914</v>
      </c>
      <c r="C4919" s="158"/>
      <c r="D4919" s="158"/>
      <c r="E4919" s="161" t="s">
        <v>6629</v>
      </c>
      <c r="F4919" s="37" t="s">
        <v>16</v>
      </c>
    </row>
    <row r="4920" spans="1:7" ht="45">
      <c r="A4920" s="124" t="s">
        <v>6915</v>
      </c>
      <c r="B4920" s="32" t="s">
        <v>6916</v>
      </c>
      <c r="C4920" s="158"/>
      <c r="D4920" s="158"/>
      <c r="E4920" s="161" t="s">
        <v>6629</v>
      </c>
      <c r="F4920" s="37" t="s">
        <v>16</v>
      </c>
    </row>
    <row r="4921" spans="1:7" ht="45">
      <c r="A4921" s="124" t="s">
        <v>6917</v>
      </c>
      <c r="B4921" s="32" t="s">
        <v>6918</v>
      </c>
      <c r="C4921" s="158"/>
      <c r="D4921" s="158"/>
      <c r="E4921" s="161" t="s">
        <v>6629</v>
      </c>
      <c r="F4921" s="37" t="s">
        <v>16</v>
      </c>
    </row>
    <row r="4922" spans="1:7" ht="45">
      <c r="A4922" s="124" t="s">
        <v>6919</v>
      </c>
      <c r="B4922" s="32" t="s">
        <v>6920</v>
      </c>
      <c r="C4922" s="158"/>
      <c r="D4922" s="158"/>
      <c r="E4922" s="161" t="s">
        <v>6629</v>
      </c>
      <c r="F4922" s="37" t="s">
        <v>16</v>
      </c>
      <c r="G4922" s="12" t="s">
        <v>7551</v>
      </c>
    </row>
    <row r="4923" spans="1:7" ht="45">
      <c r="A4923" s="124" t="s">
        <v>6921</v>
      </c>
      <c r="B4923" s="32" t="s">
        <v>6922</v>
      </c>
      <c r="C4923" s="158"/>
      <c r="D4923" s="158"/>
      <c r="E4923" s="161" t="s">
        <v>6629</v>
      </c>
      <c r="F4923" s="37" t="s">
        <v>16</v>
      </c>
    </row>
    <row r="4924" spans="1:7" ht="45">
      <c r="A4924" s="124" t="s">
        <v>6923</v>
      </c>
      <c r="B4924" s="32" t="s">
        <v>6914</v>
      </c>
      <c r="C4924" s="158"/>
      <c r="D4924" s="158"/>
      <c r="E4924" s="161" t="s">
        <v>6629</v>
      </c>
      <c r="F4924" s="37" t="s">
        <v>16</v>
      </c>
    </row>
    <row r="4925" spans="1:7" ht="45">
      <c r="A4925" s="124" t="s">
        <v>6924</v>
      </c>
      <c r="B4925" s="32" t="s">
        <v>6925</v>
      </c>
      <c r="C4925" s="158"/>
      <c r="D4925" s="158"/>
      <c r="E4925" s="161" t="s">
        <v>6629</v>
      </c>
      <c r="F4925" s="37" t="s">
        <v>16</v>
      </c>
    </row>
    <row r="4926" spans="1:7" ht="45">
      <c r="A4926" s="124" t="s">
        <v>6926</v>
      </c>
      <c r="B4926" s="32" t="s">
        <v>6927</v>
      </c>
      <c r="C4926" s="158"/>
      <c r="D4926" s="158"/>
      <c r="E4926" s="161" t="s">
        <v>6629</v>
      </c>
      <c r="F4926" s="37" t="s">
        <v>16</v>
      </c>
    </row>
    <row r="4927" spans="1:7" ht="45">
      <c r="A4927" s="124" t="s">
        <v>6928</v>
      </c>
      <c r="B4927" s="32" t="s">
        <v>6929</v>
      </c>
      <c r="C4927" s="158"/>
      <c r="D4927" s="158"/>
      <c r="E4927" s="161" t="s">
        <v>6629</v>
      </c>
      <c r="F4927" s="37" t="s">
        <v>16</v>
      </c>
    </row>
    <row r="4928" spans="1:7" ht="45">
      <c r="A4928" s="124" t="s">
        <v>6930</v>
      </c>
      <c r="B4928" s="32" t="s">
        <v>6931</v>
      </c>
      <c r="C4928" s="158"/>
      <c r="D4928" s="158"/>
      <c r="E4928" s="161" t="s">
        <v>6629</v>
      </c>
      <c r="F4928" s="37" t="s">
        <v>16</v>
      </c>
    </row>
    <row r="4929" spans="1:7" ht="45">
      <c r="A4929" s="124" t="s">
        <v>6932</v>
      </c>
      <c r="B4929" s="32" t="s">
        <v>6933</v>
      </c>
      <c r="C4929" s="158"/>
      <c r="D4929" s="158"/>
      <c r="E4929" s="161" t="s">
        <v>6629</v>
      </c>
      <c r="F4929" s="37" t="s">
        <v>16</v>
      </c>
    </row>
    <row r="4930" spans="1:7" ht="45">
      <c r="A4930" s="124" t="s">
        <v>6934</v>
      </c>
      <c r="B4930" s="32" t="s">
        <v>6935</v>
      </c>
      <c r="C4930" s="158"/>
      <c r="D4930" s="158"/>
      <c r="E4930" s="161" t="s">
        <v>6629</v>
      </c>
      <c r="F4930" s="37" t="s">
        <v>16</v>
      </c>
    </row>
    <row r="4931" spans="1:7" ht="45">
      <c r="A4931" s="124" t="s">
        <v>6818</v>
      </c>
      <c r="B4931" s="32" t="s">
        <v>6936</v>
      </c>
      <c r="C4931" s="158"/>
      <c r="D4931" s="158"/>
      <c r="E4931" s="161" t="s">
        <v>6629</v>
      </c>
      <c r="F4931" s="37" t="s">
        <v>16</v>
      </c>
    </row>
    <row r="4932" spans="1:7" ht="45">
      <c r="A4932" s="124" t="s">
        <v>6937</v>
      </c>
      <c r="B4932" s="32" t="s">
        <v>6938</v>
      </c>
      <c r="C4932" s="158"/>
      <c r="D4932" s="158"/>
      <c r="E4932" s="161" t="s">
        <v>6629</v>
      </c>
      <c r="F4932" s="37" t="s">
        <v>16</v>
      </c>
    </row>
    <row r="4933" spans="1:7" ht="45">
      <c r="A4933" s="124" t="s">
        <v>6939</v>
      </c>
      <c r="B4933" s="32" t="s">
        <v>6940</v>
      </c>
      <c r="C4933" s="158"/>
      <c r="D4933" s="158"/>
      <c r="E4933" s="161" t="s">
        <v>6629</v>
      </c>
      <c r="F4933" s="37" t="s">
        <v>16</v>
      </c>
    </row>
    <row r="4934" spans="1:7" ht="45">
      <c r="A4934" s="124" t="s">
        <v>6530</v>
      </c>
      <c r="B4934" s="32" t="s">
        <v>6941</v>
      </c>
      <c r="C4934" s="158"/>
      <c r="D4934" s="158"/>
      <c r="E4934" s="161" t="s">
        <v>6629</v>
      </c>
      <c r="F4934" s="37" t="s">
        <v>16</v>
      </c>
    </row>
    <row r="4935" spans="1:7" ht="45">
      <c r="A4935" s="124" t="s">
        <v>6942</v>
      </c>
      <c r="B4935" s="32" t="s">
        <v>6943</v>
      </c>
      <c r="C4935" s="158"/>
      <c r="D4935" s="158"/>
      <c r="E4935" s="161" t="s">
        <v>6629</v>
      </c>
      <c r="F4935" s="37" t="s">
        <v>16</v>
      </c>
    </row>
    <row r="4936" spans="1:7" ht="45">
      <c r="A4936" s="124" t="s">
        <v>6944</v>
      </c>
      <c r="B4936" s="32" t="s">
        <v>6945</v>
      </c>
      <c r="C4936" s="158"/>
      <c r="D4936" s="158"/>
      <c r="E4936" s="161" t="s">
        <v>6629</v>
      </c>
      <c r="F4936" s="37" t="s">
        <v>16</v>
      </c>
      <c r="G4936" s="12" t="s">
        <v>7549</v>
      </c>
    </row>
    <row r="4937" spans="1:7" ht="45">
      <c r="A4937" s="124" t="s">
        <v>6946</v>
      </c>
      <c r="B4937" s="32" t="s">
        <v>6947</v>
      </c>
      <c r="C4937" s="158"/>
      <c r="D4937" s="158"/>
      <c r="E4937" s="161" t="s">
        <v>6629</v>
      </c>
      <c r="F4937" s="37" t="s">
        <v>16</v>
      </c>
    </row>
    <row r="4938" spans="1:7" ht="45">
      <c r="A4938" s="124" t="s">
        <v>6948</v>
      </c>
      <c r="B4938" s="32" t="s">
        <v>6949</v>
      </c>
      <c r="C4938" s="158"/>
      <c r="D4938" s="158"/>
      <c r="E4938" s="161" t="s">
        <v>6629</v>
      </c>
      <c r="F4938" s="37" t="s">
        <v>16</v>
      </c>
    </row>
    <row r="4939" spans="1:7" ht="45">
      <c r="A4939" s="124" t="s">
        <v>2768</v>
      </c>
      <c r="B4939" s="32" t="s">
        <v>6950</v>
      </c>
      <c r="C4939" s="158"/>
      <c r="D4939" s="158"/>
      <c r="E4939" s="161" t="s">
        <v>6629</v>
      </c>
      <c r="F4939" s="37" t="s">
        <v>16</v>
      </c>
    </row>
    <row r="4940" spans="1:7" ht="45">
      <c r="A4940" s="124" t="s">
        <v>6951</v>
      </c>
      <c r="B4940" s="32" t="s">
        <v>6952</v>
      </c>
      <c r="C4940" s="158"/>
      <c r="D4940" s="158"/>
      <c r="E4940" s="161" t="s">
        <v>6629</v>
      </c>
      <c r="F4940" s="37" t="s">
        <v>16</v>
      </c>
    </row>
    <row r="4941" spans="1:7" ht="45">
      <c r="A4941" s="124" t="s">
        <v>6951</v>
      </c>
      <c r="B4941" s="32" t="s">
        <v>6952</v>
      </c>
      <c r="C4941" s="158"/>
      <c r="D4941" s="158"/>
      <c r="E4941" s="161" t="s">
        <v>6629</v>
      </c>
      <c r="F4941" s="37" t="s">
        <v>16</v>
      </c>
    </row>
    <row r="4942" spans="1:7" ht="45">
      <c r="A4942" s="124" t="s">
        <v>6953</v>
      </c>
      <c r="B4942" s="32" t="s">
        <v>6954</v>
      </c>
      <c r="C4942" s="158"/>
      <c r="D4942" s="158"/>
      <c r="E4942" s="161" t="s">
        <v>6629</v>
      </c>
      <c r="F4942" s="37" t="s">
        <v>16</v>
      </c>
    </row>
    <row r="4943" spans="1:7" ht="45">
      <c r="A4943" s="124" t="s">
        <v>6955</v>
      </c>
      <c r="B4943" s="32" t="s">
        <v>6956</v>
      </c>
      <c r="C4943" s="158"/>
      <c r="D4943" s="158"/>
      <c r="E4943" s="161" t="s">
        <v>6629</v>
      </c>
      <c r="F4943" s="37" t="s">
        <v>16</v>
      </c>
    </row>
    <row r="4944" spans="1:7" ht="45">
      <c r="A4944" s="124" t="s">
        <v>6957</v>
      </c>
      <c r="B4944" s="32" t="s">
        <v>6958</v>
      </c>
      <c r="C4944" s="158"/>
      <c r="D4944" s="158"/>
      <c r="E4944" s="161" t="s">
        <v>6629</v>
      </c>
      <c r="F4944" s="37" t="s">
        <v>16</v>
      </c>
    </row>
    <row r="4945" spans="1:7" ht="45">
      <c r="A4945" s="124" t="s">
        <v>6959</v>
      </c>
      <c r="B4945" s="32" t="s">
        <v>6960</v>
      </c>
      <c r="C4945" s="158"/>
      <c r="D4945" s="158"/>
      <c r="E4945" s="161" t="s">
        <v>6629</v>
      </c>
      <c r="F4945" s="37" t="s">
        <v>16</v>
      </c>
    </row>
    <row r="4946" spans="1:7" ht="45">
      <c r="A4946" s="124" t="s">
        <v>6961</v>
      </c>
      <c r="B4946" s="32" t="s">
        <v>6962</v>
      </c>
      <c r="C4946" s="158"/>
      <c r="D4946" s="158"/>
      <c r="E4946" s="161" t="s">
        <v>6629</v>
      </c>
      <c r="F4946" s="37" t="s">
        <v>16</v>
      </c>
    </row>
    <row r="4947" spans="1:7" ht="45">
      <c r="A4947" s="124" t="s">
        <v>6963</v>
      </c>
      <c r="B4947" s="32" t="s">
        <v>6964</v>
      </c>
      <c r="C4947" s="158"/>
      <c r="D4947" s="158"/>
      <c r="E4947" s="161" t="s">
        <v>6629</v>
      </c>
      <c r="F4947" s="37" t="s">
        <v>16</v>
      </c>
    </row>
    <row r="4948" spans="1:7" ht="45">
      <c r="A4948" s="124" t="s">
        <v>6965</v>
      </c>
      <c r="B4948" s="32" t="s">
        <v>6966</v>
      </c>
      <c r="C4948" s="158"/>
      <c r="D4948" s="158"/>
      <c r="E4948" s="161" t="s">
        <v>6629</v>
      </c>
      <c r="F4948" s="37" t="s">
        <v>16</v>
      </c>
    </row>
    <row r="4949" spans="1:7" ht="45">
      <c r="A4949" s="124" t="s">
        <v>6967</v>
      </c>
      <c r="B4949" s="32" t="s">
        <v>6968</v>
      </c>
      <c r="C4949" s="158"/>
      <c r="D4949" s="158"/>
      <c r="E4949" s="161" t="s">
        <v>6629</v>
      </c>
      <c r="F4949" s="37" t="s">
        <v>16</v>
      </c>
    </row>
    <row r="4950" spans="1:7" ht="45">
      <c r="A4950" s="124" t="s">
        <v>6969</v>
      </c>
      <c r="B4950" s="32" t="s">
        <v>6970</v>
      </c>
      <c r="C4950" s="158"/>
      <c r="D4950" s="158"/>
      <c r="E4950" s="161" t="s">
        <v>6629</v>
      </c>
      <c r="F4950" s="37" t="s">
        <v>16</v>
      </c>
    </row>
    <row r="4951" spans="1:7" ht="45">
      <c r="A4951" s="124" t="s">
        <v>6971</v>
      </c>
      <c r="B4951" s="32" t="s">
        <v>6972</v>
      </c>
      <c r="C4951" s="158"/>
      <c r="D4951" s="158"/>
      <c r="E4951" s="161" t="s">
        <v>6629</v>
      </c>
      <c r="F4951" s="37" t="s">
        <v>16</v>
      </c>
    </row>
    <row r="4952" spans="1:7" ht="45">
      <c r="A4952" s="124" t="s">
        <v>6973</v>
      </c>
      <c r="B4952" s="32" t="s">
        <v>6974</v>
      </c>
      <c r="C4952" s="158"/>
      <c r="D4952" s="158"/>
      <c r="E4952" s="161" t="s">
        <v>6629</v>
      </c>
      <c r="F4952" s="37" t="s">
        <v>16</v>
      </c>
    </row>
    <row r="4953" spans="1:7" ht="45">
      <c r="A4953" s="124" t="s">
        <v>6975</v>
      </c>
      <c r="B4953" s="32" t="s">
        <v>6976</v>
      </c>
      <c r="C4953" s="158"/>
      <c r="D4953" s="158"/>
      <c r="E4953" s="161" t="s">
        <v>6629</v>
      </c>
      <c r="F4953" s="37" t="s">
        <v>16</v>
      </c>
    </row>
    <row r="4954" spans="1:7" ht="45">
      <c r="A4954" s="124" t="s">
        <v>6977</v>
      </c>
      <c r="B4954" s="32" t="s">
        <v>6978</v>
      </c>
      <c r="C4954" s="158"/>
      <c r="D4954" s="158"/>
      <c r="E4954" s="161" t="s">
        <v>6629</v>
      </c>
      <c r="F4954" s="37" t="s">
        <v>16</v>
      </c>
      <c r="G4954" s="12" t="s">
        <v>7550</v>
      </c>
    </row>
    <row r="4955" spans="1:7" ht="45">
      <c r="A4955" s="124" t="s">
        <v>6979</v>
      </c>
      <c r="B4955" s="32" t="s">
        <v>6980</v>
      </c>
      <c r="C4955" s="158"/>
      <c r="D4955" s="158"/>
      <c r="E4955" s="161" t="s">
        <v>6629</v>
      </c>
      <c r="F4955" s="37" t="s">
        <v>16</v>
      </c>
    </row>
    <row r="4956" spans="1:7" ht="45">
      <c r="A4956" s="124" t="s">
        <v>6981</v>
      </c>
      <c r="B4956" s="32" t="s">
        <v>6982</v>
      </c>
      <c r="C4956" s="158"/>
      <c r="D4956" s="158"/>
      <c r="E4956" s="161" t="s">
        <v>6629</v>
      </c>
      <c r="F4956" s="37" t="s">
        <v>16</v>
      </c>
    </row>
    <row r="4957" spans="1:7" ht="45">
      <c r="A4957" s="124" t="s">
        <v>6983</v>
      </c>
      <c r="B4957" s="32" t="s">
        <v>6984</v>
      </c>
      <c r="C4957" s="158"/>
      <c r="D4957" s="158"/>
      <c r="E4957" s="161" t="s">
        <v>6629</v>
      </c>
      <c r="F4957" s="37" t="s">
        <v>16</v>
      </c>
    </row>
    <row r="4958" spans="1:7" ht="45">
      <c r="A4958" s="124" t="s">
        <v>6985</v>
      </c>
      <c r="B4958" s="32" t="s">
        <v>6986</v>
      </c>
      <c r="C4958" s="158"/>
      <c r="D4958" s="158"/>
      <c r="E4958" s="161" t="s">
        <v>6629</v>
      </c>
      <c r="F4958" s="37" t="s">
        <v>16</v>
      </c>
    </row>
    <row r="4959" spans="1:7" ht="45">
      <c r="A4959" s="124" t="s">
        <v>6987</v>
      </c>
      <c r="B4959" s="32" t="s">
        <v>6988</v>
      </c>
      <c r="C4959" s="158"/>
      <c r="D4959" s="158"/>
      <c r="E4959" s="161" t="s">
        <v>6629</v>
      </c>
      <c r="F4959" s="37" t="s">
        <v>16</v>
      </c>
    </row>
    <row r="4960" spans="1:7" ht="45">
      <c r="A4960" s="124" t="s">
        <v>6989</v>
      </c>
      <c r="B4960" s="32" t="s">
        <v>6990</v>
      </c>
      <c r="C4960" s="158"/>
      <c r="D4960" s="158"/>
      <c r="E4960" s="161" t="s">
        <v>6629</v>
      </c>
      <c r="F4960" s="37" t="s">
        <v>16</v>
      </c>
    </row>
    <row r="4961" spans="1:16384" ht="45">
      <c r="A4961" s="124" t="s">
        <v>6991</v>
      </c>
      <c r="B4961" s="32" t="s">
        <v>6920</v>
      </c>
      <c r="C4961" s="158"/>
      <c r="D4961" s="158"/>
      <c r="E4961" s="161" t="s">
        <v>6629</v>
      </c>
      <c r="F4961" s="37" t="s">
        <v>16</v>
      </c>
    </row>
    <row r="4962" spans="1:16384" ht="45">
      <c r="A4962" s="124" t="s">
        <v>6992</v>
      </c>
      <c r="B4962" s="32" t="s">
        <v>6993</v>
      </c>
      <c r="C4962" s="158"/>
      <c r="D4962" s="158"/>
      <c r="E4962" s="161" t="s">
        <v>6629</v>
      </c>
      <c r="F4962" s="37" t="s">
        <v>16</v>
      </c>
    </row>
    <row r="4963" spans="1:16384" ht="45">
      <c r="A4963" s="124" t="s">
        <v>6717</v>
      </c>
      <c r="B4963" s="32" t="s">
        <v>7557</v>
      </c>
      <c r="C4963" s="228"/>
      <c r="D4963" s="228" t="s">
        <v>7561</v>
      </c>
      <c r="E4963" s="229" t="s">
        <v>6629</v>
      </c>
      <c r="F4963" s="37" t="s">
        <v>16</v>
      </c>
      <c r="G4963" s="124"/>
      <c r="H4963" s="32"/>
      <c r="I4963" s="228"/>
      <c r="J4963" s="228"/>
      <c r="K4963" s="229"/>
      <c r="L4963" s="37"/>
      <c r="M4963" s="124"/>
      <c r="N4963" s="32"/>
      <c r="O4963" s="228"/>
      <c r="P4963" s="228"/>
      <c r="Q4963" s="229"/>
      <c r="R4963" s="37"/>
      <c r="S4963" s="124"/>
      <c r="T4963" s="32"/>
      <c r="U4963" s="228"/>
      <c r="V4963" s="228"/>
      <c r="W4963" s="229"/>
      <c r="X4963" s="37"/>
      <c r="Y4963" s="124"/>
      <c r="Z4963" s="32"/>
      <c r="AA4963" s="228"/>
      <c r="AB4963" s="228"/>
      <c r="AC4963" s="229"/>
      <c r="AD4963" s="37"/>
      <c r="AE4963" s="124"/>
      <c r="AF4963" s="32"/>
      <c r="AG4963" s="228"/>
      <c r="AH4963" s="228"/>
      <c r="AI4963" s="229"/>
      <c r="AJ4963" s="37"/>
      <c r="AK4963" s="124"/>
      <c r="AL4963" s="32"/>
      <c r="AM4963" s="228"/>
      <c r="AN4963" s="228"/>
      <c r="AO4963" s="229"/>
      <c r="AP4963" s="37"/>
      <c r="AQ4963" s="124"/>
      <c r="AR4963" s="32"/>
      <c r="AS4963" s="228"/>
      <c r="AT4963" s="228"/>
      <c r="AU4963" s="229"/>
      <c r="AV4963" s="37"/>
      <c r="AW4963" s="124"/>
      <c r="AX4963" s="32"/>
      <c r="AY4963" s="228"/>
      <c r="AZ4963" s="228"/>
      <c r="BA4963" s="229"/>
      <c r="BB4963" s="37"/>
      <c r="BC4963" s="124"/>
      <c r="BD4963" s="32"/>
      <c r="BE4963" s="228"/>
      <c r="BF4963" s="228"/>
      <c r="BG4963" s="229"/>
      <c r="BH4963" s="37"/>
      <c r="BI4963" s="124"/>
      <c r="BJ4963" s="32"/>
      <c r="BK4963" s="228"/>
      <c r="BL4963" s="228"/>
      <c r="BM4963" s="229"/>
      <c r="BN4963" s="37"/>
      <c r="BO4963" s="124"/>
      <c r="BP4963" s="32"/>
      <c r="BQ4963" s="228"/>
      <c r="BR4963" s="228"/>
      <c r="BS4963" s="229"/>
      <c r="BT4963" s="37"/>
      <c r="BU4963" s="124"/>
      <c r="BV4963" s="32"/>
      <c r="BW4963" s="228"/>
      <c r="BX4963" s="228"/>
      <c r="BY4963" s="229"/>
      <c r="BZ4963" s="37"/>
      <c r="CA4963" s="124"/>
      <c r="CB4963" s="32"/>
      <c r="CC4963" s="228"/>
      <c r="CD4963" s="228"/>
      <c r="CE4963" s="229"/>
      <c r="CF4963" s="37"/>
      <c r="CG4963" s="124"/>
      <c r="CH4963" s="32"/>
      <c r="CI4963" s="228"/>
      <c r="CJ4963" s="228"/>
      <c r="CK4963" s="229"/>
      <c r="CL4963" s="37"/>
      <c r="CM4963" s="124"/>
      <c r="CN4963" s="32"/>
      <c r="CO4963" s="228"/>
      <c r="CP4963" s="228"/>
      <c r="CQ4963" s="229"/>
      <c r="CR4963" s="37"/>
      <c r="CS4963" s="124"/>
      <c r="CT4963" s="32"/>
      <c r="CU4963" s="228"/>
      <c r="CV4963" s="228"/>
      <c r="CW4963" s="229"/>
      <c r="CX4963" s="37"/>
      <c r="CY4963" s="124"/>
      <c r="CZ4963" s="32"/>
      <c r="DA4963" s="228"/>
      <c r="DB4963" s="228"/>
      <c r="DC4963" s="229"/>
      <c r="DD4963" s="37"/>
      <c r="DE4963" s="124"/>
      <c r="DF4963" s="32"/>
      <c r="DG4963" s="228"/>
      <c r="DH4963" s="228"/>
      <c r="DI4963" s="229"/>
      <c r="DJ4963" s="37"/>
      <c r="DK4963" s="124"/>
      <c r="DL4963" s="32"/>
      <c r="DM4963" s="228"/>
      <c r="DN4963" s="228"/>
      <c r="DO4963" s="229"/>
      <c r="DP4963" s="37"/>
      <c r="DQ4963" s="124"/>
      <c r="DR4963" s="32"/>
      <c r="DS4963" s="228"/>
      <c r="DT4963" s="228"/>
      <c r="DU4963" s="229"/>
      <c r="DV4963" s="37"/>
      <c r="DW4963" s="124"/>
      <c r="DX4963" s="32"/>
      <c r="DY4963" s="228"/>
      <c r="DZ4963" s="228"/>
      <c r="EA4963" s="229"/>
      <c r="EB4963" s="37"/>
      <c r="EC4963" s="124"/>
      <c r="ED4963" s="32"/>
      <c r="EE4963" s="228"/>
      <c r="EF4963" s="228"/>
      <c r="EG4963" s="229"/>
      <c r="EH4963" s="37"/>
      <c r="EI4963" s="124"/>
      <c r="EJ4963" s="32"/>
      <c r="EK4963" s="228"/>
      <c r="EL4963" s="228"/>
      <c r="EM4963" s="229"/>
      <c r="EN4963" s="37"/>
      <c r="EO4963" s="124"/>
      <c r="EP4963" s="32"/>
      <c r="EQ4963" s="228"/>
      <c r="ER4963" s="228"/>
      <c r="ES4963" s="229"/>
      <c r="ET4963" s="37"/>
      <c r="EU4963" s="124"/>
      <c r="EV4963" s="32"/>
      <c r="EW4963" s="228"/>
      <c r="EX4963" s="228"/>
      <c r="EY4963" s="229"/>
      <c r="EZ4963" s="37"/>
      <c r="FA4963" s="124"/>
      <c r="FB4963" s="32"/>
      <c r="FC4963" s="228"/>
      <c r="FD4963" s="228"/>
      <c r="FE4963" s="229"/>
      <c r="FF4963" s="37"/>
      <c r="FG4963" s="124"/>
      <c r="FH4963" s="32"/>
      <c r="FI4963" s="228"/>
      <c r="FJ4963" s="228"/>
      <c r="FK4963" s="229"/>
      <c r="FL4963" s="37"/>
      <c r="FM4963" s="124"/>
      <c r="FN4963" s="32"/>
      <c r="FO4963" s="228"/>
      <c r="FP4963" s="228"/>
      <c r="FQ4963" s="229"/>
      <c r="FR4963" s="37"/>
      <c r="FS4963" s="124"/>
      <c r="FT4963" s="32"/>
      <c r="FU4963" s="228"/>
      <c r="FV4963" s="228"/>
      <c r="FW4963" s="229"/>
      <c r="FX4963" s="37"/>
      <c r="FY4963" s="124"/>
      <c r="FZ4963" s="32"/>
      <c r="GA4963" s="228"/>
      <c r="GB4963" s="228"/>
      <c r="GC4963" s="229"/>
      <c r="GD4963" s="37"/>
      <c r="GE4963" s="124"/>
      <c r="GF4963" s="32"/>
      <c r="GG4963" s="228"/>
      <c r="GH4963" s="228"/>
      <c r="GI4963" s="229"/>
      <c r="GJ4963" s="37"/>
      <c r="GK4963" s="124"/>
      <c r="GL4963" s="32"/>
      <c r="GM4963" s="228"/>
      <c r="GN4963" s="228"/>
      <c r="GO4963" s="229"/>
      <c r="GP4963" s="37"/>
      <c r="GQ4963" s="124"/>
      <c r="GR4963" s="32"/>
      <c r="GS4963" s="228"/>
      <c r="GT4963" s="228"/>
      <c r="GU4963" s="229"/>
      <c r="GV4963" s="37"/>
      <c r="GW4963" s="124"/>
      <c r="GX4963" s="32"/>
      <c r="GY4963" s="228"/>
      <c r="GZ4963" s="228"/>
      <c r="HA4963" s="229"/>
      <c r="HB4963" s="37"/>
      <c r="HC4963" s="124"/>
      <c r="HD4963" s="32"/>
      <c r="HE4963" s="228"/>
      <c r="HF4963" s="228"/>
      <c r="HG4963" s="229"/>
      <c r="HH4963" s="37"/>
      <c r="HI4963" s="124"/>
      <c r="HJ4963" s="32"/>
      <c r="HK4963" s="228"/>
      <c r="HL4963" s="228"/>
      <c r="HM4963" s="229"/>
      <c r="HN4963" s="37"/>
      <c r="HO4963" s="124"/>
      <c r="HP4963" s="32"/>
      <c r="HQ4963" s="228"/>
      <c r="HR4963" s="228"/>
      <c r="HS4963" s="229"/>
      <c r="HT4963" s="37"/>
      <c r="HU4963" s="124"/>
      <c r="HV4963" s="32"/>
      <c r="HW4963" s="228"/>
      <c r="HX4963" s="228"/>
      <c r="HY4963" s="229"/>
      <c r="HZ4963" s="37"/>
      <c r="IA4963" s="124"/>
      <c r="IB4963" s="32"/>
      <c r="IC4963" s="228"/>
      <c r="ID4963" s="228"/>
      <c r="IE4963" s="229"/>
      <c r="IF4963" s="37"/>
      <c r="IG4963" s="124"/>
      <c r="IH4963" s="32"/>
      <c r="II4963" s="228"/>
      <c r="IJ4963" s="228"/>
      <c r="IK4963" s="229"/>
      <c r="IL4963" s="37"/>
      <c r="IM4963" s="124"/>
      <c r="IN4963" s="32"/>
      <c r="IO4963" s="228"/>
      <c r="IP4963" s="228"/>
      <c r="IQ4963" s="229"/>
      <c r="IR4963" s="37"/>
      <c r="IS4963" s="124"/>
      <c r="IT4963" s="32"/>
      <c r="IU4963" s="228"/>
      <c r="IV4963" s="228"/>
      <c r="IW4963" s="229"/>
      <c r="IX4963" s="37"/>
      <c r="IY4963" s="124"/>
      <c r="IZ4963" s="32"/>
      <c r="JA4963" s="228"/>
      <c r="JB4963" s="228"/>
      <c r="JC4963" s="229"/>
      <c r="JD4963" s="37"/>
      <c r="JE4963" s="124"/>
      <c r="JF4963" s="32"/>
      <c r="JG4963" s="228"/>
      <c r="JH4963" s="228"/>
      <c r="JI4963" s="229"/>
      <c r="JJ4963" s="37"/>
      <c r="JK4963" s="124"/>
      <c r="JL4963" s="32"/>
      <c r="JM4963" s="228"/>
      <c r="JN4963" s="228"/>
      <c r="JO4963" s="229"/>
      <c r="JP4963" s="37"/>
      <c r="JQ4963" s="124"/>
      <c r="JR4963" s="32"/>
      <c r="JS4963" s="228"/>
      <c r="JT4963" s="228"/>
      <c r="JU4963" s="229"/>
      <c r="JV4963" s="37"/>
      <c r="JW4963" s="124"/>
      <c r="JX4963" s="32"/>
      <c r="JY4963" s="228"/>
      <c r="JZ4963" s="228"/>
      <c r="KA4963" s="229"/>
      <c r="KB4963" s="37"/>
      <c r="KC4963" s="124"/>
      <c r="KD4963" s="32"/>
      <c r="KE4963" s="228"/>
      <c r="KF4963" s="228"/>
      <c r="KG4963" s="229"/>
      <c r="KH4963" s="37"/>
      <c r="KI4963" s="124"/>
      <c r="KJ4963" s="32"/>
      <c r="KK4963" s="228"/>
      <c r="KL4963" s="228"/>
      <c r="KM4963" s="229"/>
      <c r="KN4963" s="37"/>
      <c r="KO4963" s="124"/>
      <c r="KP4963" s="32"/>
      <c r="KQ4963" s="228"/>
      <c r="KR4963" s="228"/>
      <c r="KS4963" s="229"/>
      <c r="KT4963" s="37"/>
      <c r="KU4963" s="124"/>
      <c r="KV4963" s="32"/>
      <c r="KW4963" s="228"/>
      <c r="KX4963" s="228"/>
      <c r="KY4963" s="229"/>
      <c r="KZ4963" s="37"/>
      <c r="LA4963" s="124"/>
      <c r="LB4963" s="32"/>
      <c r="LC4963" s="228"/>
      <c r="LD4963" s="228"/>
      <c r="LE4963" s="229"/>
      <c r="LF4963" s="37"/>
      <c r="LG4963" s="124"/>
      <c r="LH4963" s="32"/>
      <c r="LI4963" s="228"/>
      <c r="LJ4963" s="228"/>
      <c r="LK4963" s="229"/>
      <c r="LL4963" s="37"/>
      <c r="LM4963" s="124"/>
      <c r="LN4963" s="32"/>
      <c r="LO4963" s="228"/>
      <c r="LP4963" s="228"/>
      <c r="LQ4963" s="229"/>
      <c r="LR4963" s="37"/>
      <c r="LS4963" s="124"/>
      <c r="LT4963" s="32"/>
      <c r="LU4963" s="228"/>
      <c r="LV4963" s="228"/>
      <c r="LW4963" s="229"/>
      <c r="LX4963" s="37"/>
      <c r="LY4963" s="124"/>
      <c r="LZ4963" s="32"/>
      <c r="MA4963" s="228"/>
      <c r="MB4963" s="228"/>
      <c r="MC4963" s="229"/>
      <c r="MD4963" s="37"/>
      <c r="ME4963" s="124"/>
      <c r="MF4963" s="32"/>
      <c r="MG4963" s="228"/>
      <c r="MH4963" s="228"/>
      <c r="MI4963" s="229"/>
      <c r="MJ4963" s="37"/>
      <c r="MK4963" s="124"/>
      <c r="ML4963" s="32"/>
      <c r="MM4963" s="228"/>
      <c r="MN4963" s="228"/>
      <c r="MO4963" s="229"/>
      <c r="MP4963" s="37"/>
      <c r="MQ4963" s="124"/>
      <c r="MR4963" s="32"/>
      <c r="MS4963" s="228"/>
      <c r="MT4963" s="228"/>
      <c r="MU4963" s="229"/>
      <c r="MV4963" s="37"/>
      <c r="MW4963" s="124"/>
      <c r="MX4963" s="32"/>
      <c r="MY4963" s="228"/>
      <c r="MZ4963" s="228"/>
      <c r="NA4963" s="229"/>
      <c r="NB4963" s="37"/>
      <c r="NC4963" s="124"/>
      <c r="ND4963" s="32"/>
      <c r="NE4963" s="228"/>
      <c r="NF4963" s="228"/>
      <c r="NG4963" s="229"/>
      <c r="NH4963" s="37"/>
      <c r="NI4963" s="124"/>
      <c r="NJ4963" s="32"/>
      <c r="NK4963" s="228"/>
      <c r="NL4963" s="228"/>
      <c r="NM4963" s="229"/>
      <c r="NN4963" s="37"/>
      <c r="NO4963" s="124"/>
      <c r="NP4963" s="32"/>
      <c r="NQ4963" s="228"/>
      <c r="NR4963" s="228"/>
      <c r="NS4963" s="229"/>
      <c r="NT4963" s="37"/>
      <c r="NU4963" s="124"/>
      <c r="NV4963" s="32"/>
      <c r="NW4963" s="228"/>
      <c r="NX4963" s="228"/>
      <c r="NY4963" s="229"/>
      <c r="NZ4963" s="37"/>
      <c r="OA4963" s="124"/>
      <c r="OB4963" s="32"/>
      <c r="OC4963" s="228"/>
      <c r="OD4963" s="228"/>
      <c r="OE4963" s="229"/>
      <c r="OF4963" s="37"/>
      <c r="OG4963" s="124"/>
      <c r="OH4963" s="32"/>
      <c r="OI4963" s="228"/>
      <c r="OJ4963" s="228"/>
      <c r="OK4963" s="229"/>
      <c r="OL4963" s="37"/>
      <c r="OM4963" s="124"/>
      <c r="ON4963" s="32"/>
      <c r="OO4963" s="228"/>
      <c r="OP4963" s="228"/>
      <c r="OQ4963" s="229"/>
      <c r="OR4963" s="37"/>
      <c r="OS4963" s="124"/>
      <c r="OT4963" s="32"/>
      <c r="OU4963" s="228"/>
      <c r="OV4963" s="228"/>
      <c r="OW4963" s="229"/>
      <c r="OX4963" s="37"/>
      <c r="OY4963" s="124"/>
      <c r="OZ4963" s="32"/>
      <c r="PA4963" s="228"/>
      <c r="PB4963" s="228"/>
      <c r="PC4963" s="229"/>
      <c r="PD4963" s="37"/>
      <c r="PE4963" s="124"/>
      <c r="PF4963" s="32"/>
      <c r="PG4963" s="228"/>
      <c r="PH4963" s="228"/>
      <c r="PI4963" s="229"/>
      <c r="PJ4963" s="37"/>
      <c r="PK4963" s="124"/>
      <c r="PL4963" s="32"/>
      <c r="PM4963" s="228"/>
      <c r="PN4963" s="228"/>
      <c r="PO4963" s="229"/>
      <c r="PP4963" s="37"/>
      <c r="PQ4963" s="124"/>
      <c r="PR4963" s="32"/>
      <c r="PS4963" s="228"/>
      <c r="PT4963" s="228"/>
      <c r="PU4963" s="229"/>
      <c r="PV4963" s="37"/>
      <c r="PW4963" s="124"/>
      <c r="PX4963" s="32"/>
      <c r="PY4963" s="228"/>
      <c r="PZ4963" s="228"/>
      <c r="QA4963" s="229"/>
      <c r="QB4963" s="37"/>
      <c r="QC4963" s="124"/>
      <c r="QD4963" s="32"/>
      <c r="QE4963" s="228"/>
      <c r="QF4963" s="228"/>
      <c r="QG4963" s="229"/>
      <c r="QH4963" s="37"/>
      <c r="QI4963" s="124"/>
      <c r="QJ4963" s="32"/>
      <c r="QK4963" s="228"/>
      <c r="QL4963" s="228"/>
      <c r="QM4963" s="229"/>
      <c r="QN4963" s="37"/>
      <c r="QO4963" s="124"/>
      <c r="QP4963" s="32"/>
      <c r="QQ4963" s="228"/>
      <c r="QR4963" s="228"/>
      <c r="QS4963" s="229"/>
      <c r="QT4963" s="37"/>
      <c r="QU4963" s="124"/>
      <c r="QV4963" s="32"/>
      <c r="QW4963" s="228"/>
      <c r="QX4963" s="228"/>
      <c r="QY4963" s="229"/>
      <c r="QZ4963" s="37"/>
      <c r="RA4963" s="124"/>
      <c r="RB4963" s="32"/>
      <c r="RC4963" s="228"/>
      <c r="RD4963" s="228"/>
      <c r="RE4963" s="229"/>
      <c r="RF4963" s="37"/>
      <c r="RG4963" s="124"/>
      <c r="RH4963" s="32"/>
      <c r="RI4963" s="228"/>
      <c r="RJ4963" s="228"/>
      <c r="RK4963" s="229"/>
      <c r="RL4963" s="37"/>
      <c r="RM4963" s="124"/>
      <c r="RN4963" s="32"/>
      <c r="RO4963" s="228"/>
      <c r="RP4963" s="228"/>
      <c r="RQ4963" s="229"/>
      <c r="RR4963" s="37"/>
      <c r="RS4963" s="124"/>
      <c r="RT4963" s="32"/>
      <c r="RU4963" s="228"/>
      <c r="RV4963" s="228"/>
      <c r="RW4963" s="229"/>
      <c r="RX4963" s="37"/>
      <c r="RY4963" s="124"/>
      <c r="RZ4963" s="32"/>
      <c r="SA4963" s="228"/>
      <c r="SB4963" s="228"/>
      <c r="SC4963" s="229"/>
      <c r="SD4963" s="37"/>
      <c r="SE4963" s="124"/>
      <c r="SF4963" s="32"/>
      <c r="SG4963" s="228"/>
      <c r="SH4963" s="228"/>
      <c r="SI4963" s="229"/>
      <c r="SJ4963" s="37"/>
      <c r="SK4963" s="124"/>
      <c r="SL4963" s="32"/>
      <c r="SM4963" s="228"/>
      <c r="SN4963" s="228"/>
      <c r="SO4963" s="229"/>
      <c r="SP4963" s="37"/>
      <c r="SQ4963" s="124"/>
      <c r="SR4963" s="32"/>
      <c r="SS4963" s="228"/>
      <c r="ST4963" s="228"/>
      <c r="SU4963" s="229"/>
      <c r="SV4963" s="37"/>
      <c r="SW4963" s="124"/>
      <c r="SX4963" s="32"/>
      <c r="SY4963" s="228"/>
      <c r="SZ4963" s="228"/>
      <c r="TA4963" s="229"/>
      <c r="TB4963" s="37"/>
      <c r="TC4963" s="124"/>
      <c r="TD4963" s="32"/>
      <c r="TE4963" s="228"/>
      <c r="TF4963" s="228"/>
      <c r="TG4963" s="229"/>
      <c r="TH4963" s="37"/>
      <c r="TI4963" s="124"/>
      <c r="TJ4963" s="32"/>
      <c r="TK4963" s="228"/>
      <c r="TL4963" s="228"/>
      <c r="TM4963" s="229"/>
      <c r="TN4963" s="37"/>
      <c r="TO4963" s="124"/>
      <c r="TP4963" s="32"/>
      <c r="TQ4963" s="228"/>
      <c r="TR4963" s="228"/>
      <c r="TS4963" s="229"/>
      <c r="TT4963" s="37"/>
      <c r="TU4963" s="124"/>
      <c r="TV4963" s="32"/>
      <c r="TW4963" s="228"/>
      <c r="TX4963" s="228"/>
      <c r="TY4963" s="229"/>
      <c r="TZ4963" s="37"/>
      <c r="UA4963" s="124"/>
      <c r="UB4963" s="32"/>
      <c r="UC4963" s="228"/>
      <c r="UD4963" s="228"/>
      <c r="UE4963" s="229"/>
      <c r="UF4963" s="37"/>
      <c r="UG4963" s="124"/>
      <c r="UH4963" s="32"/>
      <c r="UI4963" s="228"/>
      <c r="UJ4963" s="228"/>
      <c r="UK4963" s="229"/>
      <c r="UL4963" s="37"/>
      <c r="UM4963" s="124"/>
      <c r="UN4963" s="32"/>
      <c r="UO4963" s="228"/>
      <c r="UP4963" s="228"/>
      <c r="UQ4963" s="229"/>
      <c r="UR4963" s="37"/>
      <c r="US4963" s="124"/>
      <c r="UT4963" s="32"/>
      <c r="UU4963" s="228"/>
      <c r="UV4963" s="228"/>
      <c r="UW4963" s="229"/>
      <c r="UX4963" s="37"/>
      <c r="UY4963" s="124"/>
      <c r="UZ4963" s="32"/>
      <c r="VA4963" s="228"/>
      <c r="VB4963" s="228"/>
      <c r="VC4963" s="229"/>
      <c r="VD4963" s="37"/>
      <c r="VE4963" s="124"/>
      <c r="VF4963" s="32"/>
      <c r="VG4963" s="228"/>
      <c r="VH4963" s="228"/>
      <c r="VI4963" s="229"/>
      <c r="VJ4963" s="37"/>
      <c r="VK4963" s="124"/>
      <c r="VL4963" s="32"/>
      <c r="VM4963" s="228"/>
      <c r="VN4963" s="228"/>
      <c r="VO4963" s="229"/>
      <c r="VP4963" s="37"/>
      <c r="VQ4963" s="124"/>
      <c r="VR4963" s="32"/>
      <c r="VS4963" s="228"/>
      <c r="VT4963" s="228"/>
      <c r="VU4963" s="229"/>
      <c r="VV4963" s="37"/>
      <c r="VW4963" s="124"/>
      <c r="VX4963" s="32"/>
      <c r="VY4963" s="228"/>
      <c r="VZ4963" s="228"/>
      <c r="WA4963" s="229"/>
      <c r="WB4963" s="37"/>
      <c r="WC4963" s="124"/>
      <c r="WD4963" s="32"/>
      <c r="WE4963" s="228"/>
      <c r="WF4963" s="228"/>
      <c r="WG4963" s="229"/>
      <c r="WH4963" s="37"/>
      <c r="WI4963" s="124"/>
      <c r="WJ4963" s="32"/>
      <c r="WK4963" s="228"/>
      <c r="WL4963" s="228"/>
      <c r="WM4963" s="229"/>
      <c r="WN4963" s="37"/>
      <c r="WO4963" s="124"/>
      <c r="WP4963" s="32"/>
      <c r="WQ4963" s="228"/>
      <c r="WR4963" s="228"/>
      <c r="WS4963" s="229"/>
      <c r="WT4963" s="37"/>
      <c r="WU4963" s="124"/>
      <c r="WV4963" s="32"/>
      <c r="WW4963" s="228"/>
      <c r="WX4963" s="228"/>
      <c r="WY4963" s="229"/>
      <c r="WZ4963" s="37"/>
      <c r="XA4963" s="124"/>
      <c r="XB4963" s="32"/>
      <c r="XC4963" s="228"/>
      <c r="XD4963" s="228"/>
      <c r="XE4963" s="229"/>
      <c r="XF4963" s="37"/>
      <c r="XG4963" s="124"/>
      <c r="XH4963" s="32"/>
      <c r="XI4963" s="228"/>
      <c r="XJ4963" s="228"/>
      <c r="XK4963" s="229"/>
      <c r="XL4963" s="37"/>
      <c r="XM4963" s="124"/>
      <c r="XN4963" s="32"/>
      <c r="XO4963" s="228"/>
      <c r="XP4963" s="228"/>
      <c r="XQ4963" s="229"/>
      <c r="XR4963" s="37"/>
      <c r="XS4963" s="124"/>
      <c r="XT4963" s="32"/>
      <c r="XU4963" s="228"/>
      <c r="XV4963" s="228"/>
      <c r="XW4963" s="229"/>
      <c r="XX4963" s="37"/>
      <c r="XY4963" s="124"/>
      <c r="XZ4963" s="32"/>
      <c r="YA4963" s="228"/>
      <c r="YB4963" s="228"/>
      <c r="YC4963" s="229"/>
      <c r="YD4963" s="37"/>
      <c r="YE4963" s="124"/>
      <c r="YF4963" s="32"/>
      <c r="YG4963" s="228"/>
      <c r="YH4963" s="228"/>
      <c r="YI4963" s="229"/>
      <c r="YJ4963" s="37"/>
      <c r="YK4963" s="124"/>
      <c r="YL4963" s="32"/>
      <c r="YM4963" s="228"/>
      <c r="YN4963" s="228"/>
      <c r="YO4963" s="229"/>
      <c r="YP4963" s="37"/>
      <c r="YQ4963" s="124"/>
      <c r="YR4963" s="32"/>
      <c r="YS4963" s="228"/>
      <c r="YT4963" s="228"/>
      <c r="YU4963" s="229"/>
      <c r="YV4963" s="37"/>
      <c r="YW4963" s="124"/>
      <c r="YX4963" s="32"/>
      <c r="YY4963" s="228"/>
      <c r="YZ4963" s="228"/>
      <c r="ZA4963" s="229"/>
      <c r="ZB4963" s="37"/>
      <c r="ZC4963" s="124"/>
      <c r="ZD4963" s="32"/>
      <c r="ZE4963" s="228"/>
      <c r="ZF4963" s="228"/>
      <c r="ZG4963" s="229"/>
      <c r="ZH4963" s="37"/>
      <c r="ZI4963" s="124"/>
      <c r="ZJ4963" s="32"/>
      <c r="ZK4963" s="228"/>
      <c r="ZL4963" s="228"/>
      <c r="ZM4963" s="229"/>
      <c r="ZN4963" s="37"/>
      <c r="ZO4963" s="124"/>
      <c r="ZP4963" s="32"/>
      <c r="ZQ4963" s="228"/>
      <c r="ZR4963" s="228"/>
      <c r="ZS4963" s="229"/>
      <c r="ZT4963" s="37"/>
      <c r="ZU4963" s="124"/>
      <c r="ZV4963" s="32"/>
      <c r="ZW4963" s="228"/>
      <c r="ZX4963" s="228"/>
      <c r="ZY4963" s="229"/>
      <c r="ZZ4963" s="37"/>
      <c r="AAA4963" s="124"/>
      <c r="AAB4963" s="32"/>
      <c r="AAC4963" s="228"/>
      <c r="AAD4963" s="228"/>
      <c r="AAE4963" s="229"/>
      <c r="AAF4963" s="37"/>
      <c r="AAG4963" s="124"/>
      <c r="AAH4963" s="32"/>
      <c r="AAI4963" s="228"/>
      <c r="AAJ4963" s="228"/>
      <c r="AAK4963" s="229"/>
      <c r="AAL4963" s="37"/>
      <c r="AAM4963" s="124"/>
      <c r="AAN4963" s="32"/>
      <c r="AAO4963" s="228"/>
      <c r="AAP4963" s="228"/>
      <c r="AAQ4963" s="229"/>
      <c r="AAR4963" s="37"/>
      <c r="AAS4963" s="124"/>
      <c r="AAT4963" s="32"/>
      <c r="AAU4963" s="228"/>
      <c r="AAV4963" s="228"/>
      <c r="AAW4963" s="229"/>
      <c r="AAX4963" s="37"/>
      <c r="AAY4963" s="124"/>
      <c r="AAZ4963" s="32"/>
      <c r="ABA4963" s="228"/>
      <c r="ABB4963" s="228"/>
      <c r="ABC4963" s="229"/>
      <c r="ABD4963" s="37"/>
      <c r="ABE4963" s="124"/>
      <c r="ABF4963" s="32"/>
      <c r="ABG4963" s="228"/>
      <c r="ABH4963" s="228"/>
      <c r="ABI4963" s="229"/>
      <c r="ABJ4963" s="37"/>
      <c r="ABK4963" s="124"/>
      <c r="ABL4963" s="32"/>
      <c r="ABM4963" s="228"/>
      <c r="ABN4963" s="228"/>
      <c r="ABO4963" s="229"/>
      <c r="ABP4963" s="37"/>
      <c r="ABQ4963" s="124"/>
      <c r="ABR4963" s="32"/>
      <c r="ABS4963" s="228"/>
      <c r="ABT4963" s="228"/>
      <c r="ABU4963" s="229"/>
      <c r="ABV4963" s="37"/>
      <c r="ABW4963" s="124"/>
      <c r="ABX4963" s="32"/>
      <c r="ABY4963" s="228"/>
      <c r="ABZ4963" s="228"/>
      <c r="ACA4963" s="229"/>
      <c r="ACB4963" s="37"/>
      <c r="ACC4963" s="124"/>
      <c r="ACD4963" s="32"/>
      <c r="ACE4963" s="228"/>
      <c r="ACF4963" s="228"/>
      <c r="ACG4963" s="229"/>
      <c r="ACH4963" s="37"/>
      <c r="ACI4963" s="124"/>
      <c r="ACJ4963" s="32"/>
      <c r="ACK4963" s="228"/>
      <c r="ACL4963" s="228"/>
      <c r="ACM4963" s="229"/>
      <c r="ACN4963" s="37"/>
      <c r="ACO4963" s="124"/>
      <c r="ACP4963" s="32"/>
      <c r="ACQ4963" s="228"/>
      <c r="ACR4963" s="228"/>
      <c r="ACS4963" s="229"/>
      <c r="ACT4963" s="37"/>
      <c r="ACU4963" s="124"/>
      <c r="ACV4963" s="32"/>
      <c r="ACW4963" s="228"/>
      <c r="ACX4963" s="228"/>
      <c r="ACY4963" s="229"/>
      <c r="ACZ4963" s="37"/>
      <c r="ADA4963" s="124"/>
      <c r="ADB4963" s="32"/>
      <c r="ADC4963" s="228"/>
      <c r="ADD4963" s="228"/>
      <c r="ADE4963" s="229"/>
      <c r="ADF4963" s="37"/>
      <c r="ADG4963" s="124"/>
      <c r="ADH4963" s="32"/>
      <c r="ADI4963" s="228"/>
      <c r="ADJ4963" s="228"/>
      <c r="ADK4963" s="229"/>
      <c r="ADL4963" s="37"/>
      <c r="ADM4963" s="124"/>
      <c r="ADN4963" s="32"/>
      <c r="ADO4963" s="228"/>
      <c r="ADP4963" s="228"/>
      <c r="ADQ4963" s="229"/>
      <c r="ADR4963" s="37"/>
      <c r="ADS4963" s="124"/>
      <c r="ADT4963" s="32"/>
      <c r="ADU4963" s="228"/>
      <c r="ADV4963" s="228"/>
      <c r="ADW4963" s="229"/>
      <c r="ADX4963" s="37"/>
      <c r="ADY4963" s="124"/>
      <c r="ADZ4963" s="32"/>
      <c r="AEA4963" s="228"/>
      <c r="AEB4963" s="228"/>
      <c r="AEC4963" s="229"/>
      <c r="AED4963" s="37"/>
      <c r="AEE4963" s="124"/>
      <c r="AEF4963" s="32"/>
      <c r="AEG4963" s="228"/>
      <c r="AEH4963" s="228"/>
      <c r="AEI4963" s="229"/>
      <c r="AEJ4963" s="37"/>
      <c r="AEK4963" s="124"/>
      <c r="AEL4963" s="32"/>
      <c r="AEM4963" s="228"/>
      <c r="AEN4963" s="228"/>
      <c r="AEO4963" s="229"/>
      <c r="AEP4963" s="37"/>
      <c r="AEQ4963" s="124"/>
      <c r="AER4963" s="32"/>
      <c r="AES4963" s="228"/>
      <c r="AET4963" s="228"/>
      <c r="AEU4963" s="229"/>
      <c r="AEV4963" s="37"/>
      <c r="AEW4963" s="124"/>
      <c r="AEX4963" s="32"/>
      <c r="AEY4963" s="228"/>
      <c r="AEZ4963" s="228"/>
      <c r="AFA4963" s="229"/>
      <c r="AFB4963" s="37"/>
      <c r="AFC4963" s="124"/>
      <c r="AFD4963" s="32"/>
      <c r="AFE4963" s="228"/>
      <c r="AFF4963" s="228"/>
      <c r="AFG4963" s="229"/>
      <c r="AFH4963" s="37"/>
      <c r="AFI4963" s="124"/>
      <c r="AFJ4963" s="32"/>
      <c r="AFK4963" s="228"/>
      <c r="AFL4963" s="228"/>
      <c r="AFM4963" s="229"/>
      <c r="AFN4963" s="37"/>
      <c r="AFO4963" s="124"/>
      <c r="AFP4963" s="32"/>
      <c r="AFQ4963" s="228"/>
      <c r="AFR4963" s="228"/>
      <c r="AFS4963" s="229"/>
      <c r="AFT4963" s="37"/>
      <c r="AFU4963" s="124"/>
      <c r="AFV4963" s="32"/>
      <c r="AFW4963" s="228"/>
      <c r="AFX4963" s="228"/>
      <c r="AFY4963" s="229"/>
      <c r="AFZ4963" s="37"/>
      <c r="AGA4963" s="124"/>
      <c r="AGB4963" s="32"/>
      <c r="AGC4963" s="228"/>
      <c r="AGD4963" s="228"/>
      <c r="AGE4963" s="229"/>
      <c r="AGF4963" s="37"/>
      <c r="AGG4963" s="124"/>
      <c r="AGH4963" s="32"/>
      <c r="AGI4963" s="228"/>
      <c r="AGJ4963" s="228"/>
      <c r="AGK4963" s="229"/>
      <c r="AGL4963" s="37"/>
      <c r="AGM4963" s="124"/>
      <c r="AGN4963" s="32"/>
      <c r="AGO4963" s="228"/>
      <c r="AGP4963" s="228"/>
      <c r="AGQ4963" s="229"/>
      <c r="AGR4963" s="37"/>
      <c r="AGS4963" s="124"/>
      <c r="AGT4963" s="32"/>
      <c r="AGU4963" s="228"/>
      <c r="AGV4963" s="228"/>
      <c r="AGW4963" s="229"/>
      <c r="AGX4963" s="37"/>
      <c r="AGY4963" s="124"/>
      <c r="AGZ4963" s="32"/>
      <c r="AHA4963" s="228"/>
      <c r="AHB4963" s="228"/>
      <c r="AHC4963" s="229"/>
      <c r="AHD4963" s="37"/>
      <c r="AHE4963" s="124"/>
      <c r="AHF4963" s="32"/>
      <c r="AHG4963" s="228"/>
      <c r="AHH4963" s="228"/>
      <c r="AHI4963" s="229"/>
      <c r="AHJ4963" s="37"/>
      <c r="AHK4963" s="124"/>
      <c r="AHL4963" s="32"/>
      <c r="AHM4963" s="228"/>
      <c r="AHN4963" s="228"/>
      <c r="AHO4963" s="229"/>
      <c r="AHP4963" s="37"/>
      <c r="AHQ4963" s="124"/>
      <c r="AHR4963" s="32"/>
      <c r="AHS4963" s="228"/>
      <c r="AHT4963" s="228"/>
      <c r="AHU4963" s="229"/>
      <c r="AHV4963" s="37"/>
      <c r="AHW4963" s="124"/>
      <c r="AHX4963" s="32"/>
      <c r="AHY4963" s="228"/>
      <c r="AHZ4963" s="228"/>
      <c r="AIA4963" s="229"/>
      <c r="AIB4963" s="37"/>
      <c r="AIC4963" s="124"/>
      <c r="AID4963" s="32"/>
      <c r="AIE4963" s="228"/>
      <c r="AIF4963" s="228"/>
      <c r="AIG4963" s="229"/>
      <c r="AIH4963" s="37"/>
      <c r="AII4963" s="124"/>
      <c r="AIJ4963" s="32"/>
      <c r="AIK4963" s="228"/>
      <c r="AIL4963" s="228"/>
      <c r="AIM4963" s="229"/>
      <c r="AIN4963" s="37"/>
      <c r="AIO4963" s="124"/>
      <c r="AIP4963" s="32"/>
      <c r="AIQ4963" s="228"/>
      <c r="AIR4963" s="228"/>
      <c r="AIS4963" s="229"/>
      <c r="AIT4963" s="37"/>
      <c r="AIU4963" s="124"/>
      <c r="AIV4963" s="32"/>
      <c r="AIW4963" s="228"/>
      <c r="AIX4963" s="228"/>
      <c r="AIY4963" s="229"/>
      <c r="AIZ4963" s="37"/>
      <c r="AJA4963" s="124"/>
      <c r="AJB4963" s="32"/>
      <c r="AJC4963" s="228"/>
      <c r="AJD4963" s="228"/>
      <c r="AJE4963" s="229"/>
      <c r="AJF4963" s="37"/>
      <c r="AJG4963" s="124"/>
      <c r="AJH4963" s="32"/>
      <c r="AJI4963" s="228"/>
      <c r="AJJ4963" s="228"/>
      <c r="AJK4963" s="229"/>
      <c r="AJL4963" s="37"/>
      <c r="AJM4963" s="124"/>
      <c r="AJN4963" s="32"/>
      <c r="AJO4963" s="228"/>
      <c r="AJP4963" s="228"/>
      <c r="AJQ4963" s="229"/>
      <c r="AJR4963" s="37"/>
      <c r="AJS4963" s="124"/>
      <c r="AJT4963" s="32"/>
      <c r="AJU4963" s="228"/>
      <c r="AJV4963" s="228"/>
      <c r="AJW4963" s="229"/>
      <c r="AJX4963" s="37"/>
      <c r="AJY4963" s="124"/>
      <c r="AJZ4963" s="32"/>
      <c r="AKA4963" s="228"/>
      <c r="AKB4963" s="228"/>
      <c r="AKC4963" s="229"/>
      <c r="AKD4963" s="37"/>
      <c r="AKE4963" s="124"/>
      <c r="AKF4963" s="32"/>
      <c r="AKG4963" s="228"/>
      <c r="AKH4963" s="228"/>
      <c r="AKI4963" s="229"/>
      <c r="AKJ4963" s="37"/>
      <c r="AKK4963" s="124"/>
      <c r="AKL4963" s="32"/>
      <c r="AKM4963" s="228"/>
      <c r="AKN4963" s="228"/>
      <c r="AKO4963" s="229"/>
      <c r="AKP4963" s="37"/>
      <c r="AKQ4963" s="124"/>
      <c r="AKR4963" s="32"/>
      <c r="AKS4963" s="228"/>
      <c r="AKT4963" s="228"/>
      <c r="AKU4963" s="229"/>
      <c r="AKV4963" s="37"/>
      <c r="AKW4963" s="124"/>
      <c r="AKX4963" s="32"/>
      <c r="AKY4963" s="228"/>
      <c r="AKZ4963" s="228"/>
      <c r="ALA4963" s="229"/>
      <c r="ALB4963" s="37"/>
      <c r="ALC4963" s="124"/>
      <c r="ALD4963" s="32"/>
      <c r="ALE4963" s="228"/>
      <c r="ALF4963" s="228"/>
      <c r="ALG4963" s="229"/>
      <c r="ALH4963" s="37"/>
      <c r="ALI4963" s="124"/>
      <c r="ALJ4963" s="32"/>
      <c r="ALK4963" s="228"/>
      <c r="ALL4963" s="228"/>
      <c r="ALM4963" s="229"/>
      <c r="ALN4963" s="37"/>
      <c r="ALO4963" s="124"/>
      <c r="ALP4963" s="32"/>
      <c r="ALQ4963" s="228"/>
      <c r="ALR4963" s="228"/>
      <c r="ALS4963" s="229"/>
      <c r="ALT4963" s="37"/>
      <c r="ALU4963" s="124"/>
      <c r="ALV4963" s="32"/>
      <c r="ALW4963" s="228"/>
      <c r="ALX4963" s="228"/>
      <c r="ALY4963" s="229"/>
      <c r="ALZ4963" s="37"/>
      <c r="AMA4963" s="124"/>
      <c r="AMB4963" s="32"/>
      <c r="AMC4963" s="228"/>
      <c r="AMD4963" s="228"/>
      <c r="AME4963" s="229"/>
      <c r="AMF4963" s="37"/>
      <c r="AMG4963" s="124"/>
      <c r="AMH4963" s="32"/>
      <c r="AMI4963" s="228"/>
      <c r="AMJ4963" s="228"/>
      <c r="AMK4963" s="229"/>
      <c r="AML4963" s="37"/>
      <c r="AMM4963" s="124"/>
      <c r="AMN4963" s="32"/>
      <c r="AMO4963" s="228"/>
      <c r="AMP4963" s="228"/>
      <c r="AMQ4963" s="229"/>
      <c r="AMR4963" s="37"/>
      <c r="AMS4963" s="124"/>
      <c r="AMT4963" s="32"/>
      <c r="AMU4963" s="228"/>
      <c r="AMV4963" s="228"/>
      <c r="AMW4963" s="229"/>
      <c r="AMX4963" s="37"/>
      <c r="AMY4963" s="124"/>
      <c r="AMZ4963" s="32"/>
      <c r="ANA4963" s="228"/>
      <c r="ANB4963" s="228"/>
      <c r="ANC4963" s="229"/>
      <c r="AND4963" s="37"/>
      <c r="ANE4963" s="124"/>
      <c r="ANF4963" s="32"/>
      <c r="ANG4963" s="228"/>
      <c r="ANH4963" s="228"/>
      <c r="ANI4963" s="229"/>
      <c r="ANJ4963" s="37"/>
      <c r="ANK4963" s="124"/>
      <c r="ANL4963" s="32"/>
      <c r="ANM4963" s="228"/>
      <c r="ANN4963" s="228"/>
      <c r="ANO4963" s="229"/>
      <c r="ANP4963" s="37"/>
      <c r="ANQ4963" s="124"/>
      <c r="ANR4963" s="32"/>
      <c r="ANS4963" s="228"/>
      <c r="ANT4963" s="228"/>
      <c r="ANU4963" s="229"/>
      <c r="ANV4963" s="37"/>
      <c r="ANW4963" s="124"/>
      <c r="ANX4963" s="32"/>
      <c r="ANY4963" s="228"/>
      <c r="ANZ4963" s="228"/>
      <c r="AOA4963" s="229"/>
      <c r="AOB4963" s="37"/>
      <c r="AOC4963" s="124"/>
      <c r="AOD4963" s="32"/>
      <c r="AOE4963" s="228"/>
      <c r="AOF4963" s="228"/>
      <c r="AOG4963" s="229"/>
      <c r="AOH4963" s="37"/>
      <c r="AOI4963" s="124"/>
      <c r="AOJ4963" s="32"/>
      <c r="AOK4963" s="228"/>
      <c r="AOL4963" s="228"/>
      <c r="AOM4963" s="229"/>
      <c r="AON4963" s="37"/>
      <c r="AOO4963" s="124"/>
      <c r="AOP4963" s="32"/>
      <c r="AOQ4963" s="228"/>
      <c r="AOR4963" s="228"/>
      <c r="AOS4963" s="229"/>
      <c r="AOT4963" s="37"/>
      <c r="AOU4963" s="124"/>
      <c r="AOV4963" s="32"/>
      <c r="AOW4963" s="228"/>
      <c r="AOX4963" s="228"/>
      <c r="AOY4963" s="229"/>
      <c r="AOZ4963" s="37"/>
      <c r="APA4963" s="124"/>
      <c r="APB4963" s="32"/>
      <c r="APC4963" s="228"/>
      <c r="APD4963" s="228"/>
      <c r="APE4963" s="229"/>
      <c r="APF4963" s="37"/>
      <c r="APG4963" s="124"/>
      <c r="APH4963" s="32"/>
      <c r="API4963" s="228"/>
      <c r="APJ4963" s="228"/>
      <c r="APK4963" s="229"/>
      <c r="APL4963" s="37"/>
      <c r="APM4963" s="124"/>
      <c r="APN4963" s="32"/>
      <c r="APO4963" s="228"/>
      <c r="APP4963" s="228"/>
      <c r="APQ4963" s="229"/>
      <c r="APR4963" s="37"/>
      <c r="APS4963" s="124"/>
      <c r="APT4963" s="32"/>
      <c r="APU4963" s="228"/>
      <c r="APV4963" s="228"/>
      <c r="APW4963" s="229"/>
      <c r="APX4963" s="37"/>
      <c r="APY4963" s="124"/>
      <c r="APZ4963" s="32"/>
      <c r="AQA4963" s="228"/>
      <c r="AQB4963" s="228"/>
      <c r="AQC4963" s="229"/>
      <c r="AQD4963" s="37"/>
      <c r="AQE4963" s="124"/>
      <c r="AQF4963" s="32"/>
      <c r="AQG4963" s="228"/>
      <c r="AQH4963" s="228"/>
      <c r="AQI4963" s="229"/>
      <c r="AQJ4963" s="37"/>
      <c r="AQK4963" s="124"/>
      <c r="AQL4963" s="32"/>
      <c r="AQM4963" s="228"/>
      <c r="AQN4963" s="228"/>
      <c r="AQO4963" s="229"/>
      <c r="AQP4963" s="37"/>
      <c r="AQQ4963" s="124"/>
      <c r="AQR4963" s="32"/>
      <c r="AQS4963" s="228"/>
      <c r="AQT4963" s="228"/>
      <c r="AQU4963" s="229"/>
      <c r="AQV4963" s="37"/>
      <c r="AQW4963" s="124"/>
      <c r="AQX4963" s="32"/>
      <c r="AQY4963" s="228"/>
      <c r="AQZ4963" s="228"/>
      <c r="ARA4963" s="229"/>
      <c r="ARB4963" s="37"/>
      <c r="ARC4963" s="124"/>
      <c r="ARD4963" s="32"/>
      <c r="ARE4963" s="228"/>
      <c r="ARF4963" s="228"/>
      <c r="ARG4963" s="229"/>
      <c r="ARH4963" s="37"/>
      <c r="ARI4963" s="124"/>
      <c r="ARJ4963" s="32"/>
      <c r="ARK4963" s="228"/>
      <c r="ARL4963" s="228"/>
      <c r="ARM4963" s="229"/>
      <c r="ARN4963" s="37"/>
      <c r="ARO4963" s="124"/>
      <c r="ARP4963" s="32"/>
      <c r="ARQ4963" s="228"/>
      <c r="ARR4963" s="228"/>
      <c r="ARS4963" s="229"/>
      <c r="ART4963" s="37"/>
      <c r="ARU4963" s="124"/>
      <c r="ARV4963" s="32"/>
      <c r="ARW4963" s="228"/>
      <c r="ARX4963" s="228"/>
      <c r="ARY4963" s="229"/>
      <c r="ARZ4963" s="37"/>
      <c r="ASA4963" s="124"/>
      <c r="ASB4963" s="32"/>
      <c r="ASC4963" s="228"/>
      <c r="ASD4963" s="228"/>
      <c r="ASE4963" s="229"/>
      <c r="ASF4963" s="37"/>
      <c r="ASG4963" s="124"/>
      <c r="ASH4963" s="32"/>
      <c r="ASI4963" s="228"/>
      <c r="ASJ4963" s="228"/>
      <c r="ASK4963" s="229"/>
      <c r="ASL4963" s="37"/>
      <c r="ASM4963" s="124"/>
      <c r="ASN4963" s="32"/>
      <c r="ASO4963" s="228"/>
      <c r="ASP4963" s="228"/>
      <c r="ASQ4963" s="229"/>
      <c r="ASR4963" s="37"/>
      <c r="ASS4963" s="124"/>
      <c r="AST4963" s="32"/>
      <c r="ASU4963" s="228"/>
      <c r="ASV4963" s="228"/>
      <c r="ASW4963" s="229"/>
      <c r="ASX4963" s="37"/>
      <c r="ASY4963" s="124"/>
      <c r="ASZ4963" s="32"/>
      <c r="ATA4963" s="228"/>
      <c r="ATB4963" s="228"/>
      <c r="ATC4963" s="229"/>
      <c r="ATD4963" s="37"/>
      <c r="ATE4963" s="124"/>
      <c r="ATF4963" s="32"/>
      <c r="ATG4963" s="228"/>
      <c r="ATH4963" s="228"/>
      <c r="ATI4963" s="229"/>
      <c r="ATJ4963" s="37"/>
      <c r="ATK4963" s="124"/>
      <c r="ATL4963" s="32"/>
      <c r="ATM4963" s="228"/>
      <c r="ATN4963" s="228"/>
      <c r="ATO4963" s="229"/>
      <c r="ATP4963" s="37"/>
      <c r="ATQ4963" s="124"/>
      <c r="ATR4963" s="32"/>
      <c r="ATS4963" s="228"/>
      <c r="ATT4963" s="228"/>
      <c r="ATU4963" s="229"/>
      <c r="ATV4963" s="37"/>
      <c r="ATW4963" s="124"/>
      <c r="ATX4963" s="32"/>
      <c r="ATY4963" s="228"/>
      <c r="ATZ4963" s="228"/>
      <c r="AUA4963" s="229"/>
      <c r="AUB4963" s="37"/>
      <c r="AUC4963" s="124"/>
      <c r="AUD4963" s="32"/>
      <c r="AUE4963" s="228"/>
      <c r="AUF4963" s="228"/>
      <c r="AUG4963" s="229"/>
      <c r="AUH4963" s="37"/>
      <c r="AUI4963" s="124"/>
      <c r="AUJ4963" s="32"/>
      <c r="AUK4963" s="228"/>
      <c r="AUL4963" s="228"/>
      <c r="AUM4963" s="229"/>
      <c r="AUN4963" s="37"/>
      <c r="AUO4963" s="124"/>
      <c r="AUP4963" s="32"/>
      <c r="AUQ4963" s="228"/>
      <c r="AUR4963" s="228"/>
      <c r="AUS4963" s="229"/>
      <c r="AUT4963" s="37"/>
      <c r="AUU4963" s="124"/>
      <c r="AUV4963" s="32"/>
      <c r="AUW4963" s="228"/>
      <c r="AUX4963" s="228"/>
      <c r="AUY4963" s="229"/>
      <c r="AUZ4963" s="37"/>
      <c r="AVA4963" s="124"/>
      <c r="AVB4963" s="32"/>
      <c r="AVC4963" s="228"/>
      <c r="AVD4963" s="228"/>
      <c r="AVE4963" s="229"/>
      <c r="AVF4963" s="37"/>
      <c r="AVG4963" s="124"/>
      <c r="AVH4963" s="32"/>
      <c r="AVI4963" s="228"/>
      <c r="AVJ4963" s="228"/>
      <c r="AVK4963" s="229"/>
      <c r="AVL4963" s="37"/>
      <c r="AVM4963" s="124"/>
      <c r="AVN4963" s="32"/>
      <c r="AVO4963" s="228"/>
      <c r="AVP4963" s="228"/>
      <c r="AVQ4963" s="229"/>
      <c r="AVR4963" s="37"/>
      <c r="AVS4963" s="124"/>
      <c r="AVT4963" s="32"/>
      <c r="AVU4963" s="228"/>
      <c r="AVV4963" s="228"/>
      <c r="AVW4963" s="229"/>
      <c r="AVX4963" s="37"/>
      <c r="AVY4963" s="124"/>
      <c r="AVZ4963" s="32"/>
      <c r="AWA4963" s="228"/>
      <c r="AWB4963" s="228"/>
      <c r="AWC4963" s="229"/>
      <c r="AWD4963" s="37"/>
      <c r="AWE4963" s="124"/>
      <c r="AWF4963" s="32"/>
      <c r="AWG4963" s="228"/>
      <c r="AWH4963" s="228"/>
      <c r="AWI4963" s="229"/>
      <c r="AWJ4963" s="37"/>
      <c r="AWK4963" s="124"/>
      <c r="AWL4963" s="32"/>
      <c r="AWM4963" s="228"/>
      <c r="AWN4963" s="228"/>
      <c r="AWO4963" s="229"/>
      <c r="AWP4963" s="37"/>
      <c r="AWQ4963" s="124"/>
      <c r="AWR4963" s="32"/>
      <c r="AWS4963" s="228"/>
      <c r="AWT4963" s="228"/>
      <c r="AWU4963" s="229"/>
      <c r="AWV4963" s="37"/>
      <c r="AWW4963" s="124"/>
      <c r="AWX4963" s="32"/>
      <c r="AWY4963" s="228"/>
      <c r="AWZ4963" s="228"/>
      <c r="AXA4963" s="229"/>
      <c r="AXB4963" s="37"/>
      <c r="AXC4963" s="124"/>
      <c r="AXD4963" s="32"/>
      <c r="AXE4963" s="228"/>
      <c r="AXF4963" s="228"/>
      <c r="AXG4963" s="229"/>
      <c r="AXH4963" s="37"/>
      <c r="AXI4963" s="124"/>
      <c r="AXJ4963" s="32"/>
      <c r="AXK4963" s="228"/>
      <c r="AXL4963" s="228"/>
      <c r="AXM4963" s="229"/>
      <c r="AXN4963" s="37"/>
      <c r="AXO4963" s="124"/>
      <c r="AXP4963" s="32"/>
      <c r="AXQ4963" s="228"/>
      <c r="AXR4963" s="228"/>
      <c r="AXS4963" s="229"/>
      <c r="AXT4963" s="37"/>
      <c r="AXU4963" s="124"/>
      <c r="AXV4963" s="32"/>
      <c r="AXW4963" s="228"/>
      <c r="AXX4963" s="228"/>
      <c r="AXY4963" s="229"/>
      <c r="AXZ4963" s="37"/>
      <c r="AYA4963" s="124"/>
      <c r="AYB4963" s="32"/>
      <c r="AYC4963" s="228"/>
      <c r="AYD4963" s="228"/>
      <c r="AYE4963" s="229"/>
      <c r="AYF4963" s="37"/>
      <c r="AYG4963" s="124"/>
      <c r="AYH4963" s="32"/>
      <c r="AYI4963" s="228"/>
      <c r="AYJ4963" s="228"/>
      <c r="AYK4963" s="229"/>
      <c r="AYL4963" s="37"/>
      <c r="AYM4963" s="124"/>
      <c r="AYN4963" s="32"/>
      <c r="AYO4963" s="228"/>
      <c r="AYP4963" s="228"/>
      <c r="AYQ4963" s="229"/>
      <c r="AYR4963" s="37"/>
      <c r="AYS4963" s="124"/>
      <c r="AYT4963" s="32"/>
      <c r="AYU4963" s="228"/>
      <c r="AYV4963" s="228"/>
      <c r="AYW4963" s="229"/>
      <c r="AYX4963" s="37"/>
      <c r="AYY4963" s="124"/>
      <c r="AYZ4963" s="32"/>
      <c r="AZA4963" s="228"/>
      <c r="AZB4963" s="228"/>
      <c r="AZC4963" s="229"/>
      <c r="AZD4963" s="37"/>
      <c r="AZE4963" s="124"/>
      <c r="AZF4963" s="32"/>
      <c r="AZG4963" s="228"/>
      <c r="AZH4963" s="228"/>
      <c r="AZI4963" s="229"/>
      <c r="AZJ4963" s="37"/>
      <c r="AZK4963" s="124"/>
      <c r="AZL4963" s="32"/>
      <c r="AZM4963" s="228"/>
      <c r="AZN4963" s="228"/>
      <c r="AZO4963" s="229"/>
      <c r="AZP4963" s="37"/>
      <c r="AZQ4963" s="124"/>
      <c r="AZR4963" s="32"/>
      <c r="AZS4963" s="228"/>
      <c r="AZT4963" s="228"/>
      <c r="AZU4963" s="229"/>
      <c r="AZV4963" s="37"/>
      <c r="AZW4963" s="124"/>
      <c r="AZX4963" s="32"/>
      <c r="AZY4963" s="228"/>
      <c r="AZZ4963" s="228"/>
      <c r="BAA4963" s="229"/>
      <c r="BAB4963" s="37"/>
      <c r="BAC4963" s="124"/>
      <c r="BAD4963" s="32"/>
      <c r="BAE4963" s="228"/>
      <c r="BAF4963" s="228"/>
      <c r="BAG4963" s="229"/>
      <c r="BAH4963" s="37"/>
      <c r="BAI4963" s="124"/>
      <c r="BAJ4963" s="32"/>
      <c r="BAK4963" s="228"/>
      <c r="BAL4963" s="228"/>
      <c r="BAM4963" s="229"/>
      <c r="BAN4963" s="37"/>
      <c r="BAO4963" s="124"/>
      <c r="BAP4963" s="32"/>
      <c r="BAQ4963" s="228"/>
      <c r="BAR4963" s="228"/>
      <c r="BAS4963" s="229"/>
      <c r="BAT4963" s="37"/>
      <c r="BAU4963" s="124"/>
      <c r="BAV4963" s="32"/>
      <c r="BAW4963" s="228"/>
      <c r="BAX4963" s="228"/>
      <c r="BAY4963" s="229"/>
      <c r="BAZ4963" s="37"/>
      <c r="BBA4963" s="124"/>
      <c r="BBB4963" s="32"/>
      <c r="BBC4963" s="228"/>
      <c r="BBD4963" s="228"/>
      <c r="BBE4963" s="229"/>
      <c r="BBF4963" s="37"/>
      <c r="BBG4963" s="124"/>
      <c r="BBH4963" s="32"/>
      <c r="BBI4963" s="228"/>
      <c r="BBJ4963" s="228"/>
      <c r="BBK4963" s="229"/>
      <c r="BBL4963" s="37"/>
      <c r="BBM4963" s="124"/>
      <c r="BBN4963" s="32"/>
      <c r="BBO4963" s="228"/>
      <c r="BBP4963" s="228"/>
      <c r="BBQ4963" s="229"/>
      <c r="BBR4963" s="37"/>
      <c r="BBS4963" s="124"/>
      <c r="BBT4963" s="32"/>
      <c r="BBU4963" s="228"/>
      <c r="BBV4963" s="228"/>
      <c r="BBW4963" s="229"/>
      <c r="BBX4963" s="37"/>
      <c r="BBY4963" s="124"/>
      <c r="BBZ4963" s="32"/>
      <c r="BCA4963" s="228"/>
      <c r="BCB4963" s="228"/>
      <c r="BCC4963" s="229"/>
      <c r="BCD4963" s="37"/>
      <c r="BCE4963" s="124"/>
      <c r="BCF4963" s="32"/>
      <c r="BCG4963" s="228"/>
      <c r="BCH4963" s="228"/>
      <c r="BCI4963" s="229"/>
      <c r="BCJ4963" s="37"/>
      <c r="BCK4963" s="124"/>
      <c r="BCL4963" s="32"/>
      <c r="BCM4963" s="228"/>
      <c r="BCN4963" s="228"/>
      <c r="BCO4963" s="229"/>
      <c r="BCP4963" s="37"/>
      <c r="BCQ4963" s="124"/>
      <c r="BCR4963" s="32"/>
      <c r="BCS4963" s="228"/>
      <c r="BCT4963" s="228"/>
      <c r="BCU4963" s="229"/>
      <c r="BCV4963" s="37"/>
      <c r="BCW4963" s="124"/>
      <c r="BCX4963" s="32"/>
      <c r="BCY4963" s="228"/>
      <c r="BCZ4963" s="228"/>
      <c r="BDA4963" s="229"/>
      <c r="BDB4963" s="37"/>
      <c r="BDC4963" s="124"/>
      <c r="BDD4963" s="32"/>
      <c r="BDE4963" s="228"/>
      <c r="BDF4963" s="228"/>
      <c r="BDG4963" s="229"/>
      <c r="BDH4963" s="37"/>
      <c r="BDI4963" s="124"/>
      <c r="BDJ4963" s="32"/>
      <c r="BDK4963" s="228"/>
      <c r="BDL4963" s="228"/>
      <c r="BDM4963" s="229"/>
      <c r="BDN4963" s="37"/>
      <c r="BDO4963" s="124"/>
      <c r="BDP4963" s="32"/>
      <c r="BDQ4963" s="228"/>
      <c r="BDR4963" s="228"/>
      <c r="BDS4963" s="229"/>
      <c r="BDT4963" s="37"/>
      <c r="BDU4963" s="124"/>
      <c r="BDV4963" s="32"/>
      <c r="BDW4963" s="228"/>
      <c r="BDX4963" s="228"/>
      <c r="BDY4963" s="229"/>
      <c r="BDZ4963" s="37"/>
      <c r="BEA4963" s="124"/>
      <c r="BEB4963" s="32"/>
      <c r="BEC4963" s="228"/>
      <c r="BED4963" s="228"/>
      <c r="BEE4963" s="229"/>
      <c r="BEF4963" s="37"/>
      <c r="BEG4963" s="124"/>
      <c r="BEH4963" s="32"/>
      <c r="BEI4963" s="228"/>
      <c r="BEJ4963" s="228"/>
      <c r="BEK4963" s="229"/>
      <c r="BEL4963" s="37"/>
      <c r="BEM4963" s="124"/>
      <c r="BEN4963" s="32"/>
      <c r="BEO4963" s="228"/>
      <c r="BEP4963" s="228"/>
      <c r="BEQ4963" s="229"/>
      <c r="BER4963" s="37"/>
      <c r="BES4963" s="124"/>
      <c r="BET4963" s="32"/>
      <c r="BEU4963" s="228"/>
      <c r="BEV4963" s="228"/>
      <c r="BEW4963" s="229"/>
      <c r="BEX4963" s="37"/>
      <c r="BEY4963" s="124"/>
      <c r="BEZ4963" s="32"/>
      <c r="BFA4963" s="228"/>
      <c r="BFB4963" s="228"/>
      <c r="BFC4963" s="229"/>
      <c r="BFD4963" s="37"/>
      <c r="BFE4963" s="124"/>
      <c r="BFF4963" s="32"/>
      <c r="BFG4963" s="228"/>
      <c r="BFH4963" s="228"/>
      <c r="BFI4963" s="229"/>
      <c r="BFJ4963" s="37"/>
      <c r="BFK4963" s="124"/>
      <c r="BFL4963" s="32"/>
      <c r="BFM4963" s="228"/>
      <c r="BFN4963" s="228"/>
      <c r="BFO4963" s="229"/>
      <c r="BFP4963" s="37"/>
      <c r="BFQ4963" s="124"/>
      <c r="BFR4963" s="32"/>
      <c r="BFS4963" s="228"/>
      <c r="BFT4963" s="228"/>
      <c r="BFU4963" s="229"/>
      <c r="BFV4963" s="37"/>
      <c r="BFW4963" s="124"/>
      <c r="BFX4963" s="32"/>
      <c r="BFY4963" s="228"/>
      <c r="BFZ4963" s="228"/>
      <c r="BGA4963" s="229"/>
      <c r="BGB4963" s="37"/>
      <c r="BGC4963" s="124"/>
      <c r="BGD4963" s="32"/>
      <c r="BGE4963" s="228"/>
      <c r="BGF4963" s="228"/>
      <c r="BGG4963" s="229"/>
      <c r="BGH4963" s="37"/>
      <c r="BGI4963" s="124"/>
      <c r="BGJ4963" s="32"/>
      <c r="BGK4963" s="228"/>
      <c r="BGL4963" s="228"/>
      <c r="BGM4963" s="229"/>
      <c r="BGN4963" s="37"/>
      <c r="BGO4963" s="124"/>
      <c r="BGP4963" s="32"/>
      <c r="BGQ4963" s="228"/>
      <c r="BGR4963" s="228"/>
      <c r="BGS4963" s="229"/>
      <c r="BGT4963" s="37"/>
      <c r="BGU4963" s="124"/>
      <c r="BGV4963" s="32"/>
      <c r="BGW4963" s="228"/>
      <c r="BGX4963" s="228"/>
      <c r="BGY4963" s="229"/>
      <c r="BGZ4963" s="37"/>
      <c r="BHA4963" s="124"/>
      <c r="BHB4963" s="32"/>
      <c r="BHC4963" s="228"/>
      <c r="BHD4963" s="228"/>
      <c r="BHE4963" s="229"/>
      <c r="BHF4963" s="37"/>
      <c r="BHG4963" s="124"/>
      <c r="BHH4963" s="32"/>
      <c r="BHI4963" s="228"/>
      <c r="BHJ4963" s="228"/>
      <c r="BHK4963" s="229"/>
      <c r="BHL4963" s="37"/>
      <c r="BHM4963" s="124"/>
      <c r="BHN4963" s="32"/>
      <c r="BHO4963" s="228"/>
      <c r="BHP4963" s="228"/>
      <c r="BHQ4963" s="229"/>
      <c r="BHR4963" s="37"/>
      <c r="BHS4963" s="124"/>
      <c r="BHT4963" s="32"/>
      <c r="BHU4963" s="228"/>
      <c r="BHV4963" s="228"/>
      <c r="BHW4963" s="229"/>
      <c r="BHX4963" s="37"/>
      <c r="BHY4963" s="124"/>
      <c r="BHZ4963" s="32"/>
      <c r="BIA4963" s="228"/>
      <c r="BIB4963" s="228"/>
      <c r="BIC4963" s="229"/>
      <c r="BID4963" s="37"/>
      <c r="BIE4963" s="124"/>
      <c r="BIF4963" s="32"/>
      <c r="BIG4963" s="228"/>
      <c r="BIH4963" s="228"/>
      <c r="BII4963" s="229"/>
      <c r="BIJ4963" s="37"/>
      <c r="BIK4963" s="124"/>
      <c r="BIL4963" s="32"/>
      <c r="BIM4963" s="228"/>
      <c r="BIN4963" s="228"/>
      <c r="BIO4963" s="229"/>
      <c r="BIP4963" s="37"/>
      <c r="BIQ4963" s="124"/>
      <c r="BIR4963" s="32"/>
      <c r="BIS4963" s="228"/>
      <c r="BIT4963" s="228"/>
      <c r="BIU4963" s="229"/>
      <c r="BIV4963" s="37"/>
      <c r="BIW4963" s="124"/>
      <c r="BIX4963" s="32"/>
      <c r="BIY4963" s="228"/>
      <c r="BIZ4963" s="228"/>
      <c r="BJA4963" s="229"/>
      <c r="BJB4963" s="37"/>
      <c r="BJC4963" s="124"/>
      <c r="BJD4963" s="32"/>
      <c r="BJE4963" s="228"/>
      <c r="BJF4963" s="228"/>
      <c r="BJG4963" s="229"/>
      <c r="BJH4963" s="37"/>
      <c r="BJI4963" s="124"/>
      <c r="BJJ4963" s="32"/>
      <c r="BJK4963" s="228"/>
      <c r="BJL4963" s="228"/>
      <c r="BJM4963" s="229"/>
      <c r="BJN4963" s="37"/>
      <c r="BJO4963" s="124"/>
      <c r="BJP4963" s="32"/>
      <c r="BJQ4963" s="228"/>
      <c r="BJR4963" s="228"/>
      <c r="BJS4963" s="229"/>
      <c r="BJT4963" s="37"/>
      <c r="BJU4963" s="124"/>
      <c r="BJV4963" s="32"/>
      <c r="BJW4963" s="228"/>
      <c r="BJX4963" s="228"/>
      <c r="BJY4963" s="229"/>
      <c r="BJZ4963" s="37"/>
      <c r="BKA4963" s="124"/>
      <c r="BKB4963" s="32"/>
      <c r="BKC4963" s="228"/>
      <c r="BKD4963" s="228"/>
      <c r="BKE4963" s="229"/>
      <c r="BKF4963" s="37"/>
      <c r="BKG4963" s="124"/>
      <c r="BKH4963" s="32"/>
      <c r="BKI4963" s="228"/>
      <c r="BKJ4963" s="228"/>
      <c r="BKK4963" s="229"/>
      <c r="BKL4963" s="37"/>
      <c r="BKM4963" s="124"/>
      <c r="BKN4963" s="32"/>
      <c r="BKO4963" s="228"/>
      <c r="BKP4963" s="228"/>
      <c r="BKQ4963" s="229"/>
      <c r="BKR4963" s="37"/>
      <c r="BKS4963" s="124"/>
      <c r="BKT4963" s="32"/>
      <c r="BKU4963" s="228"/>
      <c r="BKV4963" s="228"/>
      <c r="BKW4963" s="229"/>
      <c r="BKX4963" s="37"/>
      <c r="BKY4963" s="124"/>
      <c r="BKZ4963" s="32"/>
      <c r="BLA4963" s="228"/>
      <c r="BLB4963" s="228"/>
      <c r="BLC4963" s="229"/>
      <c r="BLD4963" s="37"/>
      <c r="BLE4963" s="124"/>
      <c r="BLF4963" s="32"/>
      <c r="BLG4963" s="228"/>
      <c r="BLH4963" s="228"/>
      <c r="BLI4963" s="229"/>
      <c r="BLJ4963" s="37"/>
      <c r="BLK4963" s="124"/>
      <c r="BLL4963" s="32"/>
      <c r="BLM4963" s="228"/>
      <c r="BLN4963" s="228"/>
      <c r="BLO4963" s="229"/>
      <c r="BLP4963" s="37"/>
      <c r="BLQ4963" s="124"/>
      <c r="BLR4963" s="32"/>
      <c r="BLS4963" s="228"/>
      <c r="BLT4963" s="228"/>
      <c r="BLU4963" s="229"/>
      <c r="BLV4963" s="37"/>
      <c r="BLW4963" s="124"/>
      <c r="BLX4963" s="32"/>
      <c r="BLY4963" s="228"/>
      <c r="BLZ4963" s="228"/>
      <c r="BMA4963" s="229"/>
      <c r="BMB4963" s="37"/>
      <c r="BMC4963" s="124"/>
      <c r="BMD4963" s="32"/>
      <c r="BME4963" s="228"/>
      <c r="BMF4963" s="228"/>
      <c r="BMG4963" s="229"/>
      <c r="BMH4963" s="37"/>
      <c r="BMI4963" s="124"/>
      <c r="BMJ4963" s="32"/>
      <c r="BMK4963" s="228"/>
      <c r="BML4963" s="228"/>
      <c r="BMM4963" s="229"/>
      <c r="BMN4963" s="37"/>
      <c r="BMO4963" s="124"/>
      <c r="BMP4963" s="32"/>
      <c r="BMQ4963" s="228"/>
      <c r="BMR4963" s="228"/>
      <c r="BMS4963" s="229"/>
      <c r="BMT4963" s="37"/>
      <c r="BMU4963" s="124"/>
      <c r="BMV4963" s="32"/>
      <c r="BMW4963" s="228"/>
      <c r="BMX4963" s="228"/>
      <c r="BMY4963" s="229"/>
      <c r="BMZ4963" s="37"/>
      <c r="BNA4963" s="124"/>
      <c r="BNB4963" s="32"/>
      <c r="BNC4963" s="228"/>
      <c r="BND4963" s="228"/>
      <c r="BNE4963" s="229"/>
      <c r="BNF4963" s="37"/>
      <c r="BNG4963" s="124"/>
      <c r="BNH4963" s="32"/>
      <c r="BNI4963" s="228"/>
      <c r="BNJ4963" s="228"/>
      <c r="BNK4963" s="229"/>
      <c r="BNL4963" s="37"/>
      <c r="BNM4963" s="124"/>
      <c r="BNN4963" s="32"/>
      <c r="BNO4963" s="228"/>
      <c r="BNP4963" s="228"/>
      <c r="BNQ4963" s="229"/>
      <c r="BNR4963" s="37"/>
      <c r="BNS4963" s="124"/>
      <c r="BNT4963" s="32"/>
      <c r="BNU4963" s="228"/>
      <c r="BNV4963" s="228"/>
      <c r="BNW4963" s="229"/>
      <c r="BNX4963" s="37"/>
      <c r="BNY4963" s="124"/>
      <c r="BNZ4963" s="32"/>
      <c r="BOA4963" s="228"/>
      <c r="BOB4963" s="228"/>
      <c r="BOC4963" s="229"/>
      <c r="BOD4963" s="37"/>
      <c r="BOE4963" s="124"/>
      <c r="BOF4963" s="32"/>
      <c r="BOG4963" s="228"/>
      <c r="BOH4963" s="228"/>
      <c r="BOI4963" s="229"/>
      <c r="BOJ4963" s="37"/>
      <c r="BOK4963" s="124"/>
      <c r="BOL4963" s="32"/>
      <c r="BOM4963" s="228"/>
      <c r="BON4963" s="228"/>
      <c r="BOO4963" s="229"/>
      <c r="BOP4963" s="37"/>
      <c r="BOQ4963" s="124"/>
      <c r="BOR4963" s="32"/>
      <c r="BOS4963" s="228"/>
      <c r="BOT4963" s="228"/>
      <c r="BOU4963" s="229"/>
      <c r="BOV4963" s="37"/>
      <c r="BOW4963" s="124"/>
      <c r="BOX4963" s="32"/>
      <c r="BOY4963" s="228"/>
      <c r="BOZ4963" s="228"/>
      <c r="BPA4963" s="229"/>
      <c r="BPB4963" s="37"/>
      <c r="BPC4963" s="124"/>
      <c r="BPD4963" s="32"/>
      <c r="BPE4963" s="228"/>
      <c r="BPF4963" s="228"/>
      <c r="BPG4963" s="229"/>
      <c r="BPH4963" s="37"/>
      <c r="BPI4963" s="124"/>
      <c r="BPJ4963" s="32"/>
      <c r="BPK4963" s="228"/>
      <c r="BPL4963" s="228"/>
      <c r="BPM4963" s="229"/>
      <c r="BPN4963" s="37"/>
      <c r="BPO4963" s="124"/>
      <c r="BPP4963" s="32"/>
      <c r="BPQ4963" s="228"/>
      <c r="BPR4963" s="228"/>
      <c r="BPS4963" s="229"/>
      <c r="BPT4963" s="37"/>
      <c r="BPU4963" s="124"/>
      <c r="BPV4963" s="32"/>
      <c r="BPW4963" s="228"/>
      <c r="BPX4963" s="228"/>
      <c r="BPY4963" s="229"/>
      <c r="BPZ4963" s="37"/>
      <c r="BQA4963" s="124"/>
      <c r="BQB4963" s="32"/>
      <c r="BQC4963" s="228"/>
      <c r="BQD4963" s="228"/>
      <c r="BQE4963" s="229"/>
      <c r="BQF4963" s="37"/>
      <c r="BQG4963" s="124"/>
      <c r="BQH4963" s="32"/>
      <c r="BQI4963" s="228"/>
      <c r="BQJ4963" s="228"/>
      <c r="BQK4963" s="229"/>
      <c r="BQL4963" s="37"/>
      <c r="BQM4963" s="124"/>
      <c r="BQN4963" s="32"/>
      <c r="BQO4963" s="228"/>
      <c r="BQP4963" s="228"/>
      <c r="BQQ4963" s="229"/>
      <c r="BQR4963" s="37"/>
      <c r="BQS4963" s="124"/>
      <c r="BQT4963" s="32"/>
      <c r="BQU4963" s="228"/>
      <c r="BQV4963" s="228"/>
      <c r="BQW4963" s="229"/>
      <c r="BQX4963" s="37"/>
      <c r="BQY4963" s="124"/>
      <c r="BQZ4963" s="32"/>
      <c r="BRA4963" s="228"/>
      <c r="BRB4963" s="228"/>
      <c r="BRC4963" s="229"/>
      <c r="BRD4963" s="37"/>
      <c r="BRE4963" s="124"/>
      <c r="BRF4963" s="32"/>
      <c r="BRG4963" s="228"/>
      <c r="BRH4963" s="228"/>
      <c r="BRI4963" s="229"/>
      <c r="BRJ4963" s="37"/>
      <c r="BRK4963" s="124"/>
      <c r="BRL4963" s="32"/>
      <c r="BRM4963" s="228"/>
      <c r="BRN4963" s="228"/>
      <c r="BRO4963" s="229"/>
      <c r="BRP4963" s="37"/>
      <c r="BRQ4963" s="124"/>
      <c r="BRR4963" s="32"/>
      <c r="BRS4963" s="228"/>
      <c r="BRT4963" s="228"/>
      <c r="BRU4963" s="229"/>
      <c r="BRV4963" s="37"/>
      <c r="BRW4963" s="124"/>
      <c r="BRX4963" s="32"/>
      <c r="BRY4963" s="228"/>
      <c r="BRZ4963" s="228"/>
      <c r="BSA4963" s="229"/>
      <c r="BSB4963" s="37"/>
      <c r="BSC4963" s="124"/>
      <c r="BSD4963" s="32"/>
      <c r="BSE4963" s="228"/>
      <c r="BSF4963" s="228"/>
      <c r="BSG4963" s="229"/>
      <c r="BSH4963" s="37"/>
      <c r="BSI4963" s="124"/>
      <c r="BSJ4963" s="32"/>
      <c r="BSK4963" s="228"/>
      <c r="BSL4963" s="228"/>
      <c r="BSM4963" s="229"/>
      <c r="BSN4963" s="37"/>
      <c r="BSO4963" s="124"/>
      <c r="BSP4963" s="32"/>
      <c r="BSQ4963" s="228"/>
      <c r="BSR4963" s="228"/>
      <c r="BSS4963" s="229"/>
      <c r="BST4963" s="37"/>
      <c r="BSU4963" s="124"/>
      <c r="BSV4963" s="32"/>
      <c r="BSW4963" s="228"/>
      <c r="BSX4963" s="228"/>
      <c r="BSY4963" s="229"/>
      <c r="BSZ4963" s="37"/>
      <c r="BTA4963" s="124"/>
      <c r="BTB4963" s="32"/>
      <c r="BTC4963" s="228"/>
      <c r="BTD4963" s="228"/>
      <c r="BTE4963" s="229"/>
      <c r="BTF4963" s="37"/>
      <c r="BTG4963" s="124"/>
      <c r="BTH4963" s="32"/>
      <c r="BTI4963" s="228"/>
      <c r="BTJ4963" s="228"/>
      <c r="BTK4963" s="229"/>
      <c r="BTL4963" s="37"/>
      <c r="BTM4963" s="124"/>
      <c r="BTN4963" s="32"/>
      <c r="BTO4963" s="228"/>
      <c r="BTP4963" s="228"/>
      <c r="BTQ4963" s="229"/>
      <c r="BTR4963" s="37"/>
      <c r="BTS4963" s="124"/>
      <c r="BTT4963" s="32"/>
      <c r="BTU4963" s="228"/>
      <c r="BTV4963" s="228"/>
      <c r="BTW4963" s="229"/>
      <c r="BTX4963" s="37"/>
      <c r="BTY4963" s="124"/>
      <c r="BTZ4963" s="32"/>
      <c r="BUA4963" s="228"/>
      <c r="BUB4963" s="228"/>
      <c r="BUC4963" s="229"/>
      <c r="BUD4963" s="37"/>
      <c r="BUE4963" s="124"/>
      <c r="BUF4963" s="32"/>
      <c r="BUG4963" s="228"/>
      <c r="BUH4963" s="228"/>
      <c r="BUI4963" s="229"/>
      <c r="BUJ4963" s="37"/>
      <c r="BUK4963" s="124"/>
      <c r="BUL4963" s="32"/>
      <c r="BUM4963" s="228"/>
      <c r="BUN4963" s="228"/>
      <c r="BUO4963" s="229"/>
      <c r="BUP4963" s="37"/>
      <c r="BUQ4963" s="124"/>
      <c r="BUR4963" s="32"/>
      <c r="BUS4963" s="228"/>
      <c r="BUT4963" s="228"/>
      <c r="BUU4963" s="229"/>
      <c r="BUV4963" s="37"/>
      <c r="BUW4963" s="124"/>
      <c r="BUX4963" s="32"/>
      <c r="BUY4963" s="228"/>
      <c r="BUZ4963" s="228"/>
      <c r="BVA4963" s="229"/>
      <c r="BVB4963" s="37"/>
      <c r="BVC4963" s="124"/>
      <c r="BVD4963" s="32"/>
      <c r="BVE4963" s="228"/>
      <c r="BVF4963" s="228"/>
      <c r="BVG4963" s="229"/>
      <c r="BVH4963" s="37"/>
      <c r="BVI4963" s="124"/>
      <c r="BVJ4963" s="32"/>
      <c r="BVK4963" s="228"/>
      <c r="BVL4963" s="228"/>
      <c r="BVM4963" s="229"/>
      <c r="BVN4963" s="37"/>
      <c r="BVO4963" s="124"/>
      <c r="BVP4963" s="32"/>
      <c r="BVQ4963" s="228"/>
      <c r="BVR4963" s="228"/>
      <c r="BVS4963" s="229"/>
      <c r="BVT4963" s="37"/>
      <c r="BVU4963" s="124"/>
      <c r="BVV4963" s="32"/>
      <c r="BVW4963" s="228"/>
      <c r="BVX4963" s="228"/>
      <c r="BVY4963" s="229"/>
      <c r="BVZ4963" s="37"/>
      <c r="BWA4963" s="124"/>
      <c r="BWB4963" s="32"/>
      <c r="BWC4963" s="228"/>
      <c r="BWD4963" s="228"/>
      <c r="BWE4963" s="229"/>
      <c r="BWF4963" s="37"/>
      <c r="BWG4963" s="124"/>
      <c r="BWH4963" s="32"/>
      <c r="BWI4963" s="228"/>
      <c r="BWJ4963" s="228"/>
      <c r="BWK4963" s="229"/>
      <c r="BWL4963" s="37"/>
      <c r="BWM4963" s="124"/>
      <c r="BWN4963" s="32"/>
      <c r="BWO4963" s="228"/>
      <c r="BWP4963" s="228"/>
      <c r="BWQ4963" s="229"/>
      <c r="BWR4963" s="37"/>
      <c r="BWS4963" s="124"/>
      <c r="BWT4963" s="32"/>
      <c r="BWU4963" s="228"/>
      <c r="BWV4963" s="228"/>
      <c r="BWW4963" s="229"/>
      <c r="BWX4963" s="37"/>
      <c r="BWY4963" s="124"/>
      <c r="BWZ4963" s="32"/>
      <c r="BXA4963" s="228"/>
      <c r="BXB4963" s="228"/>
      <c r="BXC4963" s="229"/>
      <c r="BXD4963" s="37"/>
      <c r="BXE4963" s="124"/>
      <c r="BXF4963" s="32"/>
      <c r="BXG4963" s="228"/>
      <c r="BXH4963" s="228"/>
      <c r="BXI4963" s="229"/>
      <c r="BXJ4963" s="37"/>
      <c r="BXK4963" s="124"/>
      <c r="BXL4963" s="32"/>
      <c r="BXM4963" s="228"/>
      <c r="BXN4963" s="228"/>
      <c r="BXO4963" s="229"/>
      <c r="BXP4963" s="37"/>
      <c r="BXQ4963" s="124"/>
      <c r="BXR4963" s="32"/>
      <c r="BXS4963" s="228"/>
      <c r="BXT4963" s="228"/>
      <c r="BXU4963" s="229"/>
      <c r="BXV4963" s="37"/>
      <c r="BXW4963" s="124"/>
      <c r="BXX4963" s="32"/>
      <c r="BXY4963" s="228"/>
      <c r="BXZ4963" s="228"/>
      <c r="BYA4963" s="229"/>
      <c r="BYB4963" s="37"/>
      <c r="BYC4963" s="124"/>
      <c r="BYD4963" s="32"/>
      <c r="BYE4963" s="228"/>
      <c r="BYF4963" s="228"/>
      <c r="BYG4963" s="229"/>
      <c r="BYH4963" s="37"/>
      <c r="BYI4963" s="124"/>
      <c r="BYJ4963" s="32"/>
      <c r="BYK4963" s="228"/>
      <c r="BYL4963" s="228"/>
      <c r="BYM4963" s="229"/>
      <c r="BYN4963" s="37"/>
      <c r="BYO4963" s="124"/>
      <c r="BYP4963" s="32"/>
      <c r="BYQ4963" s="228"/>
      <c r="BYR4963" s="228"/>
      <c r="BYS4963" s="229"/>
      <c r="BYT4963" s="37"/>
      <c r="BYU4963" s="124"/>
      <c r="BYV4963" s="32"/>
      <c r="BYW4963" s="228"/>
      <c r="BYX4963" s="228"/>
      <c r="BYY4963" s="229"/>
      <c r="BYZ4963" s="37"/>
      <c r="BZA4963" s="124"/>
      <c r="BZB4963" s="32"/>
      <c r="BZC4963" s="228"/>
      <c r="BZD4963" s="228"/>
      <c r="BZE4963" s="229"/>
      <c r="BZF4963" s="37"/>
      <c r="BZG4963" s="124"/>
      <c r="BZH4963" s="32"/>
      <c r="BZI4963" s="228"/>
      <c r="BZJ4963" s="228"/>
      <c r="BZK4963" s="229"/>
      <c r="BZL4963" s="37"/>
      <c r="BZM4963" s="124"/>
      <c r="BZN4963" s="32"/>
      <c r="BZO4963" s="228"/>
      <c r="BZP4963" s="228"/>
      <c r="BZQ4963" s="229"/>
      <c r="BZR4963" s="37"/>
      <c r="BZS4963" s="124"/>
      <c r="BZT4963" s="32"/>
      <c r="BZU4963" s="228"/>
      <c r="BZV4963" s="228"/>
      <c r="BZW4963" s="229"/>
      <c r="BZX4963" s="37"/>
      <c r="BZY4963" s="124"/>
      <c r="BZZ4963" s="32"/>
      <c r="CAA4963" s="228"/>
      <c r="CAB4963" s="228"/>
      <c r="CAC4963" s="229"/>
      <c r="CAD4963" s="37"/>
      <c r="CAE4963" s="124"/>
      <c r="CAF4963" s="32"/>
      <c r="CAG4963" s="228"/>
      <c r="CAH4963" s="228"/>
      <c r="CAI4963" s="229"/>
      <c r="CAJ4963" s="37"/>
      <c r="CAK4963" s="124"/>
      <c r="CAL4963" s="32"/>
      <c r="CAM4963" s="228"/>
      <c r="CAN4963" s="228"/>
      <c r="CAO4963" s="229"/>
      <c r="CAP4963" s="37"/>
      <c r="CAQ4963" s="124"/>
      <c r="CAR4963" s="32"/>
      <c r="CAS4963" s="228"/>
      <c r="CAT4963" s="228"/>
      <c r="CAU4963" s="229"/>
      <c r="CAV4963" s="37"/>
      <c r="CAW4963" s="124"/>
      <c r="CAX4963" s="32"/>
      <c r="CAY4963" s="228"/>
      <c r="CAZ4963" s="228"/>
      <c r="CBA4963" s="229"/>
      <c r="CBB4963" s="37"/>
      <c r="CBC4963" s="124"/>
      <c r="CBD4963" s="32"/>
      <c r="CBE4963" s="228"/>
      <c r="CBF4963" s="228"/>
      <c r="CBG4963" s="229"/>
      <c r="CBH4963" s="37"/>
      <c r="CBI4963" s="124"/>
      <c r="CBJ4963" s="32"/>
      <c r="CBK4963" s="228"/>
      <c r="CBL4963" s="228"/>
      <c r="CBM4963" s="229"/>
      <c r="CBN4963" s="37"/>
      <c r="CBO4963" s="124"/>
      <c r="CBP4963" s="32"/>
      <c r="CBQ4963" s="228"/>
      <c r="CBR4963" s="228"/>
      <c r="CBS4963" s="229"/>
      <c r="CBT4963" s="37"/>
      <c r="CBU4963" s="124"/>
      <c r="CBV4963" s="32"/>
      <c r="CBW4963" s="228"/>
      <c r="CBX4963" s="228"/>
      <c r="CBY4963" s="229"/>
      <c r="CBZ4963" s="37"/>
      <c r="CCA4963" s="124"/>
      <c r="CCB4963" s="32"/>
      <c r="CCC4963" s="228"/>
      <c r="CCD4963" s="228"/>
      <c r="CCE4963" s="229"/>
      <c r="CCF4963" s="37"/>
      <c r="CCG4963" s="124"/>
      <c r="CCH4963" s="32"/>
      <c r="CCI4963" s="228"/>
      <c r="CCJ4963" s="228"/>
      <c r="CCK4963" s="229"/>
      <c r="CCL4963" s="37"/>
      <c r="CCM4963" s="124"/>
      <c r="CCN4963" s="32"/>
      <c r="CCO4963" s="228"/>
      <c r="CCP4963" s="228"/>
      <c r="CCQ4963" s="229"/>
      <c r="CCR4963" s="37"/>
      <c r="CCS4963" s="124"/>
      <c r="CCT4963" s="32"/>
      <c r="CCU4963" s="228"/>
      <c r="CCV4963" s="228"/>
      <c r="CCW4963" s="229"/>
      <c r="CCX4963" s="37"/>
      <c r="CCY4963" s="124"/>
      <c r="CCZ4963" s="32"/>
      <c r="CDA4963" s="228"/>
      <c r="CDB4963" s="228"/>
      <c r="CDC4963" s="229"/>
      <c r="CDD4963" s="37"/>
      <c r="CDE4963" s="124"/>
      <c r="CDF4963" s="32"/>
      <c r="CDG4963" s="228"/>
      <c r="CDH4963" s="228"/>
      <c r="CDI4963" s="229"/>
      <c r="CDJ4963" s="37"/>
      <c r="CDK4963" s="124"/>
      <c r="CDL4963" s="32"/>
      <c r="CDM4963" s="228"/>
      <c r="CDN4963" s="228"/>
      <c r="CDO4963" s="229"/>
      <c r="CDP4963" s="37"/>
      <c r="CDQ4963" s="124"/>
      <c r="CDR4963" s="32"/>
      <c r="CDS4963" s="228"/>
      <c r="CDT4963" s="228"/>
      <c r="CDU4963" s="229"/>
      <c r="CDV4963" s="37"/>
      <c r="CDW4963" s="124"/>
      <c r="CDX4963" s="32"/>
      <c r="CDY4963" s="228"/>
      <c r="CDZ4963" s="228"/>
      <c r="CEA4963" s="229"/>
      <c r="CEB4963" s="37"/>
      <c r="CEC4963" s="124"/>
      <c r="CED4963" s="32"/>
      <c r="CEE4963" s="228"/>
      <c r="CEF4963" s="228"/>
      <c r="CEG4963" s="229"/>
      <c r="CEH4963" s="37"/>
      <c r="CEI4963" s="124"/>
      <c r="CEJ4963" s="32"/>
      <c r="CEK4963" s="228"/>
      <c r="CEL4963" s="228"/>
      <c r="CEM4963" s="229"/>
      <c r="CEN4963" s="37"/>
      <c r="CEO4963" s="124"/>
      <c r="CEP4963" s="32"/>
      <c r="CEQ4963" s="228"/>
      <c r="CER4963" s="228"/>
      <c r="CES4963" s="229"/>
      <c r="CET4963" s="37"/>
      <c r="CEU4963" s="124"/>
      <c r="CEV4963" s="32"/>
      <c r="CEW4963" s="228"/>
      <c r="CEX4963" s="228"/>
      <c r="CEY4963" s="229"/>
      <c r="CEZ4963" s="37"/>
      <c r="CFA4963" s="124"/>
      <c r="CFB4963" s="32"/>
      <c r="CFC4963" s="228"/>
      <c r="CFD4963" s="228"/>
      <c r="CFE4963" s="229"/>
      <c r="CFF4963" s="37"/>
      <c r="CFG4963" s="124"/>
      <c r="CFH4963" s="32"/>
      <c r="CFI4963" s="228"/>
      <c r="CFJ4963" s="228"/>
      <c r="CFK4963" s="229"/>
      <c r="CFL4963" s="37"/>
      <c r="CFM4963" s="124"/>
      <c r="CFN4963" s="32"/>
      <c r="CFO4963" s="228"/>
      <c r="CFP4963" s="228"/>
      <c r="CFQ4963" s="229"/>
      <c r="CFR4963" s="37"/>
      <c r="CFS4963" s="124"/>
      <c r="CFT4963" s="32"/>
      <c r="CFU4963" s="228"/>
      <c r="CFV4963" s="228"/>
      <c r="CFW4963" s="229"/>
      <c r="CFX4963" s="37"/>
      <c r="CFY4963" s="124"/>
      <c r="CFZ4963" s="32"/>
      <c r="CGA4963" s="228"/>
      <c r="CGB4963" s="228"/>
      <c r="CGC4963" s="229"/>
      <c r="CGD4963" s="37"/>
      <c r="CGE4963" s="124"/>
      <c r="CGF4963" s="32"/>
      <c r="CGG4963" s="228"/>
      <c r="CGH4963" s="228"/>
      <c r="CGI4963" s="229"/>
      <c r="CGJ4963" s="37"/>
      <c r="CGK4963" s="124"/>
      <c r="CGL4963" s="32"/>
      <c r="CGM4963" s="228"/>
      <c r="CGN4963" s="228"/>
      <c r="CGO4963" s="229"/>
      <c r="CGP4963" s="37"/>
      <c r="CGQ4963" s="124"/>
      <c r="CGR4963" s="32"/>
      <c r="CGS4963" s="228"/>
      <c r="CGT4963" s="228"/>
      <c r="CGU4963" s="229"/>
      <c r="CGV4963" s="37"/>
      <c r="CGW4963" s="124"/>
      <c r="CGX4963" s="32"/>
      <c r="CGY4963" s="228"/>
      <c r="CGZ4963" s="228"/>
      <c r="CHA4963" s="229"/>
      <c r="CHB4963" s="37"/>
      <c r="CHC4963" s="124"/>
      <c r="CHD4963" s="32"/>
      <c r="CHE4963" s="228"/>
      <c r="CHF4963" s="228"/>
      <c r="CHG4963" s="229"/>
      <c r="CHH4963" s="37"/>
      <c r="CHI4963" s="124"/>
      <c r="CHJ4963" s="32"/>
      <c r="CHK4963" s="228"/>
      <c r="CHL4963" s="228"/>
      <c r="CHM4963" s="229"/>
      <c r="CHN4963" s="37"/>
      <c r="CHO4963" s="124"/>
      <c r="CHP4963" s="32"/>
      <c r="CHQ4963" s="228"/>
      <c r="CHR4963" s="228"/>
      <c r="CHS4963" s="229"/>
      <c r="CHT4963" s="37"/>
      <c r="CHU4963" s="124"/>
      <c r="CHV4963" s="32"/>
      <c r="CHW4963" s="228"/>
      <c r="CHX4963" s="228"/>
      <c r="CHY4963" s="229"/>
      <c r="CHZ4963" s="37"/>
      <c r="CIA4963" s="124"/>
      <c r="CIB4963" s="32"/>
      <c r="CIC4963" s="228"/>
      <c r="CID4963" s="228"/>
      <c r="CIE4963" s="229"/>
      <c r="CIF4963" s="37"/>
      <c r="CIG4963" s="124"/>
      <c r="CIH4963" s="32"/>
      <c r="CII4963" s="228"/>
      <c r="CIJ4963" s="228"/>
      <c r="CIK4963" s="229"/>
      <c r="CIL4963" s="37"/>
      <c r="CIM4963" s="124"/>
      <c r="CIN4963" s="32"/>
      <c r="CIO4963" s="228"/>
      <c r="CIP4963" s="228"/>
      <c r="CIQ4963" s="229"/>
      <c r="CIR4963" s="37"/>
      <c r="CIS4963" s="124"/>
      <c r="CIT4963" s="32"/>
      <c r="CIU4963" s="228"/>
      <c r="CIV4963" s="228"/>
      <c r="CIW4963" s="229"/>
      <c r="CIX4963" s="37"/>
      <c r="CIY4963" s="124"/>
      <c r="CIZ4963" s="32"/>
      <c r="CJA4963" s="228"/>
      <c r="CJB4963" s="228"/>
      <c r="CJC4963" s="229"/>
      <c r="CJD4963" s="37"/>
      <c r="CJE4963" s="124"/>
      <c r="CJF4963" s="32"/>
      <c r="CJG4963" s="228"/>
      <c r="CJH4963" s="228"/>
      <c r="CJI4963" s="229"/>
      <c r="CJJ4963" s="37"/>
      <c r="CJK4963" s="124"/>
      <c r="CJL4963" s="32"/>
      <c r="CJM4963" s="228"/>
      <c r="CJN4963" s="228"/>
      <c r="CJO4963" s="229"/>
      <c r="CJP4963" s="37"/>
      <c r="CJQ4963" s="124"/>
      <c r="CJR4963" s="32"/>
      <c r="CJS4963" s="228"/>
      <c r="CJT4963" s="228"/>
      <c r="CJU4963" s="229"/>
      <c r="CJV4963" s="37"/>
      <c r="CJW4963" s="124"/>
      <c r="CJX4963" s="32"/>
      <c r="CJY4963" s="228"/>
      <c r="CJZ4963" s="228"/>
      <c r="CKA4963" s="229"/>
      <c r="CKB4963" s="37"/>
      <c r="CKC4963" s="124"/>
      <c r="CKD4963" s="32"/>
      <c r="CKE4963" s="228"/>
      <c r="CKF4963" s="228"/>
      <c r="CKG4963" s="229"/>
      <c r="CKH4963" s="37"/>
      <c r="CKI4963" s="124"/>
      <c r="CKJ4963" s="32"/>
      <c r="CKK4963" s="228"/>
      <c r="CKL4963" s="228"/>
      <c r="CKM4963" s="229"/>
      <c r="CKN4963" s="37"/>
      <c r="CKO4963" s="124"/>
      <c r="CKP4963" s="32"/>
      <c r="CKQ4963" s="228"/>
      <c r="CKR4963" s="228"/>
      <c r="CKS4963" s="229"/>
      <c r="CKT4963" s="37"/>
      <c r="CKU4963" s="124"/>
      <c r="CKV4963" s="32"/>
      <c r="CKW4963" s="228"/>
      <c r="CKX4963" s="228"/>
      <c r="CKY4963" s="229"/>
      <c r="CKZ4963" s="37"/>
      <c r="CLA4963" s="124"/>
      <c r="CLB4963" s="32"/>
      <c r="CLC4963" s="228"/>
      <c r="CLD4963" s="228"/>
      <c r="CLE4963" s="229"/>
      <c r="CLF4963" s="37"/>
      <c r="CLG4963" s="124"/>
      <c r="CLH4963" s="32"/>
      <c r="CLI4963" s="228"/>
      <c r="CLJ4963" s="228"/>
      <c r="CLK4963" s="229"/>
      <c r="CLL4963" s="37"/>
      <c r="CLM4963" s="124"/>
      <c r="CLN4963" s="32"/>
      <c r="CLO4963" s="228"/>
      <c r="CLP4963" s="228"/>
      <c r="CLQ4963" s="229"/>
      <c r="CLR4963" s="37"/>
      <c r="CLS4963" s="124"/>
      <c r="CLT4963" s="32"/>
      <c r="CLU4963" s="228"/>
      <c r="CLV4963" s="228"/>
      <c r="CLW4963" s="229"/>
      <c r="CLX4963" s="37"/>
      <c r="CLY4963" s="124"/>
      <c r="CLZ4963" s="32"/>
      <c r="CMA4963" s="228"/>
      <c r="CMB4963" s="228"/>
      <c r="CMC4963" s="229"/>
      <c r="CMD4963" s="37"/>
      <c r="CME4963" s="124"/>
      <c r="CMF4963" s="32"/>
      <c r="CMG4963" s="228"/>
      <c r="CMH4963" s="228"/>
      <c r="CMI4963" s="229"/>
      <c r="CMJ4963" s="37"/>
      <c r="CMK4963" s="124"/>
      <c r="CML4963" s="32"/>
      <c r="CMM4963" s="228"/>
      <c r="CMN4963" s="228"/>
      <c r="CMO4963" s="229"/>
      <c r="CMP4963" s="37"/>
      <c r="CMQ4963" s="124"/>
      <c r="CMR4963" s="32"/>
      <c r="CMS4963" s="228"/>
      <c r="CMT4963" s="228"/>
      <c r="CMU4963" s="229"/>
      <c r="CMV4963" s="37"/>
      <c r="CMW4963" s="124"/>
      <c r="CMX4963" s="32"/>
      <c r="CMY4963" s="228"/>
      <c r="CMZ4963" s="228"/>
      <c r="CNA4963" s="229"/>
      <c r="CNB4963" s="37"/>
      <c r="CNC4963" s="124"/>
      <c r="CND4963" s="32"/>
      <c r="CNE4963" s="228"/>
      <c r="CNF4963" s="228"/>
      <c r="CNG4963" s="229"/>
      <c r="CNH4963" s="37"/>
      <c r="CNI4963" s="124"/>
      <c r="CNJ4963" s="32"/>
      <c r="CNK4963" s="228"/>
      <c r="CNL4963" s="228"/>
      <c r="CNM4963" s="229"/>
      <c r="CNN4963" s="37"/>
      <c r="CNO4963" s="124"/>
      <c r="CNP4963" s="32"/>
      <c r="CNQ4963" s="228"/>
      <c r="CNR4963" s="228"/>
      <c r="CNS4963" s="229"/>
      <c r="CNT4963" s="37"/>
      <c r="CNU4963" s="124"/>
      <c r="CNV4963" s="32"/>
      <c r="CNW4963" s="228"/>
      <c r="CNX4963" s="228"/>
      <c r="CNY4963" s="229"/>
      <c r="CNZ4963" s="37"/>
      <c r="COA4963" s="124"/>
      <c r="COB4963" s="32"/>
      <c r="COC4963" s="228"/>
      <c r="COD4963" s="228"/>
      <c r="COE4963" s="229"/>
      <c r="COF4963" s="37"/>
      <c r="COG4963" s="124"/>
      <c r="COH4963" s="32"/>
      <c r="COI4963" s="228"/>
      <c r="COJ4963" s="228"/>
      <c r="COK4963" s="229"/>
      <c r="COL4963" s="37"/>
      <c r="COM4963" s="124"/>
      <c r="CON4963" s="32"/>
      <c r="COO4963" s="228"/>
      <c r="COP4963" s="228"/>
      <c r="COQ4963" s="229"/>
      <c r="COR4963" s="37"/>
      <c r="COS4963" s="124"/>
      <c r="COT4963" s="32"/>
      <c r="COU4963" s="228"/>
      <c r="COV4963" s="228"/>
      <c r="COW4963" s="229"/>
      <c r="COX4963" s="37"/>
      <c r="COY4963" s="124"/>
      <c r="COZ4963" s="32"/>
      <c r="CPA4963" s="228"/>
      <c r="CPB4963" s="228"/>
      <c r="CPC4963" s="229"/>
      <c r="CPD4963" s="37"/>
      <c r="CPE4963" s="124"/>
      <c r="CPF4963" s="32"/>
      <c r="CPG4963" s="228"/>
      <c r="CPH4963" s="228"/>
      <c r="CPI4963" s="229"/>
      <c r="CPJ4963" s="37"/>
      <c r="CPK4963" s="124"/>
      <c r="CPL4963" s="32"/>
      <c r="CPM4963" s="228"/>
      <c r="CPN4963" s="228"/>
      <c r="CPO4963" s="229"/>
      <c r="CPP4963" s="37"/>
      <c r="CPQ4963" s="124"/>
      <c r="CPR4963" s="32"/>
      <c r="CPS4963" s="228"/>
      <c r="CPT4963" s="228"/>
      <c r="CPU4963" s="229"/>
      <c r="CPV4963" s="37"/>
      <c r="CPW4963" s="124"/>
      <c r="CPX4963" s="32"/>
      <c r="CPY4963" s="228"/>
      <c r="CPZ4963" s="228"/>
      <c r="CQA4963" s="229"/>
      <c r="CQB4963" s="37"/>
      <c r="CQC4963" s="124"/>
      <c r="CQD4963" s="32"/>
      <c r="CQE4963" s="228"/>
      <c r="CQF4963" s="228"/>
      <c r="CQG4963" s="229"/>
      <c r="CQH4963" s="37"/>
      <c r="CQI4963" s="124"/>
      <c r="CQJ4963" s="32"/>
      <c r="CQK4963" s="228"/>
      <c r="CQL4963" s="228"/>
      <c r="CQM4963" s="229"/>
      <c r="CQN4963" s="37"/>
      <c r="CQO4963" s="124"/>
      <c r="CQP4963" s="32"/>
      <c r="CQQ4963" s="228"/>
      <c r="CQR4963" s="228"/>
      <c r="CQS4963" s="229"/>
      <c r="CQT4963" s="37"/>
      <c r="CQU4963" s="124"/>
      <c r="CQV4963" s="32"/>
      <c r="CQW4963" s="228"/>
      <c r="CQX4963" s="228"/>
      <c r="CQY4963" s="229"/>
      <c r="CQZ4963" s="37"/>
      <c r="CRA4963" s="124"/>
      <c r="CRB4963" s="32"/>
      <c r="CRC4963" s="228"/>
      <c r="CRD4963" s="228"/>
      <c r="CRE4963" s="229"/>
      <c r="CRF4963" s="37"/>
      <c r="CRG4963" s="124"/>
      <c r="CRH4963" s="32"/>
      <c r="CRI4963" s="228"/>
      <c r="CRJ4963" s="228"/>
      <c r="CRK4963" s="229"/>
      <c r="CRL4963" s="37"/>
      <c r="CRM4963" s="124"/>
      <c r="CRN4963" s="32"/>
      <c r="CRO4963" s="228"/>
      <c r="CRP4963" s="228"/>
      <c r="CRQ4963" s="229"/>
      <c r="CRR4963" s="37"/>
      <c r="CRS4963" s="124"/>
      <c r="CRT4963" s="32"/>
      <c r="CRU4963" s="228"/>
      <c r="CRV4963" s="228"/>
      <c r="CRW4963" s="229"/>
      <c r="CRX4963" s="37"/>
      <c r="CRY4963" s="124"/>
      <c r="CRZ4963" s="32"/>
      <c r="CSA4963" s="228"/>
      <c r="CSB4963" s="228"/>
      <c r="CSC4963" s="229"/>
      <c r="CSD4963" s="37"/>
      <c r="CSE4963" s="124"/>
      <c r="CSF4963" s="32"/>
      <c r="CSG4963" s="228"/>
      <c r="CSH4963" s="228"/>
      <c r="CSI4963" s="229"/>
      <c r="CSJ4963" s="37"/>
      <c r="CSK4963" s="124"/>
      <c r="CSL4963" s="32"/>
      <c r="CSM4963" s="228"/>
      <c r="CSN4963" s="228"/>
      <c r="CSO4963" s="229"/>
      <c r="CSP4963" s="37"/>
      <c r="CSQ4963" s="124"/>
      <c r="CSR4963" s="32"/>
      <c r="CSS4963" s="228"/>
      <c r="CST4963" s="228"/>
      <c r="CSU4963" s="229"/>
      <c r="CSV4963" s="37"/>
      <c r="CSW4963" s="124"/>
      <c r="CSX4963" s="32"/>
      <c r="CSY4963" s="228"/>
      <c r="CSZ4963" s="228"/>
      <c r="CTA4963" s="229"/>
      <c r="CTB4963" s="37"/>
      <c r="CTC4963" s="124"/>
      <c r="CTD4963" s="32"/>
      <c r="CTE4963" s="228"/>
      <c r="CTF4963" s="228"/>
      <c r="CTG4963" s="229"/>
      <c r="CTH4963" s="37"/>
      <c r="CTI4963" s="124"/>
      <c r="CTJ4963" s="32"/>
      <c r="CTK4963" s="228"/>
      <c r="CTL4963" s="228"/>
      <c r="CTM4963" s="229"/>
      <c r="CTN4963" s="37"/>
      <c r="CTO4963" s="124"/>
      <c r="CTP4963" s="32"/>
      <c r="CTQ4963" s="228"/>
      <c r="CTR4963" s="228"/>
      <c r="CTS4963" s="229"/>
      <c r="CTT4963" s="37"/>
      <c r="CTU4963" s="124"/>
      <c r="CTV4963" s="32"/>
      <c r="CTW4963" s="228"/>
      <c r="CTX4963" s="228"/>
      <c r="CTY4963" s="229"/>
      <c r="CTZ4963" s="37"/>
      <c r="CUA4963" s="124"/>
      <c r="CUB4963" s="32"/>
      <c r="CUC4963" s="228"/>
      <c r="CUD4963" s="228"/>
      <c r="CUE4963" s="229"/>
      <c r="CUF4963" s="37"/>
      <c r="CUG4963" s="124"/>
      <c r="CUH4963" s="32"/>
      <c r="CUI4963" s="228"/>
      <c r="CUJ4963" s="228"/>
      <c r="CUK4963" s="229"/>
      <c r="CUL4963" s="37"/>
      <c r="CUM4963" s="124"/>
      <c r="CUN4963" s="32"/>
      <c r="CUO4963" s="228"/>
      <c r="CUP4963" s="228"/>
      <c r="CUQ4963" s="229"/>
      <c r="CUR4963" s="37"/>
      <c r="CUS4963" s="124"/>
      <c r="CUT4963" s="32"/>
      <c r="CUU4963" s="228"/>
      <c r="CUV4963" s="228"/>
      <c r="CUW4963" s="229"/>
      <c r="CUX4963" s="37"/>
      <c r="CUY4963" s="124"/>
      <c r="CUZ4963" s="32"/>
      <c r="CVA4963" s="228"/>
      <c r="CVB4963" s="228"/>
      <c r="CVC4963" s="229"/>
      <c r="CVD4963" s="37"/>
      <c r="CVE4963" s="124"/>
      <c r="CVF4963" s="32"/>
      <c r="CVG4963" s="228"/>
      <c r="CVH4963" s="228"/>
      <c r="CVI4963" s="229"/>
      <c r="CVJ4963" s="37"/>
      <c r="CVK4963" s="124"/>
      <c r="CVL4963" s="32"/>
      <c r="CVM4963" s="228"/>
      <c r="CVN4963" s="228"/>
      <c r="CVO4963" s="229"/>
      <c r="CVP4963" s="37"/>
      <c r="CVQ4963" s="124"/>
      <c r="CVR4963" s="32"/>
      <c r="CVS4963" s="228"/>
      <c r="CVT4963" s="228"/>
      <c r="CVU4963" s="229"/>
      <c r="CVV4963" s="37"/>
      <c r="CVW4963" s="124"/>
      <c r="CVX4963" s="32"/>
      <c r="CVY4963" s="228"/>
      <c r="CVZ4963" s="228"/>
      <c r="CWA4963" s="229"/>
      <c r="CWB4963" s="37"/>
      <c r="CWC4963" s="124"/>
      <c r="CWD4963" s="32"/>
      <c r="CWE4963" s="228"/>
      <c r="CWF4963" s="228"/>
      <c r="CWG4963" s="229"/>
      <c r="CWH4963" s="37"/>
      <c r="CWI4963" s="124"/>
      <c r="CWJ4963" s="32"/>
      <c r="CWK4963" s="228"/>
      <c r="CWL4963" s="228"/>
      <c r="CWM4963" s="229"/>
      <c r="CWN4963" s="37"/>
      <c r="CWO4963" s="124"/>
      <c r="CWP4963" s="32"/>
      <c r="CWQ4963" s="228"/>
      <c r="CWR4963" s="228"/>
      <c r="CWS4963" s="229"/>
      <c r="CWT4963" s="37"/>
      <c r="CWU4963" s="124"/>
      <c r="CWV4963" s="32"/>
      <c r="CWW4963" s="228"/>
      <c r="CWX4963" s="228"/>
      <c r="CWY4963" s="229"/>
      <c r="CWZ4963" s="37"/>
      <c r="CXA4963" s="124"/>
      <c r="CXB4963" s="32"/>
      <c r="CXC4963" s="228"/>
      <c r="CXD4963" s="228"/>
      <c r="CXE4963" s="229"/>
      <c r="CXF4963" s="37"/>
      <c r="CXG4963" s="124"/>
      <c r="CXH4963" s="32"/>
      <c r="CXI4963" s="228"/>
      <c r="CXJ4963" s="228"/>
      <c r="CXK4963" s="229"/>
      <c r="CXL4963" s="37"/>
      <c r="CXM4963" s="124"/>
      <c r="CXN4963" s="32"/>
      <c r="CXO4963" s="228"/>
      <c r="CXP4963" s="228"/>
      <c r="CXQ4963" s="229"/>
      <c r="CXR4963" s="37"/>
      <c r="CXS4963" s="124"/>
      <c r="CXT4963" s="32"/>
      <c r="CXU4963" s="228"/>
      <c r="CXV4963" s="228"/>
      <c r="CXW4963" s="229"/>
      <c r="CXX4963" s="37"/>
      <c r="CXY4963" s="124"/>
      <c r="CXZ4963" s="32"/>
      <c r="CYA4963" s="228"/>
      <c r="CYB4963" s="228"/>
      <c r="CYC4963" s="229"/>
      <c r="CYD4963" s="37"/>
      <c r="CYE4963" s="124"/>
      <c r="CYF4963" s="32"/>
      <c r="CYG4963" s="228"/>
      <c r="CYH4963" s="228"/>
      <c r="CYI4963" s="229"/>
      <c r="CYJ4963" s="37"/>
      <c r="CYK4963" s="124"/>
      <c r="CYL4963" s="32"/>
      <c r="CYM4963" s="228"/>
      <c r="CYN4963" s="228"/>
      <c r="CYO4963" s="229"/>
      <c r="CYP4963" s="37"/>
      <c r="CYQ4963" s="124"/>
      <c r="CYR4963" s="32"/>
      <c r="CYS4963" s="228"/>
      <c r="CYT4963" s="228"/>
      <c r="CYU4963" s="229"/>
      <c r="CYV4963" s="37"/>
      <c r="CYW4963" s="124"/>
      <c r="CYX4963" s="32"/>
      <c r="CYY4963" s="228"/>
      <c r="CYZ4963" s="228"/>
      <c r="CZA4963" s="229"/>
      <c r="CZB4963" s="37"/>
      <c r="CZC4963" s="124"/>
      <c r="CZD4963" s="32"/>
      <c r="CZE4963" s="228"/>
      <c r="CZF4963" s="228"/>
      <c r="CZG4963" s="229"/>
      <c r="CZH4963" s="37"/>
      <c r="CZI4963" s="124"/>
      <c r="CZJ4963" s="32"/>
      <c r="CZK4963" s="228"/>
      <c r="CZL4963" s="228"/>
      <c r="CZM4963" s="229"/>
      <c r="CZN4963" s="37"/>
      <c r="CZO4963" s="124"/>
      <c r="CZP4963" s="32"/>
      <c r="CZQ4963" s="228"/>
      <c r="CZR4963" s="228"/>
      <c r="CZS4963" s="229"/>
      <c r="CZT4963" s="37"/>
      <c r="CZU4963" s="124"/>
      <c r="CZV4963" s="32"/>
      <c r="CZW4963" s="228"/>
      <c r="CZX4963" s="228"/>
      <c r="CZY4963" s="229"/>
      <c r="CZZ4963" s="37"/>
      <c r="DAA4963" s="124"/>
      <c r="DAB4963" s="32"/>
      <c r="DAC4963" s="228"/>
      <c r="DAD4963" s="228"/>
      <c r="DAE4963" s="229"/>
      <c r="DAF4963" s="37"/>
      <c r="DAG4963" s="124"/>
      <c r="DAH4963" s="32"/>
      <c r="DAI4963" s="228"/>
      <c r="DAJ4963" s="228"/>
      <c r="DAK4963" s="229"/>
      <c r="DAL4963" s="37"/>
      <c r="DAM4963" s="124"/>
      <c r="DAN4963" s="32"/>
      <c r="DAO4963" s="228"/>
      <c r="DAP4963" s="228"/>
      <c r="DAQ4963" s="229"/>
      <c r="DAR4963" s="37"/>
      <c r="DAS4963" s="124"/>
      <c r="DAT4963" s="32"/>
      <c r="DAU4963" s="228"/>
      <c r="DAV4963" s="228"/>
      <c r="DAW4963" s="229"/>
      <c r="DAX4963" s="37"/>
      <c r="DAY4963" s="124"/>
      <c r="DAZ4963" s="32"/>
      <c r="DBA4963" s="228"/>
      <c r="DBB4963" s="228"/>
      <c r="DBC4963" s="229"/>
      <c r="DBD4963" s="37"/>
      <c r="DBE4963" s="124"/>
      <c r="DBF4963" s="32"/>
      <c r="DBG4963" s="228"/>
      <c r="DBH4963" s="228"/>
      <c r="DBI4963" s="229"/>
      <c r="DBJ4963" s="37"/>
      <c r="DBK4963" s="124"/>
      <c r="DBL4963" s="32"/>
      <c r="DBM4963" s="228"/>
      <c r="DBN4963" s="228"/>
      <c r="DBO4963" s="229"/>
      <c r="DBP4963" s="37"/>
      <c r="DBQ4963" s="124"/>
      <c r="DBR4963" s="32"/>
      <c r="DBS4963" s="228"/>
      <c r="DBT4963" s="228"/>
      <c r="DBU4963" s="229"/>
      <c r="DBV4963" s="37"/>
      <c r="DBW4963" s="124"/>
      <c r="DBX4963" s="32"/>
      <c r="DBY4963" s="228"/>
      <c r="DBZ4963" s="228"/>
      <c r="DCA4963" s="229"/>
      <c r="DCB4963" s="37"/>
      <c r="DCC4963" s="124"/>
      <c r="DCD4963" s="32"/>
      <c r="DCE4963" s="228"/>
      <c r="DCF4963" s="228"/>
      <c r="DCG4963" s="229"/>
      <c r="DCH4963" s="37"/>
      <c r="DCI4963" s="124"/>
      <c r="DCJ4963" s="32"/>
      <c r="DCK4963" s="228"/>
      <c r="DCL4963" s="228"/>
      <c r="DCM4963" s="229"/>
      <c r="DCN4963" s="37"/>
      <c r="DCO4963" s="124"/>
      <c r="DCP4963" s="32"/>
      <c r="DCQ4963" s="228"/>
      <c r="DCR4963" s="228"/>
      <c r="DCS4963" s="229"/>
      <c r="DCT4963" s="37"/>
      <c r="DCU4963" s="124"/>
      <c r="DCV4963" s="32"/>
      <c r="DCW4963" s="228"/>
      <c r="DCX4963" s="228"/>
      <c r="DCY4963" s="229"/>
      <c r="DCZ4963" s="37"/>
      <c r="DDA4963" s="124"/>
      <c r="DDB4963" s="32"/>
      <c r="DDC4963" s="228"/>
      <c r="DDD4963" s="228"/>
      <c r="DDE4963" s="229"/>
      <c r="DDF4963" s="37"/>
      <c r="DDG4963" s="124"/>
      <c r="DDH4963" s="32"/>
      <c r="DDI4963" s="228"/>
      <c r="DDJ4963" s="228"/>
      <c r="DDK4963" s="229"/>
      <c r="DDL4963" s="37"/>
      <c r="DDM4963" s="124"/>
      <c r="DDN4963" s="32"/>
      <c r="DDO4963" s="228"/>
      <c r="DDP4963" s="228"/>
      <c r="DDQ4963" s="229"/>
      <c r="DDR4963" s="37"/>
      <c r="DDS4963" s="124"/>
      <c r="DDT4963" s="32"/>
      <c r="DDU4963" s="228"/>
      <c r="DDV4963" s="228"/>
      <c r="DDW4963" s="229"/>
      <c r="DDX4963" s="37"/>
      <c r="DDY4963" s="124"/>
      <c r="DDZ4963" s="32"/>
      <c r="DEA4963" s="228"/>
      <c r="DEB4963" s="228"/>
      <c r="DEC4963" s="229"/>
      <c r="DED4963" s="37"/>
      <c r="DEE4963" s="124"/>
      <c r="DEF4963" s="32"/>
      <c r="DEG4963" s="228"/>
      <c r="DEH4963" s="228"/>
      <c r="DEI4963" s="229"/>
      <c r="DEJ4963" s="37"/>
      <c r="DEK4963" s="124"/>
      <c r="DEL4963" s="32"/>
      <c r="DEM4963" s="228"/>
      <c r="DEN4963" s="228"/>
      <c r="DEO4963" s="229"/>
      <c r="DEP4963" s="37"/>
      <c r="DEQ4963" s="124"/>
      <c r="DER4963" s="32"/>
      <c r="DES4963" s="228"/>
      <c r="DET4963" s="228"/>
      <c r="DEU4963" s="229"/>
      <c r="DEV4963" s="37"/>
      <c r="DEW4963" s="124"/>
      <c r="DEX4963" s="32"/>
      <c r="DEY4963" s="228"/>
      <c r="DEZ4963" s="228"/>
      <c r="DFA4963" s="229"/>
      <c r="DFB4963" s="37"/>
      <c r="DFC4963" s="124"/>
      <c r="DFD4963" s="32"/>
      <c r="DFE4963" s="228"/>
      <c r="DFF4963" s="228"/>
      <c r="DFG4963" s="229"/>
      <c r="DFH4963" s="37"/>
      <c r="DFI4963" s="124"/>
      <c r="DFJ4963" s="32"/>
      <c r="DFK4963" s="228"/>
      <c r="DFL4963" s="228"/>
      <c r="DFM4963" s="229"/>
      <c r="DFN4963" s="37"/>
      <c r="DFO4963" s="124"/>
      <c r="DFP4963" s="32"/>
      <c r="DFQ4963" s="228"/>
      <c r="DFR4963" s="228"/>
      <c r="DFS4963" s="229"/>
      <c r="DFT4963" s="37"/>
      <c r="DFU4963" s="124"/>
      <c r="DFV4963" s="32"/>
      <c r="DFW4963" s="228"/>
      <c r="DFX4963" s="228"/>
      <c r="DFY4963" s="229"/>
      <c r="DFZ4963" s="37"/>
      <c r="DGA4963" s="124"/>
      <c r="DGB4963" s="32"/>
      <c r="DGC4963" s="228"/>
      <c r="DGD4963" s="228"/>
      <c r="DGE4963" s="229"/>
      <c r="DGF4963" s="37"/>
      <c r="DGG4963" s="124"/>
      <c r="DGH4963" s="32"/>
      <c r="DGI4963" s="228"/>
      <c r="DGJ4963" s="228"/>
      <c r="DGK4963" s="229"/>
      <c r="DGL4963" s="37"/>
      <c r="DGM4963" s="124"/>
      <c r="DGN4963" s="32"/>
      <c r="DGO4963" s="228"/>
      <c r="DGP4963" s="228"/>
      <c r="DGQ4963" s="229"/>
      <c r="DGR4963" s="37"/>
      <c r="DGS4963" s="124"/>
      <c r="DGT4963" s="32"/>
      <c r="DGU4963" s="228"/>
      <c r="DGV4963" s="228"/>
      <c r="DGW4963" s="229"/>
      <c r="DGX4963" s="37"/>
      <c r="DGY4963" s="124"/>
      <c r="DGZ4963" s="32"/>
      <c r="DHA4963" s="228"/>
      <c r="DHB4963" s="228"/>
      <c r="DHC4963" s="229"/>
      <c r="DHD4963" s="37"/>
      <c r="DHE4963" s="124"/>
      <c r="DHF4963" s="32"/>
      <c r="DHG4963" s="228"/>
      <c r="DHH4963" s="228"/>
      <c r="DHI4963" s="229"/>
      <c r="DHJ4963" s="37"/>
      <c r="DHK4963" s="124"/>
      <c r="DHL4963" s="32"/>
      <c r="DHM4963" s="228"/>
      <c r="DHN4963" s="228"/>
      <c r="DHO4963" s="229"/>
      <c r="DHP4963" s="37"/>
      <c r="DHQ4963" s="124"/>
      <c r="DHR4963" s="32"/>
      <c r="DHS4963" s="228"/>
      <c r="DHT4963" s="228"/>
      <c r="DHU4963" s="229"/>
      <c r="DHV4963" s="37"/>
      <c r="DHW4963" s="124"/>
      <c r="DHX4963" s="32"/>
      <c r="DHY4963" s="228"/>
      <c r="DHZ4963" s="228"/>
      <c r="DIA4963" s="229"/>
      <c r="DIB4963" s="37"/>
      <c r="DIC4963" s="124"/>
      <c r="DID4963" s="32"/>
      <c r="DIE4963" s="228"/>
      <c r="DIF4963" s="228"/>
      <c r="DIG4963" s="229"/>
      <c r="DIH4963" s="37"/>
      <c r="DII4963" s="124"/>
      <c r="DIJ4963" s="32"/>
      <c r="DIK4963" s="228"/>
      <c r="DIL4963" s="228"/>
      <c r="DIM4963" s="229"/>
      <c r="DIN4963" s="37"/>
      <c r="DIO4963" s="124"/>
      <c r="DIP4963" s="32"/>
      <c r="DIQ4963" s="228"/>
      <c r="DIR4963" s="228"/>
      <c r="DIS4963" s="229"/>
      <c r="DIT4963" s="37"/>
      <c r="DIU4963" s="124"/>
      <c r="DIV4963" s="32"/>
      <c r="DIW4963" s="228"/>
      <c r="DIX4963" s="228"/>
      <c r="DIY4963" s="229"/>
      <c r="DIZ4963" s="37"/>
      <c r="DJA4963" s="124"/>
      <c r="DJB4963" s="32"/>
      <c r="DJC4963" s="228"/>
      <c r="DJD4963" s="228"/>
      <c r="DJE4963" s="229"/>
      <c r="DJF4963" s="37"/>
      <c r="DJG4963" s="124"/>
      <c r="DJH4963" s="32"/>
      <c r="DJI4963" s="228"/>
      <c r="DJJ4963" s="228"/>
      <c r="DJK4963" s="229"/>
      <c r="DJL4963" s="37"/>
      <c r="DJM4963" s="124"/>
      <c r="DJN4963" s="32"/>
      <c r="DJO4963" s="228"/>
      <c r="DJP4963" s="228"/>
      <c r="DJQ4963" s="229"/>
      <c r="DJR4963" s="37"/>
      <c r="DJS4963" s="124"/>
      <c r="DJT4963" s="32"/>
      <c r="DJU4963" s="228"/>
      <c r="DJV4963" s="228"/>
      <c r="DJW4963" s="229"/>
      <c r="DJX4963" s="37"/>
      <c r="DJY4963" s="124"/>
      <c r="DJZ4963" s="32"/>
      <c r="DKA4963" s="228"/>
      <c r="DKB4963" s="228"/>
      <c r="DKC4963" s="229"/>
      <c r="DKD4963" s="37"/>
      <c r="DKE4963" s="124"/>
      <c r="DKF4963" s="32"/>
      <c r="DKG4963" s="228"/>
      <c r="DKH4963" s="228"/>
      <c r="DKI4963" s="229"/>
      <c r="DKJ4963" s="37"/>
      <c r="DKK4963" s="124"/>
      <c r="DKL4963" s="32"/>
      <c r="DKM4963" s="228"/>
      <c r="DKN4963" s="228"/>
      <c r="DKO4963" s="229"/>
      <c r="DKP4963" s="37"/>
      <c r="DKQ4963" s="124"/>
      <c r="DKR4963" s="32"/>
      <c r="DKS4963" s="228"/>
      <c r="DKT4963" s="228"/>
      <c r="DKU4963" s="229"/>
      <c r="DKV4963" s="37"/>
      <c r="DKW4963" s="124"/>
      <c r="DKX4963" s="32"/>
      <c r="DKY4963" s="228"/>
      <c r="DKZ4963" s="228"/>
      <c r="DLA4963" s="229"/>
      <c r="DLB4963" s="37"/>
      <c r="DLC4963" s="124"/>
      <c r="DLD4963" s="32"/>
      <c r="DLE4963" s="228"/>
      <c r="DLF4963" s="228"/>
      <c r="DLG4963" s="229"/>
      <c r="DLH4963" s="37"/>
      <c r="DLI4963" s="124"/>
      <c r="DLJ4963" s="32"/>
      <c r="DLK4963" s="228"/>
      <c r="DLL4963" s="228"/>
      <c r="DLM4963" s="229"/>
      <c r="DLN4963" s="37"/>
      <c r="DLO4963" s="124"/>
      <c r="DLP4963" s="32"/>
      <c r="DLQ4963" s="228"/>
      <c r="DLR4963" s="228"/>
      <c r="DLS4963" s="229"/>
      <c r="DLT4963" s="37"/>
      <c r="DLU4963" s="124"/>
      <c r="DLV4963" s="32"/>
      <c r="DLW4963" s="228"/>
      <c r="DLX4963" s="228"/>
      <c r="DLY4963" s="229"/>
      <c r="DLZ4963" s="37"/>
      <c r="DMA4963" s="124"/>
      <c r="DMB4963" s="32"/>
      <c r="DMC4963" s="228"/>
      <c r="DMD4963" s="228"/>
      <c r="DME4963" s="229"/>
      <c r="DMF4963" s="37"/>
      <c r="DMG4963" s="124"/>
      <c r="DMH4963" s="32"/>
      <c r="DMI4963" s="228"/>
      <c r="DMJ4963" s="228"/>
      <c r="DMK4963" s="229"/>
      <c r="DML4963" s="37"/>
      <c r="DMM4963" s="124"/>
      <c r="DMN4963" s="32"/>
      <c r="DMO4963" s="228"/>
      <c r="DMP4963" s="228"/>
      <c r="DMQ4963" s="229"/>
      <c r="DMR4963" s="37"/>
      <c r="DMS4963" s="124"/>
      <c r="DMT4963" s="32"/>
      <c r="DMU4963" s="228"/>
      <c r="DMV4963" s="228"/>
      <c r="DMW4963" s="229"/>
      <c r="DMX4963" s="37"/>
      <c r="DMY4963" s="124"/>
      <c r="DMZ4963" s="32"/>
      <c r="DNA4963" s="228"/>
      <c r="DNB4963" s="228"/>
      <c r="DNC4963" s="229"/>
      <c r="DND4963" s="37"/>
      <c r="DNE4963" s="124"/>
      <c r="DNF4963" s="32"/>
      <c r="DNG4963" s="228"/>
      <c r="DNH4963" s="228"/>
      <c r="DNI4963" s="229"/>
      <c r="DNJ4963" s="37"/>
      <c r="DNK4963" s="124"/>
      <c r="DNL4963" s="32"/>
      <c r="DNM4963" s="228"/>
      <c r="DNN4963" s="228"/>
      <c r="DNO4963" s="229"/>
      <c r="DNP4963" s="37"/>
      <c r="DNQ4963" s="124"/>
      <c r="DNR4963" s="32"/>
      <c r="DNS4963" s="228"/>
      <c r="DNT4963" s="228"/>
      <c r="DNU4963" s="229"/>
      <c r="DNV4963" s="37"/>
      <c r="DNW4963" s="124"/>
      <c r="DNX4963" s="32"/>
      <c r="DNY4963" s="228"/>
      <c r="DNZ4963" s="228"/>
      <c r="DOA4963" s="229"/>
      <c r="DOB4963" s="37"/>
      <c r="DOC4963" s="124"/>
      <c r="DOD4963" s="32"/>
      <c r="DOE4963" s="228"/>
      <c r="DOF4963" s="228"/>
      <c r="DOG4963" s="229"/>
      <c r="DOH4963" s="37"/>
      <c r="DOI4963" s="124"/>
      <c r="DOJ4963" s="32"/>
      <c r="DOK4963" s="228"/>
      <c r="DOL4963" s="228"/>
      <c r="DOM4963" s="229"/>
      <c r="DON4963" s="37"/>
      <c r="DOO4963" s="124"/>
      <c r="DOP4963" s="32"/>
      <c r="DOQ4963" s="228"/>
      <c r="DOR4963" s="228"/>
      <c r="DOS4963" s="229"/>
      <c r="DOT4963" s="37"/>
      <c r="DOU4963" s="124"/>
      <c r="DOV4963" s="32"/>
      <c r="DOW4963" s="228"/>
      <c r="DOX4963" s="228"/>
      <c r="DOY4963" s="229"/>
      <c r="DOZ4963" s="37"/>
      <c r="DPA4963" s="124"/>
      <c r="DPB4963" s="32"/>
      <c r="DPC4963" s="228"/>
      <c r="DPD4963" s="228"/>
      <c r="DPE4963" s="229"/>
      <c r="DPF4963" s="37"/>
      <c r="DPG4963" s="124"/>
      <c r="DPH4963" s="32"/>
      <c r="DPI4963" s="228"/>
      <c r="DPJ4963" s="228"/>
      <c r="DPK4963" s="229"/>
      <c r="DPL4963" s="37"/>
      <c r="DPM4963" s="124"/>
      <c r="DPN4963" s="32"/>
      <c r="DPO4963" s="228"/>
      <c r="DPP4963" s="228"/>
      <c r="DPQ4963" s="229"/>
      <c r="DPR4963" s="37"/>
      <c r="DPS4963" s="124"/>
      <c r="DPT4963" s="32"/>
      <c r="DPU4963" s="228"/>
      <c r="DPV4963" s="228"/>
      <c r="DPW4963" s="229"/>
      <c r="DPX4963" s="37"/>
      <c r="DPY4963" s="124"/>
      <c r="DPZ4963" s="32"/>
      <c r="DQA4963" s="228"/>
      <c r="DQB4963" s="228"/>
      <c r="DQC4963" s="229"/>
      <c r="DQD4963" s="37"/>
      <c r="DQE4963" s="124"/>
      <c r="DQF4963" s="32"/>
      <c r="DQG4963" s="228"/>
      <c r="DQH4963" s="228"/>
      <c r="DQI4963" s="229"/>
      <c r="DQJ4963" s="37"/>
      <c r="DQK4963" s="124"/>
      <c r="DQL4963" s="32"/>
      <c r="DQM4963" s="228"/>
      <c r="DQN4963" s="228"/>
      <c r="DQO4963" s="229"/>
      <c r="DQP4963" s="37"/>
      <c r="DQQ4963" s="124"/>
      <c r="DQR4963" s="32"/>
      <c r="DQS4963" s="228"/>
      <c r="DQT4963" s="228"/>
      <c r="DQU4963" s="229"/>
      <c r="DQV4963" s="37"/>
      <c r="DQW4963" s="124"/>
      <c r="DQX4963" s="32"/>
      <c r="DQY4963" s="228"/>
      <c r="DQZ4963" s="228"/>
      <c r="DRA4963" s="229"/>
      <c r="DRB4963" s="37"/>
      <c r="DRC4963" s="124"/>
      <c r="DRD4963" s="32"/>
      <c r="DRE4963" s="228"/>
      <c r="DRF4963" s="228"/>
      <c r="DRG4963" s="229"/>
      <c r="DRH4963" s="37"/>
      <c r="DRI4963" s="124"/>
      <c r="DRJ4963" s="32"/>
      <c r="DRK4963" s="228"/>
      <c r="DRL4963" s="228"/>
      <c r="DRM4963" s="229"/>
      <c r="DRN4963" s="37"/>
      <c r="DRO4963" s="124"/>
      <c r="DRP4963" s="32"/>
      <c r="DRQ4963" s="228"/>
      <c r="DRR4963" s="228"/>
      <c r="DRS4963" s="229"/>
      <c r="DRT4963" s="37"/>
      <c r="DRU4963" s="124"/>
      <c r="DRV4963" s="32"/>
      <c r="DRW4963" s="228"/>
      <c r="DRX4963" s="228"/>
      <c r="DRY4963" s="229"/>
      <c r="DRZ4963" s="37"/>
      <c r="DSA4963" s="124"/>
      <c r="DSB4963" s="32"/>
      <c r="DSC4963" s="228"/>
      <c r="DSD4963" s="228"/>
      <c r="DSE4963" s="229"/>
      <c r="DSF4963" s="37"/>
      <c r="DSG4963" s="124"/>
      <c r="DSH4963" s="32"/>
      <c r="DSI4963" s="228"/>
      <c r="DSJ4963" s="228"/>
      <c r="DSK4963" s="229"/>
      <c r="DSL4963" s="37"/>
      <c r="DSM4963" s="124"/>
      <c r="DSN4963" s="32"/>
      <c r="DSO4963" s="228"/>
      <c r="DSP4963" s="228"/>
      <c r="DSQ4963" s="229"/>
      <c r="DSR4963" s="37"/>
      <c r="DSS4963" s="124"/>
      <c r="DST4963" s="32"/>
      <c r="DSU4963" s="228"/>
      <c r="DSV4963" s="228"/>
      <c r="DSW4963" s="229"/>
      <c r="DSX4963" s="37"/>
      <c r="DSY4963" s="124"/>
      <c r="DSZ4963" s="32"/>
      <c r="DTA4963" s="228"/>
      <c r="DTB4963" s="228"/>
      <c r="DTC4963" s="229"/>
      <c r="DTD4963" s="37"/>
      <c r="DTE4963" s="124"/>
      <c r="DTF4963" s="32"/>
      <c r="DTG4963" s="228"/>
      <c r="DTH4963" s="228"/>
      <c r="DTI4963" s="229"/>
      <c r="DTJ4963" s="37"/>
      <c r="DTK4963" s="124"/>
      <c r="DTL4963" s="32"/>
      <c r="DTM4963" s="228"/>
      <c r="DTN4963" s="228"/>
      <c r="DTO4963" s="229"/>
      <c r="DTP4963" s="37"/>
      <c r="DTQ4963" s="124"/>
      <c r="DTR4963" s="32"/>
      <c r="DTS4963" s="228"/>
      <c r="DTT4963" s="228"/>
      <c r="DTU4963" s="229"/>
      <c r="DTV4963" s="37"/>
      <c r="DTW4963" s="124"/>
      <c r="DTX4963" s="32"/>
      <c r="DTY4963" s="228"/>
      <c r="DTZ4963" s="228"/>
      <c r="DUA4963" s="229"/>
      <c r="DUB4963" s="37"/>
      <c r="DUC4963" s="124"/>
      <c r="DUD4963" s="32"/>
      <c r="DUE4963" s="228"/>
      <c r="DUF4963" s="228"/>
      <c r="DUG4963" s="229"/>
      <c r="DUH4963" s="37"/>
      <c r="DUI4963" s="124"/>
      <c r="DUJ4963" s="32"/>
      <c r="DUK4963" s="228"/>
      <c r="DUL4963" s="228"/>
      <c r="DUM4963" s="229"/>
      <c r="DUN4963" s="37"/>
      <c r="DUO4963" s="124"/>
      <c r="DUP4963" s="32"/>
      <c r="DUQ4963" s="228"/>
      <c r="DUR4963" s="228"/>
      <c r="DUS4963" s="229"/>
      <c r="DUT4963" s="37"/>
      <c r="DUU4963" s="124"/>
      <c r="DUV4963" s="32"/>
      <c r="DUW4963" s="228"/>
      <c r="DUX4963" s="228"/>
      <c r="DUY4963" s="229"/>
      <c r="DUZ4963" s="37"/>
      <c r="DVA4963" s="124"/>
      <c r="DVB4963" s="32"/>
      <c r="DVC4963" s="228"/>
      <c r="DVD4963" s="228"/>
      <c r="DVE4963" s="229"/>
      <c r="DVF4963" s="37"/>
      <c r="DVG4963" s="124"/>
      <c r="DVH4963" s="32"/>
      <c r="DVI4963" s="228"/>
      <c r="DVJ4963" s="228"/>
      <c r="DVK4963" s="229"/>
      <c r="DVL4963" s="37"/>
      <c r="DVM4963" s="124"/>
      <c r="DVN4963" s="32"/>
      <c r="DVO4963" s="228"/>
      <c r="DVP4963" s="228"/>
      <c r="DVQ4963" s="229"/>
      <c r="DVR4963" s="37"/>
      <c r="DVS4963" s="124"/>
      <c r="DVT4963" s="32"/>
      <c r="DVU4963" s="228"/>
      <c r="DVV4963" s="228"/>
      <c r="DVW4963" s="229"/>
      <c r="DVX4963" s="37"/>
      <c r="DVY4963" s="124"/>
      <c r="DVZ4963" s="32"/>
      <c r="DWA4963" s="228"/>
      <c r="DWB4963" s="228"/>
      <c r="DWC4963" s="229"/>
      <c r="DWD4963" s="37"/>
      <c r="DWE4963" s="124"/>
      <c r="DWF4963" s="32"/>
      <c r="DWG4963" s="228"/>
      <c r="DWH4963" s="228"/>
      <c r="DWI4963" s="229"/>
      <c r="DWJ4963" s="37"/>
      <c r="DWK4963" s="124"/>
      <c r="DWL4963" s="32"/>
      <c r="DWM4963" s="228"/>
      <c r="DWN4963" s="228"/>
      <c r="DWO4963" s="229"/>
      <c r="DWP4963" s="37"/>
      <c r="DWQ4963" s="124"/>
      <c r="DWR4963" s="32"/>
      <c r="DWS4963" s="228"/>
      <c r="DWT4963" s="228"/>
      <c r="DWU4963" s="229"/>
      <c r="DWV4963" s="37"/>
      <c r="DWW4963" s="124"/>
      <c r="DWX4963" s="32"/>
      <c r="DWY4963" s="228"/>
      <c r="DWZ4963" s="228"/>
      <c r="DXA4963" s="229"/>
      <c r="DXB4963" s="37"/>
      <c r="DXC4963" s="124"/>
      <c r="DXD4963" s="32"/>
      <c r="DXE4963" s="228"/>
      <c r="DXF4963" s="228"/>
      <c r="DXG4963" s="229"/>
      <c r="DXH4963" s="37"/>
      <c r="DXI4963" s="124"/>
      <c r="DXJ4963" s="32"/>
      <c r="DXK4963" s="228"/>
      <c r="DXL4963" s="228"/>
      <c r="DXM4963" s="229"/>
      <c r="DXN4963" s="37"/>
      <c r="DXO4963" s="124"/>
      <c r="DXP4963" s="32"/>
      <c r="DXQ4963" s="228"/>
      <c r="DXR4963" s="228"/>
      <c r="DXS4963" s="229"/>
      <c r="DXT4963" s="37"/>
      <c r="DXU4963" s="124"/>
      <c r="DXV4963" s="32"/>
      <c r="DXW4963" s="228"/>
      <c r="DXX4963" s="228"/>
      <c r="DXY4963" s="229"/>
      <c r="DXZ4963" s="37"/>
      <c r="DYA4963" s="124"/>
      <c r="DYB4963" s="32"/>
      <c r="DYC4963" s="228"/>
      <c r="DYD4963" s="228"/>
      <c r="DYE4963" s="229"/>
      <c r="DYF4963" s="37"/>
      <c r="DYG4963" s="124"/>
      <c r="DYH4963" s="32"/>
      <c r="DYI4963" s="228"/>
      <c r="DYJ4963" s="228"/>
      <c r="DYK4963" s="229"/>
      <c r="DYL4963" s="37"/>
      <c r="DYM4963" s="124"/>
      <c r="DYN4963" s="32"/>
      <c r="DYO4963" s="228"/>
      <c r="DYP4963" s="228"/>
      <c r="DYQ4963" s="229"/>
      <c r="DYR4963" s="37"/>
      <c r="DYS4963" s="124"/>
      <c r="DYT4963" s="32"/>
      <c r="DYU4963" s="228"/>
      <c r="DYV4963" s="228"/>
      <c r="DYW4963" s="229"/>
      <c r="DYX4963" s="37"/>
      <c r="DYY4963" s="124"/>
      <c r="DYZ4963" s="32"/>
      <c r="DZA4963" s="228"/>
      <c r="DZB4963" s="228"/>
      <c r="DZC4963" s="229"/>
      <c r="DZD4963" s="37"/>
      <c r="DZE4963" s="124"/>
      <c r="DZF4963" s="32"/>
      <c r="DZG4963" s="228"/>
      <c r="DZH4963" s="228"/>
      <c r="DZI4963" s="229"/>
      <c r="DZJ4963" s="37"/>
      <c r="DZK4963" s="124"/>
      <c r="DZL4963" s="32"/>
      <c r="DZM4963" s="228"/>
      <c r="DZN4963" s="228"/>
      <c r="DZO4963" s="229"/>
      <c r="DZP4963" s="37"/>
      <c r="DZQ4963" s="124"/>
      <c r="DZR4963" s="32"/>
      <c r="DZS4963" s="228"/>
      <c r="DZT4963" s="228"/>
      <c r="DZU4963" s="229"/>
      <c r="DZV4963" s="37"/>
      <c r="DZW4963" s="124"/>
      <c r="DZX4963" s="32"/>
      <c r="DZY4963" s="228"/>
      <c r="DZZ4963" s="228"/>
      <c r="EAA4963" s="229"/>
      <c r="EAB4963" s="37"/>
      <c r="EAC4963" s="124"/>
      <c r="EAD4963" s="32"/>
      <c r="EAE4963" s="228"/>
      <c r="EAF4963" s="228"/>
      <c r="EAG4963" s="229"/>
      <c r="EAH4963" s="37"/>
      <c r="EAI4963" s="124"/>
      <c r="EAJ4963" s="32"/>
      <c r="EAK4963" s="228"/>
      <c r="EAL4963" s="228"/>
      <c r="EAM4963" s="229"/>
      <c r="EAN4963" s="37"/>
      <c r="EAO4963" s="124"/>
      <c r="EAP4963" s="32"/>
      <c r="EAQ4963" s="228"/>
      <c r="EAR4963" s="228"/>
      <c r="EAS4963" s="229"/>
      <c r="EAT4963" s="37"/>
      <c r="EAU4963" s="124"/>
      <c r="EAV4963" s="32"/>
      <c r="EAW4963" s="228"/>
      <c r="EAX4963" s="228"/>
      <c r="EAY4963" s="229"/>
      <c r="EAZ4963" s="37"/>
      <c r="EBA4963" s="124"/>
      <c r="EBB4963" s="32"/>
      <c r="EBC4963" s="228"/>
      <c r="EBD4963" s="228"/>
      <c r="EBE4963" s="229"/>
      <c r="EBF4963" s="37"/>
      <c r="EBG4963" s="124"/>
      <c r="EBH4963" s="32"/>
      <c r="EBI4963" s="228"/>
      <c r="EBJ4963" s="228"/>
      <c r="EBK4963" s="229"/>
      <c r="EBL4963" s="37"/>
      <c r="EBM4963" s="124"/>
      <c r="EBN4963" s="32"/>
      <c r="EBO4963" s="228"/>
      <c r="EBP4963" s="228"/>
      <c r="EBQ4963" s="229"/>
      <c r="EBR4963" s="37"/>
      <c r="EBS4963" s="124"/>
      <c r="EBT4963" s="32"/>
      <c r="EBU4963" s="228"/>
      <c r="EBV4963" s="228"/>
      <c r="EBW4963" s="229"/>
      <c r="EBX4963" s="37"/>
      <c r="EBY4963" s="124"/>
      <c r="EBZ4963" s="32"/>
      <c r="ECA4963" s="228"/>
      <c r="ECB4963" s="228"/>
      <c r="ECC4963" s="229"/>
      <c r="ECD4963" s="37"/>
      <c r="ECE4963" s="124"/>
      <c r="ECF4963" s="32"/>
      <c r="ECG4963" s="228"/>
      <c r="ECH4963" s="228"/>
      <c r="ECI4963" s="229"/>
      <c r="ECJ4963" s="37"/>
      <c r="ECK4963" s="124"/>
      <c r="ECL4963" s="32"/>
      <c r="ECM4963" s="228"/>
      <c r="ECN4963" s="228"/>
      <c r="ECO4963" s="229"/>
      <c r="ECP4963" s="37"/>
      <c r="ECQ4963" s="124"/>
      <c r="ECR4963" s="32"/>
      <c r="ECS4963" s="228"/>
      <c r="ECT4963" s="228"/>
      <c r="ECU4963" s="229"/>
      <c r="ECV4963" s="37"/>
      <c r="ECW4963" s="124"/>
      <c r="ECX4963" s="32"/>
      <c r="ECY4963" s="228"/>
      <c r="ECZ4963" s="228"/>
      <c r="EDA4963" s="229"/>
      <c r="EDB4963" s="37"/>
      <c r="EDC4963" s="124"/>
      <c r="EDD4963" s="32"/>
      <c r="EDE4963" s="228"/>
      <c r="EDF4963" s="228"/>
      <c r="EDG4963" s="229"/>
      <c r="EDH4963" s="37"/>
      <c r="EDI4963" s="124"/>
      <c r="EDJ4963" s="32"/>
      <c r="EDK4963" s="228"/>
      <c r="EDL4963" s="228"/>
      <c r="EDM4963" s="229"/>
      <c r="EDN4963" s="37"/>
      <c r="EDO4963" s="124"/>
      <c r="EDP4963" s="32"/>
      <c r="EDQ4963" s="228"/>
      <c r="EDR4963" s="228"/>
      <c r="EDS4963" s="229"/>
      <c r="EDT4963" s="37"/>
      <c r="EDU4963" s="124"/>
      <c r="EDV4963" s="32"/>
      <c r="EDW4963" s="228"/>
      <c r="EDX4963" s="228"/>
      <c r="EDY4963" s="229"/>
      <c r="EDZ4963" s="37"/>
      <c r="EEA4963" s="124"/>
      <c r="EEB4963" s="32"/>
      <c r="EEC4963" s="228"/>
      <c r="EED4963" s="228"/>
      <c r="EEE4963" s="229"/>
      <c r="EEF4963" s="37"/>
      <c r="EEG4963" s="124"/>
      <c r="EEH4963" s="32"/>
      <c r="EEI4963" s="228"/>
      <c r="EEJ4963" s="228"/>
      <c r="EEK4963" s="229"/>
      <c r="EEL4963" s="37"/>
      <c r="EEM4963" s="124"/>
      <c r="EEN4963" s="32"/>
      <c r="EEO4963" s="228"/>
      <c r="EEP4963" s="228"/>
      <c r="EEQ4963" s="229"/>
      <c r="EER4963" s="37"/>
      <c r="EES4963" s="124"/>
      <c r="EET4963" s="32"/>
      <c r="EEU4963" s="228"/>
      <c r="EEV4963" s="228"/>
      <c r="EEW4963" s="229"/>
      <c r="EEX4963" s="37"/>
      <c r="EEY4963" s="124"/>
      <c r="EEZ4963" s="32"/>
      <c r="EFA4963" s="228"/>
      <c r="EFB4963" s="228"/>
      <c r="EFC4963" s="229"/>
      <c r="EFD4963" s="37"/>
      <c r="EFE4963" s="124"/>
      <c r="EFF4963" s="32"/>
      <c r="EFG4963" s="228"/>
      <c r="EFH4963" s="228"/>
      <c r="EFI4963" s="229"/>
      <c r="EFJ4963" s="37"/>
      <c r="EFK4963" s="124"/>
      <c r="EFL4963" s="32"/>
      <c r="EFM4963" s="228"/>
      <c r="EFN4963" s="228"/>
      <c r="EFO4963" s="229"/>
      <c r="EFP4963" s="37"/>
      <c r="EFQ4963" s="124"/>
      <c r="EFR4963" s="32"/>
      <c r="EFS4963" s="228"/>
      <c r="EFT4963" s="228"/>
      <c r="EFU4963" s="229"/>
      <c r="EFV4963" s="37"/>
      <c r="EFW4963" s="124"/>
      <c r="EFX4963" s="32"/>
      <c r="EFY4963" s="228"/>
      <c r="EFZ4963" s="228"/>
      <c r="EGA4963" s="229"/>
      <c r="EGB4963" s="37"/>
      <c r="EGC4963" s="124"/>
      <c r="EGD4963" s="32"/>
      <c r="EGE4963" s="228"/>
      <c r="EGF4963" s="228"/>
      <c r="EGG4963" s="229"/>
      <c r="EGH4963" s="37"/>
      <c r="EGI4963" s="124"/>
      <c r="EGJ4963" s="32"/>
      <c r="EGK4963" s="228"/>
      <c r="EGL4963" s="228"/>
      <c r="EGM4963" s="229"/>
      <c r="EGN4963" s="37"/>
      <c r="EGO4963" s="124"/>
      <c r="EGP4963" s="32"/>
      <c r="EGQ4963" s="228"/>
      <c r="EGR4963" s="228"/>
      <c r="EGS4963" s="229"/>
      <c r="EGT4963" s="37"/>
      <c r="EGU4963" s="124"/>
      <c r="EGV4963" s="32"/>
      <c r="EGW4963" s="228"/>
      <c r="EGX4963" s="228"/>
      <c r="EGY4963" s="229"/>
      <c r="EGZ4963" s="37"/>
      <c r="EHA4963" s="124"/>
      <c r="EHB4963" s="32"/>
      <c r="EHC4963" s="228"/>
      <c r="EHD4963" s="228"/>
      <c r="EHE4963" s="229"/>
      <c r="EHF4963" s="37"/>
      <c r="EHG4963" s="124"/>
      <c r="EHH4963" s="32"/>
      <c r="EHI4963" s="228"/>
      <c r="EHJ4963" s="228"/>
      <c r="EHK4963" s="229"/>
      <c r="EHL4963" s="37"/>
      <c r="EHM4963" s="124"/>
      <c r="EHN4963" s="32"/>
      <c r="EHO4963" s="228"/>
      <c r="EHP4963" s="228"/>
      <c r="EHQ4963" s="229"/>
      <c r="EHR4963" s="37"/>
      <c r="EHS4963" s="124"/>
      <c r="EHT4963" s="32"/>
      <c r="EHU4963" s="228"/>
      <c r="EHV4963" s="228"/>
      <c r="EHW4963" s="229"/>
      <c r="EHX4963" s="37"/>
      <c r="EHY4963" s="124"/>
      <c r="EHZ4963" s="32"/>
      <c r="EIA4963" s="228"/>
      <c r="EIB4963" s="228"/>
      <c r="EIC4963" s="229"/>
      <c r="EID4963" s="37"/>
      <c r="EIE4963" s="124"/>
      <c r="EIF4963" s="32"/>
      <c r="EIG4963" s="228"/>
      <c r="EIH4963" s="228"/>
      <c r="EII4963" s="229"/>
      <c r="EIJ4963" s="37"/>
      <c r="EIK4963" s="124"/>
      <c r="EIL4963" s="32"/>
      <c r="EIM4963" s="228"/>
      <c r="EIN4963" s="228"/>
      <c r="EIO4963" s="229"/>
      <c r="EIP4963" s="37"/>
      <c r="EIQ4963" s="124"/>
      <c r="EIR4963" s="32"/>
      <c r="EIS4963" s="228"/>
      <c r="EIT4963" s="228"/>
      <c r="EIU4963" s="229"/>
      <c r="EIV4963" s="37"/>
      <c r="EIW4963" s="124"/>
      <c r="EIX4963" s="32"/>
      <c r="EIY4963" s="228"/>
      <c r="EIZ4963" s="228"/>
      <c r="EJA4963" s="229"/>
      <c r="EJB4963" s="37"/>
      <c r="EJC4963" s="124"/>
      <c r="EJD4963" s="32"/>
      <c r="EJE4963" s="228"/>
      <c r="EJF4963" s="228"/>
      <c r="EJG4963" s="229"/>
      <c r="EJH4963" s="37"/>
      <c r="EJI4963" s="124"/>
      <c r="EJJ4963" s="32"/>
      <c r="EJK4963" s="228"/>
      <c r="EJL4963" s="228"/>
      <c r="EJM4963" s="229"/>
      <c r="EJN4963" s="37"/>
      <c r="EJO4963" s="124"/>
      <c r="EJP4963" s="32"/>
      <c r="EJQ4963" s="228"/>
      <c r="EJR4963" s="228"/>
      <c r="EJS4963" s="229"/>
      <c r="EJT4963" s="37"/>
      <c r="EJU4963" s="124"/>
      <c r="EJV4963" s="32"/>
      <c r="EJW4963" s="228"/>
      <c r="EJX4963" s="228"/>
      <c r="EJY4963" s="229"/>
      <c r="EJZ4963" s="37"/>
      <c r="EKA4963" s="124"/>
      <c r="EKB4963" s="32"/>
      <c r="EKC4963" s="228"/>
      <c r="EKD4963" s="228"/>
      <c r="EKE4963" s="229"/>
      <c r="EKF4963" s="37"/>
      <c r="EKG4963" s="124"/>
      <c r="EKH4963" s="32"/>
      <c r="EKI4963" s="228"/>
      <c r="EKJ4963" s="228"/>
      <c r="EKK4963" s="229"/>
      <c r="EKL4963" s="37"/>
      <c r="EKM4963" s="124"/>
      <c r="EKN4963" s="32"/>
      <c r="EKO4963" s="228"/>
      <c r="EKP4963" s="228"/>
      <c r="EKQ4963" s="229"/>
      <c r="EKR4963" s="37"/>
      <c r="EKS4963" s="124"/>
      <c r="EKT4963" s="32"/>
      <c r="EKU4963" s="228"/>
      <c r="EKV4963" s="228"/>
      <c r="EKW4963" s="229"/>
      <c r="EKX4963" s="37"/>
      <c r="EKY4963" s="124"/>
      <c r="EKZ4963" s="32"/>
      <c r="ELA4963" s="228"/>
      <c r="ELB4963" s="228"/>
      <c r="ELC4963" s="229"/>
      <c r="ELD4963" s="37"/>
      <c r="ELE4963" s="124"/>
      <c r="ELF4963" s="32"/>
      <c r="ELG4963" s="228"/>
      <c r="ELH4963" s="228"/>
      <c r="ELI4963" s="229"/>
      <c r="ELJ4963" s="37"/>
      <c r="ELK4963" s="124"/>
      <c r="ELL4963" s="32"/>
      <c r="ELM4963" s="228"/>
      <c r="ELN4963" s="228"/>
      <c r="ELO4963" s="229"/>
      <c r="ELP4963" s="37"/>
      <c r="ELQ4963" s="124"/>
      <c r="ELR4963" s="32"/>
      <c r="ELS4963" s="228"/>
      <c r="ELT4963" s="228"/>
      <c r="ELU4963" s="229"/>
      <c r="ELV4963" s="37"/>
      <c r="ELW4963" s="124"/>
      <c r="ELX4963" s="32"/>
      <c r="ELY4963" s="228"/>
      <c r="ELZ4963" s="228"/>
      <c r="EMA4963" s="229"/>
      <c r="EMB4963" s="37"/>
      <c r="EMC4963" s="124"/>
      <c r="EMD4963" s="32"/>
      <c r="EME4963" s="228"/>
      <c r="EMF4963" s="228"/>
      <c r="EMG4963" s="229"/>
      <c r="EMH4963" s="37"/>
      <c r="EMI4963" s="124"/>
      <c r="EMJ4963" s="32"/>
      <c r="EMK4963" s="228"/>
      <c r="EML4963" s="228"/>
      <c r="EMM4963" s="229"/>
      <c r="EMN4963" s="37"/>
      <c r="EMO4963" s="124"/>
      <c r="EMP4963" s="32"/>
      <c r="EMQ4963" s="228"/>
      <c r="EMR4963" s="228"/>
      <c r="EMS4963" s="229"/>
      <c r="EMT4963" s="37"/>
      <c r="EMU4963" s="124"/>
      <c r="EMV4963" s="32"/>
      <c r="EMW4963" s="228"/>
      <c r="EMX4963" s="228"/>
      <c r="EMY4963" s="229"/>
      <c r="EMZ4963" s="37"/>
      <c r="ENA4963" s="124"/>
      <c r="ENB4963" s="32"/>
      <c r="ENC4963" s="228"/>
      <c r="END4963" s="228"/>
      <c r="ENE4963" s="229"/>
      <c r="ENF4963" s="37"/>
      <c r="ENG4963" s="124"/>
      <c r="ENH4963" s="32"/>
      <c r="ENI4963" s="228"/>
      <c r="ENJ4963" s="228"/>
      <c r="ENK4963" s="229"/>
      <c r="ENL4963" s="37"/>
      <c r="ENM4963" s="124"/>
      <c r="ENN4963" s="32"/>
      <c r="ENO4963" s="228"/>
      <c r="ENP4963" s="228"/>
      <c r="ENQ4963" s="229"/>
      <c r="ENR4963" s="37"/>
      <c r="ENS4963" s="124"/>
      <c r="ENT4963" s="32"/>
      <c r="ENU4963" s="228"/>
      <c r="ENV4963" s="228"/>
      <c r="ENW4963" s="229"/>
      <c r="ENX4963" s="37"/>
      <c r="ENY4963" s="124"/>
      <c r="ENZ4963" s="32"/>
      <c r="EOA4963" s="228"/>
      <c r="EOB4963" s="228"/>
      <c r="EOC4963" s="229"/>
      <c r="EOD4963" s="37"/>
      <c r="EOE4963" s="124"/>
      <c r="EOF4963" s="32"/>
      <c r="EOG4963" s="228"/>
      <c r="EOH4963" s="228"/>
      <c r="EOI4963" s="229"/>
      <c r="EOJ4963" s="37"/>
      <c r="EOK4963" s="124"/>
      <c r="EOL4963" s="32"/>
      <c r="EOM4963" s="228"/>
      <c r="EON4963" s="228"/>
      <c r="EOO4963" s="229"/>
      <c r="EOP4963" s="37"/>
      <c r="EOQ4963" s="124"/>
      <c r="EOR4963" s="32"/>
      <c r="EOS4963" s="228"/>
      <c r="EOT4963" s="228"/>
      <c r="EOU4963" s="229"/>
      <c r="EOV4963" s="37"/>
      <c r="EOW4963" s="124"/>
      <c r="EOX4963" s="32"/>
      <c r="EOY4963" s="228"/>
      <c r="EOZ4963" s="228"/>
      <c r="EPA4963" s="229"/>
      <c r="EPB4963" s="37"/>
      <c r="EPC4963" s="124"/>
      <c r="EPD4963" s="32"/>
      <c r="EPE4963" s="228"/>
      <c r="EPF4963" s="228"/>
      <c r="EPG4963" s="229"/>
      <c r="EPH4963" s="37"/>
      <c r="EPI4963" s="124"/>
      <c r="EPJ4963" s="32"/>
      <c r="EPK4963" s="228"/>
      <c r="EPL4963" s="228"/>
      <c r="EPM4963" s="229"/>
      <c r="EPN4963" s="37"/>
      <c r="EPO4963" s="124"/>
      <c r="EPP4963" s="32"/>
      <c r="EPQ4963" s="228"/>
      <c r="EPR4963" s="228"/>
      <c r="EPS4963" s="229"/>
      <c r="EPT4963" s="37"/>
      <c r="EPU4963" s="124"/>
      <c r="EPV4963" s="32"/>
      <c r="EPW4963" s="228"/>
      <c r="EPX4963" s="228"/>
      <c r="EPY4963" s="229"/>
      <c r="EPZ4963" s="37"/>
      <c r="EQA4963" s="124"/>
      <c r="EQB4963" s="32"/>
      <c r="EQC4963" s="228"/>
      <c r="EQD4963" s="228"/>
      <c r="EQE4963" s="229"/>
      <c r="EQF4963" s="37"/>
      <c r="EQG4963" s="124"/>
      <c r="EQH4963" s="32"/>
      <c r="EQI4963" s="228"/>
      <c r="EQJ4963" s="228"/>
      <c r="EQK4963" s="229"/>
      <c r="EQL4963" s="37"/>
      <c r="EQM4963" s="124"/>
      <c r="EQN4963" s="32"/>
      <c r="EQO4963" s="228"/>
      <c r="EQP4963" s="228"/>
      <c r="EQQ4963" s="229"/>
      <c r="EQR4963" s="37"/>
      <c r="EQS4963" s="124"/>
      <c r="EQT4963" s="32"/>
      <c r="EQU4963" s="228"/>
      <c r="EQV4963" s="228"/>
      <c r="EQW4963" s="229"/>
      <c r="EQX4963" s="37"/>
      <c r="EQY4963" s="124"/>
      <c r="EQZ4963" s="32"/>
      <c r="ERA4963" s="228"/>
      <c r="ERB4963" s="228"/>
      <c r="ERC4963" s="229"/>
      <c r="ERD4963" s="37"/>
      <c r="ERE4963" s="124"/>
      <c r="ERF4963" s="32"/>
      <c r="ERG4963" s="228"/>
      <c r="ERH4963" s="228"/>
      <c r="ERI4963" s="229"/>
      <c r="ERJ4963" s="37"/>
      <c r="ERK4963" s="124"/>
      <c r="ERL4963" s="32"/>
      <c r="ERM4963" s="228"/>
      <c r="ERN4963" s="228"/>
      <c r="ERO4963" s="229"/>
      <c r="ERP4963" s="37"/>
      <c r="ERQ4963" s="124"/>
      <c r="ERR4963" s="32"/>
      <c r="ERS4963" s="228"/>
      <c r="ERT4963" s="228"/>
      <c r="ERU4963" s="229"/>
      <c r="ERV4963" s="37"/>
      <c r="ERW4963" s="124"/>
      <c r="ERX4963" s="32"/>
      <c r="ERY4963" s="228"/>
      <c r="ERZ4963" s="228"/>
      <c r="ESA4963" s="229"/>
      <c r="ESB4963" s="37"/>
      <c r="ESC4963" s="124"/>
      <c r="ESD4963" s="32"/>
      <c r="ESE4963" s="228"/>
      <c r="ESF4963" s="228"/>
      <c r="ESG4963" s="229"/>
      <c r="ESH4963" s="37"/>
      <c r="ESI4963" s="124"/>
      <c r="ESJ4963" s="32"/>
      <c r="ESK4963" s="228"/>
      <c r="ESL4963" s="228"/>
      <c r="ESM4963" s="229"/>
      <c r="ESN4963" s="37"/>
      <c r="ESO4963" s="124"/>
      <c r="ESP4963" s="32"/>
      <c r="ESQ4963" s="228"/>
      <c r="ESR4963" s="228"/>
      <c r="ESS4963" s="229"/>
      <c r="EST4963" s="37"/>
      <c r="ESU4963" s="124"/>
      <c r="ESV4963" s="32"/>
      <c r="ESW4963" s="228"/>
      <c r="ESX4963" s="228"/>
      <c r="ESY4963" s="229"/>
      <c r="ESZ4963" s="37"/>
      <c r="ETA4963" s="124"/>
      <c r="ETB4963" s="32"/>
      <c r="ETC4963" s="228"/>
      <c r="ETD4963" s="228"/>
      <c r="ETE4963" s="229"/>
      <c r="ETF4963" s="37"/>
      <c r="ETG4963" s="124"/>
      <c r="ETH4963" s="32"/>
      <c r="ETI4963" s="228"/>
      <c r="ETJ4963" s="228"/>
      <c r="ETK4963" s="229"/>
      <c r="ETL4963" s="37"/>
      <c r="ETM4963" s="124"/>
      <c r="ETN4963" s="32"/>
      <c r="ETO4963" s="228"/>
      <c r="ETP4963" s="228"/>
      <c r="ETQ4963" s="229"/>
      <c r="ETR4963" s="37"/>
      <c r="ETS4963" s="124"/>
      <c r="ETT4963" s="32"/>
      <c r="ETU4963" s="228"/>
      <c r="ETV4963" s="228"/>
      <c r="ETW4963" s="229"/>
      <c r="ETX4963" s="37"/>
      <c r="ETY4963" s="124"/>
      <c r="ETZ4963" s="32"/>
      <c r="EUA4963" s="228"/>
      <c r="EUB4963" s="228"/>
      <c r="EUC4963" s="229"/>
      <c r="EUD4963" s="37"/>
      <c r="EUE4963" s="124"/>
      <c r="EUF4963" s="32"/>
      <c r="EUG4963" s="228"/>
      <c r="EUH4963" s="228"/>
      <c r="EUI4963" s="229"/>
      <c r="EUJ4963" s="37"/>
      <c r="EUK4963" s="124"/>
      <c r="EUL4963" s="32"/>
      <c r="EUM4963" s="228"/>
      <c r="EUN4963" s="228"/>
      <c r="EUO4963" s="229"/>
      <c r="EUP4963" s="37"/>
      <c r="EUQ4963" s="124"/>
      <c r="EUR4963" s="32"/>
      <c r="EUS4963" s="228"/>
      <c r="EUT4963" s="228"/>
      <c r="EUU4963" s="229"/>
      <c r="EUV4963" s="37"/>
      <c r="EUW4963" s="124"/>
      <c r="EUX4963" s="32"/>
      <c r="EUY4963" s="228"/>
      <c r="EUZ4963" s="228"/>
      <c r="EVA4963" s="229"/>
      <c r="EVB4963" s="37"/>
      <c r="EVC4963" s="124"/>
      <c r="EVD4963" s="32"/>
      <c r="EVE4963" s="228"/>
      <c r="EVF4963" s="228"/>
      <c r="EVG4963" s="229"/>
      <c r="EVH4963" s="37"/>
      <c r="EVI4963" s="124"/>
      <c r="EVJ4963" s="32"/>
      <c r="EVK4963" s="228"/>
      <c r="EVL4963" s="228"/>
      <c r="EVM4963" s="229"/>
      <c r="EVN4963" s="37"/>
      <c r="EVO4963" s="124"/>
      <c r="EVP4963" s="32"/>
      <c r="EVQ4963" s="228"/>
      <c r="EVR4963" s="228"/>
      <c r="EVS4963" s="229"/>
      <c r="EVT4963" s="37"/>
      <c r="EVU4963" s="124"/>
      <c r="EVV4963" s="32"/>
      <c r="EVW4963" s="228"/>
      <c r="EVX4963" s="228"/>
      <c r="EVY4963" s="229"/>
      <c r="EVZ4963" s="37"/>
      <c r="EWA4963" s="124"/>
      <c r="EWB4963" s="32"/>
      <c r="EWC4963" s="228"/>
      <c r="EWD4963" s="228"/>
      <c r="EWE4963" s="229"/>
      <c r="EWF4963" s="37"/>
      <c r="EWG4963" s="124"/>
      <c r="EWH4963" s="32"/>
      <c r="EWI4963" s="228"/>
      <c r="EWJ4963" s="228"/>
      <c r="EWK4963" s="229"/>
      <c r="EWL4963" s="37"/>
      <c r="EWM4963" s="124"/>
      <c r="EWN4963" s="32"/>
      <c r="EWO4963" s="228"/>
      <c r="EWP4963" s="228"/>
      <c r="EWQ4963" s="229"/>
      <c r="EWR4963" s="37"/>
      <c r="EWS4963" s="124"/>
      <c r="EWT4963" s="32"/>
      <c r="EWU4963" s="228"/>
      <c r="EWV4963" s="228"/>
      <c r="EWW4963" s="229"/>
      <c r="EWX4963" s="37"/>
      <c r="EWY4963" s="124"/>
      <c r="EWZ4963" s="32"/>
      <c r="EXA4963" s="228"/>
      <c r="EXB4963" s="228"/>
      <c r="EXC4963" s="229"/>
      <c r="EXD4963" s="37"/>
      <c r="EXE4963" s="124"/>
      <c r="EXF4963" s="32"/>
      <c r="EXG4963" s="228"/>
      <c r="EXH4963" s="228"/>
      <c r="EXI4963" s="229"/>
      <c r="EXJ4963" s="37"/>
      <c r="EXK4963" s="124"/>
      <c r="EXL4963" s="32"/>
      <c r="EXM4963" s="228"/>
      <c r="EXN4963" s="228"/>
      <c r="EXO4963" s="229"/>
      <c r="EXP4963" s="37"/>
      <c r="EXQ4963" s="124"/>
      <c r="EXR4963" s="32"/>
      <c r="EXS4963" s="228"/>
      <c r="EXT4963" s="228"/>
      <c r="EXU4963" s="229"/>
      <c r="EXV4963" s="37"/>
      <c r="EXW4963" s="124"/>
      <c r="EXX4963" s="32"/>
      <c r="EXY4963" s="228"/>
      <c r="EXZ4963" s="228"/>
      <c r="EYA4963" s="229"/>
      <c r="EYB4963" s="37"/>
      <c r="EYC4963" s="124"/>
      <c r="EYD4963" s="32"/>
      <c r="EYE4963" s="228"/>
      <c r="EYF4963" s="228"/>
      <c r="EYG4963" s="229"/>
      <c r="EYH4963" s="37"/>
      <c r="EYI4963" s="124"/>
      <c r="EYJ4963" s="32"/>
      <c r="EYK4963" s="228"/>
      <c r="EYL4963" s="228"/>
      <c r="EYM4963" s="229"/>
      <c r="EYN4963" s="37"/>
      <c r="EYO4963" s="124"/>
      <c r="EYP4963" s="32"/>
      <c r="EYQ4963" s="228"/>
      <c r="EYR4963" s="228"/>
      <c r="EYS4963" s="229"/>
      <c r="EYT4963" s="37"/>
      <c r="EYU4963" s="124"/>
      <c r="EYV4963" s="32"/>
      <c r="EYW4963" s="228"/>
      <c r="EYX4963" s="228"/>
      <c r="EYY4963" s="229"/>
      <c r="EYZ4963" s="37"/>
      <c r="EZA4963" s="124"/>
      <c r="EZB4963" s="32"/>
      <c r="EZC4963" s="228"/>
      <c r="EZD4963" s="228"/>
      <c r="EZE4963" s="229"/>
      <c r="EZF4963" s="37"/>
      <c r="EZG4963" s="124"/>
      <c r="EZH4963" s="32"/>
      <c r="EZI4963" s="228"/>
      <c r="EZJ4963" s="228"/>
      <c r="EZK4963" s="229"/>
      <c r="EZL4963" s="37"/>
      <c r="EZM4963" s="124"/>
      <c r="EZN4963" s="32"/>
      <c r="EZO4963" s="228"/>
      <c r="EZP4963" s="228"/>
      <c r="EZQ4963" s="229"/>
      <c r="EZR4963" s="37"/>
      <c r="EZS4963" s="124"/>
      <c r="EZT4963" s="32"/>
      <c r="EZU4963" s="228"/>
      <c r="EZV4963" s="228"/>
      <c r="EZW4963" s="229"/>
      <c r="EZX4963" s="37"/>
      <c r="EZY4963" s="124"/>
      <c r="EZZ4963" s="32"/>
      <c r="FAA4963" s="228"/>
      <c r="FAB4963" s="228"/>
      <c r="FAC4963" s="229"/>
      <c r="FAD4963" s="37"/>
      <c r="FAE4963" s="124"/>
      <c r="FAF4963" s="32"/>
      <c r="FAG4963" s="228"/>
      <c r="FAH4963" s="228"/>
      <c r="FAI4963" s="229"/>
      <c r="FAJ4963" s="37"/>
      <c r="FAK4963" s="124"/>
      <c r="FAL4963" s="32"/>
      <c r="FAM4963" s="228"/>
      <c r="FAN4963" s="228"/>
      <c r="FAO4963" s="229"/>
      <c r="FAP4963" s="37"/>
      <c r="FAQ4963" s="124"/>
      <c r="FAR4963" s="32"/>
      <c r="FAS4963" s="228"/>
      <c r="FAT4963" s="228"/>
      <c r="FAU4963" s="229"/>
      <c r="FAV4963" s="37"/>
      <c r="FAW4963" s="124"/>
      <c r="FAX4963" s="32"/>
      <c r="FAY4963" s="228"/>
      <c r="FAZ4963" s="228"/>
      <c r="FBA4963" s="229"/>
      <c r="FBB4963" s="37"/>
      <c r="FBC4963" s="124"/>
      <c r="FBD4963" s="32"/>
      <c r="FBE4963" s="228"/>
      <c r="FBF4963" s="228"/>
      <c r="FBG4963" s="229"/>
      <c r="FBH4963" s="37"/>
      <c r="FBI4963" s="124"/>
      <c r="FBJ4963" s="32"/>
      <c r="FBK4963" s="228"/>
      <c r="FBL4963" s="228"/>
      <c r="FBM4963" s="229"/>
      <c r="FBN4963" s="37"/>
      <c r="FBO4963" s="124"/>
      <c r="FBP4963" s="32"/>
      <c r="FBQ4963" s="228"/>
      <c r="FBR4963" s="228"/>
      <c r="FBS4963" s="229"/>
      <c r="FBT4963" s="37"/>
      <c r="FBU4963" s="124"/>
      <c r="FBV4963" s="32"/>
      <c r="FBW4963" s="228"/>
      <c r="FBX4963" s="228"/>
      <c r="FBY4963" s="229"/>
      <c r="FBZ4963" s="37"/>
      <c r="FCA4963" s="124"/>
      <c r="FCB4963" s="32"/>
      <c r="FCC4963" s="228"/>
      <c r="FCD4963" s="228"/>
      <c r="FCE4963" s="229"/>
      <c r="FCF4963" s="37"/>
      <c r="FCG4963" s="124"/>
      <c r="FCH4963" s="32"/>
      <c r="FCI4963" s="228"/>
      <c r="FCJ4963" s="228"/>
      <c r="FCK4963" s="229"/>
      <c r="FCL4963" s="37"/>
      <c r="FCM4963" s="124"/>
      <c r="FCN4963" s="32"/>
      <c r="FCO4963" s="228"/>
      <c r="FCP4963" s="228"/>
      <c r="FCQ4963" s="229"/>
      <c r="FCR4963" s="37"/>
      <c r="FCS4963" s="124"/>
      <c r="FCT4963" s="32"/>
      <c r="FCU4963" s="228"/>
      <c r="FCV4963" s="228"/>
      <c r="FCW4963" s="229"/>
      <c r="FCX4963" s="37"/>
      <c r="FCY4963" s="124"/>
      <c r="FCZ4963" s="32"/>
      <c r="FDA4963" s="228"/>
      <c r="FDB4963" s="228"/>
      <c r="FDC4963" s="229"/>
      <c r="FDD4963" s="37"/>
      <c r="FDE4963" s="124"/>
      <c r="FDF4963" s="32"/>
      <c r="FDG4963" s="228"/>
      <c r="FDH4963" s="228"/>
      <c r="FDI4963" s="229"/>
      <c r="FDJ4963" s="37"/>
      <c r="FDK4963" s="124"/>
      <c r="FDL4963" s="32"/>
      <c r="FDM4963" s="228"/>
      <c r="FDN4963" s="228"/>
      <c r="FDO4963" s="229"/>
      <c r="FDP4963" s="37"/>
      <c r="FDQ4963" s="124"/>
      <c r="FDR4963" s="32"/>
      <c r="FDS4963" s="228"/>
      <c r="FDT4963" s="228"/>
      <c r="FDU4963" s="229"/>
      <c r="FDV4963" s="37"/>
      <c r="FDW4963" s="124"/>
      <c r="FDX4963" s="32"/>
      <c r="FDY4963" s="228"/>
      <c r="FDZ4963" s="228"/>
      <c r="FEA4963" s="229"/>
      <c r="FEB4963" s="37"/>
      <c r="FEC4963" s="124"/>
      <c r="FED4963" s="32"/>
      <c r="FEE4963" s="228"/>
      <c r="FEF4963" s="228"/>
      <c r="FEG4963" s="229"/>
      <c r="FEH4963" s="37"/>
      <c r="FEI4963" s="124"/>
      <c r="FEJ4963" s="32"/>
      <c r="FEK4963" s="228"/>
      <c r="FEL4963" s="228"/>
      <c r="FEM4963" s="229"/>
      <c r="FEN4963" s="37"/>
      <c r="FEO4963" s="124"/>
      <c r="FEP4963" s="32"/>
      <c r="FEQ4963" s="228"/>
      <c r="FER4963" s="228"/>
      <c r="FES4963" s="229"/>
      <c r="FET4963" s="37"/>
      <c r="FEU4963" s="124"/>
      <c r="FEV4963" s="32"/>
      <c r="FEW4963" s="228"/>
      <c r="FEX4963" s="228"/>
      <c r="FEY4963" s="229"/>
      <c r="FEZ4963" s="37"/>
      <c r="FFA4963" s="124"/>
      <c r="FFB4963" s="32"/>
      <c r="FFC4963" s="228"/>
      <c r="FFD4963" s="228"/>
      <c r="FFE4963" s="229"/>
      <c r="FFF4963" s="37"/>
      <c r="FFG4963" s="124"/>
      <c r="FFH4963" s="32"/>
      <c r="FFI4963" s="228"/>
      <c r="FFJ4963" s="228"/>
      <c r="FFK4963" s="229"/>
      <c r="FFL4963" s="37"/>
      <c r="FFM4963" s="124"/>
      <c r="FFN4963" s="32"/>
      <c r="FFO4963" s="228"/>
      <c r="FFP4963" s="228"/>
      <c r="FFQ4963" s="229"/>
      <c r="FFR4963" s="37"/>
      <c r="FFS4963" s="124"/>
      <c r="FFT4963" s="32"/>
      <c r="FFU4963" s="228"/>
      <c r="FFV4963" s="228"/>
      <c r="FFW4963" s="229"/>
      <c r="FFX4963" s="37"/>
      <c r="FFY4963" s="124"/>
      <c r="FFZ4963" s="32"/>
      <c r="FGA4963" s="228"/>
      <c r="FGB4963" s="228"/>
      <c r="FGC4963" s="229"/>
      <c r="FGD4963" s="37"/>
      <c r="FGE4963" s="124"/>
      <c r="FGF4963" s="32"/>
      <c r="FGG4963" s="228"/>
      <c r="FGH4963" s="228"/>
      <c r="FGI4963" s="229"/>
      <c r="FGJ4963" s="37"/>
      <c r="FGK4963" s="124"/>
      <c r="FGL4963" s="32"/>
      <c r="FGM4963" s="228"/>
      <c r="FGN4963" s="228"/>
      <c r="FGO4963" s="229"/>
      <c r="FGP4963" s="37"/>
      <c r="FGQ4963" s="124"/>
      <c r="FGR4963" s="32"/>
      <c r="FGS4963" s="228"/>
      <c r="FGT4963" s="228"/>
      <c r="FGU4963" s="229"/>
      <c r="FGV4963" s="37"/>
      <c r="FGW4963" s="124"/>
      <c r="FGX4963" s="32"/>
      <c r="FGY4963" s="228"/>
      <c r="FGZ4963" s="228"/>
      <c r="FHA4963" s="229"/>
      <c r="FHB4963" s="37"/>
      <c r="FHC4963" s="124"/>
      <c r="FHD4963" s="32"/>
      <c r="FHE4963" s="228"/>
      <c r="FHF4963" s="228"/>
      <c r="FHG4963" s="229"/>
      <c r="FHH4963" s="37"/>
      <c r="FHI4963" s="124"/>
      <c r="FHJ4963" s="32"/>
      <c r="FHK4963" s="228"/>
      <c r="FHL4963" s="228"/>
      <c r="FHM4963" s="229"/>
      <c r="FHN4963" s="37"/>
      <c r="FHO4963" s="124"/>
      <c r="FHP4963" s="32"/>
      <c r="FHQ4963" s="228"/>
      <c r="FHR4963" s="228"/>
      <c r="FHS4963" s="229"/>
      <c r="FHT4963" s="37"/>
      <c r="FHU4963" s="124"/>
      <c r="FHV4963" s="32"/>
      <c r="FHW4963" s="228"/>
      <c r="FHX4963" s="228"/>
      <c r="FHY4963" s="229"/>
      <c r="FHZ4963" s="37"/>
      <c r="FIA4963" s="124"/>
      <c r="FIB4963" s="32"/>
      <c r="FIC4963" s="228"/>
      <c r="FID4963" s="228"/>
      <c r="FIE4963" s="229"/>
      <c r="FIF4963" s="37"/>
      <c r="FIG4963" s="124"/>
      <c r="FIH4963" s="32"/>
      <c r="FII4963" s="228"/>
      <c r="FIJ4963" s="228"/>
      <c r="FIK4963" s="229"/>
      <c r="FIL4963" s="37"/>
      <c r="FIM4963" s="124"/>
      <c r="FIN4963" s="32"/>
      <c r="FIO4963" s="228"/>
      <c r="FIP4963" s="228"/>
      <c r="FIQ4963" s="229"/>
      <c r="FIR4963" s="37"/>
      <c r="FIS4963" s="124"/>
      <c r="FIT4963" s="32"/>
      <c r="FIU4963" s="228"/>
      <c r="FIV4963" s="228"/>
      <c r="FIW4963" s="229"/>
      <c r="FIX4963" s="37"/>
      <c r="FIY4963" s="124"/>
      <c r="FIZ4963" s="32"/>
      <c r="FJA4963" s="228"/>
      <c r="FJB4963" s="228"/>
      <c r="FJC4963" s="229"/>
      <c r="FJD4963" s="37"/>
      <c r="FJE4963" s="124"/>
      <c r="FJF4963" s="32"/>
      <c r="FJG4963" s="228"/>
      <c r="FJH4963" s="228"/>
      <c r="FJI4963" s="229"/>
      <c r="FJJ4963" s="37"/>
      <c r="FJK4963" s="124"/>
      <c r="FJL4963" s="32"/>
      <c r="FJM4963" s="228"/>
      <c r="FJN4963" s="228"/>
      <c r="FJO4963" s="229"/>
      <c r="FJP4963" s="37"/>
      <c r="FJQ4963" s="124"/>
      <c r="FJR4963" s="32"/>
      <c r="FJS4963" s="228"/>
      <c r="FJT4963" s="228"/>
      <c r="FJU4963" s="229"/>
      <c r="FJV4963" s="37"/>
      <c r="FJW4963" s="124"/>
      <c r="FJX4963" s="32"/>
      <c r="FJY4963" s="228"/>
      <c r="FJZ4963" s="228"/>
      <c r="FKA4963" s="229"/>
      <c r="FKB4963" s="37"/>
      <c r="FKC4963" s="124"/>
      <c r="FKD4963" s="32"/>
      <c r="FKE4963" s="228"/>
      <c r="FKF4963" s="228"/>
      <c r="FKG4963" s="229"/>
      <c r="FKH4963" s="37"/>
      <c r="FKI4963" s="124"/>
      <c r="FKJ4963" s="32"/>
      <c r="FKK4963" s="228"/>
      <c r="FKL4963" s="228"/>
      <c r="FKM4963" s="229"/>
      <c r="FKN4963" s="37"/>
      <c r="FKO4963" s="124"/>
      <c r="FKP4963" s="32"/>
      <c r="FKQ4963" s="228"/>
      <c r="FKR4963" s="228"/>
      <c r="FKS4963" s="229"/>
      <c r="FKT4963" s="37"/>
      <c r="FKU4963" s="124"/>
      <c r="FKV4963" s="32"/>
      <c r="FKW4963" s="228"/>
      <c r="FKX4963" s="228"/>
      <c r="FKY4963" s="229"/>
      <c r="FKZ4963" s="37"/>
      <c r="FLA4963" s="124"/>
      <c r="FLB4963" s="32"/>
      <c r="FLC4963" s="228"/>
      <c r="FLD4963" s="228"/>
      <c r="FLE4963" s="229"/>
      <c r="FLF4963" s="37"/>
      <c r="FLG4963" s="124"/>
      <c r="FLH4963" s="32"/>
      <c r="FLI4963" s="228"/>
      <c r="FLJ4963" s="228"/>
      <c r="FLK4963" s="229"/>
      <c r="FLL4963" s="37"/>
      <c r="FLM4963" s="124"/>
      <c r="FLN4963" s="32"/>
      <c r="FLO4963" s="228"/>
      <c r="FLP4963" s="228"/>
      <c r="FLQ4963" s="229"/>
      <c r="FLR4963" s="37"/>
      <c r="FLS4963" s="124"/>
      <c r="FLT4963" s="32"/>
      <c r="FLU4963" s="228"/>
      <c r="FLV4963" s="228"/>
      <c r="FLW4963" s="229"/>
      <c r="FLX4963" s="37"/>
      <c r="FLY4963" s="124"/>
      <c r="FLZ4963" s="32"/>
      <c r="FMA4963" s="228"/>
      <c r="FMB4963" s="228"/>
      <c r="FMC4963" s="229"/>
      <c r="FMD4963" s="37"/>
      <c r="FME4963" s="124"/>
      <c r="FMF4963" s="32"/>
      <c r="FMG4963" s="228"/>
      <c r="FMH4963" s="228"/>
      <c r="FMI4963" s="229"/>
      <c r="FMJ4963" s="37"/>
      <c r="FMK4963" s="124"/>
      <c r="FML4963" s="32"/>
      <c r="FMM4963" s="228"/>
      <c r="FMN4963" s="228"/>
      <c r="FMO4963" s="229"/>
      <c r="FMP4963" s="37"/>
      <c r="FMQ4963" s="124"/>
      <c r="FMR4963" s="32"/>
      <c r="FMS4963" s="228"/>
      <c r="FMT4963" s="228"/>
      <c r="FMU4963" s="229"/>
      <c r="FMV4963" s="37"/>
      <c r="FMW4963" s="124"/>
      <c r="FMX4963" s="32"/>
      <c r="FMY4963" s="228"/>
      <c r="FMZ4963" s="228"/>
      <c r="FNA4963" s="229"/>
      <c r="FNB4963" s="37"/>
      <c r="FNC4963" s="124"/>
      <c r="FND4963" s="32"/>
      <c r="FNE4963" s="228"/>
      <c r="FNF4963" s="228"/>
      <c r="FNG4963" s="229"/>
      <c r="FNH4963" s="37"/>
      <c r="FNI4963" s="124"/>
      <c r="FNJ4963" s="32"/>
      <c r="FNK4963" s="228"/>
      <c r="FNL4963" s="228"/>
      <c r="FNM4963" s="229"/>
      <c r="FNN4963" s="37"/>
      <c r="FNO4963" s="124"/>
      <c r="FNP4963" s="32"/>
      <c r="FNQ4963" s="228"/>
      <c r="FNR4963" s="228"/>
      <c r="FNS4963" s="229"/>
      <c r="FNT4963" s="37"/>
      <c r="FNU4963" s="124"/>
      <c r="FNV4963" s="32"/>
      <c r="FNW4963" s="228"/>
      <c r="FNX4963" s="228"/>
      <c r="FNY4963" s="229"/>
      <c r="FNZ4963" s="37"/>
      <c r="FOA4963" s="124"/>
      <c r="FOB4963" s="32"/>
      <c r="FOC4963" s="228"/>
      <c r="FOD4963" s="228"/>
      <c r="FOE4963" s="229"/>
      <c r="FOF4963" s="37"/>
      <c r="FOG4963" s="124"/>
      <c r="FOH4963" s="32"/>
      <c r="FOI4963" s="228"/>
      <c r="FOJ4963" s="228"/>
      <c r="FOK4963" s="229"/>
      <c r="FOL4963" s="37"/>
      <c r="FOM4963" s="124"/>
      <c r="FON4963" s="32"/>
      <c r="FOO4963" s="228"/>
      <c r="FOP4963" s="228"/>
      <c r="FOQ4963" s="229"/>
      <c r="FOR4963" s="37"/>
      <c r="FOS4963" s="124"/>
      <c r="FOT4963" s="32"/>
      <c r="FOU4963" s="228"/>
      <c r="FOV4963" s="228"/>
      <c r="FOW4963" s="229"/>
      <c r="FOX4963" s="37"/>
      <c r="FOY4963" s="124"/>
      <c r="FOZ4963" s="32"/>
      <c r="FPA4963" s="228"/>
      <c r="FPB4963" s="228"/>
      <c r="FPC4963" s="229"/>
      <c r="FPD4963" s="37"/>
      <c r="FPE4963" s="124"/>
      <c r="FPF4963" s="32"/>
      <c r="FPG4963" s="228"/>
      <c r="FPH4963" s="228"/>
      <c r="FPI4963" s="229"/>
      <c r="FPJ4963" s="37"/>
      <c r="FPK4963" s="124"/>
      <c r="FPL4963" s="32"/>
      <c r="FPM4963" s="228"/>
      <c r="FPN4963" s="228"/>
      <c r="FPO4963" s="229"/>
      <c r="FPP4963" s="37"/>
      <c r="FPQ4963" s="124"/>
      <c r="FPR4963" s="32"/>
      <c r="FPS4963" s="228"/>
      <c r="FPT4963" s="228"/>
      <c r="FPU4963" s="229"/>
      <c r="FPV4963" s="37"/>
      <c r="FPW4963" s="124"/>
      <c r="FPX4963" s="32"/>
      <c r="FPY4963" s="228"/>
      <c r="FPZ4963" s="228"/>
      <c r="FQA4963" s="229"/>
      <c r="FQB4963" s="37"/>
      <c r="FQC4963" s="124"/>
      <c r="FQD4963" s="32"/>
      <c r="FQE4963" s="228"/>
      <c r="FQF4963" s="228"/>
      <c r="FQG4963" s="229"/>
      <c r="FQH4963" s="37"/>
      <c r="FQI4963" s="124"/>
      <c r="FQJ4963" s="32"/>
      <c r="FQK4963" s="228"/>
      <c r="FQL4963" s="228"/>
      <c r="FQM4963" s="229"/>
      <c r="FQN4963" s="37"/>
      <c r="FQO4963" s="124"/>
      <c r="FQP4963" s="32"/>
      <c r="FQQ4963" s="228"/>
      <c r="FQR4963" s="228"/>
      <c r="FQS4963" s="229"/>
      <c r="FQT4963" s="37"/>
      <c r="FQU4963" s="124"/>
      <c r="FQV4963" s="32"/>
      <c r="FQW4963" s="228"/>
      <c r="FQX4963" s="228"/>
      <c r="FQY4963" s="229"/>
      <c r="FQZ4963" s="37"/>
      <c r="FRA4963" s="124"/>
      <c r="FRB4963" s="32"/>
      <c r="FRC4963" s="228"/>
      <c r="FRD4963" s="228"/>
      <c r="FRE4963" s="229"/>
      <c r="FRF4963" s="37"/>
      <c r="FRG4963" s="124"/>
      <c r="FRH4963" s="32"/>
      <c r="FRI4963" s="228"/>
      <c r="FRJ4963" s="228"/>
      <c r="FRK4963" s="229"/>
      <c r="FRL4963" s="37"/>
      <c r="FRM4963" s="124"/>
      <c r="FRN4963" s="32"/>
      <c r="FRO4963" s="228"/>
      <c r="FRP4963" s="228"/>
      <c r="FRQ4963" s="229"/>
      <c r="FRR4963" s="37"/>
      <c r="FRS4963" s="124"/>
      <c r="FRT4963" s="32"/>
      <c r="FRU4963" s="228"/>
      <c r="FRV4963" s="228"/>
      <c r="FRW4963" s="229"/>
      <c r="FRX4963" s="37"/>
      <c r="FRY4963" s="124"/>
      <c r="FRZ4963" s="32"/>
      <c r="FSA4963" s="228"/>
      <c r="FSB4963" s="228"/>
      <c r="FSC4963" s="229"/>
      <c r="FSD4963" s="37"/>
      <c r="FSE4963" s="124"/>
      <c r="FSF4963" s="32"/>
      <c r="FSG4963" s="228"/>
      <c r="FSH4963" s="228"/>
      <c r="FSI4963" s="229"/>
      <c r="FSJ4963" s="37"/>
      <c r="FSK4963" s="124"/>
      <c r="FSL4963" s="32"/>
      <c r="FSM4963" s="228"/>
      <c r="FSN4963" s="228"/>
      <c r="FSO4963" s="229"/>
      <c r="FSP4963" s="37"/>
      <c r="FSQ4963" s="124"/>
      <c r="FSR4963" s="32"/>
      <c r="FSS4963" s="228"/>
      <c r="FST4963" s="228"/>
      <c r="FSU4963" s="229"/>
      <c r="FSV4963" s="37"/>
      <c r="FSW4963" s="124"/>
      <c r="FSX4963" s="32"/>
      <c r="FSY4963" s="228"/>
      <c r="FSZ4963" s="228"/>
      <c r="FTA4963" s="229"/>
      <c r="FTB4963" s="37"/>
      <c r="FTC4963" s="124"/>
      <c r="FTD4963" s="32"/>
      <c r="FTE4963" s="228"/>
      <c r="FTF4963" s="228"/>
      <c r="FTG4963" s="229"/>
      <c r="FTH4963" s="37"/>
      <c r="FTI4963" s="124"/>
      <c r="FTJ4963" s="32"/>
      <c r="FTK4963" s="228"/>
      <c r="FTL4963" s="228"/>
      <c r="FTM4963" s="229"/>
      <c r="FTN4963" s="37"/>
      <c r="FTO4963" s="124"/>
      <c r="FTP4963" s="32"/>
      <c r="FTQ4963" s="228"/>
      <c r="FTR4963" s="228"/>
      <c r="FTS4963" s="229"/>
      <c r="FTT4963" s="37"/>
      <c r="FTU4963" s="124"/>
      <c r="FTV4963" s="32"/>
      <c r="FTW4963" s="228"/>
      <c r="FTX4963" s="228"/>
      <c r="FTY4963" s="229"/>
      <c r="FTZ4963" s="37"/>
      <c r="FUA4963" s="124"/>
      <c r="FUB4963" s="32"/>
      <c r="FUC4963" s="228"/>
      <c r="FUD4963" s="228"/>
      <c r="FUE4963" s="229"/>
      <c r="FUF4963" s="37"/>
      <c r="FUG4963" s="124"/>
      <c r="FUH4963" s="32"/>
      <c r="FUI4963" s="228"/>
      <c r="FUJ4963" s="228"/>
      <c r="FUK4963" s="229"/>
      <c r="FUL4963" s="37"/>
      <c r="FUM4963" s="124"/>
      <c r="FUN4963" s="32"/>
      <c r="FUO4963" s="228"/>
      <c r="FUP4963" s="228"/>
      <c r="FUQ4963" s="229"/>
      <c r="FUR4963" s="37"/>
      <c r="FUS4963" s="124"/>
      <c r="FUT4963" s="32"/>
      <c r="FUU4963" s="228"/>
      <c r="FUV4963" s="228"/>
      <c r="FUW4963" s="229"/>
      <c r="FUX4963" s="37"/>
      <c r="FUY4963" s="124"/>
      <c r="FUZ4963" s="32"/>
      <c r="FVA4963" s="228"/>
      <c r="FVB4963" s="228"/>
      <c r="FVC4963" s="229"/>
      <c r="FVD4963" s="37"/>
      <c r="FVE4963" s="124"/>
      <c r="FVF4963" s="32"/>
      <c r="FVG4963" s="228"/>
      <c r="FVH4963" s="228"/>
      <c r="FVI4963" s="229"/>
      <c r="FVJ4963" s="37"/>
      <c r="FVK4963" s="124"/>
      <c r="FVL4963" s="32"/>
      <c r="FVM4963" s="228"/>
      <c r="FVN4963" s="228"/>
      <c r="FVO4963" s="229"/>
      <c r="FVP4963" s="37"/>
      <c r="FVQ4963" s="124"/>
      <c r="FVR4963" s="32"/>
      <c r="FVS4963" s="228"/>
      <c r="FVT4963" s="228"/>
      <c r="FVU4963" s="229"/>
      <c r="FVV4963" s="37"/>
      <c r="FVW4963" s="124"/>
      <c r="FVX4963" s="32"/>
      <c r="FVY4963" s="228"/>
      <c r="FVZ4963" s="228"/>
      <c r="FWA4963" s="229"/>
      <c r="FWB4963" s="37"/>
      <c r="FWC4963" s="124"/>
      <c r="FWD4963" s="32"/>
      <c r="FWE4963" s="228"/>
      <c r="FWF4963" s="228"/>
      <c r="FWG4963" s="229"/>
      <c r="FWH4963" s="37"/>
      <c r="FWI4963" s="124"/>
      <c r="FWJ4963" s="32"/>
      <c r="FWK4963" s="228"/>
      <c r="FWL4963" s="228"/>
      <c r="FWM4963" s="229"/>
      <c r="FWN4963" s="37"/>
      <c r="FWO4963" s="124"/>
      <c r="FWP4963" s="32"/>
      <c r="FWQ4963" s="228"/>
      <c r="FWR4963" s="228"/>
      <c r="FWS4963" s="229"/>
      <c r="FWT4963" s="37"/>
      <c r="FWU4963" s="124"/>
      <c r="FWV4963" s="32"/>
      <c r="FWW4963" s="228"/>
      <c r="FWX4963" s="228"/>
      <c r="FWY4963" s="229"/>
      <c r="FWZ4963" s="37"/>
      <c r="FXA4963" s="124"/>
      <c r="FXB4963" s="32"/>
      <c r="FXC4963" s="228"/>
      <c r="FXD4963" s="228"/>
      <c r="FXE4963" s="229"/>
      <c r="FXF4963" s="37"/>
      <c r="FXG4963" s="124"/>
      <c r="FXH4963" s="32"/>
      <c r="FXI4963" s="228"/>
      <c r="FXJ4963" s="228"/>
      <c r="FXK4963" s="229"/>
      <c r="FXL4963" s="37"/>
      <c r="FXM4963" s="124"/>
      <c r="FXN4963" s="32"/>
      <c r="FXO4963" s="228"/>
      <c r="FXP4963" s="228"/>
      <c r="FXQ4963" s="229"/>
      <c r="FXR4963" s="37"/>
      <c r="FXS4963" s="124"/>
      <c r="FXT4963" s="32"/>
      <c r="FXU4963" s="228"/>
      <c r="FXV4963" s="228"/>
      <c r="FXW4963" s="229"/>
      <c r="FXX4963" s="37"/>
      <c r="FXY4963" s="124"/>
      <c r="FXZ4963" s="32"/>
      <c r="FYA4963" s="228"/>
      <c r="FYB4963" s="228"/>
      <c r="FYC4963" s="229"/>
      <c r="FYD4963" s="37"/>
      <c r="FYE4963" s="124"/>
      <c r="FYF4963" s="32"/>
      <c r="FYG4963" s="228"/>
      <c r="FYH4963" s="228"/>
      <c r="FYI4963" s="229"/>
      <c r="FYJ4963" s="37"/>
      <c r="FYK4963" s="124"/>
      <c r="FYL4963" s="32"/>
      <c r="FYM4963" s="228"/>
      <c r="FYN4963" s="228"/>
      <c r="FYO4963" s="229"/>
      <c r="FYP4963" s="37"/>
      <c r="FYQ4963" s="124"/>
      <c r="FYR4963" s="32"/>
      <c r="FYS4963" s="228"/>
      <c r="FYT4963" s="228"/>
      <c r="FYU4963" s="229"/>
      <c r="FYV4963" s="37"/>
      <c r="FYW4963" s="124"/>
      <c r="FYX4963" s="32"/>
      <c r="FYY4963" s="228"/>
      <c r="FYZ4963" s="228"/>
      <c r="FZA4963" s="229"/>
      <c r="FZB4963" s="37"/>
      <c r="FZC4963" s="124"/>
      <c r="FZD4963" s="32"/>
      <c r="FZE4963" s="228"/>
      <c r="FZF4963" s="228"/>
      <c r="FZG4963" s="229"/>
      <c r="FZH4963" s="37"/>
      <c r="FZI4963" s="124"/>
      <c r="FZJ4963" s="32"/>
      <c r="FZK4963" s="228"/>
      <c r="FZL4963" s="228"/>
      <c r="FZM4963" s="229"/>
      <c r="FZN4963" s="37"/>
      <c r="FZO4963" s="124"/>
      <c r="FZP4963" s="32"/>
      <c r="FZQ4963" s="228"/>
      <c r="FZR4963" s="228"/>
      <c r="FZS4963" s="229"/>
      <c r="FZT4963" s="37"/>
      <c r="FZU4963" s="124"/>
      <c r="FZV4963" s="32"/>
      <c r="FZW4963" s="228"/>
      <c r="FZX4963" s="228"/>
      <c r="FZY4963" s="229"/>
      <c r="FZZ4963" s="37"/>
      <c r="GAA4963" s="124"/>
      <c r="GAB4963" s="32"/>
      <c r="GAC4963" s="228"/>
      <c r="GAD4963" s="228"/>
      <c r="GAE4963" s="229"/>
      <c r="GAF4963" s="37"/>
      <c r="GAG4963" s="124"/>
      <c r="GAH4963" s="32"/>
      <c r="GAI4963" s="228"/>
      <c r="GAJ4963" s="228"/>
      <c r="GAK4963" s="229"/>
      <c r="GAL4963" s="37"/>
      <c r="GAM4963" s="124"/>
      <c r="GAN4963" s="32"/>
      <c r="GAO4963" s="228"/>
      <c r="GAP4963" s="228"/>
      <c r="GAQ4963" s="229"/>
      <c r="GAR4963" s="37"/>
      <c r="GAS4963" s="124"/>
      <c r="GAT4963" s="32"/>
      <c r="GAU4963" s="228"/>
      <c r="GAV4963" s="228"/>
      <c r="GAW4963" s="229"/>
      <c r="GAX4963" s="37"/>
      <c r="GAY4963" s="124"/>
      <c r="GAZ4963" s="32"/>
      <c r="GBA4963" s="228"/>
      <c r="GBB4963" s="228"/>
      <c r="GBC4963" s="229"/>
      <c r="GBD4963" s="37"/>
      <c r="GBE4963" s="124"/>
      <c r="GBF4963" s="32"/>
      <c r="GBG4963" s="228"/>
      <c r="GBH4963" s="228"/>
      <c r="GBI4963" s="229"/>
      <c r="GBJ4963" s="37"/>
      <c r="GBK4963" s="124"/>
      <c r="GBL4963" s="32"/>
      <c r="GBM4963" s="228"/>
      <c r="GBN4963" s="228"/>
      <c r="GBO4963" s="229"/>
      <c r="GBP4963" s="37"/>
      <c r="GBQ4963" s="124"/>
      <c r="GBR4963" s="32"/>
      <c r="GBS4963" s="228"/>
      <c r="GBT4963" s="228"/>
      <c r="GBU4963" s="229"/>
      <c r="GBV4963" s="37"/>
      <c r="GBW4963" s="124"/>
      <c r="GBX4963" s="32"/>
      <c r="GBY4963" s="228"/>
      <c r="GBZ4963" s="228"/>
      <c r="GCA4963" s="229"/>
      <c r="GCB4963" s="37"/>
      <c r="GCC4963" s="124"/>
      <c r="GCD4963" s="32"/>
      <c r="GCE4963" s="228"/>
      <c r="GCF4963" s="228"/>
      <c r="GCG4963" s="229"/>
      <c r="GCH4963" s="37"/>
      <c r="GCI4963" s="124"/>
      <c r="GCJ4963" s="32"/>
      <c r="GCK4963" s="228"/>
      <c r="GCL4963" s="228"/>
      <c r="GCM4963" s="229"/>
      <c r="GCN4963" s="37"/>
      <c r="GCO4963" s="124"/>
      <c r="GCP4963" s="32"/>
      <c r="GCQ4963" s="228"/>
      <c r="GCR4963" s="228"/>
      <c r="GCS4963" s="229"/>
      <c r="GCT4963" s="37"/>
      <c r="GCU4963" s="124"/>
      <c r="GCV4963" s="32"/>
      <c r="GCW4963" s="228"/>
      <c r="GCX4963" s="228"/>
      <c r="GCY4963" s="229"/>
      <c r="GCZ4963" s="37"/>
      <c r="GDA4963" s="124"/>
      <c r="GDB4963" s="32"/>
      <c r="GDC4963" s="228"/>
      <c r="GDD4963" s="228"/>
      <c r="GDE4963" s="229"/>
      <c r="GDF4963" s="37"/>
      <c r="GDG4963" s="124"/>
      <c r="GDH4963" s="32"/>
      <c r="GDI4963" s="228"/>
      <c r="GDJ4963" s="228"/>
      <c r="GDK4963" s="229"/>
      <c r="GDL4963" s="37"/>
      <c r="GDM4963" s="124"/>
      <c r="GDN4963" s="32"/>
      <c r="GDO4963" s="228"/>
      <c r="GDP4963" s="228"/>
      <c r="GDQ4963" s="229"/>
      <c r="GDR4963" s="37"/>
      <c r="GDS4963" s="124"/>
      <c r="GDT4963" s="32"/>
      <c r="GDU4963" s="228"/>
      <c r="GDV4963" s="228"/>
      <c r="GDW4963" s="229"/>
      <c r="GDX4963" s="37"/>
      <c r="GDY4963" s="124"/>
      <c r="GDZ4963" s="32"/>
      <c r="GEA4963" s="228"/>
      <c r="GEB4963" s="228"/>
      <c r="GEC4963" s="229"/>
      <c r="GED4963" s="37"/>
      <c r="GEE4963" s="124"/>
      <c r="GEF4963" s="32"/>
      <c r="GEG4963" s="228"/>
      <c r="GEH4963" s="228"/>
      <c r="GEI4963" s="229"/>
      <c r="GEJ4963" s="37"/>
      <c r="GEK4963" s="124"/>
      <c r="GEL4963" s="32"/>
      <c r="GEM4963" s="228"/>
      <c r="GEN4963" s="228"/>
      <c r="GEO4963" s="229"/>
      <c r="GEP4963" s="37"/>
      <c r="GEQ4963" s="124"/>
      <c r="GER4963" s="32"/>
      <c r="GES4963" s="228"/>
      <c r="GET4963" s="228"/>
      <c r="GEU4963" s="229"/>
      <c r="GEV4963" s="37"/>
      <c r="GEW4963" s="124"/>
      <c r="GEX4963" s="32"/>
      <c r="GEY4963" s="228"/>
      <c r="GEZ4963" s="228"/>
      <c r="GFA4963" s="229"/>
      <c r="GFB4963" s="37"/>
      <c r="GFC4963" s="124"/>
      <c r="GFD4963" s="32"/>
      <c r="GFE4963" s="228"/>
      <c r="GFF4963" s="228"/>
      <c r="GFG4963" s="229"/>
      <c r="GFH4963" s="37"/>
      <c r="GFI4963" s="124"/>
      <c r="GFJ4963" s="32"/>
      <c r="GFK4963" s="228"/>
      <c r="GFL4963" s="228"/>
      <c r="GFM4963" s="229"/>
      <c r="GFN4963" s="37"/>
      <c r="GFO4963" s="124"/>
      <c r="GFP4963" s="32"/>
      <c r="GFQ4963" s="228"/>
      <c r="GFR4963" s="228"/>
      <c r="GFS4963" s="229"/>
      <c r="GFT4963" s="37"/>
      <c r="GFU4963" s="124"/>
      <c r="GFV4963" s="32"/>
      <c r="GFW4963" s="228"/>
      <c r="GFX4963" s="228"/>
      <c r="GFY4963" s="229"/>
      <c r="GFZ4963" s="37"/>
      <c r="GGA4963" s="124"/>
      <c r="GGB4963" s="32"/>
      <c r="GGC4963" s="228"/>
      <c r="GGD4963" s="228"/>
      <c r="GGE4963" s="229"/>
      <c r="GGF4963" s="37"/>
      <c r="GGG4963" s="124"/>
      <c r="GGH4963" s="32"/>
      <c r="GGI4963" s="228"/>
      <c r="GGJ4963" s="228"/>
      <c r="GGK4963" s="229"/>
      <c r="GGL4963" s="37"/>
      <c r="GGM4963" s="124"/>
      <c r="GGN4963" s="32"/>
      <c r="GGO4963" s="228"/>
      <c r="GGP4963" s="228"/>
      <c r="GGQ4963" s="229"/>
      <c r="GGR4963" s="37"/>
      <c r="GGS4963" s="124"/>
      <c r="GGT4963" s="32"/>
      <c r="GGU4963" s="228"/>
      <c r="GGV4963" s="228"/>
      <c r="GGW4963" s="229"/>
      <c r="GGX4963" s="37"/>
      <c r="GGY4963" s="124"/>
      <c r="GGZ4963" s="32"/>
      <c r="GHA4963" s="228"/>
      <c r="GHB4963" s="228"/>
      <c r="GHC4963" s="229"/>
      <c r="GHD4963" s="37"/>
      <c r="GHE4963" s="124"/>
      <c r="GHF4963" s="32"/>
      <c r="GHG4963" s="228"/>
      <c r="GHH4963" s="228"/>
      <c r="GHI4963" s="229"/>
      <c r="GHJ4963" s="37"/>
      <c r="GHK4963" s="124"/>
      <c r="GHL4963" s="32"/>
      <c r="GHM4963" s="228"/>
      <c r="GHN4963" s="228"/>
      <c r="GHO4963" s="229"/>
      <c r="GHP4963" s="37"/>
      <c r="GHQ4963" s="124"/>
      <c r="GHR4963" s="32"/>
      <c r="GHS4963" s="228"/>
      <c r="GHT4963" s="228"/>
      <c r="GHU4963" s="229"/>
      <c r="GHV4963" s="37"/>
      <c r="GHW4963" s="124"/>
      <c r="GHX4963" s="32"/>
      <c r="GHY4963" s="228"/>
      <c r="GHZ4963" s="228"/>
      <c r="GIA4963" s="229"/>
      <c r="GIB4963" s="37"/>
      <c r="GIC4963" s="124"/>
      <c r="GID4963" s="32"/>
      <c r="GIE4963" s="228"/>
      <c r="GIF4963" s="228"/>
      <c r="GIG4963" s="229"/>
      <c r="GIH4963" s="37"/>
      <c r="GII4963" s="124"/>
      <c r="GIJ4963" s="32"/>
      <c r="GIK4963" s="228"/>
      <c r="GIL4963" s="228"/>
      <c r="GIM4963" s="229"/>
      <c r="GIN4963" s="37"/>
      <c r="GIO4963" s="124"/>
      <c r="GIP4963" s="32"/>
      <c r="GIQ4963" s="228"/>
      <c r="GIR4963" s="228"/>
      <c r="GIS4963" s="229"/>
      <c r="GIT4963" s="37"/>
      <c r="GIU4963" s="124"/>
      <c r="GIV4963" s="32"/>
      <c r="GIW4963" s="228"/>
      <c r="GIX4963" s="228"/>
      <c r="GIY4963" s="229"/>
      <c r="GIZ4963" s="37"/>
      <c r="GJA4963" s="124"/>
      <c r="GJB4963" s="32"/>
      <c r="GJC4963" s="228"/>
      <c r="GJD4963" s="228"/>
      <c r="GJE4963" s="229"/>
      <c r="GJF4963" s="37"/>
      <c r="GJG4963" s="124"/>
      <c r="GJH4963" s="32"/>
      <c r="GJI4963" s="228"/>
      <c r="GJJ4963" s="228"/>
      <c r="GJK4963" s="229"/>
      <c r="GJL4963" s="37"/>
      <c r="GJM4963" s="124"/>
      <c r="GJN4963" s="32"/>
      <c r="GJO4963" s="228"/>
      <c r="GJP4963" s="228"/>
      <c r="GJQ4963" s="229"/>
      <c r="GJR4963" s="37"/>
      <c r="GJS4963" s="124"/>
      <c r="GJT4963" s="32"/>
      <c r="GJU4963" s="228"/>
      <c r="GJV4963" s="228"/>
      <c r="GJW4963" s="229"/>
      <c r="GJX4963" s="37"/>
      <c r="GJY4963" s="124"/>
      <c r="GJZ4963" s="32"/>
      <c r="GKA4963" s="228"/>
      <c r="GKB4963" s="228"/>
      <c r="GKC4963" s="229"/>
      <c r="GKD4963" s="37"/>
      <c r="GKE4963" s="124"/>
      <c r="GKF4963" s="32"/>
      <c r="GKG4963" s="228"/>
      <c r="GKH4963" s="228"/>
      <c r="GKI4963" s="229"/>
      <c r="GKJ4963" s="37"/>
      <c r="GKK4963" s="124"/>
      <c r="GKL4963" s="32"/>
      <c r="GKM4963" s="228"/>
      <c r="GKN4963" s="228"/>
      <c r="GKO4963" s="229"/>
      <c r="GKP4963" s="37"/>
      <c r="GKQ4963" s="124"/>
      <c r="GKR4963" s="32"/>
      <c r="GKS4963" s="228"/>
      <c r="GKT4963" s="228"/>
      <c r="GKU4963" s="229"/>
      <c r="GKV4963" s="37"/>
      <c r="GKW4963" s="124"/>
      <c r="GKX4963" s="32"/>
      <c r="GKY4963" s="228"/>
      <c r="GKZ4963" s="228"/>
      <c r="GLA4963" s="229"/>
      <c r="GLB4963" s="37"/>
      <c r="GLC4963" s="124"/>
      <c r="GLD4963" s="32"/>
      <c r="GLE4963" s="228"/>
      <c r="GLF4963" s="228"/>
      <c r="GLG4963" s="229"/>
      <c r="GLH4963" s="37"/>
      <c r="GLI4963" s="124"/>
      <c r="GLJ4963" s="32"/>
      <c r="GLK4963" s="228"/>
      <c r="GLL4963" s="228"/>
      <c r="GLM4963" s="229"/>
      <c r="GLN4963" s="37"/>
      <c r="GLO4963" s="124"/>
      <c r="GLP4963" s="32"/>
      <c r="GLQ4963" s="228"/>
      <c r="GLR4963" s="228"/>
      <c r="GLS4963" s="229"/>
      <c r="GLT4963" s="37"/>
      <c r="GLU4963" s="124"/>
      <c r="GLV4963" s="32"/>
      <c r="GLW4963" s="228"/>
      <c r="GLX4963" s="228"/>
      <c r="GLY4963" s="229"/>
      <c r="GLZ4963" s="37"/>
      <c r="GMA4963" s="124"/>
      <c r="GMB4963" s="32"/>
      <c r="GMC4963" s="228"/>
      <c r="GMD4963" s="228"/>
      <c r="GME4963" s="229"/>
      <c r="GMF4963" s="37"/>
      <c r="GMG4963" s="124"/>
      <c r="GMH4963" s="32"/>
      <c r="GMI4963" s="228"/>
      <c r="GMJ4963" s="228"/>
      <c r="GMK4963" s="229"/>
      <c r="GML4963" s="37"/>
      <c r="GMM4963" s="124"/>
      <c r="GMN4963" s="32"/>
      <c r="GMO4963" s="228"/>
      <c r="GMP4963" s="228"/>
      <c r="GMQ4963" s="229"/>
      <c r="GMR4963" s="37"/>
      <c r="GMS4963" s="124"/>
      <c r="GMT4963" s="32"/>
      <c r="GMU4963" s="228"/>
      <c r="GMV4963" s="228"/>
      <c r="GMW4963" s="229"/>
      <c r="GMX4963" s="37"/>
      <c r="GMY4963" s="124"/>
      <c r="GMZ4963" s="32"/>
      <c r="GNA4963" s="228"/>
      <c r="GNB4963" s="228"/>
      <c r="GNC4963" s="229"/>
      <c r="GND4963" s="37"/>
      <c r="GNE4963" s="124"/>
      <c r="GNF4963" s="32"/>
      <c r="GNG4963" s="228"/>
      <c r="GNH4963" s="228"/>
      <c r="GNI4963" s="229"/>
      <c r="GNJ4963" s="37"/>
      <c r="GNK4963" s="124"/>
      <c r="GNL4963" s="32"/>
      <c r="GNM4963" s="228"/>
      <c r="GNN4963" s="228"/>
      <c r="GNO4963" s="229"/>
      <c r="GNP4963" s="37"/>
      <c r="GNQ4963" s="124"/>
      <c r="GNR4963" s="32"/>
      <c r="GNS4963" s="228"/>
      <c r="GNT4963" s="228"/>
      <c r="GNU4963" s="229"/>
      <c r="GNV4963" s="37"/>
      <c r="GNW4963" s="124"/>
      <c r="GNX4963" s="32"/>
      <c r="GNY4963" s="228"/>
      <c r="GNZ4963" s="228"/>
      <c r="GOA4963" s="229"/>
      <c r="GOB4963" s="37"/>
      <c r="GOC4963" s="124"/>
      <c r="GOD4963" s="32"/>
      <c r="GOE4963" s="228"/>
      <c r="GOF4963" s="228"/>
      <c r="GOG4963" s="229"/>
      <c r="GOH4963" s="37"/>
      <c r="GOI4963" s="124"/>
      <c r="GOJ4963" s="32"/>
      <c r="GOK4963" s="228"/>
      <c r="GOL4963" s="228"/>
      <c r="GOM4963" s="229"/>
      <c r="GON4963" s="37"/>
      <c r="GOO4963" s="124"/>
      <c r="GOP4963" s="32"/>
      <c r="GOQ4963" s="228"/>
      <c r="GOR4963" s="228"/>
      <c r="GOS4963" s="229"/>
      <c r="GOT4963" s="37"/>
      <c r="GOU4963" s="124"/>
      <c r="GOV4963" s="32"/>
      <c r="GOW4963" s="228"/>
      <c r="GOX4963" s="228"/>
      <c r="GOY4963" s="229"/>
      <c r="GOZ4963" s="37"/>
      <c r="GPA4963" s="124"/>
      <c r="GPB4963" s="32"/>
      <c r="GPC4963" s="228"/>
      <c r="GPD4963" s="228"/>
      <c r="GPE4963" s="229"/>
      <c r="GPF4963" s="37"/>
      <c r="GPG4963" s="124"/>
      <c r="GPH4963" s="32"/>
      <c r="GPI4963" s="228"/>
      <c r="GPJ4963" s="228"/>
      <c r="GPK4963" s="229"/>
      <c r="GPL4963" s="37"/>
      <c r="GPM4963" s="124"/>
      <c r="GPN4963" s="32"/>
      <c r="GPO4963" s="228"/>
      <c r="GPP4963" s="228"/>
      <c r="GPQ4963" s="229"/>
      <c r="GPR4963" s="37"/>
      <c r="GPS4963" s="124"/>
      <c r="GPT4963" s="32"/>
      <c r="GPU4963" s="228"/>
      <c r="GPV4963" s="228"/>
      <c r="GPW4963" s="229"/>
      <c r="GPX4963" s="37"/>
      <c r="GPY4963" s="124"/>
      <c r="GPZ4963" s="32"/>
      <c r="GQA4963" s="228"/>
      <c r="GQB4963" s="228"/>
      <c r="GQC4963" s="229"/>
      <c r="GQD4963" s="37"/>
      <c r="GQE4963" s="124"/>
      <c r="GQF4963" s="32"/>
      <c r="GQG4963" s="228"/>
      <c r="GQH4963" s="228"/>
      <c r="GQI4963" s="229"/>
      <c r="GQJ4963" s="37"/>
      <c r="GQK4963" s="124"/>
      <c r="GQL4963" s="32"/>
      <c r="GQM4963" s="228"/>
      <c r="GQN4963" s="228"/>
      <c r="GQO4963" s="229"/>
      <c r="GQP4963" s="37"/>
      <c r="GQQ4963" s="124"/>
      <c r="GQR4963" s="32"/>
      <c r="GQS4963" s="228"/>
      <c r="GQT4963" s="228"/>
      <c r="GQU4963" s="229"/>
      <c r="GQV4963" s="37"/>
      <c r="GQW4963" s="124"/>
      <c r="GQX4963" s="32"/>
      <c r="GQY4963" s="228"/>
      <c r="GQZ4963" s="228"/>
      <c r="GRA4963" s="229"/>
      <c r="GRB4963" s="37"/>
      <c r="GRC4963" s="124"/>
      <c r="GRD4963" s="32"/>
      <c r="GRE4963" s="228"/>
      <c r="GRF4963" s="228"/>
      <c r="GRG4963" s="229"/>
      <c r="GRH4963" s="37"/>
      <c r="GRI4963" s="124"/>
      <c r="GRJ4963" s="32"/>
      <c r="GRK4963" s="228"/>
      <c r="GRL4963" s="228"/>
      <c r="GRM4963" s="229"/>
      <c r="GRN4963" s="37"/>
      <c r="GRO4963" s="124"/>
      <c r="GRP4963" s="32"/>
      <c r="GRQ4963" s="228"/>
      <c r="GRR4963" s="228"/>
      <c r="GRS4963" s="229"/>
      <c r="GRT4963" s="37"/>
      <c r="GRU4963" s="124"/>
      <c r="GRV4963" s="32"/>
      <c r="GRW4963" s="228"/>
      <c r="GRX4963" s="228"/>
      <c r="GRY4963" s="229"/>
      <c r="GRZ4963" s="37"/>
      <c r="GSA4963" s="124"/>
      <c r="GSB4963" s="32"/>
      <c r="GSC4963" s="228"/>
      <c r="GSD4963" s="228"/>
      <c r="GSE4963" s="229"/>
      <c r="GSF4963" s="37"/>
      <c r="GSG4963" s="124"/>
      <c r="GSH4963" s="32"/>
      <c r="GSI4963" s="228"/>
      <c r="GSJ4963" s="228"/>
      <c r="GSK4963" s="229"/>
      <c r="GSL4963" s="37"/>
      <c r="GSM4963" s="124"/>
      <c r="GSN4963" s="32"/>
      <c r="GSO4963" s="228"/>
      <c r="GSP4963" s="228"/>
      <c r="GSQ4963" s="229"/>
      <c r="GSR4963" s="37"/>
      <c r="GSS4963" s="124"/>
      <c r="GST4963" s="32"/>
      <c r="GSU4963" s="228"/>
      <c r="GSV4963" s="228"/>
      <c r="GSW4963" s="229"/>
      <c r="GSX4963" s="37"/>
      <c r="GSY4963" s="124"/>
      <c r="GSZ4963" s="32"/>
      <c r="GTA4963" s="228"/>
      <c r="GTB4963" s="228"/>
      <c r="GTC4963" s="229"/>
      <c r="GTD4963" s="37"/>
      <c r="GTE4963" s="124"/>
      <c r="GTF4963" s="32"/>
      <c r="GTG4963" s="228"/>
      <c r="GTH4963" s="228"/>
      <c r="GTI4963" s="229"/>
      <c r="GTJ4963" s="37"/>
      <c r="GTK4963" s="124"/>
      <c r="GTL4963" s="32"/>
      <c r="GTM4963" s="228"/>
      <c r="GTN4963" s="228"/>
      <c r="GTO4963" s="229"/>
      <c r="GTP4963" s="37"/>
      <c r="GTQ4963" s="124"/>
      <c r="GTR4963" s="32"/>
      <c r="GTS4963" s="228"/>
      <c r="GTT4963" s="228"/>
      <c r="GTU4963" s="229"/>
      <c r="GTV4963" s="37"/>
      <c r="GTW4963" s="124"/>
      <c r="GTX4963" s="32"/>
      <c r="GTY4963" s="228"/>
      <c r="GTZ4963" s="228"/>
      <c r="GUA4963" s="229"/>
      <c r="GUB4963" s="37"/>
      <c r="GUC4963" s="124"/>
      <c r="GUD4963" s="32"/>
      <c r="GUE4963" s="228"/>
      <c r="GUF4963" s="228"/>
      <c r="GUG4963" s="229"/>
      <c r="GUH4963" s="37"/>
      <c r="GUI4963" s="124"/>
      <c r="GUJ4963" s="32"/>
      <c r="GUK4963" s="228"/>
      <c r="GUL4963" s="228"/>
      <c r="GUM4963" s="229"/>
      <c r="GUN4963" s="37"/>
      <c r="GUO4963" s="124"/>
      <c r="GUP4963" s="32"/>
      <c r="GUQ4963" s="228"/>
      <c r="GUR4963" s="228"/>
      <c r="GUS4963" s="229"/>
      <c r="GUT4963" s="37"/>
      <c r="GUU4963" s="124"/>
      <c r="GUV4963" s="32"/>
      <c r="GUW4963" s="228"/>
      <c r="GUX4963" s="228"/>
      <c r="GUY4963" s="229"/>
      <c r="GUZ4963" s="37"/>
      <c r="GVA4963" s="124"/>
      <c r="GVB4963" s="32"/>
      <c r="GVC4963" s="228"/>
      <c r="GVD4963" s="228"/>
      <c r="GVE4963" s="229"/>
      <c r="GVF4963" s="37"/>
      <c r="GVG4963" s="124"/>
      <c r="GVH4963" s="32"/>
      <c r="GVI4963" s="228"/>
      <c r="GVJ4963" s="228"/>
      <c r="GVK4963" s="229"/>
      <c r="GVL4963" s="37"/>
      <c r="GVM4963" s="124"/>
      <c r="GVN4963" s="32"/>
      <c r="GVO4963" s="228"/>
      <c r="GVP4963" s="228"/>
      <c r="GVQ4963" s="229"/>
      <c r="GVR4963" s="37"/>
      <c r="GVS4963" s="124"/>
      <c r="GVT4963" s="32"/>
      <c r="GVU4963" s="228"/>
      <c r="GVV4963" s="228"/>
      <c r="GVW4963" s="229"/>
      <c r="GVX4963" s="37"/>
      <c r="GVY4963" s="124"/>
      <c r="GVZ4963" s="32"/>
      <c r="GWA4963" s="228"/>
      <c r="GWB4963" s="228"/>
      <c r="GWC4963" s="229"/>
      <c r="GWD4963" s="37"/>
      <c r="GWE4963" s="124"/>
      <c r="GWF4963" s="32"/>
      <c r="GWG4963" s="228"/>
      <c r="GWH4963" s="228"/>
      <c r="GWI4963" s="229"/>
      <c r="GWJ4963" s="37"/>
      <c r="GWK4963" s="124"/>
      <c r="GWL4963" s="32"/>
      <c r="GWM4963" s="228"/>
      <c r="GWN4963" s="228"/>
      <c r="GWO4963" s="229"/>
      <c r="GWP4963" s="37"/>
      <c r="GWQ4963" s="124"/>
      <c r="GWR4963" s="32"/>
      <c r="GWS4963" s="228"/>
      <c r="GWT4963" s="228"/>
      <c r="GWU4963" s="229"/>
      <c r="GWV4963" s="37"/>
      <c r="GWW4963" s="124"/>
      <c r="GWX4963" s="32"/>
      <c r="GWY4963" s="228"/>
      <c r="GWZ4963" s="228"/>
      <c r="GXA4963" s="229"/>
      <c r="GXB4963" s="37"/>
      <c r="GXC4963" s="124"/>
      <c r="GXD4963" s="32"/>
      <c r="GXE4963" s="228"/>
      <c r="GXF4963" s="228"/>
      <c r="GXG4963" s="229"/>
      <c r="GXH4963" s="37"/>
      <c r="GXI4963" s="124"/>
      <c r="GXJ4963" s="32"/>
      <c r="GXK4963" s="228"/>
      <c r="GXL4963" s="228"/>
      <c r="GXM4963" s="229"/>
      <c r="GXN4963" s="37"/>
      <c r="GXO4963" s="124"/>
      <c r="GXP4963" s="32"/>
      <c r="GXQ4963" s="228"/>
      <c r="GXR4963" s="228"/>
      <c r="GXS4963" s="229"/>
      <c r="GXT4963" s="37"/>
      <c r="GXU4963" s="124"/>
      <c r="GXV4963" s="32"/>
      <c r="GXW4963" s="228"/>
      <c r="GXX4963" s="228"/>
      <c r="GXY4963" s="229"/>
      <c r="GXZ4963" s="37"/>
      <c r="GYA4963" s="124"/>
      <c r="GYB4963" s="32"/>
      <c r="GYC4963" s="228"/>
      <c r="GYD4963" s="228"/>
      <c r="GYE4963" s="229"/>
      <c r="GYF4963" s="37"/>
      <c r="GYG4963" s="124"/>
      <c r="GYH4963" s="32"/>
      <c r="GYI4963" s="228"/>
      <c r="GYJ4963" s="228"/>
      <c r="GYK4963" s="229"/>
      <c r="GYL4963" s="37"/>
      <c r="GYM4963" s="124"/>
      <c r="GYN4963" s="32"/>
      <c r="GYO4963" s="228"/>
      <c r="GYP4963" s="228"/>
      <c r="GYQ4963" s="229"/>
      <c r="GYR4963" s="37"/>
      <c r="GYS4963" s="124"/>
      <c r="GYT4963" s="32"/>
      <c r="GYU4963" s="228"/>
      <c r="GYV4963" s="228"/>
      <c r="GYW4963" s="229"/>
      <c r="GYX4963" s="37"/>
      <c r="GYY4963" s="124"/>
      <c r="GYZ4963" s="32"/>
      <c r="GZA4963" s="228"/>
      <c r="GZB4963" s="228"/>
      <c r="GZC4963" s="229"/>
      <c r="GZD4963" s="37"/>
      <c r="GZE4963" s="124"/>
      <c r="GZF4963" s="32"/>
      <c r="GZG4963" s="228"/>
      <c r="GZH4963" s="228"/>
      <c r="GZI4963" s="229"/>
      <c r="GZJ4963" s="37"/>
      <c r="GZK4963" s="124"/>
      <c r="GZL4963" s="32"/>
      <c r="GZM4963" s="228"/>
      <c r="GZN4963" s="228"/>
      <c r="GZO4963" s="229"/>
      <c r="GZP4963" s="37"/>
      <c r="GZQ4963" s="124"/>
      <c r="GZR4963" s="32"/>
      <c r="GZS4963" s="228"/>
      <c r="GZT4963" s="228"/>
      <c r="GZU4963" s="229"/>
      <c r="GZV4963" s="37"/>
      <c r="GZW4963" s="124"/>
      <c r="GZX4963" s="32"/>
      <c r="GZY4963" s="228"/>
      <c r="GZZ4963" s="228"/>
      <c r="HAA4963" s="229"/>
      <c r="HAB4963" s="37"/>
      <c r="HAC4963" s="124"/>
      <c r="HAD4963" s="32"/>
      <c r="HAE4963" s="228"/>
      <c r="HAF4963" s="228"/>
      <c r="HAG4963" s="229"/>
      <c r="HAH4963" s="37"/>
      <c r="HAI4963" s="124"/>
      <c r="HAJ4963" s="32"/>
      <c r="HAK4963" s="228"/>
      <c r="HAL4963" s="228"/>
      <c r="HAM4963" s="229"/>
      <c r="HAN4963" s="37"/>
      <c r="HAO4963" s="124"/>
      <c r="HAP4963" s="32"/>
      <c r="HAQ4963" s="228"/>
      <c r="HAR4963" s="228"/>
      <c r="HAS4963" s="229"/>
      <c r="HAT4963" s="37"/>
      <c r="HAU4963" s="124"/>
      <c r="HAV4963" s="32"/>
      <c r="HAW4963" s="228"/>
      <c r="HAX4963" s="228"/>
      <c r="HAY4963" s="229"/>
      <c r="HAZ4963" s="37"/>
      <c r="HBA4963" s="124"/>
      <c r="HBB4963" s="32"/>
      <c r="HBC4963" s="228"/>
      <c r="HBD4963" s="228"/>
      <c r="HBE4963" s="229"/>
      <c r="HBF4963" s="37"/>
      <c r="HBG4963" s="124"/>
      <c r="HBH4963" s="32"/>
      <c r="HBI4963" s="228"/>
      <c r="HBJ4963" s="228"/>
      <c r="HBK4963" s="229"/>
      <c r="HBL4963" s="37"/>
      <c r="HBM4963" s="124"/>
      <c r="HBN4963" s="32"/>
      <c r="HBO4963" s="228"/>
      <c r="HBP4963" s="228"/>
      <c r="HBQ4963" s="229"/>
      <c r="HBR4963" s="37"/>
      <c r="HBS4963" s="124"/>
      <c r="HBT4963" s="32"/>
      <c r="HBU4963" s="228"/>
      <c r="HBV4963" s="228"/>
      <c r="HBW4963" s="229"/>
      <c r="HBX4963" s="37"/>
      <c r="HBY4963" s="124"/>
      <c r="HBZ4963" s="32"/>
      <c r="HCA4963" s="228"/>
      <c r="HCB4963" s="228"/>
      <c r="HCC4963" s="229"/>
      <c r="HCD4963" s="37"/>
      <c r="HCE4963" s="124"/>
      <c r="HCF4963" s="32"/>
      <c r="HCG4963" s="228"/>
      <c r="HCH4963" s="228"/>
      <c r="HCI4963" s="229"/>
      <c r="HCJ4963" s="37"/>
      <c r="HCK4963" s="124"/>
      <c r="HCL4963" s="32"/>
      <c r="HCM4963" s="228"/>
      <c r="HCN4963" s="228"/>
      <c r="HCO4963" s="229"/>
      <c r="HCP4963" s="37"/>
      <c r="HCQ4963" s="124"/>
      <c r="HCR4963" s="32"/>
      <c r="HCS4963" s="228"/>
      <c r="HCT4963" s="228"/>
      <c r="HCU4963" s="229"/>
      <c r="HCV4963" s="37"/>
      <c r="HCW4963" s="124"/>
      <c r="HCX4963" s="32"/>
      <c r="HCY4963" s="228"/>
      <c r="HCZ4963" s="228"/>
      <c r="HDA4963" s="229"/>
      <c r="HDB4963" s="37"/>
      <c r="HDC4963" s="124"/>
      <c r="HDD4963" s="32"/>
      <c r="HDE4963" s="228"/>
      <c r="HDF4963" s="228"/>
      <c r="HDG4963" s="229"/>
      <c r="HDH4963" s="37"/>
      <c r="HDI4963" s="124"/>
      <c r="HDJ4963" s="32"/>
      <c r="HDK4963" s="228"/>
      <c r="HDL4963" s="228"/>
      <c r="HDM4963" s="229"/>
      <c r="HDN4963" s="37"/>
      <c r="HDO4963" s="124"/>
      <c r="HDP4963" s="32"/>
      <c r="HDQ4963" s="228"/>
      <c r="HDR4963" s="228"/>
      <c r="HDS4963" s="229"/>
      <c r="HDT4963" s="37"/>
      <c r="HDU4963" s="124"/>
      <c r="HDV4963" s="32"/>
      <c r="HDW4963" s="228"/>
      <c r="HDX4963" s="228"/>
      <c r="HDY4963" s="229"/>
      <c r="HDZ4963" s="37"/>
      <c r="HEA4963" s="124"/>
      <c r="HEB4963" s="32"/>
      <c r="HEC4963" s="228"/>
      <c r="HED4963" s="228"/>
      <c r="HEE4963" s="229"/>
      <c r="HEF4963" s="37"/>
      <c r="HEG4963" s="124"/>
      <c r="HEH4963" s="32"/>
      <c r="HEI4963" s="228"/>
      <c r="HEJ4963" s="228"/>
      <c r="HEK4963" s="229"/>
      <c r="HEL4963" s="37"/>
      <c r="HEM4963" s="124"/>
      <c r="HEN4963" s="32"/>
      <c r="HEO4963" s="228"/>
      <c r="HEP4963" s="228"/>
      <c r="HEQ4963" s="229"/>
      <c r="HER4963" s="37"/>
      <c r="HES4963" s="124"/>
      <c r="HET4963" s="32"/>
      <c r="HEU4963" s="228"/>
      <c r="HEV4963" s="228"/>
      <c r="HEW4963" s="229"/>
      <c r="HEX4963" s="37"/>
      <c r="HEY4963" s="124"/>
      <c r="HEZ4963" s="32"/>
      <c r="HFA4963" s="228"/>
      <c r="HFB4963" s="228"/>
      <c r="HFC4963" s="229"/>
      <c r="HFD4963" s="37"/>
      <c r="HFE4963" s="124"/>
      <c r="HFF4963" s="32"/>
      <c r="HFG4963" s="228"/>
      <c r="HFH4963" s="228"/>
      <c r="HFI4963" s="229"/>
      <c r="HFJ4963" s="37"/>
      <c r="HFK4963" s="124"/>
      <c r="HFL4963" s="32"/>
      <c r="HFM4963" s="228"/>
      <c r="HFN4963" s="228"/>
      <c r="HFO4963" s="229"/>
      <c r="HFP4963" s="37"/>
      <c r="HFQ4963" s="124"/>
      <c r="HFR4963" s="32"/>
      <c r="HFS4963" s="228"/>
      <c r="HFT4963" s="228"/>
      <c r="HFU4963" s="229"/>
      <c r="HFV4963" s="37"/>
      <c r="HFW4963" s="124"/>
      <c r="HFX4963" s="32"/>
      <c r="HFY4963" s="228"/>
      <c r="HFZ4963" s="228"/>
      <c r="HGA4963" s="229"/>
      <c r="HGB4963" s="37"/>
      <c r="HGC4963" s="124"/>
      <c r="HGD4963" s="32"/>
      <c r="HGE4963" s="228"/>
      <c r="HGF4963" s="228"/>
      <c r="HGG4963" s="229"/>
      <c r="HGH4963" s="37"/>
      <c r="HGI4963" s="124"/>
      <c r="HGJ4963" s="32"/>
      <c r="HGK4963" s="228"/>
      <c r="HGL4963" s="228"/>
      <c r="HGM4963" s="229"/>
      <c r="HGN4963" s="37"/>
      <c r="HGO4963" s="124"/>
      <c r="HGP4963" s="32"/>
      <c r="HGQ4963" s="228"/>
      <c r="HGR4963" s="228"/>
      <c r="HGS4963" s="229"/>
      <c r="HGT4963" s="37"/>
      <c r="HGU4963" s="124"/>
      <c r="HGV4963" s="32"/>
      <c r="HGW4963" s="228"/>
      <c r="HGX4963" s="228"/>
      <c r="HGY4963" s="229"/>
      <c r="HGZ4963" s="37"/>
      <c r="HHA4963" s="124"/>
      <c r="HHB4963" s="32"/>
      <c r="HHC4963" s="228"/>
      <c r="HHD4963" s="228"/>
      <c r="HHE4963" s="229"/>
      <c r="HHF4963" s="37"/>
      <c r="HHG4963" s="124"/>
      <c r="HHH4963" s="32"/>
      <c r="HHI4963" s="228"/>
      <c r="HHJ4963" s="228"/>
      <c r="HHK4963" s="229"/>
      <c r="HHL4963" s="37"/>
      <c r="HHM4963" s="124"/>
      <c r="HHN4963" s="32"/>
      <c r="HHO4963" s="228"/>
      <c r="HHP4963" s="228"/>
      <c r="HHQ4963" s="229"/>
      <c r="HHR4963" s="37"/>
      <c r="HHS4963" s="124"/>
      <c r="HHT4963" s="32"/>
      <c r="HHU4963" s="228"/>
      <c r="HHV4963" s="228"/>
      <c r="HHW4963" s="229"/>
      <c r="HHX4963" s="37"/>
      <c r="HHY4963" s="124"/>
      <c r="HHZ4963" s="32"/>
      <c r="HIA4963" s="228"/>
      <c r="HIB4963" s="228"/>
      <c r="HIC4963" s="229"/>
      <c r="HID4963" s="37"/>
      <c r="HIE4963" s="124"/>
      <c r="HIF4963" s="32"/>
      <c r="HIG4963" s="228"/>
      <c r="HIH4963" s="228"/>
      <c r="HII4963" s="229"/>
      <c r="HIJ4963" s="37"/>
      <c r="HIK4963" s="124"/>
      <c r="HIL4963" s="32"/>
      <c r="HIM4963" s="228"/>
      <c r="HIN4963" s="228"/>
      <c r="HIO4963" s="229"/>
      <c r="HIP4963" s="37"/>
      <c r="HIQ4963" s="124"/>
      <c r="HIR4963" s="32"/>
      <c r="HIS4963" s="228"/>
      <c r="HIT4963" s="228"/>
      <c r="HIU4963" s="229"/>
      <c r="HIV4963" s="37"/>
      <c r="HIW4963" s="124"/>
      <c r="HIX4963" s="32"/>
      <c r="HIY4963" s="228"/>
      <c r="HIZ4963" s="228"/>
      <c r="HJA4963" s="229"/>
      <c r="HJB4963" s="37"/>
      <c r="HJC4963" s="124"/>
      <c r="HJD4963" s="32"/>
      <c r="HJE4963" s="228"/>
      <c r="HJF4963" s="228"/>
      <c r="HJG4963" s="229"/>
      <c r="HJH4963" s="37"/>
      <c r="HJI4963" s="124"/>
      <c r="HJJ4963" s="32"/>
      <c r="HJK4963" s="228"/>
      <c r="HJL4963" s="228"/>
      <c r="HJM4963" s="229"/>
      <c r="HJN4963" s="37"/>
      <c r="HJO4963" s="124"/>
      <c r="HJP4963" s="32"/>
      <c r="HJQ4963" s="228"/>
      <c r="HJR4963" s="228"/>
      <c r="HJS4963" s="229"/>
      <c r="HJT4963" s="37"/>
      <c r="HJU4963" s="124"/>
      <c r="HJV4963" s="32"/>
      <c r="HJW4963" s="228"/>
      <c r="HJX4963" s="228"/>
      <c r="HJY4963" s="229"/>
      <c r="HJZ4963" s="37"/>
      <c r="HKA4963" s="124"/>
      <c r="HKB4963" s="32"/>
      <c r="HKC4963" s="228"/>
      <c r="HKD4963" s="228"/>
      <c r="HKE4963" s="229"/>
      <c r="HKF4963" s="37"/>
      <c r="HKG4963" s="124"/>
      <c r="HKH4963" s="32"/>
      <c r="HKI4963" s="228"/>
      <c r="HKJ4963" s="228"/>
      <c r="HKK4963" s="229"/>
      <c r="HKL4963" s="37"/>
      <c r="HKM4963" s="124"/>
      <c r="HKN4963" s="32"/>
      <c r="HKO4963" s="228"/>
      <c r="HKP4963" s="228"/>
      <c r="HKQ4963" s="229"/>
      <c r="HKR4963" s="37"/>
      <c r="HKS4963" s="124"/>
      <c r="HKT4963" s="32"/>
      <c r="HKU4963" s="228"/>
      <c r="HKV4963" s="228"/>
      <c r="HKW4963" s="229"/>
      <c r="HKX4963" s="37"/>
      <c r="HKY4963" s="124"/>
      <c r="HKZ4963" s="32"/>
      <c r="HLA4963" s="228"/>
      <c r="HLB4963" s="228"/>
      <c r="HLC4963" s="229"/>
      <c r="HLD4963" s="37"/>
      <c r="HLE4963" s="124"/>
      <c r="HLF4963" s="32"/>
      <c r="HLG4963" s="228"/>
      <c r="HLH4963" s="228"/>
      <c r="HLI4963" s="229"/>
      <c r="HLJ4963" s="37"/>
      <c r="HLK4963" s="124"/>
      <c r="HLL4963" s="32"/>
      <c r="HLM4963" s="228"/>
      <c r="HLN4963" s="228"/>
      <c r="HLO4963" s="229"/>
      <c r="HLP4963" s="37"/>
      <c r="HLQ4963" s="124"/>
      <c r="HLR4963" s="32"/>
      <c r="HLS4963" s="228"/>
      <c r="HLT4963" s="228"/>
      <c r="HLU4963" s="229"/>
      <c r="HLV4963" s="37"/>
      <c r="HLW4963" s="124"/>
      <c r="HLX4963" s="32"/>
      <c r="HLY4963" s="228"/>
      <c r="HLZ4963" s="228"/>
      <c r="HMA4963" s="229"/>
      <c r="HMB4963" s="37"/>
      <c r="HMC4963" s="124"/>
      <c r="HMD4963" s="32"/>
      <c r="HME4963" s="228"/>
      <c r="HMF4963" s="228"/>
      <c r="HMG4963" s="229"/>
      <c r="HMH4963" s="37"/>
      <c r="HMI4963" s="124"/>
      <c r="HMJ4963" s="32"/>
      <c r="HMK4963" s="228"/>
      <c r="HML4963" s="228"/>
      <c r="HMM4963" s="229"/>
      <c r="HMN4963" s="37"/>
      <c r="HMO4963" s="124"/>
      <c r="HMP4963" s="32"/>
      <c r="HMQ4963" s="228"/>
      <c r="HMR4963" s="228"/>
      <c r="HMS4963" s="229"/>
      <c r="HMT4963" s="37"/>
      <c r="HMU4963" s="124"/>
      <c r="HMV4963" s="32"/>
      <c r="HMW4963" s="228"/>
      <c r="HMX4963" s="228"/>
      <c r="HMY4963" s="229"/>
      <c r="HMZ4963" s="37"/>
      <c r="HNA4963" s="124"/>
      <c r="HNB4963" s="32"/>
      <c r="HNC4963" s="228"/>
      <c r="HND4963" s="228"/>
      <c r="HNE4963" s="229"/>
      <c r="HNF4963" s="37"/>
      <c r="HNG4963" s="124"/>
      <c r="HNH4963" s="32"/>
      <c r="HNI4963" s="228"/>
      <c r="HNJ4963" s="228"/>
      <c r="HNK4963" s="229"/>
      <c r="HNL4963" s="37"/>
      <c r="HNM4963" s="124"/>
      <c r="HNN4963" s="32"/>
      <c r="HNO4963" s="228"/>
      <c r="HNP4963" s="228"/>
      <c r="HNQ4963" s="229"/>
      <c r="HNR4963" s="37"/>
      <c r="HNS4963" s="124"/>
      <c r="HNT4963" s="32"/>
      <c r="HNU4963" s="228"/>
      <c r="HNV4963" s="228"/>
      <c r="HNW4963" s="229"/>
      <c r="HNX4963" s="37"/>
      <c r="HNY4963" s="124"/>
      <c r="HNZ4963" s="32"/>
      <c r="HOA4963" s="228"/>
      <c r="HOB4963" s="228"/>
      <c r="HOC4963" s="229"/>
      <c r="HOD4963" s="37"/>
      <c r="HOE4963" s="124"/>
      <c r="HOF4963" s="32"/>
      <c r="HOG4963" s="228"/>
      <c r="HOH4963" s="228"/>
      <c r="HOI4963" s="229"/>
      <c r="HOJ4963" s="37"/>
      <c r="HOK4963" s="124"/>
      <c r="HOL4963" s="32"/>
      <c r="HOM4963" s="228"/>
      <c r="HON4963" s="228"/>
      <c r="HOO4963" s="229"/>
      <c r="HOP4963" s="37"/>
      <c r="HOQ4963" s="124"/>
      <c r="HOR4963" s="32"/>
      <c r="HOS4963" s="228"/>
      <c r="HOT4963" s="228"/>
      <c r="HOU4963" s="229"/>
      <c r="HOV4963" s="37"/>
      <c r="HOW4963" s="124"/>
      <c r="HOX4963" s="32"/>
      <c r="HOY4963" s="228"/>
      <c r="HOZ4963" s="228"/>
      <c r="HPA4963" s="229"/>
      <c r="HPB4963" s="37"/>
      <c r="HPC4963" s="124"/>
      <c r="HPD4963" s="32"/>
      <c r="HPE4963" s="228"/>
      <c r="HPF4963" s="228"/>
      <c r="HPG4963" s="229"/>
      <c r="HPH4963" s="37"/>
      <c r="HPI4963" s="124"/>
      <c r="HPJ4963" s="32"/>
      <c r="HPK4963" s="228"/>
      <c r="HPL4963" s="228"/>
      <c r="HPM4963" s="229"/>
      <c r="HPN4963" s="37"/>
      <c r="HPO4963" s="124"/>
      <c r="HPP4963" s="32"/>
      <c r="HPQ4963" s="228"/>
      <c r="HPR4963" s="228"/>
      <c r="HPS4963" s="229"/>
      <c r="HPT4963" s="37"/>
      <c r="HPU4963" s="124"/>
      <c r="HPV4963" s="32"/>
      <c r="HPW4963" s="228"/>
      <c r="HPX4963" s="228"/>
      <c r="HPY4963" s="229"/>
      <c r="HPZ4963" s="37"/>
      <c r="HQA4963" s="124"/>
      <c r="HQB4963" s="32"/>
      <c r="HQC4963" s="228"/>
      <c r="HQD4963" s="228"/>
      <c r="HQE4963" s="229"/>
      <c r="HQF4963" s="37"/>
      <c r="HQG4963" s="124"/>
      <c r="HQH4963" s="32"/>
      <c r="HQI4963" s="228"/>
      <c r="HQJ4963" s="228"/>
      <c r="HQK4963" s="229"/>
      <c r="HQL4963" s="37"/>
      <c r="HQM4963" s="124"/>
      <c r="HQN4963" s="32"/>
      <c r="HQO4963" s="228"/>
      <c r="HQP4963" s="228"/>
      <c r="HQQ4963" s="229"/>
      <c r="HQR4963" s="37"/>
      <c r="HQS4963" s="124"/>
      <c r="HQT4963" s="32"/>
      <c r="HQU4963" s="228"/>
      <c r="HQV4963" s="228"/>
      <c r="HQW4963" s="229"/>
      <c r="HQX4963" s="37"/>
      <c r="HQY4963" s="124"/>
      <c r="HQZ4963" s="32"/>
      <c r="HRA4963" s="228"/>
      <c r="HRB4963" s="228"/>
      <c r="HRC4963" s="229"/>
      <c r="HRD4963" s="37"/>
      <c r="HRE4963" s="124"/>
      <c r="HRF4963" s="32"/>
      <c r="HRG4963" s="228"/>
      <c r="HRH4963" s="228"/>
      <c r="HRI4963" s="229"/>
      <c r="HRJ4963" s="37"/>
      <c r="HRK4963" s="124"/>
      <c r="HRL4963" s="32"/>
      <c r="HRM4963" s="228"/>
      <c r="HRN4963" s="228"/>
      <c r="HRO4963" s="229"/>
      <c r="HRP4963" s="37"/>
      <c r="HRQ4963" s="124"/>
      <c r="HRR4963" s="32"/>
      <c r="HRS4963" s="228"/>
      <c r="HRT4963" s="228"/>
      <c r="HRU4963" s="229"/>
      <c r="HRV4963" s="37"/>
      <c r="HRW4963" s="124"/>
      <c r="HRX4963" s="32"/>
      <c r="HRY4963" s="228"/>
      <c r="HRZ4963" s="228"/>
      <c r="HSA4963" s="229"/>
      <c r="HSB4963" s="37"/>
      <c r="HSC4963" s="124"/>
      <c r="HSD4963" s="32"/>
      <c r="HSE4963" s="228"/>
      <c r="HSF4963" s="228"/>
      <c r="HSG4963" s="229"/>
      <c r="HSH4963" s="37"/>
      <c r="HSI4963" s="124"/>
      <c r="HSJ4963" s="32"/>
      <c r="HSK4963" s="228"/>
      <c r="HSL4963" s="228"/>
      <c r="HSM4963" s="229"/>
      <c r="HSN4963" s="37"/>
      <c r="HSO4963" s="124"/>
      <c r="HSP4963" s="32"/>
      <c r="HSQ4963" s="228"/>
      <c r="HSR4963" s="228"/>
      <c r="HSS4963" s="229"/>
      <c r="HST4963" s="37"/>
      <c r="HSU4963" s="124"/>
      <c r="HSV4963" s="32"/>
      <c r="HSW4963" s="228"/>
      <c r="HSX4963" s="228"/>
      <c r="HSY4963" s="229"/>
      <c r="HSZ4963" s="37"/>
      <c r="HTA4963" s="124"/>
      <c r="HTB4963" s="32"/>
      <c r="HTC4963" s="228"/>
      <c r="HTD4963" s="228"/>
      <c r="HTE4963" s="229"/>
      <c r="HTF4963" s="37"/>
      <c r="HTG4963" s="124"/>
      <c r="HTH4963" s="32"/>
      <c r="HTI4963" s="228"/>
      <c r="HTJ4963" s="228"/>
      <c r="HTK4963" s="229"/>
      <c r="HTL4963" s="37"/>
      <c r="HTM4963" s="124"/>
      <c r="HTN4963" s="32"/>
      <c r="HTO4963" s="228"/>
      <c r="HTP4963" s="228"/>
      <c r="HTQ4963" s="229"/>
      <c r="HTR4963" s="37"/>
      <c r="HTS4963" s="124"/>
      <c r="HTT4963" s="32"/>
      <c r="HTU4963" s="228"/>
      <c r="HTV4963" s="228"/>
      <c r="HTW4963" s="229"/>
      <c r="HTX4963" s="37"/>
      <c r="HTY4963" s="124"/>
      <c r="HTZ4963" s="32"/>
      <c r="HUA4963" s="228"/>
      <c r="HUB4963" s="228"/>
      <c r="HUC4963" s="229"/>
      <c r="HUD4963" s="37"/>
      <c r="HUE4963" s="124"/>
      <c r="HUF4963" s="32"/>
      <c r="HUG4963" s="228"/>
      <c r="HUH4963" s="228"/>
      <c r="HUI4963" s="229"/>
      <c r="HUJ4963" s="37"/>
      <c r="HUK4963" s="124"/>
      <c r="HUL4963" s="32"/>
      <c r="HUM4963" s="228"/>
      <c r="HUN4963" s="228"/>
      <c r="HUO4963" s="229"/>
      <c r="HUP4963" s="37"/>
      <c r="HUQ4963" s="124"/>
      <c r="HUR4963" s="32"/>
      <c r="HUS4963" s="228"/>
      <c r="HUT4963" s="228"/>
      <c r="HUU4963" s="229"/>
      <c r="HUV4963" s="37"/>
      <c r="HUW4963" s="124"/>
      <c r="HUX4963" s="32"/>
      <c r="HUY4963" s="228"/>
      <c r="HUZ4963" s="228"/>
      <c r="HVA4963" s="229"/>
      <c r="HVB4963" s="37"/>
      <c r="HVC4963" s="124"/>
      <c r="HVD4963" s="32"/>
      <c r="HVE4963" s="228"/>
      <c r="HVF4963" s="228"/>
      <c r="HVG4963" s="229"/>
      <c r="HVH4963" s="37"/>
      <c r="HVI4963" s="124"/>
      <c r="HVJ4963" s="32"/>
      <c r="HVK4963" s="228"/>
      <c r="HVL4963" s="228"/>
      <c r="HVM4963" s="229"/>
      <c r="HVN4963" s="37"/>
      <c r="HVO4963" s="124"/>
      <c r="HVP4963" s="32"/>
      <c r="HVQ4963" s="228"/>
      <c r="HVR4963" s="228"/>
      <c r="HVS4963" s="229"/>
      <c r="HVT4963" s="37"/>
      <c r="HVU4963" s="124"/>
      <c r="HVV4963" s="32"/>
      <c r="HVW4963" s="228"/>
      <c r="HVX4963" s="228"/>
      <c r="HVY4963" s="229"/>
      <c r="HVZ4963" s="37"/>
      <c r="HWA4963" s="124"/>
      <c r="HWB4963" s="32"/>
      <c r="HWC4963" s="228"/>
      <c r="HWD4963" s="228"/>
      <c r="HWE4963" s="229"/>
      <c r="HWF4963" s="37"/>
      <c r="HWG4963" s="124"/>
      <c r="HWH4963" s="32"/>
      <c r="HWI4963" s="228"/>
      <c r="HWJ4963" s="228"/>
      <c r="HWK4963" s="229"/>
      <c r="HWL4963" s="37"/>
      <c r="HWM4963" s="124"/>
      <c r="HWN4963" s="32"/>
      <c r="HWO4963" s="228"/>
      <c r="HWP4963" s="228"/>
      <c r="HWQ4963" s="229"/>
      <c r="HWR4963" s="37"/>
      <c r="HWS4963" s="124"/>
      <c r="HWT4963" s="32"/>
      <c r="HWU4963" s="228"/>
      <c r="HWV4963" s="228"/>
      <c r="HWW4963" s="229"/>
      <c r="HWX4963" s="37"/>
      <c r="HWY4963" s="124"/>
      <c r="HWZ4963" s="32"/>
      <c r="HXA4963" s="228"/>
      <c r="HXB4963" s="228"/>
      <c r="HXC4963" s="229"/>
      <c r="HXD4963" s="37"/>
      <c r="HXE4963" s="124"/>
      <c r="HXF4963" s="32"/>
      <c r="HXG4963" s="228"/>
      <c r="HXH4963" s="228"/>
      <c r="HXI4963" s="229"/>
      <c r="HXJ4963" s="37"/>
      <c r="HXK4963" s="124"/>
      <c r="HXL4963" s="32"/>
      <c r="HXM4963" s="228"/>
      <c r="HXN4963" s="228"/>
      <c r="HXO4963" s="229"/>
      <c r="HXP4963" s="37"/>
      <c r="HXQ4963" s="124"/>
      <c r="HXR4963" s="32"/>
      <c r="HXS4963" s="228"/>
      <c r="HXT4963" s="228"/>
      <c r="HXU4963" s="229"/>
      <c r="HXV4963" s="37"/>
      <c r="HXW4963" s="124"/>
      <c r="HXX4963" s="32"/>
      <c r="HXY4963" s="228"/>
      <c r="HXZ4963" s="228"/>
      <c r="HYA4963" s="229"/>
      <c r="HYB4963" s="37"/>
      <c r="HYC4963" s="124"/>
      <c r="HYD4963" s="32"/>
      <c r="HYE4963" s="228"/>
      <c r="HYF4963" s="228"/>
      <c r="HYG4963" s="229"/>
      <c r="HYH4963" s="37"/>
      <c r="HYI4963" s="124"/>
      <c r="HYJ4963" s="32"/>
      <c r="HYK4963" s="228"/>
      <c r="HYL4963" s="228"/>
      <c r="HYM4963" s="229"/>
      <c r="HYN4963" s="37"/>
      <c r="HYO4963" s="124"/>
      <c r="HYP4963" s="32"/>
      <c r="HYQ4963" s="228"/>
      <c r="HYR4963" s="228"/>
      <c r="HYS4963" s="229"/>
      <c r="HYT4963" s="37"/>
      <c r="HYU4963" s="124"/>
      <c r="HYV4963" s="32"/>
      <c r="HYW4963" s="228"/>
      <c r="HYX4963" s="228"/>
      <c r="HYY4963" s="229"/>
      <c r="HYZ4963" s="37"/>
      <c r="HZA4963" s="124"/>
      <c r="HZB4963" s="32"/>
      <c r="HZC4963" s="228"/>
      <c r="HZD4963" s="228"/>
      <c r="HZE4963" s="229"/>
      <c r="HZF4963" s="37"/>
      <c r="HZG4963" s="124"/>
      <c r="HZH4963" s="32"/>
      <c r="HZI4963" s="228"/>
      <c r="HZJ4963" s="228"/>
      <c r="HZK4963" s="229"/>
      <c r="HZL4963" s="37"/>
      <c r="HZM4963" s="124"/>
      <c r="HZN4963" s="32"/>
      <c r="HZO4963" s="228"/>
      <c r="HZP4963" s="228"/>
      <c r="HZQ4963" s="229"/>
      <c r="HZR4963" s="37"/>
      <c r="HZS4963" s="124"/>
      <c r="HZT4963" s="32"/>
      <c r="HZU4963" s="228"/>
      <c r="HZV4963" s="228"/>
      <c r="HZW4963" s="229"/>
      <c r="HZX4963" s="37"/>
      <c r="HZY4963" s="124"/>
      <c r="HZZ4963" s="32"/>
      <c r="IAA4963" s="228"/>
      <c r="IAB4963" s="228"/>
      <c r="IAC4963" s="229"/>
      <c r="IAD4963" s="37"/>
      <c r="IAE4963" s="124"/>
      <c r="IAF4963" s="32"/>
      <c r="IAG4963" s="228"/>
      <c r="IAH4963" s="228"/>
      <c r="IAI4963" s="229"/>
      <c r="IAJ4963" s="37"/>
      <c r="IAK4963" s="124"/>
      <c r="IAL4963" s="32"/>
      <c r="IAM4963" s="228"/>
      <c r="IAN4963" s="228"/>
      <c r="IAO4963" s="229"/>
      <c r="IAP4963" s="37"/>
      <c r="IAQ4963" s="124"/>
      <c r="IAR4963" s="32"/>
      <c r="IAS4963" s="228"/>
      <c r="IAT4963" s="228"/>
      <c r="IAU4963" s="229"/>
      <c r="IAV4963" s="37"/>
      <c r="IAW4963" s="124"/>
      <c r="IAX4963" s="32"/>
      <c r="IAY4963" s="228"/>
      <c r="IAZ4963" s="228"/>
      <c r="IBA4963" s="229"/>
      <c r="IBB4963" s="37"/>
      <c r="IBC4963" s="124"/>
      <c r="IBD4963" s="32"/>
      <c r="IBE4963" s="228"/>
      <c r="IBF4963" s="228"/>
      <c r="IBG4963" s="229"/>
      <c r="IBH4963" s="37"/>
      <c r="IBI4963" s="124"/>
      <c r="IBJ4963" s="32"/>
      <c r="IBK4963" s="228"/>
      <c r="IBL4963" s="228"/>
      <c r="IBM4963" s="229"/>
      <c r="IBN4963" s="37"/>
      <c r="IBO4963" s="124"/>
      <c r="IBP4963" s="32"/>
      <c r="IBQ4963" s="228"/>
      <c r="IBR4963" s="228"/>
      <c r="IBS4963" s="229"/>
      <c r="IBT4963" s="37"/>
      <c r="IBU4963" s="124"/>
      <c r="IBV4963" s="32"/>
      <c r="IBW4963" s="228"/>
      <c r="IBX4963" s="228"/>
      <c r="IBY4963" s="229"/>
      <c r="IBZ4963" s="37"/>
      <c r="ICA4963" s="124"/>
      <c r="ICB4963" s="32"/>
      <c r="ICC4963" s="228"/>
      <c r="ICD4963" s="228"/>
      <c r="ICE4963" s="229"/>
      <c r="ICF4963" s="37"/>
      <c r="ICG4963" s="124"/>
      <c r="ICH4963" s="32"/>
      <c r="ICI4963" s="228"/>
      <c r="ICJ4963" s="228"/>
      <c r="ICK4963" s="229"/>
      <c r="ICL4963" s="37"/>
      <c r="ICM4963" s="124"/>
      <c r="ICN4963" s="32"/>
      <c r="ICO4963" s="228"/>
      <c r="ICP4963" s="228"/>
      <c r="ICQ4963" s="229"/>
      <c r="ICR4963" s="37"/>
      <c r="ICS4963" s="124"/>
      <c r="ICT4963" s="32"/>
      <c r="ICU4963" s="228"/>
      <c r="ICV4963" s="228"/>
      <c r="ICW4963" s="229"/>
      <c r="ICX4963" s="37"/>
      <c r="ICY4963" s="124"/>
      <c r="ICZ4963" s="32"/>
      <c r="IDA4963" s="228"/>
      <c r="IDB4963" s="228"/>
      <c r="IDC4963" s="229"/>
      <c r="IDD4963" s="37"/>
      <c r="IDE4963" s="124"/>
      <c r="IDF4963" s="32"/>
      <c r="IDG4963" s="228"/>
      <c r="IDH4963" s="228"/>
      <c r="IDI4963" s="229"/>
      <c r="IDJ4963" s="37"/>
      <c r="IDK4963" s="124"/>
      <c r="IDL4963" s="32"/>
      <c r="IDM4963" s="228"/>
      <c r="IDN4963" s="228"/>
      <c r="IDO4963" s="229"/>
      <c r="IDP4963" s="37"/>
      <c r="IDQ4963" s="124"/>
      <c r="IDR4963" s="32"/>
      <c r="IDS4963" s="228"/>
      <c r="IDT4963" s="228"/>
      <c r="IDU4963" s="229"/>
      <c r="IDV4963" s="37"/>
      <c r="IDW4963" s="124"/>
      <c r="IDX4963" s="32"/>
      <c r="IDY4963" s="228"/>
      <c r="IDZ4963" s="228"/>
      <c r="IEA4963" s="229"/>
      <c r="IEB4963" s="37"/>
      <c r="IEC4963" s="124"/>
      <c r="IED4963" s="32"/>
      <c r="IEE4963" s="228"/>
      <c r="IEF4963" s="228"/>
      <c r="IEG4963" s="229"/>
      <c r="IEH4963" s="37"/>
      <c r="IEI4963" s="124"/>
      <c r="IEJ4963" s="32"/>
      <c r="IEK4963" s="228"/>
      <c r="IEL4963" s="228"/>
      <c r="IEM4963" s="229"/>
      <c r="IEN4963" s="37"/>
      <c r="IEO4963" s="124"/>
      <c r="IEP4963" s="32"/>
      <c r="IEQ4963" s="228"/>
      <c r="IER4963" s="228"/>
      <c r="IES4963" s="229"/>
      <c r="IET4963" s="37"/>
      <c r="IEU4963" s="124"/>
      <c r="IEV4963" s="32"/>
      <c r="IEW4963" s="228"/>
      <c r="IEX4963" s="228"/>
      <c r="IEY4963" s="229"/>
      <c r="IEZ4963" s="37"/>
      <c r="IFA4963" s="124"/>
      <c r="IFB4963" s="32"/>
      <c r="IFC4963" s="228"/>
      <c r="IFD4963" s="228"/>
      <c r="IFE4963" s="229"/>
      <c r="IFF4963" s="37"/>
      <c r="IFG4963" s="124"/>
      <c r="IFH4963" s="32"/>
      <c r="IFI4963" s="228"/>
      <c r="IFJ4963" s="228"/>
      <c r="IFK4963" s="229"/>
      <c r="IFL4963" s="37"/>
      <c r="IFM4963" s="124"/>
      <c r="IFN4963" s="32"/>
      <c r="IFO4963" s="228"/>
      <c r="IFP4963" s="228"/>
      <c r="IFQ4963" s="229"/>
      <c r="IFR4963" s="37"/>
      <c r="IFS4963" s="124"/>
      <c r="IFT4963" s="32"/>
      <c r="IFU4963" s="228"/>
      <c r="IFV4963" s="228"/>
      <c r="IFW4963" s="229"/>
      <c r="IFX4963" s="37"/>
      <c r="IFY4963" s="124"/>
      <c r="IFZ4963" s="32"/>
      <c r="IGA4963" s="228"/>
      <c r="IGB4963" s="228"/>
      <c r="IGC4963" s="229"/>
      <c r="IGD4963" s="37"/>
      <c r="IGE4963" s="124"/>
      <c r="IGF4963" s="32"/>
      <c r="IGG4963" s="228"/>
      <c r="IGH4963" s="228"/>
      <c r="IGI4963" s="229"/>
      <c r="IGJ4963" s="37"/>
      <c r="IGK4963" s="124"/>
      <c r="IGL4963" s="32"/>
      <c r="IGM4963" s="228"/>
      <c r="IGN4963" s="228"/>
      <c r="IGO4963" s="229"/>
      <c r="IGP4963" s="37"/>
      <c r="IGQ4963" s="124"/>
      <c r="IGR4963" s="32"/>
      <c r="IGS4963" s="228"/>
      <c r="IGT4963" s="228"/>
      <c r="IGU4963" s="229"/>
      <c r="IGV4963" s="37"/>
      <c r="IGW4963" s="124"/>
      <c r="IGX4963" s="32"/>
      <c r="IGY4963" s="228"/>
      <c r="IGZ4963" s="228"/>
      <c r="IHA4963" s="229"/>
      <c r="IHB4963" s="37"/>
      <c r="IHC4963" s="124"/>
      <c r="IHD4963" s="32"/>
      <c r="IHE4963" s="228"/>
      <c r="IHF4963" s="228"/>
      <c r="IHG4963" s="229"/>
      <c r="IHH4963" s="37"/>
      <c r="IHI4963" s="124"/>
      <c r="IHJ4963" s="32"/>
      <c r="IHK4963" s="228"/>
      <c r="IHL4963" s="228"/>
      <c r="IHM4963" s="229"/>
      <c r="IHN4963" s="37"/>
      <c r="IHO4963" s="124"/>
      <c r="IHP4963" s="32"/>
      <c r="IHQ4963" s="228"/>
      <c r="IHR4963" s="228"/>
      <c r="IHS4963" s="229"/>
      <c r="IHT4963" s="37"/>
      <c r="IHU4963" s="124"/>
      <c r="IHV4963" s="32"/>
      <c r="IHW4963" s="228"/>
      <c r="IHX4963" s="228"/>
      <c r="IHY4963" s="229"/>
      <c r="IHZ4963" s="37"/>
      <c r="IIA4963" s="124"/>
      <c r="IIB4963" s="32"/>
      <c r="IIC4963" s="228"/>
      <c r="IID4963" s="228"/>
      <c r="IIE4963" s="229"/>
      <c r="IIF4963" s="37"/>
      <c r="IIG4963" s="124"/>
      <c r="IIH4963" s="32"/>
      <c r="III4963" s="228"/>
      <c r="IIJ4963" s="228"/>
      <c r="IIK4963" s="229"/>
      <c r="IIL4963" s="37"/>
      <c r="IIM4963" s="124"/>
      <c r="IIN4963" s="32"/>
      <c r="IIO4963" s="228"/>
      <c r="IIP4963" s="228"/>
      <c r="IIQ4963" s="229"/>
      <c r="IIR4963" s="37"/>
      <c r="IIS4963" s="124"/>
      <c r="IIT4963" s="32"/>
      <c r="IIU4963" s="228"/>
      <c r="IIV4963" s="228"/>
      <c r="IIW4963" s="229"/>
      <c r="IIX4963" s="37"/>
      <c r="IIY4963" s="124"/>
      <c r="IIZ4963" s="32"/>
      <c r="IJA4963" s="228"/>
      <c r="IJB4963" s="228"/>
      <c r="IJC4963" s="229"/>
      <c r="IJD4963" s="37"/>
      <c r="IJE4963" s="124"/>
      <c r="IJF4963" s="32"/>
      <c r="IJG4963" s="228"/>
      <c r="IJH4963" s="228"/>
      <c r="IJI4963" s="229"/>
      <c r="IJJ4963" s="37"/>
      <c r="IJK4963" s="124"/>
      <c r="IJL4963" s="32"/>
      <c r="IJM4963" s="228"/>
      <c r="IJN4963" s="228"/>
      <c r="IJO4963" s="229"/>
      <c r="IJP4963" s="37"/>
      <c r="IJQ4963" s="124"/>
      <c r="IJR4963" s="32"/>
      <c r="IJS4963" s="228"/>
      <c r="IJT4963" s="228"/>
      <c r="IJU4963" s="229"/>
      <c r="IJV4963" s="37"/>
      <c r="IJW4963" s="124"/>
      <c r="IJX4963" s="32"/>
      <c r="IJY4963" s="228"/>
      <c r="IJZ4963" s="228"/>
      <c r="IKA4963" s="229"/>
      <c r="IKB4963" s="37"/>
      <c r="IKC4963" s="124"/>
      <c r="IKD4963" s="32"/>
      <c r="IKE4963" s="228"/>
      <c r="IKF4963" s="228"/>
      <c r="IKG4963" s="229"/>
      <c r="IKH4963" s="37"/>
      <c r="IKI4963" s="124"/>
      <c r="IKJ4963" s="32"/>
      <c r="IKK4963" s="228"/>
      <c r="IKL4963" s="228"/>
      <c r="IKM4963" s="229"/>
      <c r="IKN4963" s="37"/>
      <c r="IKO4963" s="124"/>
      <c r="IKP4963" s="32"/>
      <c r="IKQ4963" s="228"/>
      <c r="IKR4963" s="228"/>
      <c r="IKS4963" s="229"/>
      <c r="IKT4963" s="37"/>
      <c r="IKU4963" s="124"/>
      <c r="IKV4963" s="32"/>
      <c r="IKW4963" s="228"/>
      <c r="IKX4963" s="228"/>
      <c r="IKY4963" s="229"/>
      <c r="IKZ4963" s="37"/>
      <c r="ILA4963" s="124"/>
      <c r="ILB4963" s="32"/>
      <c r="ILC4963" s="228"/>
      <c r="ILD4963" s="228"/>
      <c r="ILE4963" s="229"/>
      <c r="ILF4963" s="37"/>
      <c r="ILG4963" s="124"/>
      <c r="ILH4963" s="32"/>
      <c r="ILI4963" s="228"/>
      <c r="ILJ4963" s="228"/>
      <c r="ILK4963" s="229"/>
      <c r="ILL4963" s="37"/>
      <c r="ILM4963" s="124"/>
      <c r="ILN4963" s="32"/>
      <c r="ILO4963" s="228"/>
      <c r="ILP4963" s="228"/>
      <c r="ILQ4963" s="229"/>
      <c r="ILR4963" s="37"/>
      <c r="ILS4963" s="124"/>
      <c r="ILT4963" s="32"/>
      <c r="ILU4963" s="228"/>
      <c r="ILV4963" s="228"/>
      <c r="ILW4963" s="229"/>
      <c r="ILX4963" s="37"/>
      <c r="ILY4963" s="124"/>
      <c r="ILZ4963" s="32"/>
      <c r="IMA4963" s="228"/>
      <c r="IMB4963" s="228"/>
      <c r="IMC4963" s="229"/>
      <c r="IMD4963" s="37"/>
      <c r="IME4963" s="124"/>
      <c r="IMF4963" s="32"/>
      <c r="IMG4963" s="228"/>
      <c r="IMH4963" s="228"/>
      <c r="IMI4963" s="229"/>
      <c r="IMJ4963" s="37"/>
      <c r="IMK4963" s="124"/>
      <c r="IML4963" s="32"/>
      <c r="IMM4963" s="228"/>
      <c r="IMN4963" s="228"/>
      <c r="IMO4963" s="229"/>
      <c r="IMP4963" s="37"/>
      <c r="IMQ4963" s="124"/>
      <c r="IMR4963" s="32"/>
      <c r="IMS4963" s="228"/>
      <c r="IMT4963" s="228"/>
      <c r="IMU4963" s="229"/>
      <c r="IMV4963" s="37"/>
      <c r="IMW4963" s="124"/>
      <c r="IMX4963" s="32"/>
      <c r="IMY4963" s="228"/>
      <c r="IMZ4963" s="228"/>
      <c r="INA4963" s="229"/>
      <c r="INB4963" s="37"/>
      <c r="INC4963" s="124"/>
      <c r="IND4963" s="32"/>
      <c r="INE4963" s="228"/>
      <c r="INF4963" s="228"/>
      <c r="ING4963" s="229"/>
      <c r="INH4963" s="37"/>
      <c r="INI4963" s="124"/>
      <c r="INJ4963" s="32"/>
      <c r="INK4963" s="228"/>
      <c r="INL4963" s="228"/>
      <c r="INM4963" s="229"/>
      <c r="INN4963" s="37"/>
      <c r="INO4963" s="124"/>
      <c r="INP4963" s="32"/>
      <c r="INQ4963" s="228"/>
      <c r="INR4963" s="228"/>
      <c r="INS4963" s="229"/>
      <c r="INT4963" s="37"/>
      <c r="INU4963" s="124"/>
      <c r="INV4963" s="32"/>
      <c r="INW4963" s="228"/>
      <c r="INX4963" s="228"/>
      <c r="INY4963" s="229"/>
      <c r="INZ4963" s="37"/>
      <c r="IOA4963" s="124"/>
      <c r="IOB4963" s="32"/>
      <c r="IOC4963" s="228"/>
      <c r="IOD4963" s="228"/>
      <c r="IOE4963" s="229"/>
      <c r="IOF4963" s="37"/>
      <c r="IOG4963" s="124"/>
      <c r="IOH4963" s="32"/>
      <c r="IOI4963" s="228"/>
      <c r="IOJ4963" s="228"/>
      <c r="IOK4963" s="229"/>
      <c r="IOL4963" s="37"/>
      <c r="IOM4963" s="124"/>
      <c r="ION4963" s="32"/>
      <c r="IOO4963" s="228"/>
      <c r="IOP4963" s="228"/>
      <c r="IOQ4963" s="229"/>
      <c r="IOR4963" s="37"/>
      <c r="IOS4963" s="124"/>
      <c r="IOT4963" s="32"/>
      <c r="IOU4963" s="228"/>
      <c r="IOV4963" s="228"/>
      <c r="IOW4963" s="229"/>
      <c r="IOX4963" s="37"/>
      <c r="IOY4963" s="124"/>
      <c r="IOZ4963" s="32"/>
      <c r="IPA4963" s="228"/>
      <c r="IPB4963" s="228"/>
      <c r="IPC4963" s="229"/>
      <c r="IPD4963" s="37"/>
      <c r="IPE4963" s="124"/>
      <c r="IPF4963" s="32"/>
      <c r="IPG4963" s="228"/>
      <c r="IPH4963" s="228"/>
      <c r="IPI4963" s="229"/>
      <c r="IPJ4963" s="37"/>
      <c r="IPK4963" s="124"/>
      <c r="IPL4963" s="32"/>
      <c r="IPM4963" s="228"/>
      <c r="IPN4963" s="228"/>
      <c r="IPO4963" s="229"/>
      <c r="IPP4963" s="37"/>
      <c r="IPQ4963" s="124"/>
      <c r="IPR4963" s="32"/>
      <c r="IPS4963" s="228"/>
      <c r="IPT4963" s="228"/>
      <c r="IPU4963" s="229"/>
      <c r="IPV4963" s="37"/>
      <c r="IPW4963" s="124"/>
      <c r="IPX4963" s="32"/>
      <c r="IPY4963" s="228"/>
      <c r="IPZ4963" s="228"/>
      <c r="IQA4963" s="229"/>
      <c r="IQB4963" s="37"/>
      <c r="IQC4963" s="124"/>
      <c r="IQD4963" s="32"/>
      <c r="IQE4963" s="228"/>
      <c r="IQF4963" s="228"/>
      <c r="IQG4963" s="229"/>
      <c r="IQH4963" s="37"/>
      <c r="IQI4963" s="124"/>
      <c r="IQJ4963" s="32"/>
      <c r="IQK4963" s="228"/>
      <c r="IQL4963" s="228"/>
      <c r="IQM4963" s="229"/>
      <c r="IQN4963" s="37"/>
      <c r="IQO4963" s="124"/>
      <c r="IQP4963" s="32"/>
      <c r="IQQ4963" s="228"/>
      <c r="IQR4963" s="228"/>
      <c r="IQS4963" s="229"/>
      <c r="IQT4963" s="37"/>
      <c r="IQU4963" s="124"/>
      <c r="IQV4963" s="32"/>
      <c r="IQW4963" s="228"/>
      <c r="IQX4963" s="228"/>
      <c r="IQY4963" s="229"/>
      <c r="IQZ4963" s="37"/>
      <c r="IRA4963" s="124"/>
      <c r="IRB4963" s="32"/>
      <c r="IRC4963" s="228"/>
      <c r="IRD4963" s="228"/>
      <c r="IRE4963" s="229"/>
      <c r="IRF4963" s="37"/>
      <c r="IRG4963" s="124"/>
      <c r="IRH4963" s="32"/>
      <c r="IRI4963" s="228"/>
      <c r="IRJ4963" s="228"/>
      <c r="IRK4963" s="229"/>
      <c r="IRL4963" s="37"/>
      <c r="IRM4963" s="124"/>
      <c r="IRN4963" s="32"/>
      <c r="IRO4963" s="228"/>
      <c r="IRP4963" s="228"/>
      <c r="IRQ4963" s="229"/>
      <c r="IRR4963" s="37"/>
      <c r="IRS4963" s="124"/>
      <c r="IRT4963" s="32"/>
      <c r="IRU4963" s="228"/>
      <c r="IRV4963" s="228"/>
      <c r="IRW4963" s="229"/>
      <c r="IRX4963" s="37"/>
      <c r="IRY4963" s="124"/>
      <c r="IRZ4963" s="32"/>
      <c r="ISA4963" s="228"/>
      <c r="ISB4963" s="228"/>
      <c r="ISC4963" s="229"/>
      <c r="ISD4963" s="37"/>
      <c r="ISE4963" s="124"/>
      <c r="ISF4963" s="32"/>
      <c r="ISG4963" s="228"/>
      <c r="ISH4963" s="228"/>
      <c r="ISI4963" s="229"/>
      <c r="ISJ4963" s="37"/>
      <c r="ISK4963" s="124"/>
      <c r="ISL4963" s="32"/>
      <c r="ISM4963" s="228"/>
      <c r="ISN4963" s="228"/>
      <c r="ISO4963" s="229"/>
      <c r="ISP4963" s="37"/>
      <c r="ISQ4963" s="124"/>
      <c r="ISR4963" s="32"/>
      <c r="ISS4963" s="228"/>
      <c r="IST4963" s="228"/>
      <c r="ISU4963" s="229"/>
      <c r="ISV4963" s="37"/>
      <c r="ISW4963" s="124"/>
      <c r="ISX4963" s="32"/>
      <c r="ISY4963" s="228"/>
      <c r="ISZ4963" s="228"/>
      <c r="ITA4963" s="229"/>
      <c r="ITB4963" s="37"/>
      <c r="ITC4963" s="124"/>
      <c r="ITD4963" s="32"/>
      <c r="ITE4963" s="228"/>
      <c r="ITF4963" s="228"/>
      <c r="ITG4963" s="229"/>
      <c r="ITH4963" s="37"/>
      <c r="ITI4963" s="124"/>
      <c r="ITJ4963" s="32"/>
      <c r="ITK4963" s="228"/>
      <c r="ITL4963" s="228"/>
      <c r="ITM4963" s="229"/>
      <c r="ITN4963" s="37"/>
      <c r="ITO4963" s="124"/>
      <c r="ITP4963" s="32"/>
      <c r="ITQ4963" s="228"/>
      <c r="ITR4963" s="228"/>
      <c r="ITS4963" s="229"/>
      <c r="ITT4963" s="37"/>
      <c r="ITU4963" s="124"/>
      <c r="ITV4963" s="32"/>
      <c r="ITW4963" s="228"/>
      <c r="ITX4963" s="228"/>
      <c r="ITY4963" s="229"/>
      <c r="ITZ4963" s="37"/>
      <c r="IUA4963" s="124"/>
      <c r="IUB4963" s="32"/>
      <c r="IUC4963" s="228"/>
      <c r="IUD4963" s="228"/>
      <c r="IUE4963" s="229"/>
      <c r="IUF4963" s="37"/>
      <c r="IUG4963" s="124"/>
      <c r="IUH4963" s="32"/>
      <c r="IUI4963" s="228"/>
      <c r="IUJ4963" s="228"/>
      <c r="IUK4963" s="229"/>
      <c r="IUL4963" s="37"/>
      <c r="IUM4963" s="124"/>
      <c r="IUN4963" s="32"/>
      <c r="IUO4963" s="228"/>
      <c r="IUP4963" s="228"/>
      <c r="IUQ4963" s="229"/>
      <c r="IUR4963" s="37"/>
      <c r="IUS4963" s="124"/>
      <c r="IUT4963" s="32"/>
      <c r="IUU4963" s="228"/>
      <c r="IUV4963" s="228"/>
      <c r="IUW4963" s="229"/>
      <c r="IUX4963" s="37"/>
      <c r="IUY4963" s="124"/>
      <c r="IUZ4963" s="32"/>
      <c r="IVA4963" s="228"/>
      <c r="IVB4963" s="228"/>
      <c r="IVC4963" s="229"/>
      <c r="IVD4963" s="37"/>
      <c r="IVE4963" s="124"/>
      <c r="IVF4963" s="32"/>
      <c r="IVG4963" s="228"/>
      <c r="IVH4963" s="228"/>
      <c r="IVI4963" s="229"/>
      <c r="IVJ4963" s="37"/>
      <c r="IVK4963" s="124"/>
      <c r="IVL4963" s="32"/>
      <c r="IVM4963" s="228"/>
      <c r="IVN4963" s="228"/>
      <c r="IVO4963" s="229"/>
      <c r="IVP4963" s="37"/>
      <c r="IVQ4963" s="124"/>
      <c r="IVR4963" s="32"/>
      <c r="IVS4963" s="228"/>
      <c r="IVT4963" s="228"/>
      <c r="IVU4963" s="229"/>
      <c r="IVV4963" s="37"/>
      <c r="IVW4963" s="124"/>
      <c r="IVX4963" s="32"/>
      <c r="IVY4963" s="228"/>
      <c r="IVZ4963" s="228"/>
      <c r="IWA4963" s="229"/>
      <c r="IWB4963" s="37"/>
      <c r="IWC4963" s="124"/>
      <c r="IWD4963" s="32"/>
      <c r="IWE4963" s="228"/>
      <c r="IWF4963" s="228"/>
      <c r="IWG4963" s="229"/>
      <c r="IWH4963" s="37"/>
      <c r="IWI4963" s="124"/>
      <c r="IWJ4963" s="32"/>
      <c r="IWK4963" s="228"/>
      <c r="IWL4963" s="228"/>
      <c r="IWM4963" s="229"/>
      <c r="IWN4963" s="37"/>
      <c r="IWO4963" s="124"/>
      <c r="IWP4963" s="32"/>
      <c r="IWQ4963" s="228"/>
      <c r="IWR4963" s="228"/>
      <c r="IWS4963" s="229"/>
      <c r="IWT4963" s="37"/>
      <c r="IWU4963" s="124"/>
      <c r="IWV4963" s="32"/>
      <c r="IWW4963" s="228"/>
      <c r="IWX4963" s="228"/>
      <c r="IWY4963" s="229"/>
      <c r="IWZ4963" s="37"/>
      <c r="IXA4963" s="124"/>
      <c r="IXB4963" s="32"/>
      <c r="IXC4963" s="228"/>
      <c r="IXD4963" s="228"/>
      <c r="IXE4963" s="229"/>
      <c r="IXF4963" s="37"/>
      <c r="IXG4963" s="124"/>
      <c r="IXH4963" s="32"/>
      <c r="IXI4963" s="228"/>
      <c r="IXJ4963" s="228"/>
      <c r="IXK4963" s="229"/>
      <c r="IXL4963" s="37"/>
      <c r="IXM4963" s="124"/>
      <c r="IXN4963" s="32"/>
      <c r="IXO4963" s="228"/>
      <c r="IXP4963" s="228"/>
      <c r="IXQ4963" s="229"/>
      <c r="IXR4963" s="37"/>
      <c r="IXS4963" s="124"/>
      <c r="IXT4963" s="32"/>
      <c r="IXU4963" s="228"/>
      <c r="IXV4963" s="228"/>
      <c r="IXW4963" s="229"/>
      <c r="IXX4963" s="37"/>
      <c r="IXY4963" s="124"/>
      <c r="IXZ4963" s="32"/>
      <c r="IYA4963" s="228"/>
      <c r="IYB4963" s="228"/>
      <c r="IYC4963" s="229"/>
      <c r="IYD4963" s="37"/>
      <c r="IYE4963" s="124"/>
      <c r="IYF4963" s="32"/>
      <c r="IYG4963" s="228"/>
      <c r="IYH4963" s="228"/>
      <c r="IYI4963" s="229"/>
      <c r="IYJ4963" s="37"/>
      <c r="IYK4963" s="124"/>
      <c r="IYL4963" s="32"/>
      <c r="IYM4963" s="228"/>
      <c r="IYN4963" s="228"/>
      <c r="IYO4963" s="229"/>
      <c r="IYP4963" s="37"/>
      <c r="IYQ4963" s="124"/>
      <c r="IYR4963" s="32"/>
      <c r="IYS4963" s="228"/>
      <c r="IYT4963" s="228"/>
      <c r="IYU4963" s="229"/>
      <c r="IYV4963" s="37"/>
      <c r="IYW4963" s="124"/>
      <c r="IYX4963" s="32"/>
      <c r="IYY4963" s="228"/>
      <c r="IYZ4963" s="228"/>
      <c r="IZA4963" s="229"/>
      <c r="IZB4963" s="37"/>
      <c r="IZC4963" s="124"/>
      <c r="IZD4963" s="32"/>
      <c r="IZE4963" s="228"/>
      <c r="IZF4963" s="228"/>
      <c r="IZG4963" s="229"/>
      <c r="IZH4963" s="37"/>
      <c r="IZI4963" s="124"/>
      <c r="IZJ4963" s="32"/>
      <c r="IZK4963" s="228"/>
      <c r="IZL4963" s="228"/>
      <c r="IZM4963" s="229"/>
      <c r="IZN4963" s="37"/>
      <c r="IZO4963" s="124"/>
      <c r="IZP4963" s="32"/>
      <c r="IZQ4963" s="228"/>
      <c r="IZR4963" s="228"/>
      <c r="IZS4963" s="229"/>
      <c r="IZT4963" s="37"/>
      <c r="IZU4963" s="124"/>
      <c r="IZV4963" s="32"/>
      <c r="IZW4963" s="228"/>
      <c r="IZX4963" s="228"/>
      <c r="IZY4963" s="229"/>
      <c r="IZZ4963" s="37"/>
      <c r="JAA4963" s="124"/>
      <c r="JAB4963" s="32"/>
      <c r="JAC4963" s="228"/>
      <c r="JAD4963" s="228"/>
      <c r="JAE4963" s="229"/>
      <c r="JAF4963" s="37"/>
      <c r="JAG4963" s="124"/>
      <c r="JAH4963" s="32"/>
      <c r="JAI4963" s="228"/>
      <c r="JAJ4963" s="228"/>
      <c r="JAK4963" s="229"/>
      <c r="JAL4963" s="37"/>
      <c r="JAM4963" s="124"/>
      <c r="JAN4963" s="32"/>
      <c r="JAO4963" s="228"/>
      <c r="JAP4963" s="228"/>
      <c r="JAQ4963" s="229"/>
      <c r="JAR4963" s="37"/>
      <c r="JAS4963" s="124"/>
      <c r="JAT4963" s="32"/>
      <c r="JAU4963" s="228"/>
      <c r="JAV4963" s="228"/>
      <c r="JAW4963" s="229"/>
      <c r="JAX4963" s="37"/>
      <c r="JAY4963" s="124"/>
      <c r="JAZ4963" s="32"/>
      <c r="JBA4963" s="228"/>
      <c r="JBB4963" s="228"/>
      <c r="JBC4963" s="229"/>
      <c r="JBD4963" s="37"/>
      <c r="JBE4963" s="124"/>
      <c r="JBF4963" s="32"/>
      <c r="JBG4963" s="228"/>
      <c r="JBH4963" s="228"/>
      <c r="JBI4963" s="229"/>
      <c r="JBJ4963" s="37"/>
      <c r="JBK4963" s="124"/>
      <c r="JBL4963" s="32"/>
      <c r="JBM4963" s="228"/>
      <c r="JBN4963" s="228"/>
      <c r="JBO4963" s="229"/>
      <c r="JBP4963" s="37"/>
      <c r="JBQ4963" s="124"/>
      <c r="JBR4963" s="32"/>
      <c r="JBS4963" s="228"/>
      <c r="JBT4963" s="228"/>
      <c r="JBU4963" s="229"/>
      <c r="JBV4963" s="37"/>
      <c r="JBW4963" s="124"/>
      <c r="JBX4963" s="32"/>
      <c r="JBY4963" s="228"/>
      <c r="JBZ4963" s="228"/>
      <c r="JCA4963" s="229"/>
      <c r="JCB4963" s="37"/>
      <c r="JCC4963" s="124"/>
      <c r="JCD4963" s="32"/>
      <c r="JCE4963" s="228"/>
      <c r="JCF4963" s="228"/>
      <c r="JCG4963" s="229"/>
      <c r="JCH4963" s="37"/>
      <c r="JCI4963" s="124"/>
      <c r="JCJ4963" s="32"/>
      <c r="JCK4963" s="228"/>
      <c r="JCL4963" s="228"/>
      <c r="JCM4963" s="229"/>
      <c r="JCN4963" s="37"/>
      <c r="JCO4963" s="124"/>
      <c r="JCP4963" s="32"/>
      <c r="JCQ4963" s="228"/>
      <c r="JCR4963" s="228"/>
      <c r="JCS4963" s="229"/>
      <c r="JCT4963" s="37"/>
      <c r="JCU4963" s="124"/>
      <c r="JCV4963" s="32"/>
      <c r="JCW4963" s="228"/>
      <c r="JCX4963" s="228"/>
      <c r="JCY4963" s="229"/>
      <c r="JCZ4963" s="37"/>
      <c r="JDA4963" s="124"/>
      <c r="JDB4963" s="32"/>
      <c r="JDC4963" s="228"/>
      <c r="JDD4963" s="228"/>
      <c r="JDE4963" s="229"/>
      <c r="JDF4963" s="37"/>
      <c r="JDG4963" s="124"/>
      <c r="JDH4963" s="32"/>
      <c r="JDI4963" s="228"/>
      <c r="JDJ4963" s="228"/>
      <c r="JDK4963" s="229"/>
      <c r="JDL4963" s="37"/>
      <c r="JDM4963" s="124"/>
      <c r="JDN4963" s="32"/>
      <c r="JDO4963" s="228"/>
      <c r="JDP4963" s="228"/>
      <c r="JDQ4963" s="229"/>
      <c r="JDR4963" s="37"/>
      <c r="JDS4963" s="124"/>
      <c r="JDT4963" s="32"/>
      <c r="JDU4963" s="228"/>
      <c r="JDV4963" s="228"/>
      <c r="JDW4963" s="229"/>
      <c r="JDX4963" s="37"/>
      <c r="JDY4963" s="124"/>
      <c r="JDZ4963" s="32"/>
      <c r="JEA4963" s="228"/>
      <c r="JEB4963" s="228"/>
      <c r="JEC4963" s="229"/>
      <c r="JED4963" s="37"/>
      <c r="JEE4963" s="124"/>
      <c r="JEF4963" s="32"/>
      <c r="JEG4963" s="228"/>
      <c r="JEH4963" s="228"/>
      <c r="JEI4963" s="229"/>
      <c r="JEJ4963" s="37"/>
      <c r="JEK4963" s="124"/>
      <c r="JEL4963" s="32"/>
      <c r="JEM4963" s="228"/>
      <c r="JEN4963" s="228"/>
      <c r="JEO4963" s="229"/>
      <c r="JEP4963" s="37"/>
      <c r="JEQ4963" s="124"/>
      <c r="JER4963" s="32"/>
      <c r="JES4963" s="228"/>
      <c r="JET4963" s="228"/>
      <c r="JEU4963" s="229"/>
      <c r="JEV4963" s="37"/>
      <c r="JEW4963" s="124"/>
      <c r="JEX4963" s="32"/>
      <c r="JEY4963" s="228"/>
      <c r="JEZ4963" s="228"/>
      <c r="JFA4963" s="229"/>
      <c r="JFB4963" s="37"/>
      <c r="JFC4963" s="124"/>
      <c r="JFD4963" s="32"/>
      <c r="JFE4963" s="228"/>
      <c r="JFF4963" s="228"/>
      <c r="JFG4963" s="229"/>
      <c r="JFH4963" s="37"/>
      <c r="JFI4963" s="124"/>
      <c r="JFJ4963" s="32"/>
      <c r="JFK4963" s="228"/>
      <c r="JFL4963" s="228"/>
      <c r="JFM4963" s="229"/>
      <c r="JFN4963" s="37"/>
      <c r="JFO4963" s="124"/>
      <c r="JFP4963" s="32"/>
      <c r="JFQ4963" s="228"/>
      <c r="JFR4963" s="228"/>
      <c r="JFS4963" s="229"/>
      <c r="JFT4963" s="37"/>
      <c r="JFU4963" s="124"/>
      <c r="JFV4963" s="32"/>
      <c r="JFW4963" s="228"/>
      <c r="JFX4963" s="228"/>
      <c r="JFY4963" s="229"/>
      <c r="JFZ4963" s="37"/>
      <c r="JGA4963" s="124"/>
      <c r="JGB4963" s="32"/>
      <c r="JGC4963" s="228"/>
      <c r="JGD4963" s="228"/>
      <c r="JGE4963" s="229"/>
      <c r="JGF4963" s="37"/>
      <c r="JGG4963" s="124"/>
      <c r="JGH4963" s="32"/>
      <c r="JGI4963" s="228"/>
      <c r="JGJ4963" s="228"/>
      <c r="JGK4963" s="229"/>
      <c r="JGL4963" s="37"/>
      <c r="JGM4963" s="124"/>
      <c r="JGN4963" s="32"/>
      <c r="JGO4963" s="228"/>
      <c r="JGP4963" s="228"/>
      <c r="JGQ4963" s="229"/>
      <c r="JGR4963" s="37"/>
      <c r="JGS4963" s="124"/>
      <c r="JGT4963" s="32"/>
      <c r="JGU4963" s="228"/>
      <c r="JGV4963" s="228"/>
      <c r="JGW4963" s="229"/>
      <c r="JGX4963" s="37"/>
      <c r="JGY4963" s="124"/>
      <c r="JGZ4963" s="32"/>
      <c r="JHA4963" s="228"/>
      <c r="JHB4963" s="228"/>
      <c r="JHC4963" s="229"/>
      <c r="JHD4963" s="37"/>
      <c r="JHE4963" s="124"/>
      <c r="JHF4963" s="32"/>
      <c r="JHG4963" s="228"/>
      <c r="JHH4963" s="228"/>
      <c r="JHI4963" s="229"/>
      <c r="JHJ4963" s="37"/>
      <c r="JHK4963" s="124"/>
      <c r="JHL4963" s="32"/>
      <c r="JHM4963" s="228"/>
      <c r="JHN4963" s="228"/>
      <c r="JHO4963" s="229"/>
      <c r="JHP4963" s="37"/>
      <c r="JHQ4963" s="124"/>
      <c r="JHR4963" s="32"/>
      <c r="JHS4963" s="228"/>
      <c r="JHT4963" s="228"/>
      <c r="JHU4963" s="229"/>
      <c r="JHV4963" s="37"/>
      <c r="JHW4963" s="124"/>
      <c r="JHX4963" s="32"/>
      <c r="JHY4963" s="228"/>
      <c r="JHZ4963" s="228"/>
      <c r="JIA4963" s="229"/>
      <c r="JIB4963" s="37"/>
      <c r="JIC4963" s="124"/>
      <c r="JID4963" s="32"/>
      <c r="JIE4963" s="228"/>
      <c r="JIF4963" s="228"/>
      <c r="JIG4963" s="229"/>
      <c r="JIH4963" s="37"/>
      <c r="JII4963" s="124"/>
      <c r="JIJ4963" s="32"/>
      <c r="JIK4963" s="228"/>
      <c r="JIL4963" s="228"/>
      <c r="JIM4963" s="229"/>
      <c r="JIN4963" s="37"/>
      <c r="JIO4963" s="124"/>
      <c r="JIP4963" s="32"/>
      <c r="JIQ4963" s="228"/>
      <c r="JIR4963" s="228"/>
      <c r="JIS4963" s="229"/>
      <c r="JIT4963" s="37"/>
      <c r="JIU4963" s="124"/>
      <c r="JIV4963" s="32"/>
      <c r="JIW4963" s="228"/>
      <c r="JIX4963" s="228"/>
      <c r="JIY4963" s="229"/>
      <c r="JIZ4963" s="37"/>
      <c r="JJA4963" s="124"/>
      <c r="JJB4963" s="32"/>
      <c r="JJC4963" s="228"/>
      <c r="JJD4963" s="228"/>
      <c r="JJE4963" s="229"/>
      <c r="JJF4963" s="37"/>
      <c r="JJG4963" s="124"/>
      <c r="JJH4963" s="32"/>
      <c r="JJI4963" s="228"/>
      <c r="JJJ4963" s="228"/>
      <c r="JJK4963" s="229"/>
      <c r="JJL4963" s="37"/>
      <c r="JJM4963" s="124"/>
      <c r="JJN4963" s="32"/>
      <c r="JJO4963" s="228"/>
      <c r="JJP4963" s="228"/>
      <c r="JJQ4963" s="229"/>
      <c r="JJR4963" s="37"/>
      <c r="JJS4963" s="124"/>
      <c r="JJT4963" s="32"/>
      <c r="JJU4963" s="228"/>
      <c r="JJV4963" s="228"/>
      <c r="JJW4963" s="229"/>
      <c r="JJX4963" s="37"/>
      <c r="JJY4963" s="124"/>
      <c r="JJZ4963" s="32"/>
      <c r="JKA4963" s="228"/>
      <c r="JKB4963" s="228"/>
      <c r="JKC4963" s="229"/>
      <c r="JKD4963" s="37"/>
      <c r="JKE4963" s="124"/>
      <c r="JKF4963" s="32"/>
      <c r="JKG4963" s="228"/>
      <c r="JKH4963" s="228"/>
      <c r="JKI4963" s="229"/>
      <c r="JKJ4963" s="37"/>
      <c r="JKK4963" s="124"/>
      <c r="JKL4963" s="32"/>
      <c r="JKM4963" s="228"/>
      <c r="JKN4963" s="228"/>
      <c r="JKO4963" s="229"/>
      <c r="JKP4963" s="37"/>
      <c r="JKQ4963" s="124"/>
      <c r="JKR4963" s="32"/>
      <c r="JKS4963" s="228"/>
      <c r="JKT4963" s="228"/>
      <c r="JKU4963" s="229"/>
      <c r="JKV4963" s="37"/>
      <c r="JKW4963" s="124"/>
      <c r="JKX4963" s="32"/>
      <c r="JKY4963" s="228"/>
      <c r="JKZ4963" s="228"/>
      <c r="JLA4963" s="229"/>
      <c r="JLB4963" s="37"/>
      <c r="JLC4963" s="124"/>
      <c r="JLD4963" s="32"/>
      <c r="JLE4963" s="228"/>
      <c r="JLF4963" s="228"/>
      <c r="JLG4963" s="229"/>
      <c r="JLH4963" s="37"/>
      <c r="JLI4963" s="124"/>
      <c r="JLJ4963" s="32"/>
      <c r="JLK4963" s="228"/>
      <c r="JLL4963" s="228"/>
      <c r="JLM4963" s="229"/>
      <c r="JLN4963" s="37"/>
      <c r="JLO4963" s="124"/>
      <c r="JLP4963" s="32"/>
      <c r="JLQ4963" s="228"/>
      <c r="JLR4963" s="228"/>
      <c r="JLS4963" s="229"/>
      <c r="JLT4963" s="37"/>
      <c r="JLU4963" s="124"/>
      <c r="JLV4963" s="32"/>
      <c r="JLW4963" s="228"/>
      <c r="JLX4963" s="228"/>
      <c r="JLY4963" s="229"/>
      <c r="JLZ4963" s="37"/>
      <c r="JMA4963" s="124"/>
      <c r="JMB4963" s="32"/>
      <c r="JMC4963" s="228"/>
      <c r="JMD4963" s="228"/>
      <c r="JME4963" s="229"/>
      <c r="JMF4963" s="37"/>
      <c r="JMG4963" s="124"/>
      <c r="JMH4963" s="32"/>
      <c r="JMI4963" s="228"/>
      <c r="JMJ4963" s="228"/>
      <c r="JMK4963" s="229"/>
      <c r="JML4963" s="37"/>
      <c r="JMM4963" s="124"/>
      <c r="JMN4963" s="32"/>
      <c r="JMO4963" s="228"/>
      <c r="JMP4963" s="228"/>
      <c r="JMQ4963" s="229"/>
      <c r="JMR4963" s="37"/>
      <c r="JMS4963" s="124"/>
      <c r="JMT4963" s="32"/>
      <c r="JMU4963" s="228"/>
      <c r="JMV4963" s="228"/>
      <c r="JMW4963" s="229"/>
      <c r="JMX4963" s="37"/>
      <c r="JMY4963" s="124"/>
      <c r="JMZ4963" s="32"/>
      <c r="JNA4963" s="228"/>
      <c r="JNB4963" s="228"/>
      <c r="JNC4963" s="229"/>
      <c r="JND4963" s="37"/>
      <c r="JNE4963" s="124"/>
      <c r="JNF4963" s="32"/>
      <c r="JNG4963" s="228"/>
      <c r="JNH4963" s="228"/>
      <c r="JNI4963" s="229"/>
      <c r="JNJ4963" s="37"/>
      <c r="JNK4963" s="124"/>
      <c r="JNL4963" s="32"/>
      <c r="JNM4963" s="228"/>
      <c r="JNN4963" s="228"/>
      <c r="JNO4963" s="229"/>
      <c r="JNP4963" s="37"/>
      <c r="JNQ4963" s="124"/>
      <c r="JNR4963" s="32"/>
      <c r="JNS4963" s="228"/>
      <c r="JNT4963" s="228"/>
      <c r="JNU4963" s="229"/>
      <c r="JNV4963" s="37"/>
      <c r="JNW4963" s="124"/>
      <c r="JNX4963" s="32"/>
      <c r="JNY4963" s="228"/>
      <c r="JNZ4963" s="228"/>
      <c r="JOA4963" s="229"/>
      <c r="JOB4963" s="37"/>
      <c r="JOC4963" s="124"/>
      <c r="JOD4963" s="32"/>
      <c r="JOE4963" s="228"/>
      <c r="JOF4963" s="228"/>
      <c r="JOG4963" s="229"/>
      <c r="JOH4963" s="37"/>
      <c r="JOI4963" s="124"/>
      <c r="JOJ4963" s="32"/>
      <c r="JOK4963" s="228"/>
      <c r="JOL4963" s="228"/>
      <c r="JOM4963" s="229"/>
      <c r="JON4963" s="37"/>
      <c r="JOO4963" s="124"/>
      <c r="JOP4963" s="32"/>
      <c r="JOQ4963" s="228"/>
      <c r="JOR4963" s="228"/>
      <c r="JOS4963" s="229"/>
      <c r="JOT4963" s="37"/>
      <c r="JOU4963" s="124"/>
      <c r="JOV4963" s="32"/>
      <c r="JOW4963" s="228"/>
      <c r="JOX4963" s="228"/>
      <c r="JOY4963" s="229"/>
      <c r="JOZ4963" s="37"/>
      <c r="JPA4963" s="124"/>
      <c r="JPB4963" s="32"/>
      <c r="JPC4963" s="228"/>
      <c r="JPD4963" s="228"/>
      <c r="JPE4963" s="229"/>
      <c r="JPF4963" s="37"/>
      <c r="JPG4963" s="124"/>
      <c r="JPH4963" s="32"/>
      <c r="JPI4963" s="228"/>
      <c r="JPJ4963" s="228"/>
      <c r="JPK4963" s="229"/>
      <c r="JPL4963" s="37"/>
      <c r="JPM4963" s="124"/>
      <c r="JPN4963" s="32"/>
      <c r="JPO4963" s="228"/>
      <c r="JPP4963" s="228"/>
      <c r="JPQ4963" s="229"/>
      <c r="JPR4963" s="37"/>
      <c r="JPS4963" s="124"/>
      <c r="JPT4963" s="32"/>
      <c r="JPU4963" s="228"/>
      <c r="JPV4963" s="228"/>
      <c r="JPW4963" s="229"/>
      <c r="JPX4963" s="37"/>
      <c r="JPY4963" s="124"/>
      <c r="JPZ4963" s="32"/>
      <c r="JQA4963" s="228"/>
      <c r="JQB4963" s="228"/>
      <c r="JQC4963" s="229"/>
      <c r="JQD4963" s="37"/>
      <c r="JQE4963" s="124"/>
      <c r="JQF4963" s="32"/>
      <c r="JQG4963" s="228"/>
      <c r="JQH4963" s="228"/>
      <c r="JQI4963" s="229"/>
      <c r="JQJ4963" s="37"/>
      <c r="JQK4963" s="124"/>
      <c r="JQL4963" s="32"/>
      <c r="JQM4963" s="228"/>
      <c r="JQN4963" s="228"/>
      <c r="JQO4963" s="229"/>
      <c r="JQP4963" s="37"/>
      <c r="JQQ4963" s="124"/>
      <c r="JQR4963" s="32"/>
      <c r="JQS4963" s="228"/>
      <c r="JQT4963" s="228"/>
      <c r="JQU4963" s="229"/>
      <c r="JQV4963" s="37"/>
      <c r="JQW4963" s="124"/>
      <c r="JQX4963" s="32"/>
      <c r="JQY4963" s="228"/>
      <c r="JQZ4963" s="228"/>
      <c r="JRA4963" s="229"/>
      <c r="JRB4963" s="37"/>
      <c r="JRC4963" s="124"/>
      <c r="JRD4963" s="32"/>
      <c r="JRE4963" s="228"/>
      <c r="JRF4963" s="228"/>
      <c r="JRG4963" s="229"/>
      <c r="JRH4963" s="37"/>
      <c r="JRI4963" s="124"/>
      <c r="JRJ4963" s="32"/>
      <c r="JRK4963" s="228"/>
      <c r="JRL4963" s="228"/>
      <c r="JRM4963" s="229"/>
      <c r="JRN4963" s="37"/>
      <c r="JRO4963" s="124"/>
      <c r="JRP4963" s="32"/>
      <c r="JRQ4963" s="228"/>
      <c r="JRR4963" s="228"/>
      <c r="JRS4963" s="229"/>
      <c r="JRT4963" s="37"/>
      <c r="JRU4963" s="124"/>
      <c r="JRV4963" s="32"/>
      <c r="JRW4963" s="228"/>
      <c r="JRX4963" s="228"/>
      <c r="JRY4963" s="229"/>
      <c r="JRZ4963" s="37"/>
      <c r="JSA4963" s="124"/>
      <c r="JSB4963" s="32"/>
      <c r="JSC4963" s="228"/>
      <c r="JSD4963" s="228"/>
      <c r="JSE4963" s="229"/>
      <c r="JSF4963" s="37"/>
      <c r="JSG4963" s="124"/>
      <c r="JSH4963" s="32"/>
      <c r="JSI4963" s="228"/>
      <c r="JSJ4963" s="228"/>
      <c r="JSK4963" s="229"/>
      <c r="JSL4963" s="37"/>
      <c r="JSM4963" s="124"/>
      <c r="JSN4963" s="32"/>
      <c r="JSO4963" s="228"/>
      <c r="JSP4963" s="228"/>
      <c r="JSQ4963" s="229"/>
      <c r="JSR4963" s="37"/>
      <c r="JSS4963" s="124"/>
      <c r="JST4963" s="32"/>
      <c r="JSU4963" s="228"/>
      <c r="JSV4963" s="228"/>
      <c r="JSW4963" s="229"/>
      <c r="JSX4963" s="37"/>
      <c r="JSY4963" s="124"/>
      <c r="JSZ4963" s="32"/>
      <c r="JTA4963" s="228"/>
      <c r="JTB4963" s="228"/>
      <c r="JTC4963" s="229"/>
      <c r="JTD4963" s="37"/>
      <c r="JTE4963" s="124"/>
      <c r="JTF4963" s="32"/>
      <c r="JTG4963" s="228"/>
      <c r="JTH4963" s="228"/>
      <c r="JTI4963" s="229"/>
      <c r="JTJ4963" s="37"/>
      <c r="JTK4963" s="124"/>
      <c r="JTL4963" s="32"/>
      <c r="JTM4963" s="228"/>
      <c r="JTN4963" s="228"/>
      <c r="JTO4963" s="229"/>
      <c r="JTP4963" s="37"/>
      <c r="JTQ4963" s="124"/>
      <c r="JTR4963" s="32"/>
      <c r="JTS4963" s="228"/>
      <c r="JTT4963" s="228"/>
      <c r="JTU4963" s="229"/>
      <c r="JTV4963" s="37"/>
      <c r="JTW4963" s="124"/>
      <c r="JTX4963" s="32"/>
      <c r="JTY4963" s="228"/>
      <c r="JTZ4963" s="228"/>
      <c r="JUA4963" s="229"/>
      <c r="JUB4963" s="37"/>
      <c r="JUC4963" s="124"/>
      <c r="JUD4963" s="32"/>
      <c r="JUE4963" s="228"/>
      <c r="JUF4963" s="228"/>
      <c r="JUG4963" s="229"/>
      <c r="JUH4963" s="37"/>
      <c r="JUI4963" s="124"/>
      <c r="JUJ4963" s="32"/>
      <c r="JUK4963" s="228"/>
      <c r="JUL4963" s="228"/>
      <c r="JUM4963" s="229"/>
      <c r="JUN4963" s="37"/>
      <c r="JUO4963" s="124"/>
      <c r="JUP4963" s="32"/>
      <c r="JUQ4963" s="228"/>
      <c r="JUR4963" s="228"/>
      <c r="JUS4963" s="229"/>
      <c r="JUT4963" s="37"/>
      <c r="JUU4963" s="124"/>
      <c r="JUV4963" s="32"/>
      <c r="JUW4963" s="228"/>
      <c r="JUX4963" s="228"/>
      <c r="JUY4963" s="229"/>
      <c r="JUZ4963" s="37"/>
      <c r="JVA4963" s="124"/>
      <c r="JVB4963" s="32"/>
      <c r="JVC4963" s="228"/>
      <c r="JVD4963" s="228"/>
      <c r="JVE4963" s="229"/>
      <c r="JVF4963" s="37"/>
      <c r="JVG4963" s="124"/>
      <c r="JVH4963" s="32"/>
      <c r="JVI4963" s="228"/>
      <c r="JVJ4963" s="228"/>
      <c r="JVK4963" s="229"/>
      <c r="JVL4963" s="37"/>
      <c r="JVM4963" s="124"/>
      <c r="JVN4963" s="32"/>
      <c r="JVO4963" s="228"/>
      <c r="JVP4963" s="228"/>
      <c r="JVQ4963" s="229"/>
      <c r="JVR4963" s="37"/>
      <c r="JVS4963" s="124"/>
      <c r="JVT4963" s="32"/>
      <c r="JVU4963" s="228"/>
      <c r="JVV4963" s="228"/>
      <c r="JVW4963" s="229"/>
      <c r="JVX4963" s="37"/>
      <c r="JVY4963" s="124"/>
      <c r="JVZ4963" s="32"/>
      <c r="JWA4963" s="228"/>
      <c r="JWB4963" s="228"/>
      <c r="JWC4963" s="229"/>
      <c r="JWD4963" s="37"/>
      <c r="JWE4963" s="124"/>
      <c r="JWF4963" s="32"/>
      <c r="JWG4963" s="228"/>
      <c r="JWH4963" s="228"/>
      <c r="JWI4963" s="229"/>
      <c r="JWJ4963" s="37"/>
      <c r="JWK4963" s="124"/>
      <c r="JWL4963" s="32"/>
      <c r="JWM4963" s="228"/>
      <c r="JWN4963" s="228"/>
      <c r="JWO4963" s="229"/>
      <c r="JWP4963" s="37"/>
      <c r="JWQ4963" s="124"/>
      <c r="JWR4963" s="32"/>
      <c r="JWS4963" s="228"/>
      <c r="JWT4963" s="228"/>
      <c r="JWU4963" s="229"/>
      <c r="JWV4963" s="37"/>
      <c r="JWW4963" s="124"/>
      <c r="JWX4963" s="32"/>
      <c r="JWY4963" s="228"/>
      <c r="JWZ4963" s="228"/>
      <c r="JXA4963" s="229"/>
      <c r="JXB4963" s="37"/>
      <c r="JXC4963" s="124"/>
      <c r="JXD4963" s="32"/>
      <c r="JXE4963" s="228"/>
      <c r="JXF4963" s="228"/>
      <c r="JXG4963" s="229"/>
      <c r="JXH4963" s="37"/>
      <c r="JXI4963" s="124"/>
      <c r="JXJ4963" s="32"/>
      <c r="JXK4963" s="228"/>
      <c r="JXL4963" s="228"/>
      <c r="JXM4963" s="229"/>
      <c r="JXN4963" s="37"/>
      <c r="JXO4963" s="124"/>
      <c r="JXP4963" s="32"/>
      <c r="JXQ4963" s="228"/>
      <c r="JXR4963" s="228"/>
      <c r="JXS4963" s="229"/>
      <c r="JXT4963" s="37"/>
      <c r="JXU4963" s="124"/>
      <c r="JXV4963" s="32"/>
      <c r="JXW4963" s="228"/>
      <c r="JXX4963" s="228"/>
      <c r="JXY4963" s="229"/>
      <c r="JXZ4963" s="37"/>
      <c r="JYA4963" s="124"/>
      <c r="JYB4963" s="32"/>
      <c r="JYC4963" s="228"/>
      <c r="JYD4963" s="228"/>
      <c r="JYE4963" s="229"/>
      <c r="JYF4963" s="37"/>
      <c r="JYG4963" s="124"/>
      <c r="JYH4963" s="32"/>
      <c r="JYI4963" s="228"/>
      <c r="JYJ4963" s="228"/>
      <c r="JYK4963" s="229"/>
      <c r="JYL4963" s="37"/>
      <c r="JYM4963" s="124"/>
      <c r="JYN4963" s="32"/>
      <c r="JYO4963" s="228"/>
      <c r="JYP4963" s="228"/>
      <c r="JYQ4963" s="229"/>
      <c r="JYR4963" s="37"/>
      <c r="JYS4963" s="124"/>
      <c r="JYT4963" s="32"/>
      <c r="JYU4963" s="228"/>
      <c r="JYV4963" s="228"/>
      <c r="JYW4963" s="229"/>
      <c r="JYX4963" s="37"/>
      <c r="JYY4963" s="124"/>
      <c r="JYZ4963" s="32"/>
      <c r="JZA4963" s="228"/>
      <c r="JZB4963" s="228"/>
      <c r="JZC4963" s="229"/>
      <c r="JZD4963" s="37"/>
      <c r="JZE4963" s="124"/>
      <c r="JZF4963" s="32"/>
      <c r="JZG4963" s="228"/>
      <c r="JZH4963" s="228"/>
      <c r="JZI4963" s="229"/>
      <c r="JZJ4963" s="37"/>
      <c r="JZK4963" s="124"/>
      <c r="JZL4963" s="32"/>
      <c r="JZM4963" s="228"/>
      <c r="JZN4963" s="228"/>
      <c r="JZO4963" s="229"/>
      <c r="JZP4963" s="37"/>
      <c r="JZQ4963" s="124"/>
      <c r="JZR4963" s="32"/>
      <c r="JZS4963" s="228"/>
      <c r="JZT4963" s="228"/>
      <c r="JZU4963" s="229"/>
      <c r="JZV4963" s="37"/>
      <c r="JZW4963" s="124"/>
      <c r="JZX4963" s="32"/>
      <c r="JZY4963" s="228"/>
      <c r="JZZ4963" s="228"/>
      <c r="KAA4963" s="229"/>
      <c r="KAB4963" s="37"/>
      <c r="KAC4963" s="124"/>
      <c r="KAD4963" s="32"/>
      <c r="KAE4963" s="228"/>
      <c r="KAF4963" s="228"/>
      <c r="KAG4963" s="229"/>
      <c r="KAH4963" s="37"/>
      <c r="KAI4963" s="124"/>
      <c r="KAJ4963" s="32"/>
      <c r="KAK4963" s="228"/>
      <c r="KAL4963" s="228"/>
      <c r="KAM4963" s="229"/>
      <c r="KAN4963" s="37"/>
      <c r="KAO4963" s="124"/>
      <c r="KAP4963" s="32"/>
      <c r="KAQ4963" s="228"/>
      <c r="KAR4963" s="228"/>
      <c r="KAS4963" s="229"/>
      <c r="KAT4963" s="37"/>
      <c r="KAU4963" s="124"/>
      <c r="KAV4963" s="32"/>
      <c r="KAW4963" s="228"/>
      <c r="KAX4963" s="228"/>
      <c r="KAY4963" s="229"/>
      <c r="KAZ4963" s="37"/>
      <c r="KBA4963" s="124"/>
      <c r="KBB4963" s="32"/>
      <c r="KBC4963" s="228"/>
      <c r="KBD4963" s="228"/>
      <c r="KBE4963" s="229"/>
      <c r="KBF4963" s="37"/>
      <c r="KBG4963" s="124"/>
      <c r="KBH4963" s="32"/>
      <c r="KBI4963" s="228"/>
      <c r="KBJ4963" s="228"/>
      <c r="KBK4963" s="229"/>
      <c r="KBL4963" s="37"/>
      <c r="KBM4963" s="124"/>
      <c r="KBN4963" s="32"/>
      <c r="KBO4963" s="228"/>
      <c r="KBP4963" s="228"/>
      <c r="KBQ4963" s="229"/>
      <c r="KBR4963" s="37"/>
      <c r="KBS4963" s="124"/>
      <c r="KBT4963" s="32"/>
      <c r="KBU4963" s="228"/>
      <c r="KBV4963" s="228"/>
      <c r="KBW4963" s="229"/>
      <c r="KBX4963" s="37"/>
      <c r="KBY4963" s="124"/>
      <c r="KBZ4963" s="32"/>
      <c r="KCA4963" s="228"/>
      <c r="KCB4963" s="228"/>
      <c r="KCC4963" s="229"/>
      <c r="KCD4963" s="37"/>
      <c r="KCE4963" s="124"/>
      <c r="KCF4963" s="32"/>
      <c r="KCG4963" s="228"/>
      <c r="KCH4963" s="228"/>
      <c r="KCI4963" s="229"/>
      <c r="KCJ4963" s="37"/>
      <c r="KCK4963" s="124"/>
      <c r="KCL4963" s="32"/>
      <c r="KCM4963" s="228"/>
      <c r="KCN4963" s="228"/>
      <c r="KCO4963" s="229"/>
      <c r="KCP4963" s="37"/>
      <c r="KCQ4963" s="124"/>
      <c r="KCR4963" s="32"/>
      <c r="KCS4963" s="228"/>
      <c r="KCT4963" s="228"/>
      <c r="KCU4963" s="229"/>
      <c r="KCV4963" s="37"/>
      <c r="KCW4963" s="124"/>
      <c r="KCX4963" s="32"/>
      <c r="KCY4963" s="228"/>
      <c r="KCZ4963" s="228"/>
      <c r="KDA4963" s="229"/>
      <c r="KDB4963" s="37"/>
      <c r="KDC4963" s="124"/>
      <c r="KDD4963" s="32"/>
      <c r="KDE4963" s="228"/>
      <c r="KDF4963" s="228"/>
      <c r="KDG4963" s="229"/>
      <c r="KDH4963" s="37"/>
      <c r="KDI4963" s="124"/>
      <c r="KDJ4963" s="32"/>
      <c r="KDK4963" s="228"/>
      <c r="KDL4963" s="228"/>
      <c r="KDM4963" s="229"/>
      <c r="KDN4963" s="37"/>
      <c r="KDO4963" s="124"/>
      <c r="KDP4963" s="32"/>
      <c r="KDQ4963" s="228"/>
      <c r="KDR4963" s="228"/>
      <c r="KDS4963" s="229"/>
      <c r="KDT4963" s="37"/>
      <c r="KDU4963" s="124"/>
      <c r="KDV4963" s="32"/>
      <c r="KDW4963" s="228"/>
      <c r="KDX4963" s="228"/>
      <c r="KDY4963" s="229"/>
      <c r="KDZ4963" s="37"/>
      <c r="KEA4963" s="124"/>
      <c r="KEB4963" s="32"/>
      <c r="KEC4963" s="228"/>
      <c r="KED4963" s="228"/>
      <c r="KEE4963" s="229"/>
      <c r="KEF4963" s="37"/>
      <c r="KEG4963" s="124"/>
      <c r="KEH4963" s="32"/>
      <c r="KEI4963" s="228"/>
      <c r="KEJ4963" s="228"/>
      <c r="KEK4963" s="229"/>
      <c r="KEL4963" s="37"/>
      <c r="KEM4963" s="124"/>
      <c r="KEN4963" s="32"/>
      <c r="KEO4963" s="228"/>
      <c r="KEP4963" s="228"/>
      <c r="KEQ4963" s="229"/>
      <c r="KER4963" s="37"/>
      <c r="KES4963" s="124"/>
      <c r="KET4963" s="32"/>
      <c r="KEU4963" s="228"/>
      <c r="KEV4963" s="228"/>
      <c r="KEW4963" s="229"/>
      <c r="KEX4963" s="37"/>
      <c r="KEY4963" s="124"/>
      <c r="KEZ4963" s="32"/>
      <c r="KFA4963" s="228"/>
      <c r="KFB4963" s="228"/>
      <c r="KFC4963" s="229"/>
      <c r="KFD4963" s="37"/>
      <c r="KFE4963" s="124"/>
      <c r="KFF4963" s="32"/>
      <c r="KFG4963" s="228"/>
      <c r="KFH4963" s="228"/>
      <c r="KFI4963" s="229"/>
      <c r="KFJ4963" s="37"/>
      <c r="KFK4963" s="124"/>
      <c r="KFL4963" s="32"/>
      <c r="KFM4963" s="228"/>
      <c r="KFN4963" s="228"/>
      <c r="KFO4963" s="229"/>
      <c r="KFP4963" s="37"/>
      <c r="KFQ4963" s="124"/>
      <c r="KFR4963" s="32"/>
      <c r="KFS4963" s="228"/>
      <c r="KFT4963" s="228"/>
      <c r="KFU4963" s="229"/>
      <c r="KFV4963" s="37"/>
      <c r="KFW4963" s="124"/>
      <c r="KFX4963" s="32"/>
      <c r="KFY4963" s="228"/>
      <c r="KFZ4963" s="228"/>
      <c r="KGA4963" s="229"/>
      <c r="KGB4963" s="37"/>
      <c r="KGC4963" s="124"/>
      <c r="KGD4963" s="32"/>
      <c r="KGE4963" s="228"/>
      <c r="KGF4963" s="228"/>
      <c r="KGG4963" s="229"/>
      <c r="KGH4963" s="37"/>
      <c r="KGI4963" s="124"/>
      <c r="KGJ4963" s="32"/>
      <c r="KGK4963" s="228"/>
      <c r="KGL4963" s="228"/>
      <c r="KGM4963" s="229"/>
      <c r="KGN4963" s="37"/>
      <c r="KGO4963" s="124"/>
      <c r="KGP4963" s="32"/>
      <c r="KGQ4963" s="228"/>
      <c r="KGR4963" s="228"/>
      <c r="KGS4963" s="229"/>
      <c r="KGT4963" s="37"/>
      <c r="KGU4963" s="124"/>
      <c r="KGV4963" s="32"/>
      <c r="KGW4963" s="228"/>
      <c r="KGX4963" s="228"/>
      <c r="KGY4963" s="229"/>
      <c r="KGZ4963" s="37"/>
      <c r="KHA4963" s="124"/>
      <c r="KHB4963" s="32"/>
      <c r="KHC4963" s="228"/>
      <c r="KHD4963" s="228"/>
      <c r="KHE4963" s="229"/>
      <c r="KHF4963" s="37"/>
      <c r="KHG4963" s="124"/>
      <c r="KHH4963" s="32"/>
      <c r="KHI4963" s="228"/>
      <c r="KHJ4963" s="228"/>
      <c r="KHK4963" s="229"/>
      <c r="KHL4963" s="37"/>
      <c r="KHM4963" s="124"/>
      <c r="KHN4963" s="32"/>
      <c r="KHO4963" s="228"/>
      <c r="KHP4963" s="228"/>
      <c r="KHQ4963" s="229"/>
      <c r="KHR4963" s="37"/>
      <c r="KHS4963" s="124"/>
      <c r="KHT4963" s="32"/>
      <c r="KHU4963" s="228"/>
      <c r="KHV4963" s="228"/>
      <c r="KHW4963" s="229"/>
      <c r="KHX4963" s="37"/>
      <c r="KHY4963" s="124"/>
      <c r="KHZ4963" s="32"/>
      <c r="KIA4963" s="228"/>
      <c r="KIB4963" s="228"/>
      <c r="KIC4963" s="229"/>
      <c r="KID4963" s="37"/>
      <c r="KIE4963" s="124"/>
      <c r="KIF4963" s="32"/>
      <c r="KIG4963" s="228"/>
      <c r="KIH4963" s="228"/>
      <c r="KII4963" s="229"/>
      <c r="KIJ4963" s="37"/>
      <c r="KIK4963" s="124"/>
      <c r="KIL4963" s="32"/>
      <c r="KIM4963" s="228"/>
      <c r="KIN4963" s="228"/>
      <c r="KIO4963" s="229"/>
      <c r="KIP4963" s="37"/>
      <c r="KIQ4963" s="124"/>
      <c r="KIR4963" s="32"/>
      <c r="KIS4963" s="228"/>
      <c r="KIT4963" s="228"/>
      <c r="KIU4963" s="229"/>
      <c r="KIV4963" s="37"/>
      <c r="KIW4963" s="124"/>
      <c r="KIX4963" s="32"/>
      <c r="KIY4963" s="228"/>
      <c r="KIZ4963" s="228"/>
      <c r="KJA4963" s="229"/>
      <c r="KJB4963" s="37"/>
      <c r="KJC4963" s="124"/>
      <c r="KJD4963" s="32"/>
      <c r="KJE4963" s="228"/>
      <c r="KJF4963" s="228"/>
      <c r="KJG4963" s="229"/>
      <c r="KJH4963" s="37"/>
      <c r="KJI4963" s="124"/>
      <c r="KJJ4963" s="32"/>
      <c r="KJK4963" s="228"/>
      <c r="KJL4963" s="228"/>
      <c r="KJM4963" s="229"/>
      <c r="KJN4963" s="37"/>
      <c r="KJO4963" s="124"/>
      <c r="KJP4963" s="32"/>
      <c r="KJQ4963" s="228"/>
      <c r="KJR4963" s="228"/>
      <c r="KJS4963" s="229"/>
      <c r="KJT4963" s="37"/>
      <c r="KJU4963" s="124"/>
      <c r="KJV4963" s="32"/>
      <c r="KJW4963" s="228"/>
      <c r="KJX4963" s="228"/>
      <c r="KJY4963" s="229"/>
      <c r="KJZ4963" s="37"/>
      <c r="KKA4963" s="124"/>
      <c r="KKB4963" s="32"/>
      <c r="KKC4963" s="228"/>
      <c r="KKD4963" s="228"/>
      <c r="KKE4963" s="229"/>
      <c r="KKF4963" s="37"/>
      <c r="KKG4963" s="124"/>
      <c r="KKH4963" s="32"/>
      <c r="KKI4963" s="228"/>
      <c r="KKJ4963" s="228"/>
      <c r="KKK4963" s="229"/>
      <c r="KKL4963" s="37"/>
      <c r="KKM4963" s="124"/>
      <c r="KKN4963" s="32"/>
      <c r="KKO4963" s="228"/>
      <c r="KKP4963" s="228"/>
      <c r="KKQ4963" s="229"/>
      <c r="KKR4963" s="37"/>
      <c r="KKS4963" s="124"/>
      <c r="KKT4963" s="32"/>
      <c r="KKU4963" s="228"/>
      <c r="KKV4963" s="228"/>
      <c r="KKW4963" s="229"/>
      <c r="KKX4963" s="37"/>
      <c r="KKY4963" s="124"/>
      <c r="KKZ4963" s="32"/>
      <c r="KLA4963" s="228"/>
      <c r="KLB4963" s="228"/>
      <c r="KLC4963" s="229"/>
      <c r="KLD4963" s="37"/>
      <c r="KLE4963" s="124"/>
      <c r="KLF4963" s="32"/>
      <c r="KLG4963" s="228"/>
      <c r="KLH4963" s="228"/>
      <c r="KLI4963" s="229"/>
      <c r="KLJ4963" s="37"/>
      <c r="KLK4963" s="124"/>
      <c r="KLL4963" s="32"/>
      <c r="KLM4963" s="228"/>
      <c r="KLN4963" s="228"/>
      <c r="KLO4963" s="229"/>
      <c r="KLP4963" s="37"/>
      <c r="KLQ4963" s="124"/>
      <c r="KLR4963" s="32"/>
      <c r="KLS4963" s="228"/>
      <c r="KLT4963" s="228"/>
      <c r="KLU4963" s="229"/>
      <c r="KLV4963" s="37"/>
      <c r="KLW4963" s="124"/>
      <c r="KLX4963" s="32"/>
      <c r="KLY4963" s="228"/>
      <c r="KLZ4963" s="228"/>
      <c r="KMA4963" s="229"/>
      <c r="KMB4963" s="37"/>
      <c r="KMC4963" s="124"/>
      <c r="KMD4963" s="32"/>
      <c r="KME4963" s="228"/>
      <c r="KMF4963" s="228"/>
      <c r="KMG4963" s="229"/>
      <c r="KMH4963" s="37"/>
      <c r="KMI4963" s="124"/>
      <c r="KMJ4963" s="32"/>
      <c r="KMK4963" s="228"/>
      <c r="KML4963" s="228"/>
      <c r="KMM4963" s="229"/>
      <c r="KMN4963" s="37"/>
      <c r="KMO4963" s="124"/>
      <c r="KMP4963" s="32"/>
      <c r="KMQ4963" s="228"/>
      <c r="KMR4963" s="228"/>
      <c r="KMS4963" s="229"/>
      <c r="KMT4963" s="37"/>
      <c r="KMU4963" s="124"/>
      <c r="KMV4963" s="32"/>
      <c r="KMW4963" s="228"/>
      <c r="KMX4963" s="228"/>
      <c r="KMY4963" s="229"/>
      <c r="KMZ4963" s="37"/>
      <c r="KNA4963" s="124"/>
      <c r="KNB4963" s="32"/>
      <c r="KNC4963" s="228"/>
      <c r="KND4963" s="228"/>
      <c r="KNE4963" s="229"/>
      <c r="KNF4963" s="37"/>
      <c r="KNG4963" s="124"/>
      <c r="KNH4963" s="32"/>
      <c r="KNI4963" s="228"/>
      <c r="KNJ4963" s="228"/>
      <c r="KNK4963" s="229"/>
      <c r="KNL4963" s="37"/>
      <c r="KNM4963" s="124"/>
      <c r="KNN4963" s="32"/>
      <c r="KNO4963" s="228"/>
      <c r="KNP4963" s="228"/>
      <c r="KNQ4963" s="229"/>
      <c r="KNR4963" s="37"/>
      <c r="KNS4963" s="124"/>
      <c r="KNT4963" s="32"/>
      <c r="KNU4963" s="228"/>
      <c r="KNV4963" s="228"/>
      <c r="KNW4963" s="229"/>
      <c r="KNX4963" s="37"/>
      <c r="KNY4963" s="124"/>
      <c r="KNZ4963" s="32"/>
      <c r="KOA4963" s="228"/>
      <c r="KOB4963" s="228"/>
      <c r="KOC4963" s="229"/>
      <c r="KOD4963" s="37"/>
      <c r="KOE4963" s="124"/>
      <c r="KOF4963" s="32"/>
      <c r="KOG4963" s="228"/>
      <c r="KOH4963" s="228"/>
      <c r="KOI4963" s="229"/>
      <c r="KOJ4963" s="37"/>
      <c r="KOK4963" s="124"/>
      <c r="KOL4963" s="32"/>
      <c r="KOM4963" s="228"/>
      <c r="KON4963" s="228"/>
      <c r="KOO4963" s="229"/>
      <c r="KOP4963" s="37"/>
      <c r="KOQ4963" s="124"/>
      <c r="KOR4963" s="32"/>
      <c r="KOS4963" s="228"/>
      <c r="KOT4963" s="228"/>
      <c r="KOU4963" s="229"/>
      <c r="KOV4963" s="37"/>
      <c r="KOW4963" s="124"/>
      <c r="KOX4963" s="32"/>
      <c r="KOY4963" s="228"/>
      <c r="KOZ4963" s="228"/>
      <c r="KPA4963" s="229"/>
      <c r="KPB4963" s="37"/>
      <c r="KPC4963" s="124"/>
      <c r="KPD4963" s="32"/>
      <c r="KPE4963" s="228"/>
      <c r="KPF4963" s="228"/>
      <c r="KPG4963" s="229"/>
      <c r="KPH4963" s="37"/>
      <c r="KPI4963" s="124"/>
      <c r="KPJ4963" s="32"/>
      <c r="KPK4963" s="228"/>
      <c r="KPL4963" s="228"/>
      <c r="KPM4963" s="229"/>
      <c r="KPN4963" s="37"/>
      <c r="KPO4963" s="124"/>
      <c r="KPP4963" s="32"/>
      <c r="KPQ4963" s="228"/>
      <c r="KPR4963" s="228"/>
      <c r="KPS4963" s="229"/>
      <c r="KPT4963" s="37"/>
      <c r="KPU4963" s="124"/>
      <c r="KPV4963" s="32"/>
      <c r="KPW4963" s="228"/>
      <c r="KPX4963" s="228"/>
      <c r="KPY4963" s="229"/>
      <c r="KPZ4963" s="37"/>
      <c r="KQA4963" s="124"/>
      <c r="KQB4963" s="32"/>
      <c r="KQC4963" s="228"/>
      <c r="KQD4963" s="228"/>
      <c r="KQE4963" s="229"/>
      <c r="KQF4963" s="37"/>
      <c r="KQG4963" s="124"/>
      <c r="KQH4963" s="32"/>
      <c r="KQI4963" s="228"/>
      <c r="KQJ4963" s="228"/>
      <c r="KQK4963" s="229"/>
      <c r="KQL4963" s="37"/>
      <c r="KQM4963" s="124"/>
      <c r="KQN4963" s="32"/>
      <c r="KQO4963" s="228"/>
      <c r="KQP4963" s="228"/>
      <c r="KQQ4963" s="229"/>
      <c r="KQR4963" s="37"/>
      <c r="KQS4963" s="124"/>
      <c r="KQT4963" s="32"/>
      <c r="KQU4963" s="228"/>
      <c r="KQV4963" s="228"/>
      <c r="KQW4963" s="229"/>
      <c r="KQX4963" s="37"/>
      <c r="KQY4963" s="124"/>
      <c r="KQZ4963" s="32"/>
      <c r="KRA4963" s="228"/>
      <c r="KRB4963" s="228"/>
      <c r="KRC4963" s="229"/>
      <c r="KRD4963" s="37"/>
      <c r="KRE4963" s="124"/>
      <c r="KRF4963" s="32"/>
      <c r="KRG4963" s="228"/>
      <c r="KRH4963" s="228"/>
      <c r="KRI4963" s="229"/>
      <c r="KRJ4963" s="37"/>
      <c r="KRK4963" s="124"/>
      <c r="KRL4963" s="32"/>
      <c r="KRM4963" s="228"/>
      <c r="KRN4963" s="228"/>
      <c r="KRO4963" s="229"/>
      <c r="KRP4963" s="37"/>
      <c r="KRQ4963" s="124"/>
      <c r="KRR4963" s="32"/>
      <c r="KRS4963" s="228"/>
      <c r="KRT4963" s="228"/>
      <c r="KRU4963" s="229"/>
      <c r="KRV4963" s="37"/>
      <c r="KRW4963" s="124"/>
      <c r="KRX4963" s="32"/>
      <c r="KRY4963" s="228"/>
      <c r="KRZ4963" s="228"/>
      <c r="KSA4963" s="229"/>
      <c r="KSB4963" s="37"/>
      <c r="KSC4963" s="124"/>
      <c r="KSD4963" s="32"/>
      <c r="KSE4963" s="228"/>
      <c r="KSF4963" s="228"/>
      <c r="KSG4963" s="229"/>
      <c r="KSH4963" s="37"/>
      <c r="KSI4963" s="124"/>
      <c r="KSJ4963" s="32"/>
      <c r="KSK4963" s="228"/>
      <c r="KSL4963" s="228"/>
      <c r="KSM4963" s="229"/>
      <c r="KSN4963" s="37"/>
      <c r="KSO4963" s="124"/>
      <c r="KSP4963" s="32"/>
      <c r="KSQ4963" s="228"/>
      <c r="KSR4963" s="228"/>
      <c r="KSS4963" s="229"/>
      <c r="KST4963" s="37"/>
      <c r="KSU4963" s="124"/>
      <c r="KSV4963" s="32"/>
      <c r="KSW4963" s="228"/>
      <c r="KSX4963" s="228"/>
      <c r="KSY4963" s="229"/>
      <c r="KSZ4963" s="37"/>
      <c r="KTA4963" s="124"/>
      <c r="KTB4963" s="32"/>
      <c r="KTC4963" s="228"/>
      <c r="KTD4963" s="228"/>
      <c r="KTE4963" s="229"/>
      <c r="KTF4963" s="37"/>
      <c r="KTG4963" s="124"/>
      <c r="KTH4963" s="32"/>
      <c r="KTI4963" s="228"/>
      <c r="KTJ4963" s="228"/>
      <c r="KTK4963" s="229"/>
      <c r="KTL4963" s="37"/>
      <c r="KTM4963" s="124"/>
      <c r="KTN4963" s="32"/>
      <c r="KTO4963" s="228"/>
      <c r="KTP4963" s="228"/>
      <c r="KTQ4963" s="229"/>
      <c r="KTR4963" s="37"/>
      <c r="KTS4963" s="124"/>
      <c r="KTT4963" s="32"/>
      <c r="KTU4963" s="228"/>
      <c r="KTV4963" s="228"/>
      <c r="KTW4963" s="229"/>
      <c r="KTX4963" s="37"/>
      <c r="KTY4963" s="124"/>
      <c r="KTZ4963" s="32"/>
      <c r="KUA4963" s="228"/>
      <c r="KUB4963" s="228"/>
      <c r="KUC4963" s="229"/>
      <c r="KUD4963" s="37"/>
      <c r="KUE4963" s="124"/>
      <c r="KUF4963" s="32"/>
      <c r="KUG4963" s="228"/>
      <c r="KUH4963" s="228"/>
      <c r="KUI4963" s="229"/>
      <c r="KUJ4963" s="37"/>
      <c r="KUK4963" s="124"/>
      <c r="KUL4963" s="32"/>
      <c r="KUM4963" s="228"/>
      <c r="KUN4963" s="228"/>
      <c r="KUO4963" s="229"/>
      <c r="KUP4963" s="37"/>
      <c r="KUQ4963" s="124"/>
      <c r="KUR4963" s="32"/>
      <c r="KUS4963" s="228"/>
      <c r="KUT4963" s="228"/>
      <c r="KUU4963" s="229"/>
      <c r="KUV4963" s="37"/>
      <c r="KUW4963" s="124"/>
      <c r="KUX4963" s="32"/>
      <c r="KUY4963" s="228"/>
      <c r="KUZ4963" s="228"/>
      <c r="KVA4963" s="229"/>
      <c r="KVB4963" s="37"/>
      <c r="KVC4963" s="124"/>
      <c r="KVD4963" s="32"/>
      <c r="KVE4963" s="228"/>
      <c r="KVF4963" s="228"/>
      <c r="KVG4963" s="229"/>
      <c r="KVH4963" s="37"/>
      <c r="KVI4963" s="124"/>
      <c r="KVJ4963" s="32"/>
      <c r="KVK4963" s="228"/>
      <c r="KVL4963" s="228"/>
      <c r="KVM4963" s="229"/>
      <c r="KVN4963" s="37"/>
      <c r="KVO4963" s="124"/>
      <c r="KVP4963" s="32"/>
      <c r="KVQ4963" s="228"/>
      <c r="KVR4963" s="228"/>
      <c r="KVS4963" s="229"/>
      <c r="KVT4963" s="37"/>
      <c r="KVU4963" s="124"/>
      <c r="KVV4963" s="32"/>
      <c r="KVW4963" s="228"/>
      <c r="KVX4963" s="228"/>
      <c r="KVY4963" s="229"/>
      <c r="KVZ4963" s="37"/>
      <c r="KWA4963" s="124"/>
      <c r="KWB4963" s="32"/>
      <c r="KWC4963" s="228"/>
      <c r="KWD4963" s="228"/>
      <c r="KWE4963" s="229"/>
      <c r="KWF4963" s="37"/>
      <c r="KWG4963" s="124"/>
      <c r="KWH4963" s="32"/>
      <c r="KWI4963" s="228"/>
      <c r="KWJ4963" s="228"/>
      <c r="KWK4963" s="229"/>
      <c r="KWL4963" s="37"/>
      <c r="KWM4963" s="124"/>
      <c r="KWN4963" s="32"/>
      <c r="KWO4963" s="228"/>
      <c r="KWP4963" s="228"/>
      <c r="KWQ4963" s="229"/>
      <c r="KWR4963" s="37"/>
      <c r="KWS4963" s="124"/>
      <c r="KWT4963" s="32"/>
      <c r="KWU4963" s="228"/>
      <c r="KWV4963" s="228"/>
      <c r="KWW4963" s="229"/>
      <c r="KWX4963" s="37"/>
      <c r="KWY4963" s="124"/>
      <c r="KWZ4963" s="32"/>
      <c r="KXA4963" s="228"/>
      <c r="KXB4963" s="228"/>
      <c r="KXC4963" s="229"/>
      <c r="KXD4963" s="37"/>
      <c r="KXE4963" s="124"/>
      <c r="KXF4963" s="32"/>
      <c r="KXG4963" s="228"/>
      <c r="KXH4963" s="228"/>
      <c r="KXI4963" s="229"/>
      <c r="KXJ4963" s="37"/>
      <c r="KXK4963" s="124"/>
      <c r="KXL4963" s="32"/>
      <c r="KXM4963" s="228"/>
      <c r="KXN4963" s="228"/>
      <c r="KXO4963" s="229"/>
      <c r="KXP4963" s="37"/>
      <c r="KXQ4963" s="124"/>
      <c r="KXR4963" s="32"/>
      <c r="KXS4963" s="228"/>
      <c r="KXT4963" s="228"/>
      <c r="KXU4963" s="229"/>
      <c r="KXV4963" s="37"/>
      <c r="KXW4963" s="124"/>
      <c r="KXX4963" s="32"/>
      <c r="KXY4963" s="228"/>
      <c r="KXZ4963" s="228"/>
      <c r="KYA4963" s="229"/>
      <c r="KYB4963" s="37"/>
      <c r="KYC4963" s="124"/>
      <c r="KYD4963" s="32"/>
      <c r="KYE4963" s="228"/>
      <c r="KYF4963" s="228"/>
      <c r="KYG4963" s="229"/>
      <c r="KYH4963" s="37"/>
      <c r="KYI4963" s="124"/>
      <c r="KYJ4963" s="32"/>
      <c r="KYK4963" s="228"/>
      <c r="KYL4963" s="228"/>
      <c r="KYM4963" s="229"/>
      <c r="KYN4963" s="37"/>
      <c r="KYO4963" s="124"/>
      <c r="KYP4963" s="32"/>
      <c r="KYQ4963" s="228"/>
      <c r="KYR4963" s="228"/>
      <c r="KYS4963" s="229"/>
      <c r="KYT4963" s="37"/>
      <c r="KYU4963" s="124"/>
      <c r="KYV4963" s="32"/>
      <c r="KYW4963" s="228"/>
      <c r="KYX4963" s="228"/>
      <c r="KYY4963" s="229"/>
      <c r="KYZ4963" s="37"/>
      <c r="KZA4963" s="124"/>
      <c r="KZB4963" s="32"/>
      <c r="KZC4963" s="228"/>
      <c r="KZD4963" s="228"/>
      <c r="KZE4963" s="229"/>
      <c r="KZF4963" s="37"/>
      <c r="KZG4963" s="124"/>
      <c r="KZH4963" s="32"/>
      <c r="KZI4963" s="228"/>
      <c r="KZJ4963" s="228"/>
      <c r="KZK4963" s="229"/>
      <c r="KZL4963" s="37"/>
      <c r="KZM4963" s="124"/>
      <c r="KZN4963" s="32"/>
      <c r="KZO4963" s="228"/>
      <c r="KZP4963" s="228"/>
      <c r="KZQ4963" s="229"/>
      <c r="KZR4963" s="37"/>
      <c r="KZS4963" s="124"/>
      <c r="KZT4963" s="32"/>
      <c r="KZU4963" s="228"/>
      <c r="KZV4963" s="228"/>
      <c r="KZW4963" s="229"/>
      <c r="KZX4963" s="37"/>
      <c r="KZY4963" s="124"/>
      <c r="KZZ4963" s="32"/>
      <c r="LAA4963" s="228"/>
      <c r="LAB4963" s="228"/>
      <c r="LAC4963" s="229"/>
      <c r="LAD4963" s="37"/>
      <c r="LAE4963" s="124"/>
      <c r="LAF4963" s="32"/>
      <c r="LAG4963" s="228"/>
      <c r="LAH4963" s="228"/>
      <c r="LAI4963" s="229"/>
      <c r="LAJ4963" s="37"/>
      <c r="LAK4963" s="124"/>
      <c r="LAL4963" s="32"/>
      <c r="LAM4963" s="228"/>
      <c r="LAN4963" s="228"/>
      <c r="LAO4963" s="229"/>
      <c r="LAP4963" s="37"/>
      <c r="LAQ4963" s="124"/>
      <c r="LAR4963" s="32"/>
      <c r="LAS4963" s="228"/>
      <c r="LAT4963" s="228"/>
      <c r="LAU4963" s="229"/>
      <c r="LAV4963" s="37"/>
      <c r="LAW4963" s="124"/>
      <c r="LAX4963" s="32"/>
      <c r="LAY4963" s="228"/>
      <c r="LAZ4963" s="228"/>
      <c r="LBA4963" s="229"/>
      <c r="LBB4963" s="37"/>
      <c r="LBC4963" s="124"/>
      <c r="LBD4963" s="32"/>
      <c r="LBE4963" s="228"/>
      <c r="LBF4963" s="228"/>
      <c r="LBG4963" s="229"/>
      <c r="LBH4963" s="37"/>
      <c r="LBI4963" s="124"/>
      <c r="LBJ4963" s="32"/>
      <c r="LBK4963" s="228"/>
      <c r="LBL4963" s="228"/>
      <c r="LBM4963" s="229"/>
      <c r="LBN4963" s="37"/>
      <c r="LBO4963" s="124"/>
      <c r="LBP4963" s="32"/>
      <c r="LBQ4963" s="228"/>
      <c r="LBR4963" s="228"/>
      <c r="LBS4963" s="229"/>
      <c r="LBT4963" s="37"/>
      <c r="LBU4963" s="124"/>
      <c r="LBV4963" s="32"/>
      <c r="LBW4963" s="228"/>
      <c r="LBX4963" s="228"/>
      <c r="LBY4963" s="229"/>
      <c r="LBZ4963" s="37"/>
      <c r="LCA4963" s="124"/>
      <c r="LCB4963" s="32"/>
      <c r="LCC4963" s="228"/>
      <c r="LCD4963" s="228"/>
      <c r="LCE4963" s="229"/>
      <c r="LCF4963" s="37"/>
      <c r="LCG4963" s="124"/>
      <c r="LCH4963" s="32"/>
      <c r="LCI4963" s="228"/>
      <c r="LCJ4963" s="228"/>
      <c r="LCK4963" s="229"/>
      <c r="LCL4963" s="37"/>
      <c r="LCM4963" s="124"/>
      <c r="LCN4963" s="32"/>
      <c r="LCO4963" s="228"/>
      <c r="LCP4963" s="228"/>
      <c r="LCQ4963" s="229"/>
      <c r="LCR4963" s="37"/>
      <c r="LCS4963" s="124"/>
      <c r="LCT4963" s="32"/>
      <c r="LCU4963" s="228"/>
      <c r="LCV4963" s="228"/>
      <c r="LCW4963" s="229"/>
      <c r="LCX4963" s="37"/>
      <c r="LCY4963" s="124"/>
      <c r="LCZ4963" s="32"/>
      <c r="LDA4963" s="228"/>
      <c r="LDB4963" s="228"/>
      <c r="LDC4963" s="229"/>
      <c r="LDD4963" s="37"/>
      <c r="LDE4963" s="124"/>
      <c r="LDF4963" s="32"/>
      <c r="LDG4963" s="228"/>
      <c r="LDH4963" s="228"/>
      <c r="LDI4963" s="229"/>
      <c r="LDJ4963" s="37"/>
      <c r="LDK4963" s="124"/>
      <c r="LDL4963" s="32"/>
      <c r="LDM4963" s="228"/>
      <c r="LDN4963" s="228"/>
      <c r="LDO4963" s="229"/>
      <c r="LDP4963" s="37"/>
      <c r="LDQ4963" s="124"/>
      <c r="LDR4963" s="32"/>
      <c r="LDS4963" s="228"/>
      <c r="LDT4963" s="228"/>
      <c r="LDU4963" s="229"/>
      <c r="LDV4963" s="37"/>
      <c r="LDW4963" s="124"/>
      <c r="LDX4963" s="32"/>
      <c r="LDY4963" s="228"/>
      <c r="LDZ4963" s="228"/>
      <c r="LEA4963" s="229"/>
      <c r="LEB4963" s="37"/>
      <c r="LEC4963" s="124"/>
      <c r="LED4963" s="32"/>
      <c r="LEE4963" s="228"/>
      <c r="LEF4963" s="228"/>
      <c r="LEG4963" s="229"/>
      <c r="LEH4963" s="37"/>
      <c r="LEI4963" s="124"/>
      <c r="LEJ4963" s="32"/>
      <c r="LEK4963" s="228"/>
      <c r="LEL4963" s="228"/>
      <c r="LEM4963" s="229"/>
      <c r="LEN4963" s="37"/>
      <c r="LEO4963" s="124"/>
      <c r="LEP4963" s="32"/>
      <c r="LEQ4963" s="228"/>
      <c r="LER4963" s="228"/>
      <c r="LES4963" s="229"/>
      <c r="LET4963" s="37"/>
      <c r="LEU4963" s="124"/>
      <c r="LEV4963" s="32"/>
      <c r="LEW4963" s="228"/>
      <c r="LEX4963" s="228"/>
      <c r="LEY4963" s="229"/>
      <c r="LEZ4963" s="37"/>
      <c r="LFA4963" s="124"/>
      <c r="LFB4963" s="32"/>
      <c r="LFC4963" s="228"/>
      <c r="LFD4963" s="228"/>
      <c r="LFE4963" s="229"/>
      <c r="LFF4963" s="37"/>
      <c r="LFG4963" s="124"/>
      <c r="LFH4963" s="32"/>
      <c r="LFI4963" s="228"/>
      <c r="LFJ4963" s="228"/>
      <c r="LFK4963" s="229"/>
      <c r="LFL4963" s="37"/>
      <c r="LFM4963" s="124"/>
      <c r="LFN4963" s="32"/>
      <c r="LFO4963" s="228"/>
      <c r="LFP4963" s="228"/>
      <c r="LFQ4963" s="229"/>
      <c r="LFR4963" s="37"/>
      <c r="LFS4963" s="124"/>
      <c r="LFT4963" s="32"/>
      <c r="LFU4963" s="228"/>
      <c r="LFV4963" s="228"/>
      <c r="LFW4963" s="229"/>
      <c r="LFX4963" s="37"/>
      <c r="LFY4963" s="124"/>
      <c r="LFZ4963" s="32"/>
      <c r="LGA4963" s="228"/>
      <c r="LGB4963" s="228"/>
      <c r="LGC4963" s="229"/>
      <c r="LGD4963" s="37"/>
      <c r="LGE4963" s="124"/>
      <c r="LGF4963" s="32"/>
      <c r="LGG4963" s="228"/>
      <c r="LGH4963" s="228"/>
      <c r="LGI4963" s="229"/>
      <c r="LGJ4963" s="37"/>
      <c r="LGK4963" s="124"/>
      <c r="LGL4963" s="32"/>
      <c r="LGM4963" s="228"/>
      <c r="LGN4963" s="228"/>
      <c r="LGO4963" s="229"/>
      <c r="LGP4963" s="37"/>
      <c r="LGQ4963" s="124"/>
      <c r="LGR4963" s="32"/>
      <c r="LGS4963" s="228"/>
      <c r="LGT4963" s="228"/>
      <c r="LGU4963" s="229"/>
      <c r="LGV4963" s="37"/>
      <c r="LGW4963" s="124"/>
      <c r="LGX4963" s="32"/>
      <c r="LGY4963" s="228"/>
      <c r="LGZ4963" s="228"/>
      <c r="LHA4963" s="229"/>
      <c r="LHB4963" s="37"/>
      <c r="LHC4963" s="124"/>
      <c r="LHD4963" s="32"/>
      <c r="LHE4963" s="228"/>
      <c r="LHF4963" s="228"/>
      <c r="LHG4963" s="229"/>
      <c r="LHH4963" s="37"/>
      <c r="LHI4963" s="124"/>
      <c r="LHJ4963" s="32"/>
      <c r="LHK4963" s="228"/>
      <c r="LHL4963" s="228"/>
      <c r="LHM4963" s="229"/>
      <c r="LHN4963" s="37"/>
      <c r="LHO4963" s="124"/>
      <c r="LHP4963" s="32"/>
      <c r="LHQ4963" s="228"/>
      <c r="LHR4963" s="228"/>
      <c r="LHS4963" s="229"/>
      <c r="LHT4963" s="37"/>
      <c r="LHU4963" s="124"/>
      <c r="LHV4963" s="32"/>
      <c r="LHW4963" s="228"/>
      <c r="LHX4963" s="228"/>
      <c r="LHY4963" s="229"/>
      <c r="LHZ4963" s="37"/>
      <c r="LIA4963" s="124"/>
      <c r="LIB4963" s="32"/>
      <c r="LIC4963" s="228"/>
      <c r="LID4963" s="228"/>
      <c r="LIE4963" s="229"/>
      <c r="LIF4963" s="37"/>
      <c r="LIG4963" s="124"/>
      <c r="LIH4963" s="32"/>
      <c r="LII4963" s="228"/>
      <c r="LIJ4963" s="228"/>
      <c r="LIK4963" s="229"/>
      <c r="LIL4963" s="37"/>
      <c r="LIM4963" s="124"/>
      <c r="LIN4963" s="32"/>
      <c r="LIO4963" s="228"/>
      <c r="LIP4963" s="228"/>
      <c r="LIQ4963" s="229"/>
      <c r="LIR4963" s="37"/>
      <c r="LIS4963" s="124"/>
      <c r="LIT4963" s="32"/>
      <c r="LIU4963" s="228"/>
      <c r="LIV4963" s="228"/>
      <c r="LIW4963" s="229"/>
      <c r="LIX4963" s="37"/>
      <c r="LIY4963" s="124"/>
      <c r="LIZ4963" s="32"/>
      <c r="LJA4963" s="228"/>
      <c r="LJB4963" s="228"/>
      <c r="LJC4963" s="229"/>
      <c r="LJD4963" s="37"/>
      <c r="LJE4963" s="124"/>
      <c r="LJF4963" s="32"/>
      <c r="LJG4963" s="228"/>
      <c r="LJH4963" s="228"/>
      <c r="LJI4963" s="229"/>
      <c r="LJJ4963" s="37"/>
      <c r="LJK4963" s="124"/>
      <c r="LJL4963" s="32"/>
      <c r="LJM4963" s="228"/>
      <c r="LJN4963" s="228"/>
      <c r="LJO4963" s="229"/>
      <c r="LJP4963" s="37"/>
      <c r="LJQ4963" s="124"/>
      <c r="LJR4963" s="32"/>
      <c r="LJS4963" s="228"/>
      <c r="LJT4963" s="228"/>
      <c r="LJU4963" s="229"/>
      <c r="LJV4963" s="37"/>
      <c r="LJW4963" s="124"/>
      <c r="LJX4963" s="32"/>
      <c r="LJY4963" s="228"/>
      <c r="LJZ4963" s="228"/>
      <c r="LKA4963" s="229"/>
      <c r="LKB4963" s="37"/>
      <c r="LKC4963" s="124"/>
      <c r="LKD4963" s="32"/>
      <c r="LKE4963" s="228"/>
      <c r="LKF4963" s="228"/>
      <c r="LKG4963" s="229"/>
      <c r="LKH4963" s="37"/>
      <c r="LKI4963" s="124"/>
      <c r="LKJ4963" s="32"/>
      <c r="LKK4963" s="228"/>
      <c r="LKL4963" s="228"/>
      <c r="LKM4963" s="229"/>
      <c r="LKN4963" s="37"/>
      <c r="LKO4963" s="124"/>
      <c r="LKP4963" s="32"/>
      <c r="LKQ4963" s="228"/>
      <c r="LKR4963" s="228"/>
      <c r="LKS4963" s="229"/>
      <c r="LKT4963" s="37"/>
      <c r="LKU4963" s="124"/>
      <c r="LKV4963" s="32"/>
      <c r="LKW4963" s="228"/>
      <c r="LKX4963" s="228"/>
      <c r="LKY4963" s="229"/>
      <c r="LKZ4963" s="37"/>
      <c r="LLA4963" s="124"/>
      <c r="LLB4963" s="32"/>
      <c r="LLC4963" s="228"/>
      <c r="LLD4963" s="228"/>
      <c r="LLE4963" s="229"/>
      <c r="LLF4963" s="37"/>
      <c r="LLG4963" s="124"/>
      <c r="LLH4963" s="32"/>
      <c r="LLI4963" s="228"/>
      <c r="LLJ4963" s="228"/>
      <c r="LLK4963" s="229"/>
      <c r="LLL4963" s="37"/>
      <c r="LLM4963" s="124"/>
      <c r="LLN4963" s="32"/>
      <c r="LLO4963" s="228"/>
      <c r="LLP4963" s="228"/>
      <c r="LLQ4963" s="229"/>
      <c r="LLR4963" s="37"/>
      <c r="LLS4963" s="124"/>
      <c r="LLT4963" s="32"/>
      <c r="LLU4963" s="228"/>
      <c r="LLV4963" s="228"/>
      <c r="LLW4963" s="229"/>
      <c r="LLX4963" s="37"/>
      <c r="LLY4963" s="124"/>
      <c r="LLZ4963" s="32"/>
      <c r="LMA4963" s="228"/>
      <c r="LMB4963" s="228"/>
      <c r="LMC4963" s="229"/>
      <c r="LMD4963" s="37"/>
      <c r="LME4963" s="124"/>
      <c r="LMF4963" s="32"/>
      <c r="LMG4963" s="228"/>
      <c r="LMH4963" s="228"/>
      <c r="LMI4963" s="229"/>
      <c r="LMJ4963" s="37"/>
      <c r="LMK4963" s="124"/>
      <c r="LML4963" s="32"/>
      <c r="LMM4963" s="228"/>
      <c r="LMN4963" s="228"/>
      <c r="LMO4963" s="229"/>
      <c r="LMP4963" s="37"/>
      <c r="LMQ4963" s="124"/>
      <c r="LMR4963" s="32"/>
      <c r="LMS4963" s="228"/>
      <c r="LMT4963" s="228"/>
      <c r="LMU4963" s="229"/>
      <c r="LMV4963" s="37"/>
      <c r="LMW4963" s="124"/>
      <c r="LMX4963" s="32"/>
      <c r="LMY4963" s="228"/>
      <c r="LMZ4963" s="228"/>
      <c r="LNA4963" s="229"/>
      <c r="LNB4963" s="37"/>
      <c r="LNC4963" s="124"/>
      <c r="LND4963" s="32"/>
      <c r="LNE4963" s="228"/>
      <c r="LNF4963" s="228"/>
      <c r="LNG4963" s="229"/>
      <c r="LNH4963" s="37"/>
      <c r="LNI4963" s="124"/>
      <c r="LNJ4963" s="32"/>
      <c r="LNK4963" s="228"/>
      <c r="LNL4963" s="228"/>
      <c r="LNM4963" s="229"/>
      <c r="LNN4963" s="37"/>
      <c r="LNO4963" s="124"/>
      <c r="LNP4963" s="32"/>
      <c r="LNQ4963" s="228"/>
      <c r="LNR4963" s="228"/>
      <c r="LNS4963" s="229"/>
      <c r="LNT4963" s="37"/>
      <c r="LNU4963" s="124"/>
      <c r="LNV4963" s="32"/>
      <c r="LNW4963" s="228"/>
      <c r="LNX4963" s="228"/>
      <c r="LNY4963" s="229"/>
      <c r="LNZ4963" s="37"/>
      <c r="LOA4963" s="124"/>
      <c r="LOB4963" s="32"/>
      <c r="LOC4963" s="228"/>
      <c r="LOD4963" s="228"/>
      <c r="LOE4963" s="229"/>
      <c r="LOF4963" s="37"/>
      <c r="LOG4963" s="124"/>
      <c r="LOH4963" s="32"/>
      <c r="LOI4963" s="228"/>
      <c r="LOJ4963" s="228"/>
      <c r="LOK4963" s="229"/>
      <c r="LOL4963" s="37"/>
      <c r="LOM4963" s="124"/>
      <c r="LON4963" s="32"/>
      <c r="LOO4963" s="228"/>
      <c r="LOP4963" s="228"/>
      <c r="LOQ4963" s="229"/>
      <c r="LOR4963" s="37"/>
      <c r="LOS4963" s="124"/>
      <c r="LOT4963" s="32"/>
      <c r="LOU4963" s="228"/>
      <c r="LOV4963" s="228"/>
      <c r="LOW4963" s="229"/>
      <c r="LOX4963" s="37"/>
      <c r="LOY4963" s="124"/>
      <c r="LOZ4963" s="32"/>
      <c r="LPA4963" s="228"/>
      <c r="LPB4963" s="228"/>
      <c r="LPC4963" s="229"/>
      <c r="LPD4963" s="37"/>
      <c r="LPE4963" s="124"/>
      <c r="LPF4963" s="32"/>
      <c r="LPG4963" s="228"/>
      <c r="LPH4963" s="228"/>
      <c r="LPI4963" s="229"/>
      <c r="LPJ4963" s="37"/>
      <c r="LPK4963" s="124"/>
      <c r="LPL4963" s="32"/>
      <c r="LPM4963" s="228"/>
      <c r="LPN4963" s="228"/>
      <c r="LPO4963" s="229"/>
      <c r="LPP4963" s="37"/>
      <c r="LPQ4963" s="124"/>
      <c r="LPR4963" s="32"/>
      <c r="LPS4963" s="228"/>
      <c r="LPT4963" s="228"/>
      <c r="LPU4963" s="229"/>
      <c r="LPV4963" s="37"/>
      <c r="LPW4963" s="124"/>
      <c r="LPX4963" s="32"/>
      <c r="LPY4963" s="228"/>
      <c r="LPZ4963" s="228"/>
      <c r="LQA4963" s="229"/>
      <c r="LQB4963" s="37"/>
      <c r="LQC4963" s="124"/>
      <c r="LQD4963" s="32"/>
      <c r="LQE4963" s="228"/>
      <c r="LQF4963" s="228"/>
      <c r="LQG4963" s="229"/>
      <c r="LQH4963" s="37"/>
      <c r="LQI4963" s="124"/>
      <c r="LQJ4963" s="32"/>
      <c r="LQK4963" s="228"/>
      <c r="LQL4963" s="228"/>
      <c r="LQM4963" s="229"/>
      <c r="LQN4963" s="37"/>
      <c r="LQO4963" s="124"/>
      <c r="LQP4963" s="32"/>
      <c r="LQQ4963" s="228"/>
      <c r="LQR4963" s="228"/>
      <c r="LQS4963" s="229"/>
      <c r="LQT4963" s="37"/>
      <c r="LQU4963" s="124"/>
      <c r="LQV4963" s="32"/>
      <c r="LQW4963" s="228"/>
      <c r="LQX4963" s="228"/>
      <c r="LQY4963" s="229"/>
      <c r="LQZ4963" s="37"/>
      <c r="LRA4963" s="124"/>
      <c r="LRB4963" s="32"/>
      <c r="LRC4963" s="228"/>
      <c r="LRD4963" s="228"/>
      <c r="LRE4963" s="229"/>
      <c r="LRF4963" s="37"/>
      <c r="LRG4963" s="124"/>
      <c r="LRH4963" s="32"/>
      <c r="LRI4963" s="228"/>
      <c r="LRJ4963" s="228"/>
      <c r="LRK4963" s="229"/>
      <c r="LRL4963" s="37"/>
      <c r="LRM4963" s="124"/>
      <c r="LRN4963" s="32"/>
      <c r="LRO4963" s="228"/>
      <c r="LRP4963" s="228"/>
      <c r="LRQ4963" s="229"/>
      <c r="LRR4963" s="37"/>
      <c r="LRS4963" s="124"/>
      <c r="LRT4963" s="32"/>
      <c r="LRU4963" s="228"/>
      <c r="LRV4963" s="228"/>
      <c r="LRW4963" s="229"/>
      <c r="LRX4963" s="37"/>
      <c r="LRY4963" s="124"/>
      <c r="LRZ4963" s="32"/>
      <c r="LSA4963" s="228"/>
      <c r="LSB4963" s="228"/>
      <c r="LSC4963" s="229"/>
      <c r="LSD4963" s="37"/>
      <c r="LSE4963" s="124"/>
      <c r="LSF4963" s="32"/>
      <c r="LSG4963" s="228"/>
      <c r="LSH4963" s="228"/>
      <c r="LSI4963" s="229"/>
      <c r="LSJ4963" s="37"/>
      <c r="LSK4963" s="124"/>
      <c r="LSL4963" s="32"/>
      <c r="LSM4963" s="228"/>
      <c r="LSN4963" s="228"/>
      <c r="LSO4963" s="229"/>
      <c r="LSP4963" s="37"/>
      <c r="LSQ4963" s="124"/>
      <c r="LSR4963" s="32"/>
      <c r="LSS4963" s="228"/>
      <c r="LST4963" s="228"/>
      <c r="LSU4963" s="229"/>
      <c r="LSV4963" s="37"/>
      <c r="LSW4963" s="124"/>
      <c r="LSX4963" s="32"/>
      <c r="LSY4963" s="228"/>
      <c r="LSZ4963" s="228"/>
      <c r="LTA4963" s="229"/>
      <c r="LTB4963" s="37"/>
      <c r="LTC4963" s="124"/>
      <c r="LTD4963" s="32"/>
      <c r="LTE4963" s="228"/>
      <c r="LTF4963" s="228"/>
      <c r="LTG4963" s="229"/>
      <c r="LTH4963" s="37"/>
      <c r="LTI4963" s="124"/>
      <c r="LTJ4963" s="32"/>
      <c r="LTK4963" s="228"/>
      <c r="LTL4963" s="228"/>
      <c r="LTM4963" s="229"/>
      <c r="LTN4963" s="37"/>
      <c r="LTO4963" s="124"/>
      <c r="LTP4963" s="32"/>
      <c r="LTQ4963" s="228"/>
      <c r="LTR4963" s="228"/>
      <c r="LTS4963" s="229"/>
      <c r="LTT4963" s="37"/>
      <c r="LTU4963" s="124"/>
      <c r="LTV4963" s="32"/>
      <c r="LTW4963" s="228"/>
      <c r="LTX4963" s="228"/>
      <c r="LTY4963" s="229"/>
      <c r="LTZ4963" s="37"/>
      <c r="LUA4963" s="124"/>
      <c r="LUB4963" s="32"/>
      <c r="LUC4963" s="228"/>
      <c r="LUD4963" s="228"/>
      <c r="LUE4963" s="229"/>
      <c r="LUF4963" s="37"/>
      <c r="LUG4963" s="124"/>
      <c r="LUH4963" s="32"/>
      <c r="LUI4963" s="228"/>
      <c r="LUJ4963" s="228"/>
      <c r="LUK4963" s="229"/>
      <c r="LUL4963" s="37"/>
      <c r="LUM4963" s="124"/>
      <c r="LUN4963" s="32"/>
      <c r="LUO4963" s="228"/>
      <c r="LUP4963" s="228"/>
      <c r="LUQ4963" s="229"/>
      <c r="LUR4963" s="37"/>
      <c r="LUS4963" s="124"/>
      <c r="LUT4963" s="32"/>
      <c r="LUU4963" s="228"/>
      <c r="LUV4963" s="228"/>
      <c r="LUW4963" s="229"/>
      <c r="LUX4963" s="37"/>
      <c r="LUY4963" s="124"/>
      <c r="LUZ4963" s="32"/>
      <c r="LVA4963" s="228"/>
      <c r="LVB4963" s="228"/>
      <c r="LVC4963" s="229"/>
      <c r="LVD4963" s="37"/>
      <c r="LVE4963" s="124"/>
      <c r="LVF4963" s="32"/>
      <c r="LVG4963" s="228"/>
      <c r="LVH4963" s="228"/>
      <c r="LVI4963" s="229"/>
      <c r="LVJ4963" s="37"/>
      <c r="LVK4963" s="124"/>
      <c r="LVL4963" s="32"/>
      <c r="LVM4963" s="228"/>
      <c r="LVN4963" s="228"/>
      <c r="LVO4963" s="229"/>
      <c r="LVP4963" s="37"/>
      <c r="LVQ4963" s="124"/>
      <c r="LVR4963" s="32"/>
      <c r="LVS4963" s="228"/>
      <c r="LVT4963" s="228"/>
      <c r="LVU4963" s="229"/>
      <c r="LVV4963" s="37"/>
      <c r="LVW4963" s="124"/>
      <c r="LVX4963" s="32"/>
      <c r="LVY4963" s="228"/>
      <c r="LVZ4963" s="228"/>
      <c r="LWA4963" s="229"/>
      <c r="LWB4963" s="37"/>
      <c r="LWC4963" s="124"/>
      <c r="LWD4963" s="32"/>
      <c r="LWE4963" s="228"/>
      <c r="LWF4963" s="228"/>
      <c r="LWG4963" s="229"/>
      <c r="LWH4963" s="37"/>
      <c r="LWI4963" s="124"/>
      <c r="LWJ4963" s="32"/>
      <c r="LWK4963" s="228"/>
      <c r="LWL4963" s="228"/>
      <c r="LWM4963" s="229"/>
      <c r="LWN4963" s="37"/>
      <c r="LWO4963" s="124"/>
      <c r="LWP4963" s="32"/>
      <c r="LWQ4963" s="228"/>
      <c r="LWR4963" s="228"/>
      <c r="LWS4963" s="229"/>
      <c r="LWT4963" s="37"/>
      <c r="LWU4963" s="124"/>
      <c r="LWV4963" s="32"/>
      <c r="LWW4963" s="228"/>
      <c r="LWX4963" s="228"/>
      <c r="LWY4963" s="229"/>
      <c r="LWZ4963" s="37"/>
      <c r="LXA4963" s="124"/>
      <c r="LXB4963" s="32"/>
      <c r="LXC4963" s="228"/>
      <c r="LXD4963" s="228"/>
      <c r="LXE4963" s="229"/>
      <c r="LXF4963" s="37"/>
      <c r="LXG4963" s="124"/>
      <c r="LXH4963" s="32"/>
      <c r="LXI4963" s="228"/>
      <c r="LXJ4963" s="228"/>
      <c r="LXK4963" s="229"/>
      <c r="LXL4963" s="37"/>
      <c r="LXM4963" s="124"/>
      <c r="LXN4963" s="32"/>
      <c r="LXO4963" s="228"/>
      <c r="LXP4963" s="228"/>
      <c r="LXQ4963" s="229"/>
      <c r="LXR4963" s="37"/>
      <c r="LXS4963" s="124"/>
      <c r="LXT4963" s="32"/>
      <c r="LXU4963" s="228"/>
      <c r="LXV4963" s="228"/>
      <c r="LXW4963" s="229"/>
      <c r="LXX4963" s="37"/>
      <c r="LXY4963" s="124"/>
      <c r="LXZ4963" s="32"/>
      <c r="LYA4963" s="228"/>
      <c r="LYB4963" s="228"/>
      <c r="LYC4963" s="229"/>
      <c r="LYD4963" s="37"/>
      <c r="LYE4963" s="124"/>
      <c r="LYF4963" s="32"/>
      <c r="LYG4963" s="228"/>
      <c r="LYH4963" s="228"/>
      <c r="LYI4963" s="229"/>
      <c r="LYJ4963" s="37"/>
      <c r="LYK4963" s="124"/>
      <c r="LYL4963" s="32"/>
      <c r="LYM4963" s="228"/>
      <c r="LYN4963" s="228"/>
      <c r="LYO4963" s="229"/>
      <c r="LYP4963" s="37"/>
      <c r="LYQ4963" s="124"/>
      <c r="LYR4963" s="32"/>
      <c r="LYS4963" s="228"/>
      <c r="LYT4963" s="228"/>
      <c r="LYU4963" s="229"/>
      <c r="LYV4963" s="37"/>
      <c r="LYW4963" s="124"/>
      <c r="LYX4963" s="32"/>
      <c r="LYY4963" s="228"/>
      <c r="LYZ4963" s="228"/>
      <c r="LZA4963" s="229"/>
      <c r="LZB4963" s="37"/>
      <c r="LZC4963" s="124"/>
      <c r="LZD4963" s="32"/>
      <c r="LZE4963" s="228"/>
      <c r="LZF4963" s="228"/>
      <c r="LZG4963" s="229"/>
      <c r="LZH4963" s="37"/>
      <c r="LZI4963" s="124"/>
      <c r="LZJ4963" s="32"/>
      <c r="LZK4963" s="228"/>
      <c r="LZL4963" s="228"/>
      <c r="LZM4963" s="229"/>
      <c r="LZN4963" s="37"/>
      <c r="LZO4963" s="124"/>
      <c r="LZP4963" s="32"/>
      <c r="LZQ4963" s="228"/>
      <c r="LZR4963" s="228"/>
      <c r="LZS4963" s="229"/>
      <c r="LZT4963" s="37"/>
      <c r="LZU4963" s="124"/>
      <c r="LZV4963" s="32"/>
      <c r="LZW4963" s="228"/>
      <c r="LZX4963" s="228"/>
      <c r="LZY4963" s="229"/>
      <c r="LZZ4963" s="37"/>
      <c r="MAA4963" s="124"/>
      <c r="MAB4963" s="32"/>
      <c r="MAC4963" s="228"/>
      <c r="MAD4963" s="228"/>
      <c r="MAE4963" s="229"/>
      <c r="MAF4963" s="37"/>
      <c r="MAG4963" s="124"/>
      <c r="MAH4963" s="32"/>
      <c r="MAI4963" s="228"/>
      <c r="MAJ4963" s="228"/>
      <c r="MAK4963" s="229"/>
      <c r="MAL4963" s="37"/>
      <c r="MAM4963" s="124"/>
      <c r="MAN4963" s="32"/>
      <c r="MAO4963" s="228"/>
      <c r="MAP4963" s="228"/>
      <c r="MAQ4963" s="229"/>
      <c r="MAR4963" s="37"/>
      <c r="MAS4963" s="124"/>
      <c r="MAT4963" s="32"/>
      <c r="MAU4963" s="228"/>
      <c r="MAV4963" s="228"/>
      <c r="MAW4963" s="229"/>
      <c r="MAX4963" s="37"/>
      <c r="MAY4963" s="124"/>
      <c r="MAZ4963" s="32"/>
      <c r="MBA4963" s="228"/>
      <c r="MBB4963" s="228"/>
      <c r="MBC4963" s="229"/>
      <c r="MBD4963" s="37"/>
      <c r="MBE4963" s="124"/>
      <c r="MBF4963" s="32"/>
      <c r="MBG4963" s="228"/>
      <c r="MBH4963" s="228"/>
      <c r="MBI4963" s="229"/>
      <c r="MBJ4963" s="37"/>
      <c r="MBK4963" s="124"/>
      <c r="MBL4963" s="32"/>
      <c r="MBM4963" s="228"/>
      <c r="MBN4963" s="228"/>
      <c r="MBO4963" s="229"/>
      <c r="MBP4963" s="37"/>
      <c r="MBQ4963" s="124"/>
      <c r="MBR4963" s="32"/>
      <c r="MBS4963" s="228"/>
      <c r="MBT4963" s="228"/>
      <c r="MBU4963" s="229"/>
      <c r="MBV4963" s="37"/>
      <c r="MBW4963" s="124"/>
      <c r="MBX4963" s="32"/>
      <c r="MBY4963" s="228"/>
      <c r="MBZ4963" s="228"/>
      <c r="MCA4963" s="229"/>
      <c r="MCB4963" s="37"/>
      <c r="MCC4963" s="124"/>
      <c r="MCD4963" s="32"/>
      <c r="MCE4963" s="228"/>
      <c r="MCF4963" s="228"/>
      <c r="MCG4963" s="229"/>
      <c r="MCH4963" s="37"/>
      <c r="MCI4963" s="124"/>
      <c r="MCJ4963" s="32"/>
      <c r="MCK4963" s="228"/>
      <c r="MCL4963" s="228"/>
      <c r="MCM4963" s="229"/>
      <c r="MCN4963" s="37"/>
      <c r="MCO4963" s="124"/>
      <c r="MCP4963" s="32"/>
      <c r="MCQ4963" s="228"/>
      <c r="MCR4963" s="228"/>
      <c r="MCS4963" s="229"/>
      <c r="MCT4963" s="37"/>
      <c r="MCU4963" s="124"/>
      <c r="MCV4963" s="32"/>
      <c r="MCW4963" s="228"/>
      <c r="MCX4963" s="228"/>
      <c r="MCY4963" s="229"/>
      <c r="MCZ4963" s="37"/>
      <c r="MDA4963" s="124"/>
      <c r="MDB4963" s="32"/>
      <c r="MDC4963" s="228"/>
      <c r="MDD4963" s="228"/>
      <c r="MDE4963" s="229"/>
      <c r="MDF4963" s="37"/>
      <c r="MDG4963" s="124"/>
      <c r="MDH4963" s="32"/>
      <c r="MDI4963" s="228"/>
      <c r="MDJ4963" s="228"/>
      <c r="MDK4963" s="229"/>
      <c r="MDL4963" s="37"/>
      <c r="MDM4963" s="124"/>
      <c r="MDN4963" s="32"/>
      <c r="MDO4963" s="228"/>
      <c r="MDP4963" s="228"/>
      <c r="MDQ4963" s="229"/>
      <c r="MDR4963" s="37"/>
      <c r="MDS4963" s="124"/>
      <c r="MDT4963" s="32"/>
      <c r="MDU4963" s="228"/>
      <c r="MDV4963" s="228"/>
      <c r="MDW4963" s="229"/>
      <c r="MDX4963" s="37"/>
      <c r="MDY4963" s="124"/>
      <c r="MDZ4963" s="32"/>
      <c r="MEA4963" s="228"/>
      <c r="MEB4963" s="228"/>
      <c r="MEC4963" s="229"/>
      <c r="MED4963" s="37"/>
      <c r="MEE4963" s="124"/>
      <c r="MEF4963" s="32"/>
      <c r="MEG4963" s="228"/>
      <c r="MEH4963" s="228"/>
      <c r="MEI4963" s="229"/>
      <c r="MEJ4963" s="37"/>
      <c r="MEK4963" s="124"/>
      <c r="MEL4963" s="32"/>
      <c r="MEM4963" s="228"/>
      <c r="MEN4963" s="228"/>
      <c r="MEO4963" s="229"/>
      <c r="MEP4963" s="37"/>
      <c r="MEQ4963" s="124"/>
      <c r="MER4963" s="32"/>
      <c r="MES4963" s="228"/>
      <c r="MET4963" s="228"/>
      <c r="MEU4963" s="229"/>
      <c r="MEV4963" s="37"/>
      <c r="MEW4963" s="124"/>
      <c r="MEX4963" s="32"/>
      <c r="MEY4963" s="228"/>
      <c r="MEZ4963" s="228"/>
      <c r="MFA4963" s="229"/>
      <c r="MFB4963" s="37"/>
      <c r="MFC4963" s="124"/>
      <c r="MFD4963" s="32"/>
      <c r="MFE4963" s="228"/>
      <c r="MFF4963" s="228"/>
      <c r="MFG4963" s="229"/>
      <c r="MFH4963" s="37"/>
      <c r="MFI4963" s="124"/>
      <c r="MFJ4963" s="32"/>
      <c r="MFK4963" s="228"/>
      <c r="MFL4963" s="228"/>
      <c r="MFM4963" s="229"/>
      <c r="MFN4963" s="37"/>
      <c r="MFO4963" s="124"/>
      <c r="MFP4963" s="32"/>
      <c r="MFQ4963" s="228"/>
      <c r="MFR4963" s="228"/>
      <c r="MFS4963" s="229"/>
      <c r="MFT4963" s="37"/>
      <c r="MFU4963" s="124"/>
      <c r="MFV4963" s="32"/>
      <c r="MFW4963" s="228"/>
      <c r="MFX4963" s="228"/>
      <c r="MFY4963" s="229"/>
      <c r="MFZ4963" s="37"/>
      <c r="MGA4963" s="124"/>
      <c r="MGB4963" s="32"/>
      <c r="MGC4963" s="228"/>
      <c r="MGD4963" s="228"/>
      <c r="MGE4963" s="229"/>
      <c r="MGF4963" s="37"/>
      <c r="MGG4963" s="124"/>
      <c r="MGH4963" s="32"/>
      <c r="MGI4963" s="228"/>
      <c r="MGJ4963" s="228"/>
      <c r="MGK4963" s="229"/>
      <c r="MGL4963" s="37"/>
      <c r="MGM4963" s="124"/>
      <c r="MGN4963" s="32"/>
      <c r="MGO4963" s="228"/>
      <c r="MGP4963" s="228"/>
      <c r="MGQ4963" s="229"/>
      <c r="MGR4963" s="37"/>
      <c r="MGS4963" s="124"/>
      <c r="MGT4963" s="32"/>
      <c r="MGU4963" s="228"/>
      <c r="MGV4963" s="228"/>
      <c r="MGW4963" s="229"/>
      <c r="MGX4963" s="37"/>
      <c r="MGY4963" s="124"/>
      <c r="MGZ4963" s="32"/>
      <c r="MHA4963" s="228"/>
      <c r="MHB4963" s="228"/>
      <c r="MHC4963" s="229"/>
      <c r="MHD4963" s="37"/>
      <c r="MHE4963" s="124"/>
      <c r="MHF4963" s="32"/>
      <c r="MHG4963" s="228"/>
      <c r="MHH4963" s="228"/>
      <c r="MHI4963" s="229"/>
      <c r="MHJ4963" s="37"/>
      <c r="MHK4963" s="124"/>
      <c r="MHL4963" s="32"/>
      <c r="MHM4963" s="228"/>
      <c r="MHN4963" s="228"/>
      <c r="MHO4963" s="229"/>
      <c r="MHP4963" s="37"/>
      <c r="MHQ4963" s="124"/>
      <c r="MHR4963" s="32"/>
      <c r="MHS4963" s="228"/>
      <c r="MHT4963" s="228"/>
      <c r="MHU4963" s="229"/>
      <c r="MHV4963" s="37"/>
      <c r="MHW4963" s="124"/>
      <c r="MHX4963" s="32"/>
      <c r="MHY4963" s="228"/>
      <c r="MHZ4963" s="228"/>
      <c r="MIA4963" s="229"/>
      <c r="MIB4963" s="37"/>
      <c r="MIC4963" s="124"/>
      <c r="MID4963" s="32"/>
      <c r="MIE4963" s="228"/>
      <c r="MIF4963" s="228"/>
      <c r="MIG4963" s="229"/>
      <c r="MIH4963" s="37"/>
      <c r="MII4963" s="124"/>
      <c r="MIJ4963" s="32"/>
      <c r="MIK4963" s="228"/>
      <c r="MIL4963" s="228"/>
      <c r="MIM4963" s="229"/>
      <c r="MIN4963" s="37"/>
      <c r="MIO4963" s="124"/>
      <c r="MIP4963" s="32"/>
      <c r="MIQ4963" s="228"/>
      <c r="MIR4963" s="228"/>
      <c r="MIS4963" s="229"/>
      <c r="MIT4963" s="37"/>
      <c r="MIU4963" s="124"/>
      <c r="MIV4963" s="32"/>
      <c r="MIW4963" s="228"/>
      <c r="MIX4963" s="228"/>
      <c r="MIY4963" s="229"/>
      <c r="MIZ4963" s="37"/>
      <c r="MJA4963" s="124"/>
      <c r="MJB4963" s="32"/>
      <c r="MJC4963" s="228"/>
      <c r="MJD4963" s="228"/>
      <c r="MJE4963" s="229"/>
      <c r="MJF4963" s="37"/>
      <c r="MJG4963" s="124"/>
      <c r="MJH4963" s="32"/>
      <c r="MJI4963" s="228"/>
      <c r="MJJ4963" s="228"/>
      <c r="MJK4963" s="229"/>
      <c r="MJL4963" s="37"/>
      <c r="MJM4963" s="124"/>
      <c r="MJN4963" s="32"/>
      <c r="MJO4963" s="228"/>
      <c r="MJP4963" s="228"/>
      <c r="MJQ4963" s="229"/>
      <c r="MJR4963" s="37"/>
      <c r="MJS4963" s="124"/>
      <c r="MJT4963" s="32"/>
      <c r="MJU4963" s="228"/>
      <c r="MJV4963" s="228"/>
      <c r="MJW4963" s="229"/>
      <c r="MJX4963" s="37"/>
      <c r="MJY4963" s="124"/>
      <c r="MJZ4963" s="32"/>
      <c r="MKA4963" s="228"/>
      <c r="MKB4963" s="228"/>
      <c r="MKC4963" s="229"/>
      <c r="MKD4963" s="37"/>
      <c r="MKE4963" s="124"/>
      <c r="MKF4963" s="32"/>
      <c r="MKG4963" s="228"/>
      <c r="MKH4963" s="228"/>
      <c r="MKI4963" s="229"/>
      <c r="MKJ4963" s="37"/>
      <c r="MKK4963" s="124"/>
      <c r="MKL4963" s="32"/>
      <c r="MKM4963" s="228"/>
      <c r="MKN4963" s="228"/>
      <c r="MKO4963" s="229"/>
      <c r="MKP4963" s="37"/>
      <c r="MKQ4963" s="124"/>
      <c r="MKR4963" s="32"/>
      <c r="MKS4963" s="228"/>
      <c r="MKT4963" s="228"/>
      <c r="MKU4963" s="229"/>
      <c r="MKV4963" s="37"/>
      <c r="MKW4963" s="124"/>
      <c r="MKX4963" s="32"/>
      <c r="MKY4963" s="228"/>
      <c r="MKZ4963" s="228"/>
      <c r="MLA4963" s="229"/>
      <c r="MLB4963" s="37"/>
      <c r="MLC4963" s="124"/>
      <c r="MLD4963" s="32"/>
      <c r="MLE4963" s="228"/>
      <c r="MLF4963" s="228"/>
      <c r="MLG4963" s="229"/>
      <c r="MLH4963" s="37"/>
      <c r="MLI4963" s="124"/>
      <c r="MLJ4963" s="32"/>
      <c r="MLK4963" s="228"/>
      <c r="MLL4963" s="228"/>
      <c r="MLM4963" s="229"/>
      <c r="MLN4963" s="37"/>
      <c r="MLO4963" s="124"/>
      <c r="MLP4963" s="32"/>
      <c r="MLQ4963" s="228"/>
      <c r="MLR4963" s="228"/>
      <c r="MLS4963" s="229"/>
      <c r="MLT4963" s="37"/>
      <c r="MLU4963" s="124"/>
      <c r="MLV4963" s="32"/>
      <c r="MLW4963" s="228"/>
      <c r="MLX4963" s="228"/>
      <c r="MLY4963" s="229"/>
      <c r="MLZ4963" s="37"/>
      <c r="MMA4963" s="124"/>
      <c r="MMB4963" s="32"/>
      <c r="MMC4963" s="228"/>
      <c r="MMD4963" s="228"/>
      <c r="MME4963" s="229"/>
      <c r="MMF4963" s="37"/>
      <c r="MMG4963" s="124"/>
      <c r="MMH4963" s="32"/>
      <c r="MMI4963" s="228"/>
      <c r="MMJ4963" s="228"/>
      <c r="MMK4963" s="229"/>
      <c r="MML4963" s="37"/>
      <c r="MMM4963" s="124"/>
      <c r="MMN4963" s="32"/>
      <c r="MMO4963" s="228"/>
      <c r="MMP4963" s="228"/>
      <c r="MMQ4963" s="229"/>
      <c r="MMR4963" s="37"/>
      <c r="MMS4963" s="124"/>
      <c r="MMT4963" s="32"/>
      <c r="MMU4963" s="228"/>
      <c r="MMV4963" s="228"/>
      <c r="MMW4963" s="229"/>
      <c r="MMX4963" s="37"/>
      <c r="MMY4963" s="124"/>
      <c r="MMZ4963" s="32"/>
      <c r="MNA4963" s="228"/>
      <c r="MNB4963" s="228"/>
      <c r="MNC4963" s="229"/>
      <c r="MND4963" s="37"/>
      <c r="MNE4963" s="124"/>
      <c r="MNF4963" s="32"/>
      <c r="MNG4963" s="228"/>
      <c r="MNH4963" s="228"/>
      <c r="MNI4963" s="229"/>
      <c r="MNJ4963" s="37"/>
      <c r="MNK4963" s="124"/>
      <c r="MNL4963" s="32"/>
      <c r="MNM4963" s="228"/>
      <c r="MNN4963" s="228"/>
      <c r="MNO4963" s="229"/>
      <c r="MNP4963" s="37"/>
      <c r="MNQ4963" s="124"/>
      <c r="MNR4963" s="32"/>
      <c r="MNS4963" s="228"/>
      <c r="MNT4963" s="228"/>
      <c r="MNU4963" s="229"/>
      <c r="MNV4963" s="37"/>
      <c r="MNW4963" s="124"/>
      <c r="MNX4963" s="32"/>
      <c r="MNY4963" s="228"/>
      <c r="MNZ4963" s="228"/>
      <c r="MOA4963" s="229"/>
      <c r="MOB4963" s="37"/>
      <c r="MOC4963" s="124"/>
      <c r="MOD4963" s="32"/>
      <c r="MOE4963" s="228"/>
      <c r="MOF4963" s="228"/>
      <c r="MOG4963" s="229"/>
      <c r="MOH4963" s="37"/>
      <c r="MOI4963" s="124"/>
      <c r="MOJ4963" s="32"/>
      <c r="MOK4963" s="228"/>
      <c r="MOL4963" s="228"/>
      <c r="MOM4963" s="229"/>
      <c r="MON4963" s="37"/>
      <c r="MOO4963" s="124"/>
      <c r="MOP4963" s="32"/>
      <c r="MOQ4963" s="228"/>
      <c r="MOR4963" s="228"/>
      <c r="MOS4963" s="229"/>
      <c r="MOT4963" s="37"/>
      <c r="MOU4963" s="124"/>
      <c r="MOV4963" s="32"/>
      <c r="MOW4963" s="228"/>
      <c r="MOX4963" s="228"/>
      <c r="MOY4963" s="229"/>
      <c r="MOZ4963" s="37"/>
      <c r="MPA4963" s="124"/>
      <c r="MPB4963" s="32"/>
      <c r="MPC4963" s="228"/>
      <c r="MPD4963" s="228"/>
      <c r="MPE4963" s="229"/>
      <c r="MPF4963" s="37"/>
      <c r="MPG4963" s="124"/>
      <c r="MPH4963" s="32"/>
      <c r="MPI4963" s="228"/>
      <c r="MPJ4963" s="228"/>
      <c r="MPK4963" s="229"/>
      <c r="MPL4963" s="37"/>
      <c r="MPM4963" s="124"/>
      <c r="MPN4963" s="32"/>
      <c r="MPO4963" s="228"/>
      <c r="MPP4963" s="228"/>
      <c r="MPQ4963" s="229"/>
      <c r="MPR4963" s="37"/>
      <c r="MPS4963" s="124"/>
      <c r="MPT4963" s="32"/>
      <c r="MPU4963" s="228"/>
      <c r="MPV4963" s="228"/>
      <c r="MPW4963" s="229"/>
      <c r="MPX4963" s="37"/>
      <c r="MPY4963" s="124"/>
      <c r="MPZ4963" s="32"/>
      <c r="MQA4963" s="228"/>
      <c r="MQB4963" s="228"/>
      <c r="MQC4963" s="229"/>
      <c r="MQD4963" s="37"/>
      <c r="MQE4963" s="124"/>
      <c r="MQF4963" s="32"/>
      <c r="MQG4963" s="228"/>
      <c r="MQH4963" s="228"/>
      <c r="MQI4963" s="229"/>
      <c r="MQJ4963" s="37"/>
      <c r="MQK4963" s="124"/>
      <c r="MQL4963" s="32"/>
      <c r="MQM4963" s="228"/>
      <c r="MQN4963" s="228"/>
      <c r="MQO4963" s="229"/>
      <c r="MQP4963" s="37"/>
      <c r="MQQ4963" s="124"/>
      <c r="MQR4963" s="32"/>
      <c r="MQS4963" s="228"/>
      <c r="MQT4963" s="228"/>
      <c r="MQU4963" s="229"/>
      <c r="MQV4963" s="37"/>
      <c r="MQW4963" s="124"/>
      <c r="MQX4963" s="32"/>
      <c r="MQY4963" s="228"/>
      <c r="MQZ4963" s="228"/>
      <c r="MRA4963" s="229"/>
      <c r="MRB4963" s="37"/>
      <c r="MRC4963" s="124"/>
      <c r="MRD4963" s="32"/>
      <c r="MRE4963" s="228"/>
      <c r="MRF4963" s="228"/>
      <c r="MRG4963" s="229"/>
      <c r="MRH4963" s="37"/>
      <c r="MRI4963" s="124"/>
      <c r="MRJ4963" s="32"/>
      <c r="MRK4963" s="228"/>
      <c r="MRL4963" s="228"/>
      <c r="MRM4963" s="229"/>
      <c r="MRN4963" s="37"/>
      <c r="MRO4963" s="124"/>
      <c r="MRP4963" s="32"/>
      <c r="MRQ4963" s="228"/>
      <c r="MRR4963" s="228"/>
      <c r="MRS4963" s="229"/>
      <c r="MRT4963" s="37"/>
      <c r="MRU4963" s="124"/>
      <c r="MRV4963" s="32"/>
      <c r="MRW4963" s="228"/>
      <c r="MRX4963" s="228"/>
      <c r="MRY4963" s="229"/>
      <c r="MRZ4963" s="37"/>
      <c r="MSA4963" s="124"/>
      <c r="MSB4963" s="32"/>
      <c r="MSC4963" s="228"/>
      <c r="MSD4963" s="228"/>
      <c r="MSE4963" s="229"/>
      <c r="MSF4963" s="37"/>
      <c r="MSG4963" s="124"/>
      <c r="MSH4963" s="32"/>
      <c r="MSI4963" s="228"/>
      <c r="MSJ4963" s="228"/>
      <c r="MSK4963" s="229"/>
      <c r="MSL4963" s="37"/>
      <c r="MSM4963" s="124"/>
      <c r="MSN4963" s="32"/>
      <c r="MSO4963" s="228"/>
      <c r="MSP4963" s="228"/>
      <c r="MSQ4963" s="229"/>
      <c r="MSR4963" s="37"/>
      <c r="MSS4963" s="124"/>
      <c r="MST4963" s="32"/>
      <c r="MSU4963" s="228"/>
      <c r="MSV4963" s="228"/>
      <c r="MSW4963" s="229"/>
      <c r="MSX4963" s="37"/>
      <c r="MSY4963" s="124"/>
      <c r="MSZ4963" s="32"/>
      <c r="MTA4963" s="228"/>
      <c r="MTB4963" s="228"/>
      <c r="MTC4963" s="229"/>
      <c r="MTD4963" s="37"/>
      <c r="MTE4963" s="124"/>
      <c r="MTF4963" s="32"/>
      <c r="MTG4963" s="228"/>
      <c r="MTH4963" s="228"/>
      <c r="MTI4963" s="229"/>
      <c r="MTJ4963" s="37"/>
      <c r="MTK4963" s="124"/>
      <c r="MTL4963" s="32"/>
      <c r="MTM4963" s="228"/>
      <c r="MTN4963" s="228"/>
      <c r="MTO4963" s="229"/>
      <c r="MTP4963" s="37"/>
      <c r="MTQ4963" s="124"/>
      <c r="MTR4963" s="32"/>
      <c r="MTS4963" s="228"/>
      <c r="MTT4963" s="228"/>
      <c r="MTU4963" s="229"/>
      <c r="MTV4963" s="37"/>
      <c r="MTW4963" s="124"/>
      <c r="MTX4963" s="32"/>
      <c r="MTY4963" s="228"/>
      <c r="MTZ4963" s="228"/>
      <c r="MUA4963" s="229"/>
      <c r="MUB4963" s="37"/>
      <c r="MUC4963" s="124"/>
      <c r="MUD4963" s="32"/>
      <c r="MUE4963" s="228"/>
      <c r="MUF4963" s="228"/>
      <c r="MUG4963" s="229"/>
      <c r="MUH4963" s="37"/>
      <c r="MUI4963" s="124"/>
      <c r="MUJ4963" s="32"/>
      <c r="MUK4963" s="228"/>
      <c r="MUL4963" s="228"/>
      <c r="MUM4963" s="229"/>
      <c r="MUN4963" s="37"/>
      <c r="MUO4963" s="124"/>
      <c r="MUP4963" s="32"/>
      <c r="MUQ4963" s="228"/>
      <c r="MUR4963" s="228"/>
      <c r="MUS4963" s="229"/>
      <c r="MUT4963" s="37"/>
      <c r="MUU4963" s="124"/>
      <c r="MUV4963" s="32"/>
      <c r="MUW4963" s="228"/>
      <c r="MUX4963" s="228"/>
      <c r="MUY4963" s="229"/>
      <c r="MUZ4963" s="37"/>
      <c r="MVA4963" s="124"/>
      <c r="MVB4963" s="32"/>
      <c r="MVC4963" s="228"/>
      <c r="MVD4963" s="228"/>
      <c r="MVE4963" s="229"/>
      <c r="MVF4963" s="37"/>
      <c r="MVG4963" s="124"/>
      <c r="MVH4963" s="32"/>
      <c r="MVI4963" s="228"/>
      <c r="MVJ4963" s="228"/>
      <c r="MVK4963" s="229"/>
      <c r="MVL4963" s="37"/>
      <c r="MVM4963" s="124"/>
      <c r="MVN4963" s="32"/>
      <c r="MVO4963" s="228"/>
      <c r="MVP4963" s="228"/>
      <c r="MVQ4963" s="229"/>
      <c r="MVR4963" s="37"/>
      <c r="MVS4963" s="124"/>
      <c r="MVT4963" s="32"/>
      <c r="MVU4963" s="228"/>
      <c r="MVV4963" s="228"/>
      <c r="MVW4963" s="229"/>
      <c r="MVX4963" s="37"/>
      <c r="MVY4963" s="124"/>
      <c r="MVZ4963" s="32"/>
      <c r="MWA4963" s="228"/>
      <c r="MWB4963" s="228"/>
      <c r="MWC4963" s="229"/>
      <c r="MWD4963" s="37"/>
      <c r="MWE4963" s="124"/>
      <c r="MWF4963" s="32"/>
      <c r="MWG4963" s="228"/>
      <c r="MWH4963" s="228"/>
      <c r="MWI4963" s="229"/>
      <c r="MWJ4963" s="37"/>
      <c r="MWK4963" s="124"/>
      <c r="MWL4963" s="32"/>
      <c r="MWM4963" s="228"/>
      <c r="MWN4963" s="228"/>
      <c r="MWO4963" s="229"/>
      <c r="MWP4963" s="37"/>
      <c r="MWQ4963" s="124"/>
      <c r="MWR4963" s="32"/>
      <c r="MWS4963" s="228"/>
      <c r="MWT4963" s="228"/>
      <c r="MWU4963" s="229"/>
      <c r="MWV4963" s="37"/>
      <c r="MWW4963" s="124"/>
      <c r="MWX4963" s="32"/>
      <c r="MWY4963" s="228"/>
      <c r="MWZ4963" s="228"/>
      <c r="MXA4963" s="229"/>
      <c r="MXB4963" s="37"/>
      <c r="MXC4963" s="124"/>
      <c r="MXD4963" s="32"/>
      <c r="MXE4963" s="228"/>
      <c r="MXF4963" s="228"/>
      <c r="MXG4963" s="229"/>
      <c r="MXH4963" s="37"/>
      <c r="MXI4963" s="124"/>
      <c r="MXJ4963" s="32"/>
      <c r="MXK4963" s="228"/>
      <c r="MXL4963" s="228"/>
      <c r="MXM4963" s="229"/>
      <c r="MXN4963" s="37"/>
      <c r="MXO4963" s="124"/>
      <c r="MXP4963" s="32"/>
      <c r="MXQ4963" s="228"/>
      <c r="MXR4963" s="228"/>
      <c r="MXS4963" s="229"/>
      <c r="MXT4963" s="37"/>
      <c r="MXU4963" s="124"/>
      <c r="MXV4963" s="32"/>
      <c r="MXW4963" s="228"/>
      <c r="MXX4963" s="228"/>
      <c r="MXY4963" s="229"/>
      <c r="MXZ4963" s="37"/>
      <c r="MYA4963" s="124"/>
      <c r="MYB4963" s="32"/>
      <c r="MYC4963" s="228"/>
      <c r="MYD4963" s="228"/>
      <c r="MYE4963" s="229"/>
      <c r="MYF4963" s="37"/>
      <c r="MYG4963" s="124"/>
      <c r="MYH4963" s="32"/>
      <c r="MYI4963" s="228"/>
      <c r="MYJ4963" s="228"/>
      <c r="MYK4963" s="229"/>
      <c r="MYL4963" s="37"/>
      <c r="MYM4963" s="124"/>
      <c r="MYN4963" s="32"/>
      <c r="MYO4963" s="228"/>
      <c r="MYP4963" s="228"/>
      <c r="MYQ4963" s="229"/>
      <c r="MYR4963" s="37"/>
      <c r="MYS4963" s="124"/>
      <c r="MYT4963" s="32"/>
      <c r="MYU4963" s="228"/>
      <c r="MYV4963" s="228"/>
      <c r="MYW4963" s="229"/>
      <c r="MYX4963" s="37"/>
      <c r="MYY4963" s="124"/>
      <c r="MYZ4963" s="32"/>
      <c r="MZA4963" s="228"/>
      <c r="MZB4963" s="228"/>
      <c r="MZC4963" s="229"/>
      <c r="MZD4963" s="37"/>
      <c r="MZE4963" s="124"/>
      <c r="MZF4963" s="32"/>
      <c r="MZG4963" s="228"/>
      <c r="MZH4963" s="228"/>
      <c r="MZI4963" s="229"/>
      <c r="MZJ4963" s="37"/>
      <c r="MZK4963" s="124"/>
      <c r="MZL4963" s="32"/>
      <c r="MZM4963" s="228"/>
      <c r="MZN4963" s="228"/>
      <c r="MZO4963" s="229"/>
      <c r="MZP4963" s="37"/>
      <c r="MZQ4963" s="124"/>
      <c r="MZR4963" s="32"/>
      <c r="MZS4963" s="228"/>
      <c r="MZT4963" s="228"/>
      <c r="MZU4963" s="229"/>
      <c r="MZV4963" s="37"/>
      <c r="MZW4963" s="124"/>
      <c r="MZX4963" s="32"/>
      <c r="MZY4963" s="228"/>
      <c r="MZZ4963" s="228"/>
      <c r="NAA4963" s="229"/>
      <c r="NAB4963" s="37"/>
      <c r="NAC4963" s="124"/>
      <c r="NAD4963" s="32"/>
      <c r="NAE4963" s="228"/>
      <c r="NAF4963" s="228"/>
      <c r="NAG4963" s="229"/>
      <c r="NAH4963" s="37"/>
      <c r="NAI4963" s="124"/>
      <c r="NAJ4963" s="32"/>
      <c r="NAK4963" s="228"/>
      <c r="NAL4963" s="228"/>
      <c r="NAM4963" s="229"/>
      <c r="NAN4963" s="37"/>
      <c r="NAO4963" s="124"/>
      <c r="NAP4963" s="32"/>
      <c r="NAQ4963" s="228"/>
      <c r="NAR4963" s="228"/>
      <c r="NAS4963" s="229"/>
      <c r="NAT4963" s="37"/>
      <c r="NAU4963" s="124"/>
      <c r="NAV4963" s="32"/>
      <c r="NAW4963" s="228"/>
      <c r="NAX4963" s="228"/>
      <c r="NAY4963" s="229"/>
      <c r="NAZ4963" s="37"/>
      <c r="NBA4963" s="124"/>
      <c r="NBB4963" s="32"/>
      <c r="NBC4963" s="228"/>
      <c r="NBD4963" s="228"/>
      <c r="NBE4963" s="229"/>
      <c r="NBF4963" s="37"/>
      <c r="NBG4963" s="124"/>
      <c r="NBH4963" s="32"/>
      <c r="NBI4963" s="228"/>
      <c r="NBJ4963" s="228"/>
      <c r="NBK4963" s="229"/>
      <c r="NBL4963" s="37"/>
      <c r="NBM4963" s="124"/>
      <c r="NBN4963" s="32"/>
      <c r="NBO4963" s="228"/>
      <c r="NBP4963" s="228"/>
      <c r="NBQ4963" s="229"/>
      <c r="NBR4963" s="37"/>
      <c r="NBS4963" s="124"/>
      <c r="NBT4963" s="32"/>
      <c r="NBU4963" s="228"/>
      <c r="NBV4963" s="228"/>
      <c r="NBW4963" s="229"/>
      <c r="NBX4963" s="37"/>
      <c r="NBY4963" s="124"/>
      <c r="NBZ4963" s="32"/>
      <c r="NCA4963" s="228"/>
      <c r="NCB4963" s="228"/>
      <c r="NCC4963" s="229"/>
      <c r="NCD4963" s="37"/>
      <c r="NCE4963" s="124"/>
      <c r="NCF4963" s="32"/>
      <c r="NCG4963" s="228"/>
      <c r="NCH4963" s="228"/>
      <c r="NCI4963" s="229"/>
      <c r="NCJ4963" s="37"/>
      <c r="NCK4963" s="124"/>
      <c r="NCL4963" s="32"/>
      <c r="NCM4963" s="228"/>
      <c r="NCN4963" s="228"/>
      <c r="NCO4963" s="229"/>
      <c r="NCP4963" s="37"/>
      <c r="NCQ4963" s="124"/>
      <c r="NCR4963" s="32"/>
      <c r="NCS4963" s="228"/>
      <c r="NCT4963" s="228"/>
      <c r="NCU4963" s="229"/>
      <c r="NCV4963" s="37"/>
      <c r="NCW4963" s="124"/>
      <c r="NCX4963" s="32"/>
      <c r="NCY4963" s="228"/>
      <c r="NCZ4963" s="228"/>
      <c r="NDA4963" s="229"/>
      <c r="NDB4963" s="37"/>
      <c r="NDC4963" s="124"/>
      <c r="NDD4963" s="32"/>
      <c r="NDE4963" s="228"/>
      <c r="NDF4963" s="228"/>
      <c r="NDG4963" s="229"/>
      <c r="NDH4963" s="37"/>
      <c r="NDI4963" s="124"/>
      <c r="NDJ4963" s="32"/>
      <c r="NDK4963" s="228"/>
      <c r="NDL4963" s="228"/>
      <c r="NDM4963" s="229"/>
      <c r="NDN4963" s="37"/>
      <c r="NDO4963" s="124"/>
      <c r="NDP4963" s="32"/>
      <c r="NDQ4963" s="228"/>
      <c r="NDR4963" s="228"/>
      <c r="NDS4963" s="229"/>
      <c r="NDT4963" s="37"/>
      <c r="NDU4963" s="124"/>
      <c r="NDV4963" s="32"/>
      <c r="NDW4963" s="228"/>
      <c r="NDX4963" s="228"/>
      <c r="NDY4963" s="229"/>
      <c r="NDZ4963" s="37"/>
      <c r="NEA4963" s="124"/>
      <c r="NEB4963" s="32"/>
      <c r="NEC4963" s="228"/>
      <c r="NED4963" s="228"/>
      <c r="NEE4963" s="229"/>
      <c r="NEF4963" s="37"/>
      <c r="NEG4963" s="124"/>
      <c r="NEH4963" s="32"/>
      <c r="NEI4963" s="228"/>
      <c r="NEJ4963" s="228"/>
      <c r="NEK4963" s="229"/>
      <c r="NEL4963" s="37"/>
      <c r="NEM4963" s="124"/>
      <c r="NEN4963" s="32"/>
      <c r="NEO4963" s="228"/>
      <c r="NEP4963" s="228"/>
      <c r="NEQ4963" s="229"/>
      <c r="NER4963" s="37"/>
      <c r="NES4963" s="124"/>
      <c r="NET4963" s="32"/>
      <c r="NEU4963" s="228"/>
      <c r="NEV4963" s="228"/>
      <c r="NEW4963" s="229"/>
      <c r="NEX4963" s="37"/>
      <c r="NEY4963" s="124"/>
      <c r="NEZ4963" s="32"/>
      <c r="NFA4963" s="228"/>
      <c r="NFB4963" s="228"/>
      <c r="NFC4963" s="229"/>
      <c r="NFD4963" s="37"/>
      <c r="NFE4963" s="124"/>
      <c r="NFF4963" s="32"/>
      <c r="NFG4963" s="228"/>
      <c r="NFH4963" s="228"/>
      <c r="NFI4963" s="229"/>
      <c r="NFJ4963" s="37"/>
      <c r="NFK4963" s="124"/>
      <c r="NFL4963" s="32"/>
      <c r="NFM4963" s="228"/>
      <c r="NFN4963" s="228"/>
      <c r="NFO4963" s="229"/>
      <c r="NFP4963" s="37"/>
      <c r="NFQ4963" s="124"/>
      <c r="NFR4963" s="32"/>
      <c r="NFS4963" s="228"/>
      <c r="NFT4963" s="228"/>
      <c r="NFU4963" s="229"/>
      <c r="NFV4963" s="37"/>
      <c r="NFW4963" s="124"/>
      <c r="NFX4963" s="32"/>
      <c r="NFY4963" s="228"/>
      <c r="NFZ4963" s="228"/>
      <c r="NGA4963" s="229"/>
      <c r="NGB4963" s="37"/>
      <c r="NGC4963" s="124"/>
      <c r="NGD4963" s="32"/>
      <c r="NGE4963" s="228"/>
      <c r="NGF4963" s="228"/>
      <c r="NGG4963" s="229"/>
      <c r="NGH4963" s="37"/>
      <c r="NGI4963" s="124"/>
      <c r="NGJ4963" s="32"/>
      <c r="NGK4963" s="228"/>
      <c r="NGL4963" s="228"/>
      <c r="NGM4963" s="229"/>
      <c r="NGN4963" s="37"/>
      <c r="NGO4963" s="124"/>
      <c r="NGP4963" s="32"/>
      <c r="NGQ4963" s="228"/>
      <c r="NGR4963" s="228"/>
      <c r="NGS4963" s="229"/>
      <c r="NGT4963" s="37"/>
      <c r="NGU4963" s="124"/>
      <c r="NGV4963" s="32"/>
      <c r="NGW4963" s="228"/>
      <c r="NGX4963" s="228"/>
      <c r="NGY4963" s="229"/>
      <c r="NGZ4963" s="37"/>
      <c r="NHA4963" s="124"/>
      <c r="NHB4963" s="32"/>
      <c r="NHC4963" s="228"/>
      <c r="NHD4963" s="228"/>
      <c r="NHE4963" s="229"/>
      <c r="NHF4963" s="37"/>
      <c r="NHG4963" s="124"/>
      <c r="NHH4963" s="32"/>
      <c r="NHI4963" s="228"/>
      <c r="NHJ4963" s="228"/>
      <c r="NHK4963" s="229"/>
      <c r="NHL4963" s="37"/>
      <c r="NHM4963" s="124"/>
      <c r="NHN4963" s="32"/>
      <c r="NHO4963" s="228"/>
      <c r="NHP4963" s="228"/>
      <c r="NHQ4963" s="229"/>
      <c r="NHR4963" s="37"/>
      <c r="NHS4963" s="124"/>
      <c r="NHT4963" s="32"/>
      <c r="NHU4963" s="228"/>
      <c r="NHV4963" s="228"/>
      <c r="NHW4963" s="229"/>
      <c r="NHX4963" s="37"/>
      <c r="NHY4963" s="124"/>
      <c r="NHZ4963" s="32"/>
      <c r="NIA4963" s="228"/>
      <c r="NIB4963" s="228"/>
      <c r="NIC4963" s="229"/>
      <c r="NID4963" s="37"/>
      <c r="NIE4963" s="124"/>
      <c r="NIF4963" s="32"/>
      <c r="NIG4963" s="228"/>
      <c r="NIH4963" s="228"/>
      <c r="NII4963" s="229"/>
      <c r="NIJ4963" s="37"/>
      <c r="NIK4963" s="124"/>
      <c r="NIL4963" s="32"/>
      <c r="NIM4963" s="228"/>
      <c r="NIN4963" s="228"/>
      <c r="NIO4963" s="229"/>
      <c r="NIP4963" s="37"/>
      <c r="NIQ4963" s="124"/>
      <c r="NIR4963" s="32"/>
      <c r="NIS4963" s="228"/>
      <c r="NIT4963" s="228"/>
      <c r="NIU4963" s="229"/>
      <c r="NIV4963" s="37"/>
      <c r="NIW4963" s="124"/>
      <c r="NIX4963" s="32"/>
      <c r="NIY4963" s="228"/>
      <c r="NIZ4963" s="228"/>
      <c r="NJA4963" s="229"/>
      <c r="NJB4963" s="37"/>
      <c r="NJC4963" s="124"/>
      <c r="NJD4963" s="32"/>
      <c r="NJE4963" s="228"/>
      <c r="NJF4963" s="228"/>
      <c r="NJG4963" s="229"/>
      <c r="NJH4963" s="37"/>
      <c r="NJI4963" s="124"/>
      <c r="NJJ4963" s="32"/>
      <c r="NJK4963" s="228"/>
      <c r="NJL4963" s="228"/>
      <c r="NJM4963" s="229"/>
      <c r="NJN4963" s="37"/>
      <c r="NJO4963" s="124"/>
      <c r="NJP4963" s="32"/>
      <c r="NJQ4963" s="228"/>
      <c r="NJR4963" s="228"/>
      <c r="NJS4963" s="229"/>
      <c r="NJT4963" s="37"/>
      <c r="NJU4963" s="124"/>
      <c r="NJV4963" s="32"/>
      <c r="NJW4963" s="228"/>
      <c r="NJX4963" s="228"/>
      <c r="NJY4963" s="229"/>
      <c r="NJZ4963" s="37"/>
      <c r="NKA4963" s="124"/>
      <c r="NKB4963" s="32"/>
      <c r="NKC4963" s="228"/>
      <c r="NKD4963" s="228"/>
      <c r="NKE4963" s="229"/>
      <c r="NKF4963" s="37"/>
      <c r="NKG4963" s="124"/>
      <c r="NKH4963" s="32"/>
      <c r="NKI4963" s="228"/>
      <c r="NKJ4963" s="228"/>
      <c r="NKK4963" s="229"/>
      <c r="NKL4963" s="37"/>
      <c r="NKM4963" s="124"/>
      <c r="NKN4963" s="32"/>
      <c r="NKO4963" s="228"/>
      <c r="NKP4963" s="228"/>
      <c r="NKQ4963" s="229"/>
      <c r="NKR4963" s="37"/>
      <c r="NKS4963" s="124"/>
      <c r="NKT4963" s="32"/>
      <c r="NKU4963" s="228"/>
      <c r="NKV4963" s="228"/>
      <c r="NKW4963" s="229"/>
      <c r="NKX4963" s="37"/>
      <c r="NKY4963" s="124"/>
      <c r="NKZ4963" s="32"/>
      <c r="NLA4963" s="228"/>
      <c r="NLB4963" s="228"/>
      <c r="NLC4963" s="229"/>
      <c r="NLD4963" s="37"/>
      <c r="NLE4963" s="124"/>
      <c r="NLF4963" s="32"/>
      <c r="NLG4963" s="228"/>
      <c r="NLH4963" s="228"/>
      <c r="NLI4963" s="229"/>
      <c r="NLJ4963" s="37"/>
      <c r="NLK4963" s="124"/>
      <c r="NLL4963" s="32"/>
      <c r="NLM4963" s="228"/>
      <c r="NLN4963" s="228"/>
      <c r="NLO4963" s="229"/>
      <c r="NLP4963" s="37"/>
      <c r="NLQ4963" s="124"/>
      <c r="NLR4963" s="32"/>
      <c r="NLS4963" s="228"/>
      <c r="NLT4963" s="228"/>
      <c r="NLU4963" s="229"/>
      <c r="NLV4963" s="37"/>
      <c r="NLW4963" s="124"/>
      <c r="NLX4963" s="32"/>
      <c r="NLY4963" s="228"/>
      <c r="NLZ4963" s="228"/>
      <c r="NMA4963" s="229"/>
      <c r="NMB4963" s="37"/>
      <c r="NMC4963" s="124"/>
      <c r="NMD4963" s="32"/>
      <c r="NME4963" s="228"/>
      <c r="NMF4963" s="228"/>
      <c r="NMG4963" s="229"/>
      <c r="NMH4963" s="37"/>
      <c r="NMI4963" s="124"/>
      <c r="NMJ4963" s="32"/>
      <c r="NMK4963" s="228"/>
      <c r="NML4963" s="228"/>
      <c r="NMM4963" s="229"/>
      <c r="NMN4963" s="37"/>
      <c r="NMO4963" s="124"/>
      <c r="NMP4963" s="32"/>
      <c r="NMQ4963" s="228"/>
      <c r="NMR4963" s="228"/>
      <c r="NMS4963" s="229"/>
      <c r="NMT4963" s="37"/>
      <c r="NMU4963" s="124"/>
      <c r="NMV4963" s="32"/>
      <c r="NMW4963" s="228"/>
      <c r="NMX4963" s="228"/>
      <c r="NMY4963" s="229"/>
      <c r="NMZ4963" s="37"/>
      <c r="NNA4963" s="124"/>
      <c r="NNB4963" s="32"/>
      <c r="NNC4963" s="228"/>
      <c r="NND4963" s="228"/>
      <c r="NNE4963" s="229"/>
      <c r="NNF4963" s="37"/>
      <c r="NNG4963" s="124"/>
      <c r="NNH4963" s="32"/>
      <c r="NNI4963" s="228"/>
      <c r="NNJ4963" s="228"/>
      <c r="NNK4963" s="229"/>
      <c r="NNL4963" s="37"/>
      <c r="NNM4963" s="124"/>
      <c r="NNN4963" s="32"/>
      <c r="NNO4963" s="228"/>
      <c r="NNP4963" s="228"/>
      <c r="NNQ4963" s="229"/>
      <c r="NNR4963" s="37"/>
      <c r="NNS4963" s="124"/>
      <c r="NNT4963" s="32"/>
      <c r="NNU4963" s="228"/>
      <c r="NNV4963" s="228"/>
      <c r="NNW4963" s="229"/>
      <c r="NNX4963" s="37"/>
      <c r="NNY4963" s="124"/>
      <c r="NNZ4963" s="32"/>
      <c r="NOA4963" s="228"/>
      <c r="NOB4963" s="228"/>
      <c r="NOC4963" s="229"/>
      <c r="NOD4963" s="37"/>
      <c r="NOE4963" s="124"/>
      <c r="NOF4963" s="32"/>
      <c r="NOG4963" s="228"/>
      <c r="NOH4963" s="228"/>
      <c r="NOI4963" s="229"/>
      <c r="NOJ4963" s="37"/>
      <c r="NOK4963" s="124"/>
      <c r="NOL4963" s="32"/>
      <c r="NOM4963" s="228"/>
      <c r="NON4963" s="228"/>
      <c r="NOO4963" s="229"/>
      <c r="NOP4963" s="37"/>
      <c r="NOQ4963" s="124"/>
      <c r="NOR4963" s="32"/>
      <c r="NOS4963" s="228"/>
      <c r="NOT4963" s="228"/>
      <c r="NOU4963" s="229"/>
      <c r="NOV4963" s="37"/>
      <c r="NOW4963" s="124"/>
      <c r="NOX4963" s="32"/>
      <c r="NOY4963" s="228"/>
      <c r="NOZ4963" s="228"/>
      <c r="NPA4963" s="229"/>
      <c r="NPB4963" s="37"/>
      <c r="NPC4963" s="124"/>
      <c r="NPD4963" s="32"/>
      <c r="NPE4963" s="228"/>
      <c r="NPF4963" s="228"/>
      <c r="NPG4963" s="229"/>
      <c r="NPH4963" s="37"/>
      <c r="NPI4963" s="124"/>
      <c r="NPJ4963" s="32"/>
      <c r="NPK4963" s="228"/>
      <c r="NPL4963" s="228"/>
      <c r="NPM4963" s="229"/>
      <c r="NPN4963" s="37"/>
      <c r="NPO4963" s="124"/>
      <c r="NPP4963" s="32"/>
      <c r="NPQ4963" s="228"/>
      <c r="NPR4963" s="228"/>
      <c r="NPS4963" s="229"/>
      <c r="NPT4963" s="37"/>
      <c r="NPU4963" s="124"/>
      <c r="NPV4963" s="32"/>
      <c r="NPW4963" s="228"/>
      <c r="NPX4963" s="228"/>
      <c r="NPY4963" s="229"/>
      <c r="NPZ4963" s="37"/>
      <c r="NQA4963" s="124"/>
      <c r="NQB4963" s="32"/>
      <c r="NQC4963" s="228"/>
      <c r="NQD4963" s="228"/>
      <c r="NQE4963" s="229"/>
      <c r="NQF4963" s="37"/>
      <c r="NQG4963" s="124"/>
      <c r="NQH4963" s="32"/>
      <c r="NQI4963" s="228"/>
      <c r="NQJ4963" s="228"/>
      <c r="NQK4963" s="229"/>
      <c r="NQL4963" s="37"/>
      <c r="NQM4963" s="124"/>
      <c r="NQN4963" s="32"/>
      <c r="NQO4963" s="228"/>
      <c r="NQP4963" s="228"/>
      <c r="NQQ4963" s="229"/>
      <c r="NQR4963" s="37"/>
      <c r="NQS4963" s="124"/>
      <c r="NQT4963" s="32"/>
      <c r="NQU4963" s="228"/>
      <c r="NQV4963" s="228"/>
      <c r="NQW4963" s="229"/>
      <c r="NQX4963" s="37"/>
      <c r="NQY4963" s="124"/>
      <c r="NQZ4963" s="32"/>
      <c r="NRA4963" s="228"/>
      <c r="NRB4963" s="228"/>
      <c r="NRC4963" s="229"/>
      <c r="NRD4963" s="37"/>
      <c r="NRE4963" s="124"/>
      <c r="NRF4963" s="32"/>
      <c r="NRG4963" s="228"/>
      <c r="NRH4963" s="228"/>
      <c r="NRI4963" s="229"/>
      <c r="NRJ4963" s="37"/>
      <c r="NRK4963" s="124"/>
      <c r="NRL4963" s="32"/>
      <c r="NRM4963" s="228"/>
      <c r="NRN4963" s="228"/>
      <c r="NRO4963" s="229"/>
      <c r="NRP4963" s="37"/>
      <c r="NRQ4963" s="124"/>
      <c r="NRR4963" s="32"/>
      <c r="NRS4963" s="228"/>
      <c r="NRT4963" s="228"/>
      <c r="NRU4963" s="229"/>
      <c r="NRV4963" s="37"/>
      <c r="NRW4963" s="124"/>
      <c r="NRX4963" s="32"/>
      <c r="NRY4963" s="228"/>
      <c r="NRZ4963" s="228"/>
      <c r="NSA4963" s="229"/>
      <c r="NSB4963" s="37"/>
      <c r="NSC4963" s="124"/>
      <c r="NSD4963" s="32"/>
      <c r="NSE4963" s="228"/>
      <c r="NSF4963" s="228"/>
      <c r="NSG4963" s="229"/>
      <c r="NSH4963" s="37"/>
      <c r="NSI4963" s="124"/>
      <c r="NSJ4963" s="32"/>
      <c r="NSK4963" s="228"/>
      <c r="NSL4963" s="228"/>
      <c r="NSM4963" s="229"/>
      <c r="NSN4963" s="37"/>
      <c r="NSO4963" s="124"/>
      <c r="NSP4963" s="32"/>
      <c r="NSQ4963" s="228"/>
      <c r="NSR4963" s="228"/>
      <c r="NSS4963" s="229"/>
      <c r="NST4963" s="37"/>
      <c r="NSU4963" s="124"/>
      <c r="NSV4963" s="32"/>
      <c r="NSW4963" s="228"/>
      <c r="NSX4963" s="228"/>
      <c r="NSY4963" s="229"/>
      <c r="NSZ4963" s="37"/>
      <c r="NTA4963" s="124"/>
      <c r="NTB4963" s="32"/>
      <c r="NTC4963" s="228"/>
      <c r="NTD4963" s="228"/>
      <c r="NTE4963" s="229"/>
      <c r="NTF4963" s="37"/>
      <c r="NTG4963" s="124"/>
      <c r="NTH4963" s="32"/>
      <c r="NTI4963" s="228"/>
      <c r="NTJ4963" s="228"/>
      <c r="NTK4963" s="229"/>
      <c r="NTL4963" s="37"/>
      <c r="NTM4963" s="124"/>
      <c r="NTN4963" s="32"/>
      <c r="NTO4963" s="228"/>
      <c r="NTP4963" s="228"/>
      <c r="NTQ4963" s="229"/>
      <c r="NTR4963" s="37"/>
      <c r="NTS4963" s="124"/>
      <c r="NTT4963" s="32"/>
      <c r="NTU4963" s="228"/>
      <c r="NTV4963" s="228"/>
      <c r="NTW4963" s="229"/>
      <c r="NTX4963" s="37"/>
      <c r="NTY4963" s="124"/>
      <c r="NTZ4963" s="32"/>
      <c r="NUA4963" s="228"/>
      <c r="NUB4963" s="228"/>
      <c r="NUC4963" s="229"/>
      <c r="NUD4963" s="37"/>
      <c r="NUE4963" s="124"/>
      <c r="NUF4963" s="32"/>
      <c r="NUG4963" s="228"/>
      <c r="NUH4963" s="228"/>
      <c r="NUI4963" s="229"/>
      <c r="NUJ4963" s="37"/>
      <c r="NUK4963" s="124"/>
      <c r="NUL4963" s="32"/>
      <c r="NUM4963" s="228"/>
      <c r="NUN4963" s="228"/>
      <c r="NUO4963" s="229"/>
      <c r="NUP4963" s="37"/>
      <c r="NUQ4963" s="124"/>
      <c r="NUR4963" s="32"/>
      <c r="NUS4963" s="228"/>
      <c r="NUT4963" s="228"/>
      <c r="NUU4963" s="229"/>
      <c r="NUV4963" s="37"/>
      <c r="NUW4963" s="124"/>
      <c r="NUX4963" s="32"/>
      <c r="NUY4963" s="228"/>
      <c r="NUZ4963" s="228"/>
      <c r="NVA4963" s="229"/>
      <c r="NVB4963" s="37"/>
      <c r="NVC4963" s="124"/>
      <c r="NVD4963" s="32"/>
      <c r="NVE4963" s="228"/>
      <c r="NVF4963" s="228"/>
      <c r="NVG4963" s="229"/>
      <c r="NVH4963" s="37"/>
      <c r="NVI4963" s="124"/>
      <c r="NVJ4963" s="32"/>
      <c r="NVK4963" s="228"/>
      <c r="NVL4963" s="228"/>
      <c r="NVM4963" s="229"/>
      <c r="NVN4963" s="37"/>
      <c r="NVO4963" s="124"/>
      <c r="NVP4963" s="32"/>
      <c r="NVQ4963" s="228"/>
      <c r="NVR4963" s="228"/>
      <c r="NVS4963" s="229"/>
      <c r="NVT4963" s="37"/>
      <c r="NVU4963" s="124"/>
      <c r="NVV4963" s="32"/>
      <c r="NVW4963" s="228"/>
      <c r="NVX4963" s="228"/>
      <c r="NVY4963" s="229"/>
      <c r="NVZ4963" s="37"/>
      <c r="NWA4963" s="124"/>
      <c r="NWB4963" s="32"/>
      <c r="NWC4963" s="228"/>
      <c r="NWD4963" s="228"/>
      <c r="NWE4963" s="229"/>
      <c r="NWF4963" s="37"/>
      <c r="NWG4963" s="124"/>
      <c r="NWH4963" s="32"/>
      <c r="NWI4963" s="228"/>
      <c r="NWJ4963" s="228"/>
      <c r="NWK4963" s="229"/>
      <c r="NWL4963" s="37"/>
      <c r="NWM4963" s="124"/>
      <c r="NWN4963" s="32"/>
      <c r="NWO4963" s="228"/>
      <c r="NWP4963" s="228"/>
      <c r="NWQ4963" s="229"/>
      <c r="NWR4963" s="37"/>
      <c r="NWS4963" s="124"/>
      <c r="NWT4963" s="32"/>
      <c r="NWU4963" s="228"/>
      <c r="NWV4963" s="228"/>
      <c r="NWW4963" s="229"/>
      <c r="NWX4963" s="37"/>
      <c r="NWY4963" s="124"/>
      <c r="NWZ4963" s="32"/>
      <c r="NXA4963" s="228"/>
      <c r="NXB4963" s="228"/>
      <c r="NXC4963" s="229"/>
      <c r="NXD4963" s="37"/>
      <c r="NXE4963" s="124"/>
      <c r="NXF4963" s="32"/>
      <c r="NXG4963" s="228"/>
      <c r="NXH4963" s="228"/>
      <c r="NXI4963" s="229"/>
      <c r="NXJ4963" s="37"/>
      <c r="NXK4963" s="124"/>
      <c r="NXL4963" s="32"/>
      <c r="NXM4963" s="228"/>
      <c r="NXN4963" s="228"/>
      <c r="NXO4963" s="229"/>
      <c r="NXP4963" s="37"/>
      <c r="NXQ4963" s="124"/>
      <c r="NXR4963" s="32"/>
      <c r="NXS4963" s="228"/>
      <c r="NXT4963" s="228"/>
      <c r="NXU4963" s="229"/>
      <c r="NXV4963" s="37"/>
      <c r="NXW4963" s="124"/>
      <c r="NXX4963" s="32"/>
      <c r="NXY4963" s="228"/>
      <c r="NXZ4963" s="228"/>
      <c r="NYA4963" s="229"/>
      <c r="NYB4963" s="37"/>
      <c r="NYC4963" s="124"/>
      <c r="NYD4963" s="32"/>
      <c r="NYE4963" s="228"/>
      <c r="NYF4963" s="228"/>
      <c r="NYG4963" s="229"/>
      <c r="NYH4963" s="37"/>
      <c r="NYI4963" s="124"/>
      <c r="NYJ4963" s="32"/>
      <c r="NYK4963" s="228"/>
      <c r="NYL4963" s="228"/>
      <c r="NYM4963" s="229"/>
      <c r="NYN4963" s="37"/>
      <c r="NYO4963" s="124"/>
      <c r="NYP4963" s="32"/>
      <c r="NYQ4963" s="228"/>
      <c r="NYR4963" s="228"/>
      <c r="NYS4963" s="229"/>
      <c r="NYT4963" s="37"/>
      <c r="NYU4963" s="124"/>
      <c r="NYV4963" s="32"/>
      <c r="NYW4963" s="228"/>
      <c r="NYX4963" s="228"/>
      <c r="NYY4963" s="229"/>
      <c r="NYZ4963" s="37"/>
      <c r="NZA4963" s="124"/>
      <c r="NZB4963" s="32"/>
      <c r="NZC4963" s="228"/>
      <c r="NZD4963" s="228"/>
      <c r="NZE4963" s="229"/>
      <c r="NZF4963" s="37"/>
      <c r="NZG4963" s="124"/>
      <c r="NZH4963" s="32"/>
      <c r="NZI4963" s="228"/>
      <c r="NZJ4963" s="228"/>
      <c r="NZK4963" s="229"/>
      <c r="NZL4963" s="37"/>
      <c r="NZM4963" s="124"/>
      <c r="NZN4963" s="32"/>
      <c r="NZO4963" s="228"/>
      <c r="NZP4963" s="228"/>
      <c r="NZQ4963" s="229"/>
      <c r="NZR4963" s="37"/>
      <c r="NZS4963" s="124"/>
      <c r="NZT4963" s="32"/>
      <c r="NZU4963" s="228"/>
      <c r="NZV4963" s="228"/>
      <c r="NZW4963" s="229"/>
      <c r="NZX4963" s="37"/>
      <c r="NZY4963" s="124"/>
      <c r="NZZ4963" s="32"/>
      <c r="OAA4963" s="228"/>
      <c r="OAB4963" s="228"/>
      <c r="OAC4963" s="229"/>
      <c r="OAD4963" s="37"/>
      <c r="OAE4963" s="124"/>
      <c r="OAF4963" s="32"/>
      <c r="OAG4963" s="228"/>
      <c r="OAH4963" s="228"/>
      <c r="OAI4963" s="229"/>
      <c r="OAJ4963" s="37"/>
      <c r="OAK4963" s="124"/>
      <c r="OAL4963" s="32"/>
      <c r="OAM4963" s="228"/>
      <c r="OAN4963" s="228"/>
      <c r="OAO4963" s="229"/>
      <c r="OAP4963" s="37"/>
      <c r="OAQ4963" s="124"/>
      <c r="OAR4963" s="32"/>
      <c r="OAS4963" s="228"/>
      <c r="OAT4963" s="228"/>
      <c r="OAU4963" s="229"/>
      <c r="OAV4963" s="37"/>
      <c r="OAW4963" s="124"/>
      <c r="OAX4963" s="32"/>
      <c r="OAY4963" s="228"/>
      <c r="OAZ4963" s="228"/>
      <c r="OBA4963" s="229"/>
      <c r="OBB4963" s="37"/>
      <c r="OBC4963" s="124"/>
      <c r="OBD4963" s="32"/>
      <c r="OBE4963" s="228"/>
      <c r="OBF4963" s="228"/>
      <c r="OBG4963" s="229"/>
      <c r="OBH4963" s="37"/>
      <c r="OBI4963" s="124"/>
      <c r="OBJ4963" s="32"/>
      <c r="OBK4963" s="228"/>
      <c r="OBL4963" s="228"/>
      <c r="OBM4963" s="229"/>
      <c r="OBN4963" s="37"/>
      <c r="OBO4963" s="124"/>
      <c r="OBP4963" s="32"/>
      <c r="OBQ4963" s="228"/>
      <c r="OBR4963" s="228"/>
      <c r="OBS4963" s="229"/>
      <c r="OBT4963" s="37"/>
      <c r="OBU4963" s="124"/>
      <c r="OBV4963" s="32"/>
      <c r="OBW4963" s="228"/>
      <c r="OBX4963" s="228"/>
      <c r="OBY4963" s="229"/>
      <c r="OBZ4963" s="37"/>
      <c r="OCA4963" s="124"/>
      <c r="OCB4963" s="32"/>
      <c r="OCC4963" s="228"/>
      <c r="OCD4963" s="228"/>
      <c r="OCE4963" s="229"/>
      <c r="OCF4963" s="37"/>
      <c r="OCG4963" s="124"/>
      <c r="OCH4963" s="32"/>
      <c r="OCI4963" s="228"/>
      <c r="OCJ4963" s="228"/>
      <c r="OCK4963" s="229"/>
      <c r="OCL4963" s="37"/>
      <c r="OCM4963" s="124"/>
      <c r="OCN4963" s="32"/>
      <c r="OCO4963" s="228"/>
      <c r="OCP4963" s="228"/>
      <c r="OCQ4963" s="229"/>
      <c r="OCR4963" s="37"/>
      <c r="OCS4963" s="124"/>
      <c r="OCT4963" s="32"/>
      <c r="OCU4963" s="228"/>
      <c r="OCV4963" s="228"/>
      <c r="OCW4963" s="229"/>
      <c r="OCX4963" s="37"/>
      <c r="OCY4963" s="124"/>
      <c r="OCZ4963" s="32"/>
      <c r="ODA4963" s="228"/>
      <c r="ODB4963" s="228"/>
      <c r="ODC4963" s="229"/>
      <c r="ODD4963" s="37"/>
      <c r="ODE4963" s="124"/>
      <c r="ODF4963" s="32"/>
      <c r="ODG4963" s="228"/>
      <c r="ODH4963" s="228"/>
      <c r="ODI4963" s="229"/>
      <c r="ODJ4963" s="37"/>
      <c r="ODK4963" s="124"/>
      <c r="ODL4963" s="32"/>
      <c r="ODM4963" s="228"/>
      <c r="ODN4963" s="228"/>
      <c r="ODO4963" s="229"/>
      <c r="ODP4963" s="37"/>
      <c r="ODQ4963" s="124"/>
      <c r="ODR4963" s="32"/>
      <c r="ODS4963" s="228"/>
      <c r="ODT4963" s="228"/>
      <c r="ODU4963" s="229"/>
      <c r="ODV4963" s="37"/>
      <c r="ODW4963" s="124"/>
      <c r="ODX4963" s="32"/>
      <c r="ODY4963" s="228"/>
      <c r="ODZ4963" s="228"/>
      <c r="OEA4963" s="229"/>
      <c r="OEB4963" s="37"/>
      <c r="OEC4963" s="124"/>
      <c r="OED4963" s="32"/>
      <c r="OEE4963" s="228"/>
      <c r="OEF4963" s="228"/>
      <c r="OEG4963" s="229"/>
      <c r="OEH4963" s="37"/>
      <c r="OEI4963" s="124"/>
      <c r="OEJ4963" s="32"/>
      <c r="OEK4963" s="228"/>
      <c r="OEL4963" s="228"/>
      <c r="OEM4963" s="229"/>
      <c r="OEN4963" s="37"/>
      <c r="OEO4963" s="124"/>
      <c r="OEP4963" s="32"/>
      <c r="OEQ4963" s="228"/>
      <c r="OER4963" s="228"/>
      <c r="OES4963" s="229"/>
      <c r="OET4963" s="37"/>
      <c r="OEU4963" s="124"/>
      <c r="OEV4963" s="32"/>
      <c r="OEW4963" s="228"/>
      <c r="OEX4963" s="228"/>
      <c r="OEY4963" s="229"/>
      <c r="OEZ4963" s="37"/>
      <c r="OFA4963" s="124"/>
      <c r="OFB4963" s="32"/>
      <c r="OFC4963" s="228"/>
      <c r="OFD4963" s="228"/>
      <c r="OFE4963" s="229"/>
      <c r="OFF4963" s="37"/>
      <c r="OFG4963" s="124"/>
      <c r="OFH4963" s="32"/>
      <c r="OFI4963" s="228"/>
      <c r="OFJ4963" s="228"/>
      <c r="OFK4963" s="229"/>
      <c r="OFL4963" s="37"/>
      <c r="OFM4963" s="124"/>
      <c r="OFN4963" s="32"/>
      <c r="OFO4963" s="228"/>
      <c r="OFP4963" s="228"/>
      <c r="OFQ4963" s="229"/>
      <c r="OFR4963" s="37"/>
      <c r="OFS4963" s="124"/>
      <c r="OFT4963" s="32"/>
      <c r="OFU4963" s="228"/>
      <c r="OFV4963" s="228"/>
      <c r="OFW4963" s="229"/>
      <c r="OFX4963" s="37"/>
      <c r="OFY4963" s="124"/>
      <c r="OFZ4963" s="32"/>
      <c r="OGA4963" s="228"/>
      <c r="OGB4963" s="228"/>
      <c r="OGC4963" s="229"/>
      <c r="OGD4963" s="37"/>
      <c r="OGE4963" s="124"/>
      <c r="OGF4963" s="32"/>
      <c r="OGG4963" s="228"/>
      <c r="OGH4963" s="228"/>
      <c r="OGI4963" s="229"/>
      <c r="OGJ4963" s="37"/>
      <c r="OGK4963" s="124"/>
      <c r="OGL4963" s="32"/>
      <c r="OGM4963" s="228"/>
      <c r="OGN4963" s="228"/>
      <c r="OGO4963" s="229"/>
      <c r="OGP4963" s="37"/>
      <c r="OGQ4963" s="124"/>
      <c r="OGR4963" s="32"/>
      <c r="OGS4963" s="228"/>
      <c r="OGT4963" s="228"/>
      <c r="OGU4963" s="229"/>
      <c r="OGV4963" s="37"/>
      <c r="OGW4963" s="124"/>
      <c r="OGX4963" s="32"/>
      <c r="OGY4963" s="228"/>
      <c r="OGZ4963" s="228"/>
      <c r="OHA4963" s="229"/>
      <c r="OHB4963" s="37"/>
      <c r="OHC4963" s="124"/>
      <c r="OHD4963" s="32"/>
      <c r="OHE4963" s="228"/>
      <c r="OHF4963" s="228"/>
      <c r="OHG4963" s="229"/>
      <c r="OHH4963" s="37"/>
      <c r="OHI4963" s="124"/>
      <c r="OHJ4963" s="32"/>
      <c r="OHK4963" s="228"/>
      <c r="OHL4963" s="228"/>
      <c r="OHM4963" s="229"/>
      <c r="OHN4963" s="37"/>
      <c r="OHO4963" s="124"/>
      <c r="OHP4963" s="32"/>
      <c r="OHQ4963" s="228"/>
      <c r="OHR4963" s="228"/>
      <c r="OHS4963" s="229"/>
      <c r="OHT4963" s="37"/>
      <c r="OHU4963" s="124"/>
      <c r="OHV4963" s="32"/>
      <c r="OHW4963" s="228"/>
      <c r="OHX4963" s="228"/>
      <c r="OHY4963" s="229"/>
      <c r="OHZ4963" s="37"/>
      <c r="OIA4963" s="124"/>
      <c r="OIB4963" s="32"/>
      <c r="OIC4963" s="228"/>
      <c r="OID4963" s="228"/>
      <c r="OIE4963" s="229"/>
      <c r="OIF4963" s="37"/>
      <c r="OIG4963" s="124"/>
      <c r="OIH4963" s="32"/>
      <c r="OII4963" s="228"/>
      <c r="OIJ4963" s="228"/>
      <c r="OIK4963" s="229"/>
      <c r="OIL4963" s="37"/>
      <c r="OIM4963" s="124"/>
      <c r="OIN4963" s="32"/>
      <c r="OIO4963" s="228"/>
      <c r="OIP4963" s="228"/>
      <c r="OIQ4963" s="229"/>
      <c r="OIR4963" s="37"/>
      <c r="OIS4963" s="124"/>
      <c r="OIT4963" s="32"/>
      <c r="OIU4963" s="228"/>
      <c r="OIV4963" s="228"/>
      <c r="OIW4963" s="229"/>
      <c r="OIX4963" s="37"/>
      <c r="OIY4963" s="124"/>
      <c r="OIZ4963" s="32"/>
      <c r="OJA4963" s="228"/>
      <c r="OJB4963" s="228"/>
      <c r="OJC4963" s="229"/>
      <c r="OJD4963" s="37"/>
      <c r="OJE4963" s="124"/>
      <c r="OJF4963" s="32"/>
      <c r="OJG4963" s="228"/>
      <c r="OJH4963" s="228"/>
      <c r="OJI4963" s="229"/>
      <c r="OJJ4963" s="37"/>
      <c r="OJK4963" s="124"/>
      <c r="OJL4963" s="32"/>
      <c r="OJM4963" s="228"/>
      <c r="OJN4963" s="228"/>
      <c r="OJO4963" s="229"/>
      <c r="OJP4963" s="37"/>
      <c r="OJQ4963" s="124"/>
      <c r="OJR4963" s="32"/>
      <c r="OJS4963" s="228"/>
      <c r="OJT4963" s="228"/>
      <c r="OJU4963" s="229"/>
      <c r="OJV4963" s="37"/>
      <c r="OJW4963" s="124"/>
      <c r="OJX4963" s="32"/>
      <c r="OJY4963" s="228"/>
      <c r="OJZ4963" s="228"/>
      <c r="OKA4963" s="229"/>
      <c r="OKB4963" s="37"/>
      <c r="OKC4963" s="124"/>
      <c r="OKD4963" s="32"/>
      <c r="OKE4963" s="228"/>
      <c r="OKF4963" s="228"/>
      <c r="OKG4963" s="229"/>
      <c r="OKH4963" s="37"/>
      <c r="OKI4963" s="124"/>
      <c r="OKJ4963" s="32"/>
      <c r="OKK4963" s="228"/>
      <c r="OKL4963" s="228"/>
      <c r="OKM4963" s="229"/>
      <c r="OKN4963" s="37"/>
      <c r="OKO4963" s="124"/>
      <c r="OKP4963" s="32"/>
      <c r="OKQ4963" s="228"/>
      <c r="OKR4963" s="228"/>
      <c r="OKS4963" s="229"/>
      <c r="OKT4963" s="37"/>
      <c r="OKU4963" s="124"/>
      <c r="OKV4963" s="32"/>
      <c r="OKW4963" s="228"/>
      <c r="OKX4963" s="228"/>
      <c r="OKY4963" s="229"/>
      <c r="OKZ4963" s="37"/>
      <c r="OLA4963" s="124"/>
      <c r="OLB4963" s="32"/>
      <c r="OLC4963" s="228"/>
      <c r="OLD4963" s="228"/>
      <c r="OLE4963" s="229"/>
      <c r="OLF4963" s="37"/>
      <c r="OLG4963" s="124"/>
      <c r="OLH4963" s="32"/>
      <c r="OLI4963" s="228"/>
      <c r="OLJ4963" s="228"/>
      <c r="OLK4963" s="229"/>
      <c r="OLL4963" s="37"/>
      <c r="OLM4963" s="124"/>
      <c r="OLN4963" s="32"/>
      <c r="OLO4963" s="228"/>
      <c r="OLP4963" s="228"/>
      <c r="OLQ4963" s="229"/>
      <c r="OLR4963" s="37"/>
      <c r="OLS4963" s="124"/>
      <c r="OLT4963" s="32"/>
      <c r="OLU4963" s="228"/>
      <c r="OLV4963" s="228"/>
      <c r="OLW4963" s="229"/>
      <c r="OLX4963" s="37"/>
      <c r="OLY4963" s="124"/>
      <c r="OLZ4963" s="32"/>
      <c r="OMA4963" s="228"/>
      <c r="OMB4963" s="228"/>
      <c r="OMC4963" s="229"/>
      <c r="OMD4963" s="37"/>
      <c r="OME4963" s="124"/>
      <c r="OMF4963" s="32"/>
      <c r="OMG4963" s="228"/>
      <c r="OMH4963" s="228"/>
      <c r="OMI4963" s="229"/>
      <c r="OMJ4963" s="37"/>
      <c r="OMK4963" s="124"/>
      <c r="OML4963" s="32"/>
      <c r="OMM4963" s="228"/>
      <c r="OMN4963" s="228"/>
      <c r="OMO4963" s="229"/>
      <c r="OMP4963" s="37"/>
      <c r="OMQ4963" s="124"/>
      <c r="OMR4963" s="32"/>
      <c r="OMS4963" s="228"/>
      <c r="OMT4963" s="228"/>
      <c r="OMU4963" s="229"/>
      <c r="OMV4963" s="37"/>
      <c r="OMW4963" s="124"/>
      <c r="OMX4963" s="32"/>
      <c r="OMY4963" s="228"/>
      <c r="OMZ4963" s="228"/>
      <c r="ONA4963" s="229"/>
      <c r="ONB4963" s="37"/>
      <c r="ONC4963" s="124"/>
      <c r="OND4963" s="32"/>
      <c r="ONE4963" s="228"/>
      <c r="ONF4963" s="228"/>
      <c r="ONG4963" s="229"/>
      <c r="ONH4963" s="37"/>
      <c r="ONI4963" s="124"/>
      <c r="ONJ4963" s="32"/>
      <c r="ONK4963" s="228"/>
      <c r="ONL4963" s="228"/>
      <c r="ONM4963" s="229"/>
      <c r="ONN4963" s="37"/>
      <c r="ONO4963" s="124"/>
      <c r="ONP4963" s="32"/>
      <c r="ONQ4963" s="228"/>
      <c r="ONR4963" s="228"/>
      <c r="ONS4963" s="229"/>
      <c r="ONT4963" s="37"/>
      <c r="ONU4963" s="124"/>
      <c r="ONV4963" s="32"/>
      <c r="ONW4963" s="228"/>
      <c r="ONX4963" s="228"/>
      <c r="ONY4963" s="229"/>
      <c r="ONZ4963" s="37"/>
      <c r="OOA4963" s="124"/>
      <c r="OOB4963" s="32"/>
      <c r="OOC4963" s="228"/>
      <c r="OOD4963" s="228"/>
      <c r="OOE4963" s="229"/>
      <c r="OOF4963" s="37"/>
      <c r="OOG4963" s="124"/>
      <c r="OOH4963" s="32"/>
      <c r="OOI4963" s="228"/>
      <c r="OOJ4963" s="228"/>
      <c r="OOK4963" s="229"/>
      <c r="OOL4963" s="37"/>
      <c r="OOM4963" s="124"/>
      <c r="OON4963" s="32"/>
      <c r="OOO4963" s="228"/>
      <c r="OOP4963" s="228"/>
      <c r="OOQ4963" s="229"/>
      <c r="OOR4963" s="37"/>
      <c r="OOS4963" s="124"/>
      <c r="OOT4963" s="32"/>
      <c r="OOU4963" s="228"/>
      <c r="OOV4963" s="228"/>
      <c r="OOW4963" s="229"/>
      <c r="OOX4963" s="37"/>
      <c r="OOY4963" s="124"/>
      <c r="OOZ4963" s="32"/>
      <c r="OPA4963" s="228"/>
      <c r="OPB4963" s="228"/>
      <c r="OPC4963" s="229"/>
      <c r="OPD4963" s="37"/>
      <c r="OPE4963" s="124"/>
      <c r="OPF4963" s="32"/>
      <c r="OPG4963" s="228"/>
      <c r="OPH4963" s="228"/>
      <c r="OPI4963" s="229"/>
      <c r="OPJ4963" s="37"/>
      <c r="OPK4963" s="124"/>
      <c r="OPL4963" s="32"/>
      <c r="OPM4963" s="228"/>
      <c r="OPN4963" s="228"/>
      <c r="OPO4963" s="229"/>
      <c r="OPP4963" s="37"/>
      <c r="OPQ4963" s="124"/>
      <c r="OPR4963" s="32"/>
      <c r="OPS4963" s="228"/>
      <c r="OPT4963" s="228"/>
      <c r="OPU4963" s="229"/>
      <c r="OPV4963" s="37"/>
      <c r="OPW4963" s="124"/>
      <c r="OPX4963" s="32"/>
      <c r="OPY4963" s="228"/>
      <c r="OPZ4963" s="228"/>
      <c r="OQA4963" s="229"/>
      <c r="OQB4963" s="37"/>
      <c r="OQC4963" s="124"/>
      <c r="OQD4963" s="32"/>
      <c r="OQE4963" s="228"/>
      <c r="OQF4963" s="228"/>
      <c r="OQG4963" s="229"/>
      <c r="OQH4963" s="37"/>
      <c r="OQI4963" s="124"/>
      <c r="OQJ4963" s="32"/>
      <c r="OQK4963" s="228"/>
      <c r="OQL4963" s="228"/>
      <c r="OQM4963" s="229"/>
      <c r="OQN4963" s="37"/>
      <c r="OQO4963" s="124"/>
      <c r="OQP4963" s="32"/>
      <c r="OQQ4963" s="228"/>
      <c r="OQR4963" s="228"/>
      <c r="OQS4963" s="229"/>
      <c r="OQT4963" s="37"/>
      <c r="OQU4963" s="124"/>
      <c r="OQV4963" s="32"/>
      <c r="OQW4963" s="228"/>
      <c r="OQX4963" s="228"/>
      <c r="OQY4963" s="229"/>
      <c r="OQZ4963" s="37"/>
      <c r="ORA4963" s="124"/>
      <c r="ORB4963" s="32"/>
      <c r="ORC4963" s="228"/>
      <c r="ORD4963" s="228"/>
      <c r="ORE4963" s="229"/>
      <c r="ORF4963" s="37"/>
      <c r="ORG4963" s="124"/>
      <c r="ORH4963" s="32"/>
      <c r="ORI4963" s="228"/>
      <c r="ORJ4963" s="228"/>
      <c r="ORK4963" s="229"/>
      <c r="ORL4963" s="37"/>
      <c r="ORM4963" s="124"/>
      <c r="ORN4963" s="32"/>
      <c r="ORO4963" s="228"/>
      <c r="ORP4963" s="228"/>
      <c r="ORQ4963" s="229"/>
      <c r="ORR4963" s="37"/>
      <c r="ORS4963" s="124"/>
      <c r="ORT4963" s="32"/>
      <c r="ORU4963" s="228"/>
      <c r="ORV4963" s="228"/>
      <c r="ORW4963" s="229"/>
      <c r="ORX4963" s="37"/>
      <c r="ORY4963" s="124"/>
      <c r="ORZ4963" s="32"/>
      <c r="OSA4963" s="228"/>
      <c r="OSB4963" s="228"/>
      <c r="OSC4963" s="229"/>
      <c r="OSD4963" s="37"/>
      <c r="OSE4963" s="124"/>
      <c r="OSF4963" s="32"/>
      <c r="OSG4963" s="228"/>
      <c r="OSH4963" s="228"/>
      <c r="OSI4963" s="229"/>
      <c r="OSJ4963" s="37"/>
      <c r="OSK4963" s="124"/>
      <c r="OSL4963" s="32"/>
      <c r="OSM4963" s="228"/>
      <c r="OSN4963" s="228"/>
      <c r="OSO4963" s="229"/>
      <c r="OSP4963" s="37"/>
      <c r="OSQ4963" s="124"/>
      <c r="OSR4963" s="32"/>
      <c r="OSS4963" s="228"/>
      <c r="OST4963" s="228"/>
      <c r="OSU4963" s="229"/>
      <c r="OSV4963" s="37"/>
      <c r="OSW4963" s="124"/>
      <c r="OSX4963" s="32"/>
      <c r="OSY4963" s="228"/>
      <c r="OSZ4963" s="228"/>
      <c r="OTA4963" s="229"/>
      <c r="OTB4963" s="37"/>
      <c r="OTC4963" s="124"/>
      <c r="OTD4963" s="32"/>
      <c r="OTE4963" s="228"/>
      <c r="OTF4963" s="228"/>
      <c r="OTG4963" s="229"/>
      <c r="OTH4963" s="37"/>
      <c r="OTI4963" s="124"/>
      <c r="OTJ4963" s="32"/>
      <c r="OTK4963" s="228"/>
      <c r="OTL4963" s="228"/>
      <c r="OTM4963" s="229"/>
      <c r="OTN4963" s="37"/>
      <c r="OTO4963" s="124"/>
      <c r="OTP4963" s="32"/>
      <c r="OTQ4963" s="228"/>
      <c r="OTR4963" s="228"/>
      <c r="OTS4963" s="229"/>
      <c r="OTT4963" s="37"/>
      <c r="OTU4963" s="124"/>
      <c r="OTV4963" s="32"/>
      <c r="OTW4963" s="228"/>
      <c r="OTX4963" s="228"/>
      <c r="OTY4963" s="229"/>
      <c r="OTZ4963" s="37"/>
      <c r="OUA4963" s="124"/>
      <c r="OUB4963" s="32"/>
      <c r="OUC4963" s="228"/>
      <c r="OUD4963" s="228"/>
      <c r="OUE4963" s="229"/>
      <c r="OUF4963" s="37"/>
      <c r="OUG4963" s="124"/>
      <c r="OUH4963" s="32"/>
      <c r="OUI4963" s="228"/>
      <c r="OUJ4963" s="228"/>
      <c r="OUK4963" s="229"/>
      <c r="OUL4963" s="37"/>
      <c r="OUM4963" s="124"/>
      <c r="OUN4963" s="32"/>
      <c r="OUO4963" s="228"/>
      <c r="OUP4963" s="228"/>
      <c r="OUQ4963" s="229"/>
      <c r="OUR4963" s="37"/>
      <c r="OUS4963" s="124"/>
      <c r="OUT4963" s="32"/>
      <c r="OUU4963" s="228"/>
      <c r="OUV4963" s="228"/>
      <c r="OUW4963" s="229"/>
      <c r="OUX4963" s="37"/>
      <c r="OUY4963" s="124"/>
      <c r="OUZ4963" s="32"/>
      <c r="OVA4963" s="228"/>
      <c r="OVB4963" s="228"/>
      <c r="OVC4963" s="229"/>
      <c r="OVD4963" s="37"/>
      <c r="OVE4963" s="124"/>
      <c r="OVF4963" s="32"/>
      <c r="OVG4963" s="228"/>
      <c r="OVH4963" s="228"/>
      <c r="OVI4963" s="229"/>
      <c r="OVJ4963" s="37"/>
      <c r="OVK4963" s="124"/>
      <c r="OVL4963" s="32"/>
      <c r="OVM4963" s="228"/>
      <c r="OVN4963" s="228"/>
      <c r="OVO4963" s="229"/>
      <c r="OVP4963" s="37"/>
      <c r="OVQ4963" s="124"/>
      <c r="OVR4963" s="32"/>
      <c r="OVS4963" s="228"/>
      <c r="OVT4963" s="228"/>
      <c r="OVU4963" s="229"/>
      <c r="OVV4963" s="37"/>
      <c r="OVW4963" s="124"/>
      <c r="OVX4963" s="32"/>
      <c r="OVY4963" s="228"/>
      <c r="OVZ4963" s="228"/>
      <c r="OWA4963" s="229"/>
      <c r="OWB4963" s="37"/>
      <c r="OWC4963" s="124"/>
      <c r="OWD4963" s="32"/>
      <c r="OWE4963" s="228"/>
      <c r="OWF4963" s="228"/>
      <c r="OWG4963" s="229"/>
      <c r="OWH4963" s="37"/>
      <c r="OWI4963" s="124"/>
      <c r="OWJ4963" s="32"/>
      <c r="OWK4963" s="228"/>
      <c r="OWL4963" s="228"/>
      <c r="OWM4963" s="229"/>
      <c r="OWN4963" s="37"/>
      <c r="OWO4963" s="124"/>
      <c r="OWP4963" s="32"/>
      <c r="OWQ4963" s="228"/>
      <c r="OWR4963" s="228"/>
      <c r="OWS4963" s="229"/>
      <c r="OWT4963" s="37"/>
      <c r="OWU4963" s="124"/>
      <c r="OWV4963" s="32"/>
      <c r="OWW4963" s="228"/>
      <c r="OWX4963" s="228"/>
      <c r="OWY4963" s="229"/>
      <c r="OWZ4963" s="37"/>
      <c r="OXA4963" s="124"/>
      <c r="OXB4963" s="32"/>
      <c r="OXC4963" s="228"/>
      <c r="OXD4963" s="228"/>
      <c r="OXE4963" s="229"/>
      <c r="OXF4963" s="37"/>
      <c r="OXG4963" s="124"/>
      <c r="OXH4963" s="32"/>
      <c r="OXI4963" s="228"/>
      <c r="OXJ4963" s="228"/>
      <c r="OXK4963" s="229"/>
      <c r="OXL4963" s="37"/>
      <c r="OXM4963" s="124"/>
      <c r="OXN4963" s="32"/>
      <c r="OXO4963" s="228"/>
      <c r="OXP4963" s="228"/>
      <c r="OXQ4963" s="229"/>
      <c r="OXR4963" s="37"/>
      <c r="OXS4963" s="124"/>
      <c r="OXT4963" s="32"/>
      <c r="OXU4963" s="228"/>
      <c r="OXV4963" s="228"/>
      <c r="OXW4963" s="229"/>
      <c r="OXX4963" s="37"/>
      <c r="OXY4963" s="124"/>
      <c r="OXZ4963" s="32"/>
      <c r="OYA4963" s="228"/>
      <c r="OYB4963" s="228"/>
      <c r="OYC4963" s="229"/>
      <c r="OYD4963" s="37"/>
      <c r="OYE4963" s="124"/>
      <c r="OYF4963" s="32"/>
      <c r="OYG4963" s="228"/>
      <c r="OYH4963" s="228"/>
      <c r="OYI4963" s="229"/>
      <c r="OYJ4963" s="37"/>
      <c r="OYK4963" s="124"/>
      <c r="OYL4963" s="32"/>
      <c r="OYM4963" s="228"/>
      <c r="OYN4963" s="228"/>
      <c r="OYO4963" s="229"/>
      <c r="OYP4963" s="37"/>
      <c r="OYQ4963" s="124"/>
      <c r="OYR4963" s="32"/>
      <c r="OYS4963" s="228"/>
      <c r="OYT4963" s="228"/>
      <c r="OYU4963" s="229"/>
      <c r="OYV4963" s="37"/>
      <c r="OYW4963" s="124"/>
      <c r="OYX4963" s="32"/>
      <c r="OYY4963" s="228"/>
      <c r="OYZ4963" s="228"/>
      <c r="OZA4963" s="229"/>
      <c r="OZB4963" s="37"/>
      <c r="OZC4963" s="124"/>
      <c r="OZD4963" s="32"/>
      <c r="OZE4963" s="228"/>
      <c r="OZF4963" s="228"/>
      <c r="OZG4963" s="229"/>
      <c r="OZH4963" s="37"/>
      <c r="OZI4963" s="124"/>
      <c r="OZJ4963" s="32"/>
      <c r="OZK4963" s="228"/>
      <c r="OZL4963" s="228"/>
      <c r="OZM4963" s="229"/>
      <c r="OZN4963" s="37"/>
      <c r="OZO4963" s="124"/>
      <c r="OZP4963" s="32"/>
      <c r="OZQ4963" s="228"/>
      <c r="OZR4963" s="228"/>
      <c r="OZS4963" s="229"/>
      <c r="OZT4963" s="37"/>
      <c r="OZU4963" s="124"/>
      <c r="OZV4963" s="32"/>
      <c r="OZW4963" s="228"/>
      <c r="OZX4963" s="228"/>
      <c r="OZY4963" s="229"/>
      <c r="OZZ4963" s="37"/>
      <c r="PAA4963" s="124"/>
      <c r="PAB4963" s="32"/>
      <c r="PAC4963" s="228"/>
      <c r="PAD4963" s="228"/>
      <c r="PAE4963" s="229"/>
      <c r="PAF4963" s="37"/>
      <c r="PAG4963" s="124"/>
      <c r="PAH4963" s="32"/>
      <c r="PAI4963" s="228"/>
      <c r="PAJ4963" s="228"/>
      <c r="PAK4963" s="229"/>
      <c r="PAL4963" s="37"/>
      <c r="PAM4963" s="124"/>
      <c r="PAN4963" s="32"/>
      <c r="PAO4963" s="228"/>
      <c r="PAP4963" s="228"/>
      <c r="PAQ4963" s="229"/>
      <c r="PAR4963" s="37"/>
      <c r="PAS4963" s="124"/>
      <c r="PAT4963" s="32"/>
      <c r="PAU4963" s="228"/>
      <c r="PAV4963" s="228"/>
      <c r="PAW4963" s="229"/>
      <c r="PAX4963" s="37"/>
      <c r="PAY4963" s="124"/>
      <c r="PAZ4963" s="32"/>
      <c r="PBA4963" s="228"/>
      <c r="PBB4963" s="228"/>
      <c r="PBC4963" s="229"/>
      <c r="PBD4963" s="37"/>
      <c r="PBE4963" s="124"/>
      <c r="PBF4963" s="32"/>
      <c r="PBG4963" s="228"/>
      <c r="PBH4963" s="228"/>
      <c r="PBI4963" s="229"/>
      <c r="PBJ4963" s="37"/>
      <c r="PBK4963" s="124"/>
      <c r="PBL4963" s="32"/>
      <c r="PBM4963" s="228"/>
      <c r="PBN4963" s="228"/>
      <c r="PBO4963" s="229"/>
      <c r="PBP4963" s="37"/>
      <c r="PBQ4963" s="124"/>
      <c r="PBR4963" s="32"/>
      <c r="PBS4963" s="228"/>
      <c r="PBT4963" s="228"/>
      <c r="PBU4963" s="229"/>
      <c r="PBV4963" s="37"/>
      <c r="PBW4963" s="124"/>
      <c r="PBX4963" s="32"/>
      <c r="PBY4963" s="228"/>
      <c r="PBZ4963" s="228"/>
      <c r="PCA4963" s="229"/>
      <c r="PCB4963" s="37"/>
      <c r="PCC4963" s="124"/>
      <c r="PCD4963" s="32"/>
      <c r="PCE4963" s="228"/>
      <c r="PCF4963" s="228"/>
      <c r="PCG4963" s="229"/>
      <c r="PCH4963" s="37"/>
      <c r="PCI4963" s="124"/>
      <c r="PCJ4963" s="32"/>
      <c r="PCK4963" s="228"/>
      <c r="PCL4963" s="228"/>
      <c r="PCM4963" s="229"/>
      <c r="PCN4963" s="37"/>
      <c r="PCO4963" s="124"/>
      <c r="PCP4963" s="32"/>
      <c r="PCQ4963" s="228"/>
      <c r="PCR4963" s="228"/>
      <c r="PCS4963" s="229"/>
      <c r="PCT4963" s="37"/>
      <c r="PCU4963" s="124"/>
      <c r="PCV4963" s="32"/>
      <c r="PCW4963" s="228"/>
      <c r="PCX4963" s="228"/>
      <c r="PCY4963" s="229"/>
      <c r="PCZ4963" s="37"/>
      <c r="PDA4963" s="124"/>
      <c r="PDB4963" s="32"/>
      <c r="PDC4963" s="228"/>
      <c r="PDD4963" s="228"/>
      <c r="PDE4963" s="229"/>
      <c r="PDF4963" s="37"/>
      <c r="PDG4963" s="124"/>
      <c r="PDH4963" s="32"/>
      <c r="PDI4963" s="228"/>
      <c r="PDJ4963" s="228"/>
      <c r="PDK4963" s="229"/>
      <c r="PDL4963" s="37"/>
      <c r="PDM4963" s="124"/>
      <c r="PDN4963" s="32"/>
      <c r="PDO4963" s="228"/>
      <c r="PDP4963" s="228"/>
      <c r="PDQ4963" s="229"/>
      <c r="PDR4963" s="37"/>
      <c r="PDS4963" s="124"/>
      <c r="PDT4963" s="32"/>
      <c r="PDU4963" s="228"/>
      <c r="PDV4963" s="228"/>
      <c r="PDW4963" s="229"/>
      <c r="PDX4963" s="37"/>
      <c r="PDY4963" s="124"/>
      <c r="PDZ4963" s="32"/>
      <c r="PEA4963" s="228"/>
      <c r="PEB4963" s="228"/>
      <c r="PEC4963" s="229"/>
      <c r="PED4963" s="37"/>
      <c r="PEE4963" s="124"/>
      <c r="PEF4963" s="32"/>
      <c r="PEG4963" s="228"/>
      <c r="PEH4963" s="228"/>
      <c r="PEI4963" s="229"/>
      <c r="PEJ4963" s="37"/>
      <c r="PEK4963" s="124"/>
      <c r="PEL4963" s="32"/>
      <c r="PEM4963" s="228"/>
      <c r="PEN4963" s="228"/>
      <c r="PEO4963" s="229"/>
      <c r="PEP4963" s="37"/>
      <c r="PEQ4963" s="124"/>
      <c r="PER4963" s="32"/>
      <c r="PES4963" s="228"/>
      <c r="PET4963" s="228"/>
      <c r="PEU4963" s="229"/>
      <c r="PEV4963" s="37"/>
      <c r="PEW4963" s="124"/>
      <c r="PEX4963" s="32"/>
      <c r="PEY4963" s="228"/>
      <c r="PEZ4963" s="228"/>
      <c r="PFA4963" s="229"/>
      <c r="PFB4963" s="37"/>
      <c r="PFC4963" s="124"/>
      <c r="PFD4963" s="32"/>
      <c r="PFE4963" s="228"/>
      <c r="PFF4963" s="228"/>
      <c r="PFG4963" s="229"/>
      <c r="PFH4963" s="37"/>
      <c r="PFI4963" s="124"/>
      <c r="PFJ4963" s="32"/>
      <c r="PFK4963" s="228"/>
      <c r="PFL4963" s="228"/>
      <c r="PFM4963" s="229"/>
      <c r="PFN4963" s="37"/>
      <c r="PFO4963" s="124"/>
      <c r="PFP4963" s="32"/>
      <c r="PFQ4963" s="228"/>
      <c r="PFR4963" s="228"/>
      <c r="PFS4963" s="229"/>
      <c r="PFT4963" s="37"/>
      <c r="PFU4963" s="124"/>
      <c r="PFV4963" s="32"/>
      <c r="PFW4963" s="228"/>
      <c r="PFX4963" s="228"/>
      <c r="PFY4963" s="229"/>
      <c r="PFZ4963" s="37"/>
      <c r="PGA4963" s="124"/>
      <c r="PGB4963" s="32"/>
      <c r="PGC4963" s="228"/>
      <c r="PGD4963" s="228"/>
      <c r="PGE4963" s="229"/>
      <c r="PGF4963" s="37"/>
      <c r="PGG4963" s="124"/>
      <c r="PGH4963" s="32"/>
      <c r="PGI4963" s="228"/>
      <c r="PGJ4963" s="228"/>
      <c r="PGK4963" s="229"/>
      <c r="PGL4963" s="37"/>
      <c r="PGM4963" s="124"/>
      <c r="PGN4963" s="32"/>
      <c r="PGO4963" s="228"/>
      <c r="PGP4963" s="228"/>
      <c r="PGQ4963" s="229"/>
      <c r="PGR4963" s="37"/>
      <c r="PGS4963" s="124"/>
      <c r="PGT4963" s="32"/>
      <c r="PGU4963" s="228"/>
      <c r="PGV4963" s="228"/>
      <c r="PGW4963" s="229"/>
      <c r="PGX4963" s="37"/>
      <c r="PGY4963" s="124"/>
      <c r="PGZ4963" s="32"/>
      <c r="PHA4963" s="228"/>
      <c r="PHB4963" s="228"/>
      <c r="PHC4963" s="229"/>
      <c r="PHD4963" s="37"/>
      <c r="PHE4963" s="124"/>
      <c r="PHF4963" s="32"/>
      <c r="PHG4963" s="228"/>
      <c r="PHH4963" s="228"/>
      <c r="PHI4963" s="229"/>
      <c r="PHJ4963" s="37"/>
      <c r="PHK4963" s="124"/>
      <c r="PHL4963" s="32"/>
      <c r="PHM4963" s="228"/>
      <c r="PHN4963" s="228"/>
      <c r="PHO4963" s="229"/>
      <c r="PHP4963" s="37"/>
      <c r="PHQ4963" s="124"/>
      <c r="PHR4963" s="32"/>
      <c r="PHS4963" s="228"/>
      <c r="PHT4963" s="228"/>
      <c r="PHU4963" s="229"/>
      <c r="PHV4963" s="37"/>
      <c r="PHW4963" s="124"/>
      <c r="PHX4963" s="32"/>
      <c r="PHY4963" s="228"/>
      <c r="PHZ4963" s="228"/>
      <c r="PIA4963" s="229"/>
      <c r="PIB4963" s="37"/>
      <c r="PIC4963" s="124"/>
      <c r="PID4963" s="32"/>
      <c r="PIE4963" s="228"/>
      <c r="PIF4963" s="228"/>
      <c r="PIG4963" s="229"/>
      <c r="PIH4963" s="37"/>
      <c r="PII4963" s="124"/>
      <c r="PIJ4963" s="32"/>
      <c r="PIK4963" s="228"/>
      <c r="PIL4963" s="228"/>
      <c r="PIM4963" s="229"/>
      <c r="PIN4963" s="37"/>
      <c r="PIO4963" s="124"/>
      <c r="PIP4963" s="32"/>
      <c r="PIQ4963" s="228"/>
      <c r="PIR4963" s="228"/>
      <c r="PIS4963" s="229"/>
      <c r="PIT4963" s="37"/>
      <c r="PIU4963" s="124"/>
      <c r="PIV4963" s="32"/>
      <c r="PIW4963" s="228"/>
      <c r="PIX4963" s="228"/>
      <c r="PIY4963" s="229"/>
      <c r="PIZ4963" s="37"/>
      <c r="PJA4963" s="124"/>
      <c r="PJB4963" s="32"/>
      <c r="PJC4963" s="228"/>
      <c r="PJD4963" s="228"/>
      <c r="PJE4963" s="229"/>
      <c r="PJF4963" s="37"/>
      <c r="PJG4963" s="124"/>
      <c r="PJH4963" s="32"/>
      <c r="PJI4963" s="228"/>
      <c r="PJJ4963" s="228"/>
      <c r="PJK4963" s="229"/>
      <c r="PJL4963" s="37"/>
      <c r="PJM4963" s="124"/>
      <c r="PJN4963" s="32"/>
      <c r="PJO4963" s="228"/>
      <c r="PJP4963" s="228"/>
      <c r="PJQ4963" s="229"/>
      <c r="PJR4963" s="37"/>
      <c r="PJS4963" s="124"/>
      <c r="PJT4963" s="32"/>
      <c r="PJU4963" s="228"/>
      <c r="PJV4963" s="228"/>
      <c r="PJW4963" s="229"/>
      <c r="PJX4963" s="37"/>
      <c r="PJY4963" s="124"/>
      <c r="PJZ4963" s="32"/>
      <c r="PKA4963" s="228"/>
      <c r="PKB4963" s="228"/>
      <c r="PKC4963" s="229"/>
      <c r="PKD4963" s="37"/>
      <c r="PKE4963" s="124"/>
      <c r="PKF4963" s="32"/>
      <c r="PKG4963" s="228"/>
      <c r="PKH4963" s="228"/>
      <c r="PKI4963" s="229"/>
      <c r="PKJ4963" s="37"/>
      <c r="PKK4963" s="124"/>
      <c r="PKL4963" s="32"/>
      <c r="PKM4963" s="228"/>
      <c r="PKN4963" s="228"/>
      <c r="PKO4963" s="229"/>
      <c r="PKP4963" s="37"/>
      <c r="PKQ4963" s="124"/>
      <c r="PKR4963" s="32"/>
      <c r="PKS4963" s="228"/>
      <c r="PKT4963" s="228"/>
      <c r="PKU4963" s="229"/>
      <c r="PKV4963" s="37"/>
      <c r="PKW4963" s="124"/>
      <c r="PKX4963" s="32"/>
      <c r="PKY4963" s="228"/>
      <c r="PKZ4963" s="228"/>
      <c r="PLA4963" s="229"/>
      <c r="PLB4963" s="37"/>
      <c r="PLC4963" s="124"/>
      <c r="PLD4963" s="32"/>
      <c r="PLE4963" s="228"/>
      <c r="PLF4963" s="228"/>
      <c r="PLG4963" s="229"/>
      <c r="PLH4963" s="37"/>
      <c r="PLI4963" s="124"/>
      <c r="PLJ4963" s="32"/>
      <c r="PLK4963" s="228"/>
      <c r="PLL4963" s="228"/>
      <c r="PLM4963" s="229"/>
      <c r="PLN4963" s="37"/>
      <c r="PLO4963" s="124"/>
      <c r="PLP4963" s="32"/>
      <c r="PLQ4963" s="228"/>
      <c r="PLR4963" s="228"/>
      <c r="PLS4963" s="229"/>
      <c r="PLT4963" s="37"/>
      <c r="PLU4963" s="124"/>
      <c r="PLV4963" s="32"/>
      <c r="PLW4963" s="228"/>
      <c r="PLX4963" s="228"/>
      <c r="PLY4963" s="229"/>
      <c r="PLZ4963" s="37"/>
      <c r="PMA4963" s="124"/>
      <c r="PMB4963" s="32"/>
      <c r="PMC4963" s="228"/>
      <c r="PMD4963" s="228"/>
      <c r="PME4963" s="229"/>
      <c r="PMF4963" s="37"/>
      <c r="PMG4963" s="124"/>
      <c r="PMH4963" s="32"/>
      <c r="PMI4963" s="228"/>
      <c r="PMJ4963" s="228"/>
      <c r="PMK4963" s="229"/>
      <c r="PML4963" s="37"/>
      <c r="PMM4963" s="124"/>
      <c r="PMN4963" s="32"/>
      <c r="PMO4963" s="228"/>
      <c r="PMP4963" s="228"/>
      <c r="PMQ4963" s="229"/>
      <c r="PMR4963" s="37"/>
      <c r="PMS4963" s="124"/>
      <c r="PMT4963" s="32"/>
      <c r="PMU4963" s="228"/>
      <c r="PMV4963" s="228"/>
      <c r="PMW4963" s="229"/>
      <c r="PMX4963" s="37"/>
      <c r="PMY4963" s="124"/>
      <c r="PMZ4963" s="32"/>
      <c r="PNA4963" s="228"/>
      <c r="PNB4963" s="228"/>
      <c r="PNC4963" s="229"/>
      <c r="PND4963" s="37"/>
      <c r="PNE4963" s="124"/>
      <c r="PNF4963" s="32"/>
      <c r="PNG4963" s="228"/>
      <c r="PNH4963" s="228"/>
      <c r="PNI4963" s="229"/>
      <c r="PNJ4963" s="37"/>
      <c r="PNK4963" s="124"/>
      <c r="PNL4963" s="32"/>
      <c r="PNM4963" s="228"/>
      <c r="PNN4963" s="228"/>
      <c r="PNO4963" s="229"/>
      <c r="PNP4963" s="37"/>
      <c r="PNQ4963" s="124"/>
      <c r="PNR4963" s="32"/>
      <c r="PNS4963" s="228"/>
      <c r="PNT4963" s="228"/>
      <c r="PNU4963" s="229"/>
      <c r="PNV4963" s="37"/>
      <c r="PNW4963" s="124"/>
      <c r="PNX4963" s="32"/>
      <c r="PNY4963" s="228"/>
      <c r="PNZ4963" s="228"/>
      <c r="POA4963" s="229"/>
      <c r="POB4963" s="37"/>
      <c r="POC4963" s="124"/>
      <c r="POD4963" s="32"/>
      <c r="POE4963" s="228"/>
      <c r="POF4963" s="228"/>
      <c r="POG4963" s="229"/>
      <c r="POH4963" s="37"/>
      <c r="POI4963" s="124"/>
      <c r="POJ4963" s="32"/>
      <c r="POK4963" s="228"/>
      <c r="POL4963" s="228"/>
      <c r="POM4963" s="229"/>
      <c r="PON4963" s="37"/>
      <c r="POO4963" s="124"/>
      <c r="POP4963" s="32"/>
      <c r="POQ4963" s="228"/>
      <c r="POR4963" s="228"/>
      <c r="POS4963" s="229"/>
      <c r="POT4963" s="37"/>
      <c r="POU4963" s="124"/>
      <c r="POV4963" s="32"/>
      <c r="POW4963" s="228"/>
      <c r="POX4963" s="228"/>
      <c r="POY4963" s="229"/>
      <c r="POZ4963" s="37"/>
      <c r="PPA4963" s="124"/>
      <c r="PPB4963" s="32"/>
      <c r="PPC4963" s="228"/>
      <c r="PPD4963" s="228"/>
      <c r="PPE4963" s="229"/>
      <c r="PPF4963" s="37"/>
      <c r="PPG4963" s="124"/>
      <c r="PPH4963" s="32"/>
      <c r="PPI4963" s="228"/>
      <c r="PPJ4963" s="228"/>
      <c r="PPK4963" s="229"/>
      <c r="PPL4963" s="37"/>
      <c r="PPM4963" s="124"/>
      <c r="PPN4963" s="32"/>
      <c r="PPO4963" s="228"/>
      <c r="PPP4963" s="228"/>
      <c r="PPQ4963" s="229"/>
      <c r="PPR4963" s="37"/>
      <c r="PPS4963" s="124"/>
      <c r="PPT4963" s="32"/>
      <c r="PPU4963" s="228"/>
      <c r="PPV4963" s="228"/>
      <c r="PPW4963" s="229"/>
      <c r="PPX4963" s="37"/>
      <c r="PPY4963" s="124"/>
      <c r="PPZ4963" s="32"/>
      <c r="PQA4963" s="228"/>
      <c r="PQB4963" s="228"/>
      <c r="PQC4963" s="229"/>
      <c r="PQD4963" s="37"/>
      <c r="PQE4963" s="124"/>
      <c r="PQF4963" s="32"/>
      <c r="PQG4963" s="228"/>
      <c r="PQH4963" s="228"/>
      <c r="PQI4963" s="229"/>
      <c r="PQJ4963" s="37"/>
      <c r="PQK4963" s="124"/>
      <c r="PQL4963" s="32"/>
      <c r="PQM4963" s="228"/>
      <c r="PQN4963" s="228"/>
      <c r="PQO4963" s="229"/>
      <c r="PQP4963" s="37"/>
      <c r="PQQ4963" s="124"/>
      <c r="PQR4963" s="32"/>
      <c r="PQS4963" s="228"/>
      <c r="PQT4963" s="228"/>
      <c r="PQU4963" s="229"/>
      <c r="PQV4963" s="37"/>
      <c r="PQW4963" s="124"/>
      <c r="PQX4963" s="32"/>
      <c r="PQY4963" s="228"/>
      <c r="PQZ4963" s="228"/>
      <c r="PRA4963" s="229"/>
      <c r="PRB4963" s="37"/>
      <c r="PRC4963" s="124"/>
      <c r="PRD4963" s="32"/>
      <c r="PRE4963" s="228"/>
      <c r="PRF4963" s="228"/>
      <c r="PRG4963" s="229"/>
      <c r="PRH4963" s="37"/>
      <c r="PRI4963" s="124"/>
      <c r="PRJ4963" s="32"/>
      <c r="PRK4963" s="228"/>
      <c r="PRL4963" s="228"/>
      <c r="PRM4963" s="229"/>
      <c r="PRN4963" s="37"/>
      <c r="PRO4963" s="124"/>
      <c r="PRP4963" s="32"/>
      <c r="PRQ4963" s="228"/>
      <c r="PRR4963" s="228"/>
      <c r="PRS4963" s="229"/>
      <c r="PRT4963" s="37"/>
      <c r="PRU4963" s="124"/>
      <c r="PRV4963" s="32"/>
      <c r="PRW4963" s="228"/>
      <c r="PRX4963" s="228"/>
      <c r="PRY4963" s="229"/>
      <c r="PRZ4963" s="37"/>
      <c r="PSA4963" s="124"/>
      <c r="PSB4963" s="32"/>
      <c r="PSC4963" s="228"/>
      <c r="PSD4963" s="228"/>
      <c r="PSE4963" s="229"/>
      <c r="PSF4963" s="37"/>
      <c r="PSG4963" s="124"/>
      <c r="PSH4963" s="32"/>
      <c r="PSI4963" s="228"/>
      <c r="PSJ4963" s="228"/>
      <c r="PSK4963" s="229"/>
      <c r="PSL4963" s="37"/>
      <c r="PSM4963" s="124"/>
      <c r="PSN4963" s="32"/>
      <c r="PSO4963" s="228"/>
      <c r="PSP4963" s="228"/>
      <c r="PSQ4963" s="229"/>
      <c r="PSR4963" s="37"/>
      <c r="PSS4963" s="124"/>
      <c r="PST4963" s="32"/>
      <c r="PSU4963" s="228"/>
      <c r="PSV4963" s="228"/>
      <c r="PSW4963" s="229"/>
      <c r="PSX4963" s="37"/>
      <c r="PSY4963" s="124"/>
      <c r="PSZ4963" s="32"/>
      <c r="PTA4963" s="228"/>
      <c r="PTB4963" s="228"/>
      <c r="PTC4963" s="229"/>
      <c r="PTD4963" s="37"/>
      <c r="PTE4963" s="124"/>
      <c r="PTF4963" s="32"/>
      <c r="PTG4963" s="228"/>
      <c r="PTH4963" s="228"/>
      <c r="PTI4963" s="229"/>
      <c r="PTJ4963" s="37"/>
      <c r="PTK4963" s="124"/>
      <c r="PTL4963" s="32"/>
      <c r="PTM4963" s="228"/>
      <c r="PTN4963" s="228"/>
      <c r="PTO4963" s="229"/>
      <c r="PTP4963" s="37"/>
      <c r="PTQ4963" s="124"/>
      <c r="PTR4963" s="32"/>
      <c r="PTS4963" s="228"/>
      <c r="PTT4963" s="228"/>
      <c r="PTU4963" s="229"/>
      <c r="PTV4963" s="37"/>
      <c r="PTW4963" s="124"/>
      <c r="PTX4963" s="32"/>
      <c r="PTY4963" s="228"/>
      <c r="PTZ4963" s="228"/>
      <c r="PUA4963" s="229"/>
      <c r="PUB4963" s="37"/>
      <c r="PUC4963" s="124"/>
      <c r="PUD4963" s="32"/>
      <c r="PUE4963" s="228"/>
      <c r="PUF4963" s="228"/>
      <c r="PUG4963" s="229"/>
      <c r="PUH4963" s="37"/>
      <c r="PUI4963" s="124"/>
      <c r="PUJ4963" s="32"/>
      <c r="PUK4963" s="228"/>
      <c r="PUL4963" s="228"/>
      <c r="PUM4963" s="229"/>
      <c r="PUN4963" s="37"/>
      <c r="PUO4963" s="124"/>
      <c r="PUP4963" s="32"/>
      <c r="PUQ4963" s="228"/>
      <c r="PUR4963" s="228"/>
      <c r="PUS4963" s="229"/>
      <c r="PUT4963" s="37"/>
      <c r="PUU4963" s="124"/>
      <c r="PUV4963" s="32"/>
      <c r="PUW4963" s="228"/>
      <c r="PUX4963" s="228"/>
      <c r="PUY4963" s="229"/>
      <c r="PUZ4963" s="37"/>
      <c r="PVA4963" s="124"/>
      <c r="PVB4963" s="32"/>
      <c r="PVC4963" s="228"/>
      <c r="PVD4963" s="228"/>
      <c r="PVE4963" s="229"/>
      <c r="PVF4963" s="37"/>
      <c r="PVG4963" s="124"/>
      <c r="PVH4963" s="32"/>
      <c r="PVI4963" s="228"/>
      <c r="PVJ4963" s="228"/>
      <c r="PVK4963" s="229"/>
      <c r="PVL4963" s="37"/>
      <c r="PVM4963" s="124"/>
      <c r="PVN4963" s="32"/>
      <c r="PVO4963" s="228"/>
      <c r="PVP4963" s="228"/>
      <c r="PVQ4963" s="229"/>
      <c r="PVR4963" s="37"/>
      <c r="PVS4963" s="124"/>
      <c r="PVT4963" s="32"/>
      <c r="PVU4963" s="228"/>
      <c r="PVV4963" s="228"/>
      <c r="PVW4963" s="229"/>
      <c r="PVX4963" s="37"/>
      <c r="PVY4963" s="124"/>
      <c r="PVZ4963" s="32"/>
      <c r="PWA4963" s="228"/>
      <c r="PWB4963" s="228"/>
      <c r="PWC4963" s="229"/>
      <c r="PWD4963" s="37"/>
      <c r="PWE4963" s="124"/>
      <c r="PWF4963" s="32"/>
      <c r="PWG4963" s="228"/>
      <c r="PWH4963" s="228"/>
      <c r="PWI4963" s="229"/>
      <c r="PWJ4963" s="37"/>
      <c r="PWK4963" s="124"/>
      <c r="PWL4963" s="32"/>
      <c r="PWM4963" s="228"/>
      <c r="PWN4963" s="228"/>
      <c r="PWO4963" s="229"/>
      <c r="PWP4963" s="37"/>
      <c r="PWQ4963" s="124"/>
      <c r="PWR4963" s="32"/>
      <c r="PWS4963" s="228"/>
      <c r="PWT4963" s="228"/>
      <c r="PWU4963" s="229"/>
      <c r="PWV4963" s="37"/>
      <c r="PWW4963" s="124"/>
      <c r="PWX4963" s="32"/>
      <c r="PWY4963" s="228"/>
      <c r="PWZ4963" s="228"/>
      <c r="PXA4963" s="229"/>
      <c r="PXB4963" s="37"/>
      <c r="PXC4963" s="124"/>
      <c r="PXD4963" s="32"/>
      <c r="PXE4963" s="228"/>
      <c r="PXF4963" s="228"/>
      <c r="PXG4963" s="229"/>
      <c r="PXH4963" s="37"/>
      <c r="PXI4963" s="124"/>
      <c r="PXJ4963" s="32"/>
      <c r="PXK4963" s="228"/>
      <c r="PXL4963" s="228"/>
      <c r="PXM4963" s="229"/>
      <c r="PXN4963" s="37"/>
      <c r="PXO4963" s="124"/>
      <c r="PXP4963" s="32"/>
      <c r="PXQ4963" s="228"/>
      <c r="PXR4963" s="228"/>
      <c r="PXS4963" s="229"/>
      <c r="PXT4963" s="37"/>
      <c r="PXU4963" s="124"/>
      <c r="PXV4963" s="32"/>
      <c r="PXW4963" s="228"/>
      <c r="PXX4963" s="228"/>
      <c r="PXY4963" s="229"/>
      <c r="PXZ4963" s="37"/>
      <c r="PYA4963" s="124"/>
      <c r="PYB4963" s="32"/>
      <c r="PYC4963" s="228"/>
      <c r="PYD4963" s="228"/>
      <c r="PYE4963" s="229"/>
      <c r="PYF4963" s="37"/>
      <c r="PYG4963" s="124"/>
      <c r="PYH4963" s="32"/>
      <c r="PYI4963" s="228"/>
      <c r="PYJ4963" s="228"/>
      <c r="PYK4963" s="229"/>
      <c r="PYL4963" s="37"/>
      <c r="PYM4963" s="124"/>
      <c r="PYN4963" s="32"/>
      <c r="PYO4963" s="228"/>
      <c r="PYP4963" s="228"/>
      <c r="PYQ4963" s="229"/>
      <c r="PYR4963" s="37"/>
      <c r="PYS4963" s="124"/>
      <c r="PYT4963" s="32"/>
      <c r="PYU4963" s="228"/>
      <c r="PYV4963" s="228"/>
      <c r="PYW4963" s="229"/>
      <c r="PYX4963" s="37"/>
      <c r="PYY4963" s="124"/>
      <c r="PYZ4963" s="32"/>
      <c r="PZA4963" s="228"/>
      <c r="PZB4963" s="228"/>
      <c r="PZC4963" s="229"/>
      <c r="PZD4963" s="37"/>
      <c r="PZE4963" s="124"/>
      <c r="PZF4963" s="32"/>
      <c r="PZG4963" s="228"/>
      <c r="PZH4963" s="228"/>
      <c r="PZI4963" s="229"/>
      <c r="PZJ4963" s="37"/>
      <c r="PZK4963" s="124"/>
      <c r="PZL4963" s="32"/>
      <c r="PZM4963" s="228"/>
      <c r="PZN4963" s="228"/>
      <c r="PZO4963" s="229"/>
      <c r="PZP4963" s="37"/>
      <c r="PZQ4963" s="124"/>
      <c r="PZR4963" s="32"/>
      <c r="PZS4963" s="228"/>
      <c r="PZT4963" s="228"/>
      <c r="PZU4963" s="229"/>
      <c r="PZV4963" s="37"/>
      <c r="PZW4963" s="124"/>
      <c r="PZX4963" s="32"/>
      <c r="PZY4963" s="228"/>
      <c r="PZZ4963" s="228"/>
      <c r="QAA4963" s="229"/>
      <c r="QAB4963" s="37"/>
      <c r="QAC4963" s="124"/>
      <c r="QAD4963" s="32"/>
      <c r="QAE4963" s="228"/>
      <c r="QAF4963" s="228"/>
      <c r="QAG4963" s="229"/>
      <c r="QAH4963" s="37"/>
      <c r="QAI4963" s="124"/>
      <c r="QAJ4963" s="32"/>
      <c r="QAK4963" s="228"/>
      <c r="QAL4963" s="228"/>
      <c r="QAM4963" s="229"/>
      <c r="QAN4963" s="37"/>
      <c r="QAO4963" s="124"/>
      <c r="QAP4963" s="32"/>
      <c r="QAQ4963" s="228"/>
      <c r="QAR4963" s="228"/>
      <c r="QAS4963" s="229"/>
      <c r="QAT4963" s="37"/>
      <c r="QAU4963" s="124"/>
      <c r="QAV4963" s="32"/>
      <c r="QAW4963" s="228"/>
      <c r="QAX4963" s="228"/>
      <c r="QAY4963" s="229"/>
      <c r="QAZ4963" s="37"/>
      <c r="QBA4963" s="124"/>
      <c r="QBB4963" s="32"/>
      <c r="QBC4963" s="228"/>
      <c r="QBD4963" s="228"/>
      <c r="QBE4963" s="229"/>
      <c r="QBF4963" s="37"/>
      <c r="QBG4963" s="124"/>
      <c r="QBH4963" s="32"/>
      <c r="QBI4963" s="228"/>
      <c r="QBJ4963" s="228"/>
      <c r="QBK4963" s="229"/>
      <c r="QBL4963" s="37"/>
      <c r="QBM4963" s="124"/>
      <c r="QBN4963" s="32"/>
      <c r="QBO4963" s="228"/>
      <c r="QBP4963" s="228"/>
      <c r="QBQ4963" s="229"/>
      <c r="QBR4963" s="37"/>
      <c r="QBS4963" s="124"/>
      <c r="QBT4963" s="32"/>
      <c r="QBU4963" s="228"/>
      <c r="QBV4963" s="228"/>
      <c r="QBW4963" s="229"/>
      <c r="QBX4963" s="37"/>
      <c r="QBY4963" s="124"/>
      <c r="QBZ4963" s="32"/>
      <c r="QCA4963" s="228"/>
      <c r="QCB4963" s="228"/>
      <c r="QCC4963" s="229"/>
      <c r="QCD4963" s="37"/>
      <c r="QCE4963" s="124"/>
      <c r="QCF4963" s="32"/>
      <c r="QCG4963" s="228"/>
      <c r="QCH4963" s="228"/>
      <c r="QCI4963" s="229"/>
      <c r="QCJ4963" s="37"/>
      <c r="QCK4963" s="124"/>
      <c r="QCL4963" s="32"/>
      <c r="QCM4963" s="228"/>
      <c r="QCN4963" s="228"/>
      <c r="QCO4963" s="229"/>
      <c r="QCP4963" s="37"/>
      <c r="QCQ4963" s="124"/>
      <c r="QCR4963" s="32"/>
      <c r="QCS4963" s="228"/>
      <c r="QCT4963" s="228"/>
      <c r="QCU4963" s="229"/>
      <c r="QCV4963" s="37"/>
      <c r="QCW4963" s="124"/>
      <c r="QCX4963" s="32"/>
      <c r="QCY4963" s="228"/>
      <c r="QCZ4963" s="228"/>
      <c r="QDA4963" s="229"/>
      <c r="QDB4963" s="37"/>
      <c r="QDC4963" s="124"/>
      <c r="QDD4963" s="32"/>
      <c r="QDE4963" s="228"/>
      <c r="QDF4963" s="228"/>
      <c r="QDG4963" s="229"/>
      <c r="QDH4963" s="37"/>
      <c r="QDI4963" s="124"/>
      <c r="QDJ4963" s="32"/>
      <c r="QDK4963" s="228"/>
      <c r="QDL4963" s="228"/>
      <c r="QDM4963" s="229"/>
      <c r="QDN4963" s="37"/>
      <c r="QDO4963" s="124"/>
      <c r="QDP4963" s="32"/>
      <c r="QDQ4963" s="228"/>
      <c r="QDR4963" s="228"/>
      <c r="QDS4963" s="229"/>
      <c r="QDT4963" s="37"/>
      <c r="QDU4963" s="124"/>
      <c r="QDV4963" s="32"/>
      <c r="QDW4963" s="228"/>
      <c r="QDX4963" s="228"/>
      <c r="QDY4963" s="229"/>
      <c r="QDZ4963" s="37"/>
      <c r="QEA4963" s="124"/>
      <c r="QEB4963" s="32"/>
      <c r="QEC4963" s="228"/>
      <c r="QED4963" s="228"/>
      <c r="QEE4963" s="229"/>
      <c r="QEF4963" s="37"/>
      <c r="QEG4963" s="124"/>
      <c r="QEH4963" s="32"/>
      <c r="QEI4963" s="228"/>
      <c r="QEJ4963" s="228"/>
      <c r="QEK4963" s="229"/>
      <c r="QEL4963" s="37"/>
      <c r="QEM4963" s="124"/>
      <c r="QEN4963" s="32"/>
      <c r="QEO4963" s="228"/>
      <c r="QEP4963" s="228"/>
      <c r="QEQ4963" s="229"/>
      <c r="QER4963" s="37"/>
      <c r="QES4963" s="124"/>
      <c r="QET4963" s="32"/>
      <c r="QEU4963" s="228"/>
      <c r="QEV4963" s="228"/>
      <c r="QEW4963" s="229"/>
      <c r="QEX4963" s="37"/>
      <c r="QEY4963" s="124"/>
      <c r="QEZ4963" s="32"/>
      <c r="QFA4963" s="228"/>
      <c r="QFB4963" s="228"/>
      <c r="QFC4963" s="229"/>
      <c r="QFD4963" s="37"/>
      <c r="QFE4963" s="124"/>
      <c r="QFF4963" s="32"/>
      <c r="QFG4963" s="228"/>
      <c r="QFH4963" s="228"/>
      <c r="QFI4963" s="229"/>
      <c r="QFJ4963" s="37"/>
      <c r="QFK4963" s="124"/>
      <c r="QFL4963" s="32"/>
      <c r="QFM4963" s="228"/>
      <c r="QFN4963" s="228"/>
      <c r="QFO4963" s="229"/>
      <c r="QFP4963" s="37"/>
      <c r="QFQ4963" s="124"/>
      <c r="QFR4963" s="32"/>
      <c r="QFS4963" s="228"/>
      <c r="QFT4963" s="228"/>
      <c r="QFU4963" s="229"/>
      <c r="QFV4963" s="37"/>
      <c r="QFW4963" s="124"/>
      <c r="QFX4963" s="32"/>
      <c r="QFY4963" s="228"/>
      <c r="QFZ4963" s="228"/>
      <c r="QGA4963" s="229"/>
      <c r="QGB4963" s="37"/>
      <c r="QGC4963" s="124"/>
      <c r="QGD4963" s="32"/>
      <c r="QGE4963" s="228"/>
      <c r="QGF4963" s="228"/>
      <c r="QGG4963" s="229"/>
      <c r="QGH4963" s="37"/>
      <c r="QGI4963" s="124"/>
      <c r="QGJ4963" s="32"/>
      <c r="QGK4963" s="228"/>
      <c r="QGL4963" s="228"/>
      <c r="QGM4963" s="229"/>
      <c r="QGN4963" s="37"/>
      <c r="QGO4963" s="124"/>
      <c r="QGP4963" s="32"/>
      <c r="QGQ4963" s="228"/>
      <c r="QGR4963" s="228"/>
      <c r="QGS4963" s="229"/>
      <c r="QGT4963" s="37"/>
      <c r="QGU4963" s="124"/>
      <c r="QGV4963" s="32"/>
      <c r="QGW4963" s="228"/>
      <c r="QGX4963" s="228"/>
      <c r="QGY4963" s="229"/>
      <c r="QGZ4963" s="37"/>
      <c r="QHA4963" s="124"/>
      <c r="QHB4963" s="32"/>
      <c r="QHC4963" s="228"/>
      <c r="QHD4963" s="228"/>
      <c r="QHE4963" s="229"/>
      <c r="QHF4963" s="37"/>
      <c r="QHG4963" s="124"/>
      <c r="QHH4963" s="32"/>
      <c r="QHI4963" s="228"/>
      <c r="QHJ4963" s="228"/>
      <c r="QHK4963" s="229"/>
      <c r="QHL4963" s="37"/>
      <c r="QHM4963" s="124"/>
      <c r="QHN4963" s="32"/>
      <c r="QHO4963" s="228"/>
      <c r="QHP4963" s="228"/>
      <c r="QHQ4963" s="229"/>
      <c r="QHR4963" s="37"/>
      <c r="QHS4963" s="124"/>
      <c r="QHT4963" s="32"/>
      <c r="QHU4963" s="228"/>
      <c r="QHV4963" s="228"/>
      <c r="QHW4963" s="229"/>
      <c r="QHX4963" s="37"/>
      <c r="QHY4963" s="124"/>
      <c r="QHZ4963" s="32"/>
      <c r="QIA4963" s="228"/>
      <c r="QIB4963" s="228"/>
      <c r="QIC4963" s="229"/>
      <c r="QID4963" s="37"/>
      <c r="QIE4963" s="124"/>
      <c r="QIF4963" s="32"/>
      <c r="QIG4963" s="228"/>
      <c r="QIH4963" s="228"/>
      <c r="QII4963" s="229"/>
      <c r="QIJ4963" s="37"/>
      <c r="QIK4963" s="124"/>
      <c r="QIL4963" s="32"/>
      <c r="QIM4963" s="228"/>
      <c r="QIN4963" s="228"/>
      <c r="QIO4963" s="229"/>
      <c r="QIP4963" s="37"/>
      <c r="QIQ4963" s="124"/>
      <c r="QIR4963" s="32"/>
      <c r="QIS4963" s="228"/>
      <c r="QIT4963" s="228"/>
      <c r="QIU4963" s="229"/>
      <c r="QIV4963" s="37"/>
      <c r="QIW4963" s="124"/>
      <c r="QIX4963" s="32"/>
      <c r="QIY4963" s="228"/>
      <c r="QIZ4963" s="228"/>
      <c r="QJA4963" s="229"/>
      <c r="QJB4963" s="37"/>
      <c r="QJC4963" s="124"/>
      <c r="QJD4963" s="32"/>
      <c r="QJE4963" s="228"/>
      <c r="QJF4963" s="228"/>
      <c r="QJG4963" s="229"/>
      <c r="QJH4963" s="37"/>
      <c r="QJI4963" s="124"/>
      <c r="QJJ4963" s="32"/>
      <c r="QJK4963" s="228"/>
      <c r="QJL4963" s="228"/>
      <c r="QJM4963" s="229"/>
      <c r="QJN4963" s="37"/>
      <c r="QJO4963" s="124"/>
      <c r="QJP4963" s="32"/>
      <c r="QJQ4963" s="228"/>
      <c r="QJR4963" s="228"/>
      <c r="QJS4963" s="229"/>
      <c r="QJT4963" s="37"/>
      <c r="QJU4963" s="124"/>
      <c r="QJV4963" s="32"/>
      <c r="QJW4963" s="228"/>
      <c r="QJX4963" s="228"/>
      <c r="QJY4963" s="229"/>
      <c r="QJZ4963" s="37"/>
      <c r="QKA4963" s="124"/>
      <c r="QKB4963" s="32"/>
      <c r="QKC4963" s="228"/>
      <c r="QKD4963" s="228"/>
      <c r="QKE4963" s="229"/>
      <c r="QKF4963" s="37"/>
      <c r="QKG4963" s="124"/>
      <c r="QKH4963" s="32"/>
      <c r="QKI4963" s="228"/>
      <c r="QKJ4963" s="228"/>
      <c r="QKK4963" s="229"/>
      <c r="QKL4963" s="37"/>
      <c r="QKM4963" s="124"/>
      <c r="QKN4963" s="32"/>
      <c r="QKO4963" s="228"/>
      <c r="QKP4963" s="228"/>
      <c r="QKQ4963" s="229"/>
      <c r="QKR4963" s="37"/>
      <c r="QKS4963" s="124"/>
      <c r="QKT4963" s="32"/>
      <c r="QKU4963" s="228"/>
      <c r="QKV4963" s="228"/>
      <c r="QKW4963" s="229"/>
      <c r="QKX4963" s="37"/>
      <c r="QKY4963" s="124"/>
      <c r="QKZ4963" s="32"/>
      <c r="QLA4963" s="228"/>
      <c r="QLB4963" s="228"/>
      <c r="QLC4963" s="229"/>
      <c r="QLD4963" s="37"/>
      <c r="QLE4963" s="124"/>
      <c r="QLF4963" s="32"/>
      <c r="QLG4963" s="228"/>
      <c r="QLH4963" s="228"/>
      <c r="QLI4963" s="229"/>
      <c r="QLJ4963" s="37"/>
      <c r="QLK4963" s="124"/>
      <c r="QLL4963" s="32"/>
      <c r="QLM4963" s="228"/>
      <c r="QLN4963" s="228"/>
      <c r="QLO4963" s="229"/>
      <c r="QLP4963" s="37"/>
      <c r="QLQ4963" s="124"/>
      <c r="QLR4963" s="32"/>
      <c r="QLS4963" s="228"/>
      <c r="QLT4963" s="228"/>
      <c r="QLU4963" s="229"/>
      <c r="QLV4963" s="37"/>
      <c r="QLW4963" s="124"/>
      <c r="QLX4963" s="32"/>
      <c r="QLY4963" s="228"/>
      <c r="QLZ4963" s="228"/>
      <c r="QMA4963" s="229"/>
      <c r="QMB4963" s="37"/>
      <c r="QMC4963" s="124"/>
      <c r="QMD4963" s="32"/>
      <c r="QME4963" s="228"/>
      <c r="QMF4963" s="228"/>
      <c r="QMG4963" s="229"/>
      <c r="QMH4963" s="37"/>
      <c r="QMI4963" s="124"/>
      <c r="QMJ4963" s="32"/>
      <c r="QMK4963" s="228"/>
      <c r="QML4963" s="228"/>
      <c r="QMM4963" s="229"/>
      <c r="QMN4963" s="37"/>
      <c r="QMO4963" s="124"/>
      <c r="QMP4963" s="32"/>
      <c r="QMQ4963" s="228"/>
      <c r="QMR4963" s="228"/>
      <c r="QMS4963" s="229"/>
      <c r="QMT4963" s="37"/>
      <c r="QMU4963" s="124"/>
      <c r="QMV4963" s="32"/>
      <c r="QMW4963" s="228"/>
      <c r="QMX4963" s="228"/>
      <c r="QMY4963" s="229"/>
      <c r="QMZ4963" s="37"/>
      <c r="QNA4963" s="124"/>
      <c r="QNB4963" s="32"/>
      <c r="QNC4963" s="228"/>
      <c r="QND4963" s="228"/>
      <c r="QNE4963" s="229"/>
      <c r="QNF4963" s="37"/>
      <c r="QNG4963" s="124"/>
      <c r="QNH4963" s="32"/>
      <c r="QNI4963" s="228"/>
      <c r="QNJ4963" s="228"/>
      <c r="QNK4963" s="229"/>
      <c r="QNL4963" s="37"/>
      <c r="QNM4963" s="124"/>
      <c r="QNN4963" s="32"/>
      <c r="QNO4963" s="228"/>
      <c r="QNP4963" s="228"/>
      <c r="QNQ4963" s="229"/>
      <c r="QNR4963" s="37"/>
      <c r="QNS4963" s="124"/>
      <c r="QNT4963" s="32"/>
      <c r="QNU4963" s="228"/>
      <c r="QNV4963" s="228"/>
      <c r="QNW4963" s="229"/>
      <c r="QNX4963" s="37"/>
      <c r="QNY4963" s="124"/>
      <c r="QNZ4963" s="32"/>
      <c r="QOA4963" s="228"/>
      <c r="QOB4963" s="228"/>
      <c r="QOC4963" s="229"/>
      <c r="QOD4963" s="37"/>
      <c r="QOE4963" s="124"/>
      <c r="QOF4963" s="32"/>
      <c r="QOG4963" s="228"/>
      <c r="QOH4963" s="228"/>
      <c r="QOI4963" s="229"/>
      <c r="QOJ4963" s="37"/>
      <c r="QOK4963" s="124"/>
      <c r="QOL4963" s="32"/>
      <c r="QOM4963" s="228"/>
      <c r="QON4963" s="228"/>
      <c r="QOO4963" s="229"/>
      <c r="QOP4963" s="37"/>
      <c r="QOQ4963" s="124"/>
      <c r="QOR4963" s="32"/>
      <c r="QOS4963" s="228"/>
      <c r="QOT4963" s="228"/>
      <c r="QOU4963" s="229"/>
      <c r="QOV4963" s="37"/>
      <c r="QOW4963" s="124"/>
      <c r="QOX4963" s="32"/>
      <c r="QOY4963" s="228"/>
      <c r="QOZ4963" s="228"/>
      <c r="QPA4963" s="229"/>
      <c r="QPB4963" s="37"/>
      <c r="QPC4963" s="124"/>
      <c r="QPD4963" s="32"/>
      <c r="QPE4963" s="228"/>
      <c r="QPF4963" s="228"/>
      <c r="QPG4963" s="229"/>
      <c r="QPH4963" s="37"/>
      <c r="QPI4963" s="124"/>
      <c r="QPJ4963" s="32"/>
      <c r="QPK4963" s="228"/>
      <c r="QPL4963" s="228"/>
      <c r="QPM4963" s="229"/>
      <c r="QPN4963" s="37"/>
      <c r="QPO4963" s="124"/>
      <c r="QPP4963" s="32"/>
      <c r="QPQ4963" s="228"/>
      <c r="QPR4963" s="228"/>
      <c r="QPS4963" s="229"/>
      <c r="QPT4963" s="37"/>
      <c r="QPU4963" s="124"/>
      <c r="QPV4963" s="32"/>
      <c r="QPW4963" s="228"/>
      <c r="QPX4963" s="228"/>
      <c r="QPY4963" s="229"/>
      <c r="QPZ4963" s="37"/>
      <c r="QQA4963" s="124"/>
      <c r="QQB4963" s="32"/>
      <c r="QQC4963" s="228"/>
      <c r="QQD4963" s="228"/>
      <c r="QQE4963" s="229"/>
      <c r="QQF4963" s="37"/>
      <c r="QQG4963" s="124"/>
      <c r="QQH4963" s="32"/>
      <c r="QQI4963" s="228"/>
      <c r="QQJ4963" s="228"/>
      <c r="QQK4963" s="229"/>
      <c r="QQL4963" s="37"/>
      <c r="QQM4963" s="124"/>
      <c r="QQN4963" s="32"/>
      <c r="QQO4963" s="228"/>
      <c r="QQP4963" s="228"/>
      <c r="QQQ4963" s="229"/>
      <c r="QQR4963" s="37"/>
      <c r="QQS4963" s="124"/>
      <c r="QQT4963" s="32"/>
      <c r="QQU4963" s="228"/>
      <c r="QQV4963" s="228"/>
      <c r="QQW4963" s="229"/>
      <c r="QQX4963" s="37"/>
      <c r="QQY4963" s="124"/>
      <c r="QQZ4963" s="32"/>
      <c r="QRA4963" s="228"/>
      <c r="QRB4963" s="228"/>
      <c r="QRC4963" s="229"/>
      <c r="QRD4963" s="37"/>
      <c r="QRE4963" s="124"/>
      <c r="QRF4963" s="32"/>
      <c r="QRG4963" s="228"/>
      <c r="QRH4963" s="228"/>
      <c r="QRI4963" s="229"/>
      <c r="QRJ4963" s="37"/>
      <c r="QRK4963" s="124"/>
      <c r="QRL4963" s="32"/>
      <c r="QRM4963" s="228"/>
      <c r="QRN4963" s="228"/>
      <c r="QRO4963" s="229"/>
      <c r="QRP4963" s="37"/>
      <c r="QRQ4963" s="124"/>
      <c r="QRR4963" s="32"/>
      <c r="QRS4963" s="228"/>
      <c r="QRT4963" s="228"/>
      <c r="QRU4963" s="229"/>
      <c r="QRV4963" s="37"/>
      <c r="QRW4963" s="124"/>
      <c r="QRX4963" s="32"/>
      <c r="QRY4963" s="228"/>
      <c r="QRZ4963" s="228"/>
      <c r="QSA4963" s="229"/>
      <c r="QSB4963" s="37"/>
      <c r="QSC4963" s="124"/>
      <c r="QSD4963" s="32"/>
      <c r="QSE4963" s="228"/>
      <c r="QSF4963" s="228"/>
      <c r="QSG4963" s="229"/>
      <c r="QSH4963" s="37"/>
      <c r="QSI4963" s="124"/>
      <c r="QSJ4963" s="32"/>
      <c r="QSK4963" s="228"/>
      <c r="QSL4963" s="228"/>
      <c r="QSM4963" s="229"/>
      <c r="QSN4963" s="37"/>
      <c r="QSO4963" s="124"/>
      <c r="QSP4963" s="32"/>
      <c r="QSQ4963" s="228"/>
      <c r="QSR4963" s="228"/>
      <c r="QSS4963" s="229"/>
      <c r="QST4963" s="37"/>
      <c r="QSU4963" s="124"/>
      <c r="QSV4963" s="32"/>
      <c r="QSW4963" s="228"/>
      <c r="QSX4963" s="228"/>
      <c r="QSY4963" s="229"/>
      <c r="QSZ4963" s="37"/>
      <c r="QTA4963" s="124"/>
      <c r="QTB4963" s="32"/>
      <c r="QTC4963" s="228"/>
      <c r="QTD4963" s="228"/>
      <c r="QTE4963" s="229"/>
      <c r="QTF4963" s="37"/>
      <c r="QTG4963" s="124"/>
      <c r="QTH4963" s="32"/>
      <c r="QTI4963" s="228"/>
      <c r="QTJ4963" s="228"/>
      <c r="QTK4963" s="229"/>
      <c r="QTL4963" s="37"/>
      <c r="QTM4963" s="124"/>
      <c r="QTN4963" s="32"/>
      <c r="QTO4963" s="228"/>
      <c r="QTP4963" s="228"/>
      <c r="QTQ4963" s="229"/>
      <c r="QTR4963" s="37"/>
      <c r="QTS4963" s="124"/>
      <c r="QTT4963" s="32"/>
      <c r="QTU4963" s="228"/>
      <c r="QTV4963" s="228"/>
      <c r="QTW4963" s="229"/>
      <c r="QTX4963" s="37"/>
      <c r="QTY4963" s="124"/>
      <c r="QTZ4963" s="32"/>
      <c r="QUA4963" s="228"/>
      <c r="QUB4963" s="228"/>
      <c r="QUC4963" s="229"/>
      <c r="QUD4963" s="37"/>
      <c r="QUE4963" s="124"/>
      <c r="QUF4963" s="32"/>
      <c r="QUG4963" s="228"/>
      <c r="QUH4963" s="228"/>
      <c r="QUI4963" s="229"/>
      <c r="QUJ4963" s="37"/>
      <c r="QUK4963" s="124"/>
      <c r="QUL4963" s="32"/>
      <c r="QUM4963" s="228"/>
      <c r="QUN4963" s="228"/>
      <c r="QUO4963" s="229"/>
      <c r="QUP4963" s="37"/>
      <c r="QUQ4963" s="124"/>
      <c r="QUR4963" s="32"/>
      <c r="QUS4963" s="228"/>
      <c r="QUT4963" s="228"/>
      <c r="QUU4963" s="229"/>
      <c r="QUV4963" s="37"/>
      <c r="QUW4963" s="124"/>
      <c r="QUX4963" s="32"/>
      <c r="QUY4963" s="228"/>
      <c r="QUZ4963" s="228"/>
      <c r="QVA4963" s="229"/>
      <c r="QVB4963" s="37"/>
      <c r="QVC4963" s="124"/>
      <c r="QVD4963" s="32"/>
      <c r="QVE4963" s="228"/>
      <c r="QVF4963" s="228"/>
      <c r="QVG4963" s="229"/>
      <c r="QVH4963" s="37"/>
      <c r="QVI4963" s="124"/>
      <c r="QVJ4963" s="32"/>
      <c r="QVK4963" s="228"/>
      <c r="QVL4963" s="228"/>
      <c r="QVM4963" s="229"/>
      <c r="QVN4963" s="37"/>
      <c r="QVO4963" s="124"/>
      <c r="QVP4963" s="32"/>
      <c r="QVQ4963" s="228"/>
      <c r="QVR4963" s="228"/>
      <c r="QVS4963" s="229"/>
      <c r="QVT4963" s="37"/>
      <c r="QVU4963" s="124"/>
      <c r="QVV4963" s="32"/>
      <c r="QVW4963" s="228"/>
      <c r="QVX4963" s="228"/>
      <c r="QVY4963" s="229"/>
      <c r="QVZ4963" s="37"/>
      <c r="QWA4963" s="124"/>
      <c r="QWB4963" s="32"/>
      <c r="QWC4963" s="228"/>
      <c r="QWD4963" s="228"/>
      <c r="QWE4963" s="229"/>
      <c r="QWF4963" s="37"/>
      <c r="QWG4963" s="124"/>
      <c r="QWH4963" s="32"/>
      <c r="QWI4963" s="228"/>
      <c r="QWJ4963" s="228"/>
      <c r="QWK4963" s="229"/>
      <c r="QWL4963" s="37"/>
      <c r="QWM4963" s="124"/>
      <c r="QWN4963" s="32"/>
      <c r="QWO4963" s="228"/>
      <c r="QWP4963" s="228"/>
      <c r="QWQ4963" s="229"/>
      <c r="QWR4963" s="37"/>
      <c r="QWS4963" s="124"/>
      <c r="QWT4963" s="32"/>
      <c r="QWU4963" s="228"/>
      <c r="QWV4963" s="228"/>
      <c r="QWW4963" s="229"/>
      <c r="QWX4963" s="37"/>
      <c r="QWY4963" s="124"/>
      <c r="QWZ4963" s="32"/>
      <c r="QXA4963" s="228"/>
      <c r="QXB4963" s="228"/>
      <c r="QXC4963" s="229"/>
      <c r="QXD4963" s="37"/>
      <c r="QXE4963" s="124"/>
      <c r="QXF4963" s="32"/>
      <c r="QXG4963" s="228"/>
      <c r="QXH4963" s="228"/>
      <c r="QXI4963" s="229"/>
      <c r="QXJ4963" s="37"/>
      <c r="QXK4963" s="124"/>
      <c r="QXL4963" s="32"/>
      <c r="QXM4963" s="228"/>
      <c r="QXN4963" s="228"/>
      <c r="QXO4963" s="229"/>
      <c r="QXP4963" s="37"/>
      <c r="QXQ4963" s="124"/>
      <c r="QXR4963" s="32"/>
      <c r="QXS4963" s="228"/>
      <c r="QXT4963" s="228"/>
      <c r="QXU4963" s="229"/>
      <c r="QXV4963" s="37"/>
      <c r="QXW4963" s="124"/>
      <c r="QXX4963" s="32"/>
      <c r="QXY4963" s="228"/>
      <c r="QXZ4963" s="228"/>
      <c r="QYA4963" s="229"/>
      <c r="QYB4963" s="37"/>
      <c r="QYC4963" s="124"/>
      <c r="QYD4963" s="32"/>
      <c r="QYE4963" s="228"/>
      <c r="QYF4963" s="228"/>
      <c r="QYG4963" s="229"/>
      <c r="QYH4963" s="37"/>
      <c r="QYI4963" s="124"/>
      <c r="QYJ4963" s="32"/>
      <c r="QYK4963" s="228"/>
      <c r="QYL4963" s="228"/>
      <c r="QYM4963" s="229"/>
      <c r="QYN4963" s="37"/>
      <c r="QYO4963" s="124"/>
      <c r="QYP4963" s="32"/>
      <c r="QYQ4963" s="228"/>
      <c r="QYR4963" s="228"/>
      <c r="QYS4963" s="229"/>
      <c r="QYT4963" s="37"/>
      <c r="QYU4963" s="124"/>
      <c r="QYV4963" s="32"/>
      <c r="QYW4963" s="228"/>
      <c r="QYX4963" s="228"/>
      <c r="QYY4963" s="229"/>
      <c r="QYZ4963" s="37"/>
      <c r="QZA4963" s="124"/>
      <c r="QZB4963" s="32"/>
      <c r="QZC4963" s="228"/>
      <c r="QZD4963" s="228"/>
      <c r="QZE4963" s="229"/>
      <c r="QZF4963" s="37"/>
      <c r="QZG4963" s="124"/>
      <c r="QZH4963" s="32"/>
      <c r="QZI4963" s="228"/>
      <c r="QZJ4963" s="228"/>
      <c r="QZK4963" s="229"/>
      <c r="QZL4963" s="37"/>
      <c r="QZM4963" s="124"/>
      <c r="QZN4963" s="32"/>
      <c r="QZO4963" s="228"/>
      <c r="QZP4963" s="228"/>
      <c r="QZQ4963" s="229"/>
      <c r="QZR4963" s="37"/>
      <c r="QZS4963" s="124"/>
      <c r="QZT4963" s="32"/>
      <c r="QZU4963" s="228"/>
      <c r="QZV4963" s="228"/>
      <c r="QZW4963" s="229"/>
      <c r="QZX4963" s="37"/>
      <c r="QZY4963" s="124"/>
      <c r="QZZ4963" s="32"/>
      <c r="RAA4963" s="228"/>
      <c r="RAB4963" s="228"/>
      <c r="RAC4963" s="229"/>
      <c r="RAD4963" s="37"/>
      <c r="RAE4963" s="124"/>
      <c r="RAF4963" s="32"/>
      <c r="RAG4963" s="228"/>
      <c r="RAH4963" s="228"/>
      <c r="RAI4963" s="229"/>
      <c r="RAJ4963" s="37"/>
      <c r="RAK4963" s="124"/>
      <c r="RAL4963" s="32"/>
      <c r="RAM4963" s="228"/>
      <c r="RAN4963" s="228"/>
      <c r="RAO4963" s="229"/>
      <c r="RAP4963" s="37"/>
      <c r="RAQ4963" s="124"/>
      <c r="RAR4963" s="32"/>
      <c r="RAS4963" s="228"/>
      <c r="RAT4963" s="228"/>
      <c r="RAU4963" s="229"/>
      <c r="RAV4963" s="37"/>
      <c r="RAW4963" s="124"/>
      <c r="RAX4963" s="32"/>
      <c r="RAY4963" s="228"/>
      <c r="RAZ4963" s="228"/>
      <c r="RBA4963" s="229"/>
      <c r="RBB4963" s="37"/>
      <c r="RBC4963" s="124"/>
      <c r="RBD4963" s="32"/>
      <c r="RBE4963" s="228"/>
      <c r="RBF4963" s="228"/>
      <c r="RBG4963" s="229"/>
      <c r="RBH4963" s="37"/>
      <c r="RBI4963" s="124"/>
      <c r="RBJ4963" s="32"/>
      <c r="RBK4963" s="228"/>
      <c r="RBL4963" s="228"/>
      <c r="RBM4963" s="229"/>
      <c r="RBN4963" s="37"/>
      <c r="RBO4963" s="124"/>
      <c r="RBP4963" s="32"/>
      <c r="RBQ4963" s="228"/>
      <c r="RBR4963" s="228"/>
      <c r="RBS4963" s="229"/>
      <c r="RBT4963" s="37"/>
      <c r="RBU4963" s="124"/>
      <c r="RBV4963" s="32"/>
      <c r="RBW4963" s="228"/>
      <c r="RBX4963" s="228"/>
      <c r="RBY4963" s="229"/>
      <c r="RBZ4963" s="37"/>
      <c r="RCA4963" s="124"/>
      <c r="RCB4963" s="32"/>
      <c r="RCC4963" s="228"/>
      <c r="RCD4963" s="228"/>
      <c r="RCE4963" s="229"/>
      <c r="RCF4963" s="37"/>
      <c r="RCG4963" s="124"/>
      <c r="RCH4963" s="32"/>
      <c r="RCI4963" s="228"/>
      <c r="RCJ4963" s="228"/>
      <c r="RCK4963" s="229"/>
      <c r="RCL4963" s="37"/>
      <c r="RCM4963" s="124"/>
      <c r="RCN4963" s="32"/>
      <c r="RCO4963" s="228"/>
      <c r="RCP4963" s="228"/>
      <c r="RCQ4963" s="229"/>
      <c r="RCR4963" s="37"/>
      <c r="RCS4963" s="124"/>
      <c r="RCT4963" s="32"/>
      <c r="RCU4963" s="228"/>
      <c r="RCV4963" s="228"/>
      <c r="RCW4963" s="229"/>
      <c r="RCX4963" s="37"/>
      <c r="RCY4963" s="124"/>
      <c r="RCZ4963" s="32"/>
      <c r="RDA4963" s="228"/>
      <c r="RDB4963" s="228"/>
      <c r="RDC4963" s="229"/>
      <c r="RDD4963" s="37"/>
      <c r="RDE4963" s="124"/>
      <c r="RDF4963" s="32"/>
      <c r="RDG4963" s="228"/>
      <c r="RDH4963" s="228"/>
      <c r="RDI4963" s="229"/>
      <c r="RDJ4963" s="37"/>
      <c r="RDK4963" s="124"/>
      <c r="RDL4963" s="32"/>
      <c r="RDM4963" s="228"/>
      <c r="RDN4963" s="228"/>
      <c r="RDO4963" s="229"/>
      <c r="RDP4963" s="37"/>
      <c r="RDQ4963" s="124"/>
      <c r="RDR4963" s="32"/>
      <c r="RDS4963" s="228"/>
      <c r="RDT4963" s="228"/>
      <c r="RDU4963" s="229"/>
      <c r="RDV4963" s="37"/>
      <c r="RDW4963" s="124"/>
      <c r="RDX4963" s="32"/>
      <c r="RDY4963" s="228"/>
      <c r="RDZ4963" s="228"/>
      <c r="REA4963" s="229"/>
      <c r="REB4963" s="37"/>
      <c r="REC4963" s="124"/>
      <c r="RED4963" s="32"/>
      <c r="REE4963" s="228"/>
      <c r="REF4963" s="228"/>
      <c r="REG4963" s="229"/>
      <c r="REH4963" s="37"/>
      <c r="REI4963" s="124"/>
      <c r="REJ4963" s="32"/>
      <c r="REK4963" s="228"/>
      <c r="REL4963" s="228"/>
      <c r="REM4963" s="229"/>
      <c r="REN4963" s="37"/>
      <c r="REO4963" s="124"/>
      <c r="REP4963" s="32"/>
      <c r="REQ4963" s="228"/>
      <c r="RER4963" s="228"/>
      <c r="RES4963" s="229"/>
      <c r="RET4963" s="37"/>
      <c r="REU4963" s="124"/>
      <c r="REV4963" s="32"/>
      <c r="REW4963" s="228"/>
      <c r="REX4963" s="228"/>
      <c r="REY4963" s="229"/>
      <c r="REZ4963" s="37"/>
      <c r="RFA4963" s="124"/>
      <c r="RFB4963" s="32"/>
      <c r="RFC4963" s="228"/>
      <c r="RFD4963" s="228"/>
      <c r="RFE4963" s="229"/>
      <c r="RFF4963" s="37"/>
      <c r="RFG4963" s="124"/>
      <c r="RFH4963" s="32"/>
      <c r="RFI4963" s="228"/>
      <c r="RFJ4963" s="228"/>
      <c r="RFK4963" s="229"/>
      <c r="RFL4963" s="37"/>
      <c r="RFM4963" s="124"/>
      <c r="RFN4963" s="32"/>
      <c r="RFO4963" s="228"/>
      <c r="RFP4963" s="228"/>
      <c r="RFQ4963" s="229"/>
      <c r="RFR4963" s="37"/>
      <c r="RFS4963" s="124"/>
      <c r="RFT4963" s="32"/>
      <c r="RFU4963" s="228"/>
      <c r="RFV4963" s="228"/>
      <c r="RFW4963" s="229"/>
      <c r="RFX4963" s="37"/>
      <c r="RFY4963" s="124"/>
      <c r="RFZ4963" s="32"/>
      <c r="RGA4963" s="228"/>
      <c r="RGB4963" s="228"/>
      <c r="RGC4963" s="229"/>
      <c r="RGD4963" s="37"/>
      <c r="RGE4963" s="124"/>
      <c r="RGF4963" s="32"/>
      <c r="RGG4963" s="228"/>
      <c r="RGH4963" s="228"/>
      <c r="RGI4963" s="229"/>
      <c r="RGJ4963" s="37"/>
      <c r="RGK4963" s="124"/>
      <c r="RGL4963" s="32"/>
      <c r="RGM4963" s="228"/>
      <c r="RGN4963" s="228"/>
      <c r="RGO4963" s="229"/>
      <c r="RGP4963" s="37"/>
      <c r="RGQ4963" s="124"/>
      <c r="RGR4963" s="32"/>
      <c r="RGS4963" s="228"/>
      <c r="RGT4963" s="228"/>
      <c r="RGU4963" s="229"/>
      <c r="RGV4963" s="37"/>
      <c r="RGW4963" s="124"/>
      <c r="RGX4963" s="32"/>
      <c r="RGY4963" s="228"/>
      <c r="RGZ4963" s="228"/>
      <c r="RHA4963" s="229"/>
      <c r="RHB4963" s="37"/>
      <c r="RHC4963" s="124"/>
      <c r="RHD4963" s="32"/>
      <c r="RHE4963" s="228"/>
      <c r="RHF4963" s="228"/>
      <c r="RHG4963" s="229"/>
      <c r="RHH4963" s="37"/>
      <c r="RHI4963" s="124"/>
      <c r="RHJ4963" s="32"/>
      <c r="RHK4963" s="228"/>
      <c r="RHL4963" s="228"/>
      <c r="RHM4963" s="229"/>
      <c r="RHN4963" s="37"/>
      <c r="RHO4963" s="124"/>
      <c r="RHP4963" s="32"/>
      <c r="RHQ4963" s="228"/>
      <c r="RHR4963" s="228"/>
      <c r="RHS4963" s="229"/>
      <c r="RHT4963" s="37"/>
      <c r="RHU4963" s="124"/>
      <c r="RHV4963" s="32"/>
      <c r="RHW4963" s="228"/>
      <c r="RHX4963" s="228"/>
      <c r="RHY4963" s="229"/>
      <c r="RHZ4963" s="37"/>
      <c r="RIA4963" s="124"/>
      <c r="RIB4963" s="32"/>
      <c r="RIC4963" s="228"/>
      <c r="RID4963" s="228"/>
      <c r="RIE4963" s="229"/>
      <c r="RIF4963" s="37"/>
      <c r="RIG4963" s="124"/>
      <c r="RIH4963" s="32"/>
      <c r="RII4963" s="228"/>
      <c r="RIJ4963" s="228"/>
      <c r="RIK4963" s="229"/>
      <c r="RIL4963" s="37"/>
      <c r="RIM4963" s="124"/>
      <c r="RIN4963" s="32"/>
      <c r="RIO4963" s="228"/>
      <c r="RIP4963" s="228"/>
      <c r="RIQ4963" s="229"/>
      <c r="RIR4963" s="37"/>
      <c r="RIS4963" s="124"/>
      <c r="RIT4963" s="32"/>
      <c r="RIU4963" s="228"/>
      <c r="RIV4963" s="228"/>
      <c r="RIW4963" s="229"/>
      <c r="RIX4963" s="37"/>
      <c r="RIY4963" s="124"/>
      <c r="RIZ4963" s="32"/>
      <c r="RJA4963" s="228"/>
      <c r="RJB4963" s="228"/>
      <c r="RJC4963" s="229"/>
      <c r="RJD4963" s="37"/>
      <c r="RJE4963" s="124"/>
      <c r="RJF4963" s="32"/>
      <c r="RJG4963" s="228"/>
      <c r="RJH4963" s="228"/>
      <c r="RJI4963" s="229"/>
      <c r="RJJ4963" s="37"/>
      <c r="RJK4963" s="124"/>
      <c r="RJL4963" s="32"/>
      <c r="RJM4963" s="228"/>
      <c r="RJN4963" s="228"/>
      <c r="RJO4963" s="229"/>
      <c r="RJP4963" s="37"/>
      <c r="RJQ4963" s="124"/>
      <c r="RJR4963" s="32"/>
      <c r="RJS4963" s="228"/>
      <c r="RJT4963" s="228"/>
      <c r="RJU4963" s="229"/>
      <c r="RJV4963" s="37"/>
      <c r="RJW4963" s="124"/>
      <c r="RJX4963" s="32"/>
      <c r="RJY4963" s="228"/>
      <c r="RJZ4963" s="228"/>
      <c r="RKA4963" s="229"/>
      <c r="RKB4963" s="37"/>
      <c r="RKC4963" s="124"/>
      <c r="RKD4963" s="32"/>
      <c r="RKE4963" s="228"/>
      <c r="RKF4963" s="228"/>
      <c r="RKG4963" s="229"/>
      <c r="RKH4963" s="37"/>
      <c r="RKI4963" s="124"/>
      <c r="RKJ4963" s="32"/>
      <c r="RKK4963" s="228"/>
      <c r="RKL4963" s="228"/>
      <c r="RKM4963" s="229"/>
      <c r="RKN4963" s="37"/>
      <c r="RKO4963" s="124"/>
      <c r="RKP4963" s="32"/>
      <c r="RKQ4963" s="228"/>
      <c r="RKR4963" s="228"/>
      <c r="RKS4963" s="229"/>
      <c r="RKT4963" s="37"/>
      <c r="RKU4963" s="124"/>
      <c r="RKV4963" s="32"/>
      <c r="RKW4963" s="228"/>
      <c r="RKX4963" s="228"/>
      <c r="RKY4963" s="229"/>
      <c r="RKZ4963" s="37"/>
      <c r="RLA4963" s="124"/>
      <c r="RLB4963" s="32"/>
      <c r="RLC4963" s="228"/>
      <c r="RLD4963" s="228"/>
      <c r="RLE4963" s="229"/>
      <c r="RLF4963" s="37"/>
      <c r="RLG4963" s="124"/>
      <c r="RLH4963" s="32"/>
      <c r="RLI4963" s="228"/>
      <c r="RLJ4963" s="228"/>
      <c r="RLK4963" s="229"/>
      <c r="RLL4963" s="37"/>
      <c r="RLM4963" s="124"/>
      <c r="RLN4963" s="32"/>
      <c r="RLO4963" s="228"/>
      <c r="RLP4963" s="228"/>
      <c r="RLQ4963" s="229"/>
      <c r="RLR4963" s="37"/>
      <c r="RLS4963" s="124"/>
      <c r="RLT4963" s="32"/>
      <c r="RLU4963" s="228"/>
      <c r="RLV4963" s="228"/>
      <c r="RLW4963" s="229"/>
      <c r="RLX4963" s="37"/>
      <c r="RLY4963" s="124"/>
      <c r="RLZ4963" s="32"/>
      <c r="RMA4963" s="228"/>
      <c r="RMB4963" s="228"/>
      <c r="RMC4963" s="229"/>
      <c r="RMD4963" s="37"/>
      <c r="RME4963" s="124"/>
      <c r="RMF4963" s="32"/>
      <c r="RMG4963" s="228"/>
      <c r="RMH4963" s="228"/>
      <c r="RMI4963" s="229"/>
      <c r="RMJ4963" s="37"/>
      <c r="RMK4963" s="124"/>
      <c r="RML4963" s="32"/>
      <c r="RMM4963" s="228"/>
      <c r="RMN4963" s="228"/>
      <c r="RMO4963" s="229"/>
      <c r="RMP4963" s="37"/>
      <c r="RMQ4963" s="124"/>
      <c r="RMR4963" s="32"/>
      <c r="RMS4963" s="228"/>
      <c r="RMT4963" s="228"/>
      <c r="RMU4963" s="229"/>
      <c r="RMV4963" s="37"/>
      <c r="RMW4963" s="124"/>
      <c r="RMX4963" s="32"/>
      <c r="RMY4963" s="228"/>
      <c r="RMZ4963" s="228"/>
      <c r="RNA4963" s="229"/>
      <c r="RNB4963" s="37"/>
      <c r="RNC4963" s="124"/>
      <c r="RND4963" s="32"/>
      <c r="RNE4963" s="228"/>
      <c r="RNF4963" s="228"/>
      <c r="RNG4963" s="229"/>
      <c r="RNH4963" s="37"/>
      <c r="RNI4963" s="124"/>
      <c r="RNJ4963" s="32"/>
      <c r="RNK4963" s="228"/>
      <c r="RNL4963" s="228"/>
      <c r="RNM4963" s="229"/>
      <c r="RNN4963" s="37"/>
      <c r="RNO4963" s="124"/>
      <c r="RNP4963" s="32"/>
      <c r="RNQ4963" s="228"/>
      <c r="RNR4963" s="228"/>
      <c r="RNS4963" s="229"/>
      <c r="RNT4963" s="37"/>
      <c r="RNU4963" s="124"/>
      <c r="RNV4963" s="32"/>
      <c r="RNW4963" s="228"/>
      <c r="RNX4963" s="228"/>
      <c r="RNY4963" s="229"/>
      <c r="RNZ4963" s="37"/>
      <c r="ROA4963" s="124"/>
      <c r="ROB4963" s="32"/>
      <c r="ROC4963" s="228"/>
      <c r="ROD4963" s="228"/>
      <c r="ROE4963" s="229"/>
      <c r="ROF4963" s="37"/>
      <c r="ROG4963" s="124"/>
      <c r="ROH4963" s="32"/>
      <c r="ROI4963" s="228"/>
      <c r="ROJ4963" s="228"/>
      <c r="ROK4963" s="229"/>
      <c r="ROL4963" s="37"/>
      <c r="ROM4963" s="124"/>
      <c r="RON4963" s="32"/>
      <c r="ROO4963" s="228"/>
      <c r="ROP4963" s="228"/>
      <c r="ROQ4963" s="229"/>
      <c r="ROR4963" s="37"/>
      <c r="ROS4963" s="124"/>
      <c r="ROT4963" s="32"/>
      <c r="ROU4963" s="228"/>
      <c r="ROV4963" s="228"/>
      <c r="ROW4963" s="229"/>
      <c r="ROX4963" s="37"/>
      <c r="ROY4963" s="124"/>
      <c r="ROZ4963" s="32"/>
      <c r="RPA4963" s="228"/>
      <c r="RPB4963" s="228"/>
      <c r="RPC4963" s="229"/>
      <c r="RPD4963" s="37"/>
      <c r="RPE4963" s="124"/>
      <c r="RPF4963" s="32"/>
      <c r="RPG4963" s="228"/>
      <c r="RPH4963" s="228"/>
      <c r="RPI4963" s="229"/>
      <c r="RPJ4963" s="37"/>
      <c r="RPK4963" s="124"/>
      <c r="RPL4963" s="32"/>
      <c r="RPM4963" s="228"/>
      <c r="RPN4963" s="228"/>
      <c r="RPO4963" s="229"/>
      <c r="RPP4963" s="37"/>
      <c r="RPQ4963" s="124"/>
      <c r="RPR4963" s="32"/>
      <c r="RPS4963" s="228"/>
      <c r="RPT4963" s="228"/>
      <c r="RPU4963" s="229"/>
      <c r="RPV4963" s="37"/>
      <c r="RPW4963" s="124"/>
      <c r="RPX4963" s="32"/>
      <c r="RPY4963" s="228"/>
      <c r="RPZ4963" s="228"/>
      <c r="RQA4963" s="229"/>
      <c r="RQB4963" s="37"/>
      <c r="RQC4963" s="124"/>
      <c r="RQD4963" s="32"/>
      <c r="RQE4963" s="228"/>
      <c r="RQF4963" s="228"/>
      <c r="RQG4963" s="229"/>
      <c r="RQH4963" s="37"/>
      <c r="RQI4963" s="124"/>
      <c r="RQJ4963" s="32"/>
      <c r="RQK4963" s="228"/>
      <c r="RQL4963" s="228"/>
      <c r="RQM4963" s="229"/>
      <c r="RQN4963" s="37"/>
      <c r="RQO4963" s="124"/>
      <c r="RQP4963" s="32"/>
      <c r="RQQ4963" s="228"/>
      <c r="RQR4963" s="228"/>
      <c r="RQS4963" s="229"/>
      <c r="RQT4963" s="37"/>
      <c r="RQU4963" s="124"/>
      <c r="RQV4963" s="32"/>
      <c r="RQW4963" s="228"/>
      <c r="RQX4963" s="228"/>
      <c r="RQY4963" s="229"/>
      <c r="RQZ4963" s="37"/>
      <c r="RRA4963" s="124"/>
      <c r="RRB4963" s="32"/>
      <c r="RRC4963" s="228"/>
      <c r="RRD4963" s="228"/>
      <c r="RRE4963" s="229"/>
      <c r="RRF4963" s="37"/>
      <c r="RRG4963" s="124"/>
      <c r="RRH4963" s="32"/>
      <c r="RRI4963" s="228"/>
      <c r="RRJ4963" s="228"/>
      <c r="RRK4963" s="229"/>
      <c r="RRL4963" s="37"/>
      <c r="RRM4963" s="124"/>
      <c r="RRN4963" s="32"/>
      <c r="RRO4963" s="228"/>
      <c r="RRP4963" s="228"/>
      <c r="RRQ4963" s="229"/>
      <c r="RRR4963" s="37"/>
      <c r="RRS4963" s="124"/>
      <c r="RRT4963" s="32"/>
      <c r="RRU4963" s="228"/>
      <c r="RRV4963" s="228"/>
      <c r="RRW4963" s="229"/>
      <c r="RRX4963" s="37"/>
      <c r="RRY4963" s="124"/>
      <c r="RRZ4963" s="32"/>
      <c r="RSA4963" s="228"/>
      <c r="RSB4963" s="228"/>
      <c r="RSC4963" s="229"/>
      <c r="RSD4963" s="37"/>
      <c r="RSE4963" s="124"/>
      <c r="RSF4963" s="32"/>
      <c r="RSG4963" s="228"/>
      <c r="RSH4963" s="228"/>
      <c r="RSI4963" s="229"/>
      <c r="RSJ4963" s="37"/>
      <c r="RSK4963" s="124"/>
      <c r="RSL4963" s="32"/>
      <c r="RSM4963" s="228"/>
      <c r="RSN4963" s="228"/>
      <c r="RSO4963" s="229"/>
      <c r="RSP4963" s="37"/>
      <c r="RSQ4963" s="124"/>
      <c r="RSR4963" s="32"/>
      <c r="RSS4963" s="228"/>
      <c r="RST4963" s="228"/>
      <c r="RSU4963" s="229"/>
      <c r="RSV4963" s="37"/>
      <c r="RSW4963" s="124"/>
      <c r="RSX4963" s="32"/>
      <c r="RSY4963" s="228"/>
      <c r="RSZ4963" s="228"/>
      <c r="RTA4963" s="229"/>
      <c r="RTB4963" s="37"/>
      <c r="RTC4963" s="124"/>
      <c r="RTD4963" s="32"/>
      <c r="RTE4963" s="228"/>
      <c r="RTF4963" s="228"/>
      <c r="RTG4963" s="229"/>
      <c r="RTH4963" s="37"/>
      <c r="RTI4963" s="124"/>
      <c r="RTJ4963" s="32"/>
      <c r="RTK4963" s="228"/>
      <c r="RTL4963" s="228"/>
      <c r="RTM4963" s="229"/>
      <c r="RTN4963" s="37"/>
      <c r="RTO4963" s="124"/>
      <c r="RTP4963" s="32"/>
      <c r="RTQ4963" s="228"/>
      <c r="RTR4963" s="228"/>
      <c r="RTS4963" s="229"/>
      <c r="RTT4963" s="37"/>
      <c r="RTU4963" s="124"/>
      <c r="RTV4963" s="32"/>
      <c r="RTW4963" s="228"/>
      <c r="RTX4963" s="228"/>
      <c r="RTY4963" s="229"/>
      <c r="RTZ4963" s="37"/>
      <c r="RUA4963" s="124"/>
      <c r="RUB4963" s="32"/>
      <c r="RUC4963" s="228"/>
      <c r="RUD4963" s="228"/>
      <c r="RUE4963" s="229"/>
      <c r="RUF4963" s="37"/>
      <c r="RUG4963" s="124"/>
      <c r="RUH4963" s="32"/>
      <c r="RUI4963" s="228"/>
      <c r="RUJ4963" s="228"/>
      <c r="RUK4963" s="229"/>
      <c r="RUL4963" s="37"/>
      <c r="RUM4963" s="124"/>
      <c r="RUN4963" s="32"/>
      <c r="RUO4963" s="228"/>
      <c r="RUP4963" s="228"/>
      <c r="RUQ4963" s="229"/>
      <c r="RUR4963" s="37"/>
      <c r="RUS4963" s="124"/>
      <c r="RUT4963" s="32"/>
      <c r="RUU4963" s="228"/>
      <c r="RUV4963" s="228"/>
      <c r="RUW4963" s="229"/>
      <c r="RUX4963" s="37"/>
      <c r="RUY4963" s="124"/>
      <c r="RUZ4963" s="32"/>
      <c r="RVA4963" s="228"/>
      <c r="RVB4963" s="228"/>
      <c r="RVC4963" s="229"/>
      <c r="RVD4963" s="37"/>
      <c r="RVE4963" s="124"/>
      <c r="RVF4963" s="32"/>
      <c r="RVG4963" s="228"/>
      <c r="RVH4963" s="228"/>
      <c r="RVI4963" s="229"/>
      <c r="RVJ4963" s="37"/>
      <c r="RVK4963" s="124"/>
      <c r="RVL4963" s="32"/>
      <c r="RVM4963" s="228"/>
      <c r="RVN4963" s="228"/>
      <c r="RVO4963" s="229"/>
      <c r="RVP4963" s="37"/>
      <c r="RVQ4963" s="124"/>
      <c r="RVR4963" s="32"/>
      <c r="RVS4963" s="228"/>
      <c r="RVT4963" s="228"/>
      <c r="RVU4963" s="229"/>
      <c r="RVV4963" s="37"/>
      <c r="RVW4963" s="124"/>
      <c r="RVX4963" s="32"/>
      <c r="RVY4963" s="228"/>
      <c r="RVZ4963" s="228"/>
      <c r="RWA4963" s="229"/>
      <c r="RWB4963" s="37"/>
      <c r="RWC4963" s="124"/>
      <c r="RWD4963" s="32"/>
      <c r="RWE4963" s="228"/>
      <c r="RWF4963" s="228"/>
      <c r="RWG4963" s="229"/>
      <c r="RWH4963" s="37"/>
      <c r="RWI4963" s="124"/>
      <c r="RWJ4963" s="32"/>
      <c r="RWK4963" s="228"/>
      <c r="RWL4963" s="228"/>
      <c r="RWM4963" s="229"/>
      <c r="RWN4963" s="37"/>
      <c r="RWO4963" s="124"/>
      <c r="RWP4963" s="32"/>
      <c r="RWQ4963" s="228"/>
      <c r="RWR4963" s="228"/>
      <c r="RWS4963" s="229"/>
      <c r="RWT4963" s="37"/>
      <c r="RWU4963" s="124"/>
      <c r="RWV4963" s="32"/>
      <c r="RWW4963" s="228"/>
      <c r="RWX4963" s="228"/>
      <c r="RWY4963" s="229"/>
      <c r="RWZ4963" s="37"/>
      <c r="RXA4963" s="124"/>
      <c r="RXB4963" s="32"/>
      <c r="RXC4963" s="228"/>
      <c r="RXD4963" s="228"/>
      <c r="RXE4963" s="229"/>
      <c r="RXF4963" s="37"/>
      <c r="RXG4963" s="124"/>
      <c r="RXH4963" s="32"/>
      <c r="RXI4963" s="228"/>
      <c r="RXJ4963" s="228"/>
      <c r="RXK4963" s="229"/>
      <c r="RXL4963" s="37"/>
      <c r="RXM4963" s="124"/>
      <c r="RXN4963" s="32"/>
      <c r="RXO4963" s="228"/>
      <c r="RXP4963" s="228"/>
      <c r="RXQ4963" s="229"/>
      <c r="RXR4963" s="37"/>
      <c r="RXS4963" s="124"/>
      <c r="RXT4963" s="32"/>
      <c r="RXU4963" s="228"/>
      <c r="RXV4963" s="228"/>
      <c r="RXW4963" s="229"/>
      <c r="RXX4963" s="37"/>
      <c r="RXY4963" s="124"/>
      <c r="RXZ4963" s="32"/>
      <c r="RYA4963" s="228"/>
      <c r="RYB4963" s="228"/>
      <c r="RYC4963" s="229"/>
      <c r="RYD4963" s="37"/>
      <c r="RYE4963" s="124"/>
      <c r="RYF4963" s="32"/>
      <c r="RYG4963" s="228"/>
      <c r="RYH4963" s="228"/>
      <c r="RYI4963" s="229"/>
      <c r="RYJ4963" s="37"/>
      <c r="RYK4963" s="124"/>
      <c r="RYL4963" s="32"/>
      <c r="RYM4963" s="228"/>
      <c r="RYN4963" s="228"/>
      <c r="RYO4963" s="229"/>
      <c r="RYP4963" s="37"/>
      <c r="RYQ4963" s="124"/>
      <c r="RYR4963" s="32"/>
      <c r="RYS4963" s="228"/>
      <c r="RYT4963" s="228"/>
      <c r="RYU4963" s="229"/>
      <c r="RYV4963" s="37"/>
      <c r="RYW4963" s="124"/>
      <c r="RYX4963" s="32"/>
      <c r="RYY4963" s="228"/>
      <c r="RYZ4963" s="228"/>
      <c r="RZA4963" s="229"/>
      <c r="RZB4963" s="37"/>
      <c r="RZC4963" s="124"/>
      <c r="RZD4963" s="32"/>
      <c r="RZE4963" s="228"/>
      <c r="RZF4963" s="228"/>
      <c r="RZG4963" s="229"/>
      <c r="RZH4963" s="37"/>
      <c r="RZI4963" s="124"/>
      <c r="RZJ4963" s="32"/>
      <c r="RZK4963" s="228"/>
      <c r="RZL4963" s="228"/>
      <c r="RZM4963" s="229"/>
      <c r="RZN4963" s="37"/>
      <c r="RZO4963" s="124"/>
      <c r="RZP4963" s="32"/>
      <c r="RZQ4963" s="228"/>
      <c r="RZR4963" s="228"/>
      <c r="RZS4963" s="229"/>
      <c r="RZT4963" s="37"/>
      <c r="RZU4963" s="124"/>
      <c r="RZV4963" s="32"/>
      <c r="RZW4963" s="228"/>
      <c r="RZX4963" s="228"/>
      <c r="RZY4963" s="229"/>
      <c r="RZZ4963" s="37"/>
      <c r="SAA4963" s="124"/>
      <c r="SAB4963" s="32"/>
      <c r="SAC4963" s="228"/>
      <c r="SAD4963" s="228"/>
      <c r="SAE4963" s="229"/>
      <c r="SAF4963" s="37"/>
      <c r="SAG4963" s="124"/>
      <c r="SAH4963" s="32"/>
      <c r="SAI4963" s="228"/>
      <c r="SAJ4963" s="228"/>
      <c r="SAK4963" s="229"/>
      <c r="SAL4963" s="37"/>
      <c r="SAM4963" s="124"/>
      <c r="SAN4963" s="32"/>
      <c r="SAO4963" s="228"/>
      <c r="SAP4963" s="228"/>
      <c r="SAQ4963" s="229"/>
      <c r="SAR4963" s="37"/>
      <c r="SAS4963" s="124"/>
      <c r="SAT4963" s="32"/>
      <c r="SAU4963" s="228"/>
      <c r="SAV4963" s="228"/>
      <c r="SAW4963" s="229"/>
      <c r="SAX4963" s="37"/>
      <c r="SAY4963" s="124"/>
      <c r="SAZ4963" s="32"/>
      <c r="SBA4963" s="228"/>
      <c r="SBB4963" s="228"/>
      <c r="SBC4963" s="229"/>
      <c r="SBD4963" s="37"/>
      <c r="SBE4963" s="124"/>
      <c r="SBF4963" s="32"/>
      <c r="SBG4963" s="228"/>
      <c r="SBH4963" s="228"/>
      <c r="SBI4963" s="229"/>
      <c r="SBJ4963" s="37"/>
      <c r="SBK4963" s="124"/>
      <c r="SBL4963" s="32"/>
      <c r="SBM4963" s="228"/>
      <c r="SBN4963" s="228"/>
      <c r="SBO4963" s="229"/>
      <c r="SBP4963" s="37"/>
      <c r="SBQ4963" s="124"/>
      <c r="SBR4963" s="32"/>
      <c r="SBS4963" s="228"/>
      <c r="SBT4963" s="228"/>
      <c r="SBU4963" s="229"/>
      <c r="SBV4963" s="37"/>
      <c r="SBW4963" s="124"/>
      <c r="SBX4963" s="32"/>
      <c r="SBY4963" s="228"/>
      <c r="SBZ4963" s="228"/>
      <c r="SCA4963" s="229"/>
      <c r="SCB4963" s="37"/>
      <c r="SCC4963" s="124"/>
      <c r="SCD4963" s="32"/>
      <c r="SCE4963" s="228"/>
      <c r="SCF4963" s="228"/>
      <c r="SCG4963" s="229"/>
      <c r="SCH4963" s="37"/>
      <c r="SCI4963" s="124"/>
      <c r="SCJ4963" s="32"/>
      <c r="SCK4963" s="228"/>
      <c r="SCL4963" s="228"/>
      <c r="SCM4963" s="229"/>
      <c r="SCN4963" s="37"/>
      <c r="SCO4963" s="124"/>
      <c r="SCP4963" s="32"/>
      <c r="SCQ4963" s="228"/>
      <c r="SCR4963" s="228"/>
      <c r="SCS4963" s="229"/>
      <c r="SCT4963" s="37"/>
      <c r="SCU4963" s="124"/>
      <c r="SCV4963" s="32"/>
      <c r="SCW4963" s="228"/>
      <c r="SCX4963" s="228"/>
      <c r="SCY4963" s="229"/>
      <c r="SCZ4963" s="37"/>
      <c r="SDA4963" s="124"/>
      <c r="SDB4963" s="32"/>
      <c r="SDC4963" s="228"/>
      <c r="SDD4963" s="228"/>
      <c r="SDE4963" s="229"/>
      <c r="SDF4963" s="37"/>
      <c r="SDG4963" s="124"/>
      <c r="SDH4963" s="32"/>
      <c r="SDI4963" s="228"/>
      <c r="SDJ4963" s="228"/>
      <c r="SDK4963" s="229"/>
      <c r="SDL4963" s="37"/>
      <c r="SDM4963" s="124"/>
      <c r="SDN4963" s="32"/>
      <c r="SDO4963" s="228"/>
      <c r="SDP4963" s="228"/>
      <c r="SDQ4963" s="229"/>
      <c r="SDR4963" s="37"/>
      <c r="SDS4963" s="124"/>
      <c r="SDT4963" s="32"/>
      <c r="SDU4963" s="228"/>
      <c r="SDV4963" s="228"/>
      <c r="SDW4963" s="229"/>
      <c r="SDX4963" s="37"/>
      <c r="SDY4963" s="124"/>
      <c r="SDZ4963" s="32"/>
      <c r="SEA4963" s="228"/>
      <c r="SEB4963" s="228"/>
      <c r="SEC4963" s="229"/>
      <c r="SED4963" s="37"/>
      <c r="SEE4963" s="124"/>
      <c r="SEF4963" s="32"/>
      <c r="SEG4963" s="228"/>
      <c r="SEH4963" s="228"/>
      <c r="SEI4963" s="229"/>
      <c r="SEJ4963" s="37"/>
      <c r="SEK4963" s="124"/>
      <c r="SEL4963" s="32"/>
      <c r="SEM4963" s="228"/>
      <c r="SEN4963" s="228"/>
      <c r="SEO4963" s="229"/>
      <c r="SEP4963" s="37"/>
      <c r="SEQ4963" s="124"/>
      <c r="SER4963" s="32"/>
      <c r="SES4963" s="228"/>
      <c r="SET4963" s="228"/>
      <c r="SEU4963" s="229"/>
      <c r="SEV4963" s="37"/>
      <c r="SEW4963" s="124"/>
      <c r="SEX4963" s="32"/>
      <c r="SEY4963" s="228"/>
      <c r="SEZ4963" s="228"/>
      <c r="SFA4963" s="229"/>
      <c r="SFB4963" s="37"/>
      <c r="SFC4963" s="124"/>
      <c r="SFD4963" s="32"/>
      <c r="SFE4963" s="228"/>
      <c r="SFF4963" s="228"/>
      <c r="SFG4963" s="229"/>
      <c r="SFH4963" s="37"/>
      <c r="SFI4963" s="124"/>
      <c r="SFJ4963" s="32"/>
      <c r="SFK4963" s="228"/>
      <c r="SFL4963" s="228"/>
      <c r="SFM4963" s="229"/>
      <c r="SFN4963" s="37"/>
      <c r="SFO4963" s="124"/>
      <c r="SFP4963" s="32"/>
      <c r="SFQ4963" s="228"/>
      <c r="SFR4963" s="228"/>
      <c r="SFS4963" s="229"/>
      <c r="SFT4963" s="37"/>
      <c r="SFU4963" s="124"/>
      <c r="SFV4963" s="32"/>
      <c r="SFW4963" s="228"/>
      <c r="SFX4963" s="228"/>
      <c r="SFY4963" s="229"/>
      <c r="SFZ4963" s="37"/>
      <c r="SGA4963" s="124"/>
      <c r="SGB4963" s="32"/>
      <c r="SGC4963" s="228"/>
      <c r="SGD4963" s="228"/>
      <c r="SGE4963" s="229"/>
      <c r="SGF4963" s="37"/>
      <c r="SGG4963" s="124"/>
      <c r="SGH4963" s="32"/>
      <c r="SGI4963" s="228"/>
      <c r="SGJ4963" s="228"/>
      <c r="SGK4963" s="229"/>
      <c r="SGL4963" s="37"/>
      <c r="SGM4963" s="124"/>
      <c r="SGN4963" s="32"/>
      <c r="SGO4963" s="228"/>
      <c r="SGP4963" s="228"/>
      <c r="SGQ4963" s="229"/>
      <c r="SGR4963" s="37"/>
      <c r="SGS4963" s="124"/>
      <c r="SGT4963" s="32"/>
      <c r="SGU4963" s="228"/>
      <c r="SGV4963" s="228"/>
      <c r="SGW4963" s="229"/>
      <c r="SGX4963" s="37"/>
      <c r="SGY4963" s="124"/>
      <c r="SGZ4963" s="32"/>
      <c r="SHA4963" s="228"/>
      <c r="SHB4963" s="228"/>
      <c r="SHC4963" s="229"/>
      <c r="SHD4963" s="37"/>
      <c r="SHE4963" s="124"/>
      <c r="SHF4963" s="32"/>
      <c r="SHG4963" s="228"/>
      <c r="SHH4963" s="228"/>
      <c r="SHI4963" s="229"/>
      <c r="SHJ4963" s="37"/>
      <c r="SHK4963" s="124"/>
      <c r="SHL4963" s="32"/>
      <c r="SHM4963" s="228"/>
      <c r="SHN4963" s="228"/>
      <c r="SHO4963" s="229"/>
      <c r="SHP4963" s="37"/>
      <c r="SHQ4963" s="124"/>
      <c r="SHR4963" s="32"/>
      <c r="SHS4963" s="228"/>
      <c r="SHT4963" s="228"/>
      <c r="SHU4963" s="229"/>
      <c r="SHV4963" s="37"/>
      <c r="SHW4963" s="124"/>
      <c r="SHX4963" s="32"/>
      <c r="SHY4963" s="228"/>
      <c r="SHZ4963" s="228"/>
      <c r="SIA4963" s="229"/>
      <c r="SIB4963" s="37"/>
      <c r="SIC4963" s="124"/>
      <c r="SID4963" s="32"/>
      <c r="SIE4963" s="228"/>
      <c r="SIF4963" s="228"/>
      <c r="SIG4963" s="229"/>
      <c r="SIH4963" s="37"/>
      <c r="SII4963" s="124"/>
      <c r="SIJ4963" s="32"/>
      <c r="SIK4963" s="228"/>
      <c r="SIL4963" s="228"/>
      <c r="SIM4963" s="229"/>
      <c r="SIN4963" s="37"/>
      <c r="SIO4963" s="124"/>
      <c r="SIP4963" s="32"/>
      <c r="SIQ4963" s="228"/>
      <c r="SIR4963" s="228"/>
      <c r="SIS4963" s="229"/>
      <c r="SIT4963" s="37"/>
      <c r="SIU4963" s="124"/>
      <c r="SIV4963" s="32"/>
      <c r="SIW4963" s="228"/>
      <c r="SIX4963" s="228"/>
      <c r="SIY4963" s="229"/>
      <c r="SIZ4963" s="37"/>
      <c r="SJA4963" s="124"/>
      <c r="SJB4963" s="32"/>
      <c r="SJC4963" s="228"/>
      <c r="SJD4963" s="228"/>
      <c r="SJE4963" s="229"/>
      <c r="SJF4963" s="37"/>
      <c r="SJG4963" s="124"/>
      <c r="SJH4963" s="32"/>
      <c r="SJI4963" s="228"/>
      <c r="SJJ4963" s="228"/>
      <c r="SJK4963" s="229"/>
      <c r="SJL4963" s="37"/>
      <c r="SJM4963" s="124"/>
      <c r="SJN4963" s="32"/>
      <c r="SJO4963" s="228"/>
      <c r="SJP4963" s="228"/>
      <c r="SJQ4963" s="229"/>
      <c r="SJR4963" s="37"/>
      <c r="SJS4963" s="124"/>
      <c r="SJT4963" s="32"/>
      <c r="SJU4963" s="228"/>
      <c r="SJV4963" s="228"/>
      <c r="SJW4963" s="229"/>
      <c r="SJX4963" s="37"/>
      <c r="SJY4963" s="124"/>
      <c r="SJZ4963" s="32"/>
      <c r="SKA4963" s="228"/>
      <c r="SKB4963" s="228"/>
      <c r="SKC4963" s="229"/>
      <c r="SKD4963" s="37"/>
      <c r="SKE4963" s="124"/>
      <c r="SKF4963" s="32"/>
      <c r="SKG4963" s="228"/>
      <c r="SKH4963" s="228"/>
      <c r="SKI4963" s="229"/>
      <c r="SKJ4963" s="37"/>
      <c r="SKK4963" s="124"/>
      <c r="SKL4963" s="32"/>
      <c r="SKM4963" s="228"/>
      <c r="SKN4963" s="228"/>
      <c r="SKO4963" s="229"/>
      <c r="SKP4963" s="37"/>
      <c r="SKQ4963" s="124"/>
      <c r="SKR4963" s="32"/>
      <c r="SKS4963" s="228"/>
      <c r="SKT4963" s="228"/>
      <c r="SKU4963" s="229"/>
      <c r="SKV4963" s="37"/>
      <c r="SKW4963" s="124"/>
      <c r="SKX4963" s="32"/>
      <c r="SKY4963" s="228"/>
      <c r="SKZ4963" s="228"/>
      <c r="SLA4963" s="229"/>
      <c r="SLB4963" s="37"/>
      <c r="SLC4963" s="124"/>
      <c r="SLD4963" s="32"/>
      <c r="SLE4963" s="228"/>
      <c r="SLF4963" s="228"/>
      <c r="SLG4963" s="229"/>
      <c r="SLH4963" s="37"/>
      <c r="SLI4963" s="124"/>
      <c r="SLJ4963" s="32"/>
      <c r="SLK4963" s="228"/>
      <c r="SLL4963" s="228"/>
      <c r="SLM4963" s="229"/>
      <c r="SLN4963" s="37"/>
      <c r="SLO4963" s="124"/>
      <c r="SLP4963" s="32"/>
      <c r="SLQ4963" s="228"/>
      <c r="SLR4963" s="228"/>
      <c r="SLS4963" s="229"/>
      <c r="SLT4963" s="37"/>
      <c r="SLU4963" s="124"/>
      <c r="SLV4963" s="32"/>
      <c r="SLW4963" s="228"/>
      <c r="SLX4963" s="228"/>
      <c r="SLY4963" s="229"/>
      <c r="SLZ4963" s="37"/>
      <c r="SMA4963" s="124"/>
      <c r="SMB4963" s="32"/>
      <c r="SMC4963" s="228"/>
      <c r="SMD4963" s="228"/>
      <c r="SME4963" s="229"/>
      <c r="SMF4963" s="37"/>
      <c r="SMG4963" s="124"/>
      <c r="SMH4963" s="32"/>
      <c r="SMI4963" s="228"/>
      <c r="SMJ4963" s="228"/>
      <c r="SMK4963" s="229"/>
      <c r="SML4963" s="37"/>
      <c r="SMM4963" s="124"/>
      <c r="SMN4963" s="32"/>
      <c r="SMO4963" s="228"/>
      <c r="SMP4963" s="228"/>
      <c r="SMQ4963" s="229"/>
      <c r="SMR4963" s="37"/>
      <c r="SMS4963" s="124"/>
      <c r="SMT4963" s="32"/>
      <c r="SMU4963" s="228"/>
      <c r="SMV4963" s="228"/>
      <c r="SMW4963" s="229"/>
      <c r="SMX4963" s="37"/>
      <c r="SMY4963" s="124"/>
      <c r="SMZ4963" s="32"/>
      <c r="SNA4963" s="228"/>
      <c r="SNB4963" s="228"/>
      <c r="SNC4963" s="229"/>
      <c r="SND4963" s="37"/>
      <c r="SNE4963" s="124"/>
      <c r="SNF4963" s="32"/>
      <c r="SNG4963" s="228"/>
      <c r="SNH4963" s="228"/>
      <c r="SNI4963" s="229"/>
      <c r="SNJ4963" s="37"/>
      <c r="SNK4963" s="124"/>
      <c r="SNL4963" s="32"/>
      <c r="SNM4963" s="228"/>
      <c r="SNN4963" s="228"/>
      <c r="SNO4963" s="229"/>
      <c r="SNP4963" s="37"/>
      <c r="SNQ4963" s="124"/>
      <c r="SNR4963" s="32"/>
      <c r="SNS4963" s="228"/>
      <c r="SNT4963" s="228"/>
      <c r="SNU4963" s="229"/>
      <c r="SNV4963" s="37"/>
      <c r="SNW4963" s="124"/>
      <c r="SNX4963" s="32"/>
      <c r="SNY4963" s="228"/>
      <c r="SNZ4963" s="228"/>
      <c r="SOA4963" s="229"/>
      <c r="SOB4963" s="37"/>
      <c r="SOC4963" s="124"/>
      <c r="SOD4963" s="32"/>
      <c r="SOE4963" s="228"/>
      <c r="SOF4963" s="228"/>
      <c r="SOG4963" s="229"/>
      <c r="SOH4963" s="37"/>
      <c r="SOI4963" s="124"/>
      <c r="SOJ4963" s="32"/>
      <c r="SOK4963" s="228"/>
      <c r="SOL4963" s="228"/>
      <c r="SOM4963" s="229"/>
      <c r="SON4963" s="37"/>
      <c r="SOO4963" s="124"/>
      <c r="SOP4963" s="32"/>
      <c r="SOQ4963" s="228"/>
      <c r="SOR4963" s="228"/>
      <c r="SOS4963" s="229"/>
      <c r="SOT4963" s="37"/>
      <c r="SOU4963" s="124"/>
      <c r="SOV4963" s="32"/>
      <c r="SOW4963" s="228"/>
      <c r="SOX4963" s="228"/>
      <c r="SOY4963" s="229"/>
      <c r="SOZ4963" s="37"/>
      <c r="SPA4963" s="124"/>
      <c r="SPB4963" s="32"/>
      <c r="SPC4963" s="228"/>
      <c r="SPD4963" s="228"/>
      <c r="SPE4963" s="229"/>
      <c r="SPF4963" s="37"/>
      <c r="SPG4963" s="124"/>
      <c r="SPH4963" s="32"/>
      <c r="SPI4963" s="228"/>
      <c r="SPJ4963" s="228"/>
      <c r="SPK4963" s="229"/>
      <c r="SPL4963" s="37"/>
      <c r="SPM4963" s="124"/>
      <c r="SPN4963" s="32"/>
      <c r="SPO4963" s="228"/>
      <c r="SPP4963" s="228"/>
      <c r="SPQ4963" s="229"/>
      <c r="SPR4963" s="37"/>
      <c r="SPS4963" s="124"/>
      <c r="SPT4963" s="32"/>
      <c r="SPU4963" s="228"/>
      <c r="SPV4963" s="228"/>
      <c r="SPW4963" s="229"/>
      <c r="SPX4963" s="37"/>
      <c r="SPY4963" s="124"/>
      <c r="SPZ4963" s="32"/>
      <c r="SQA4963" s="228"/>
      <c r="SQB4963" s="228"/>
      <c r="SQC4963" s="229"/>
      <c r="SQD4963" s="37"/>
      <c r="SQE4963" s="124"/>
      <c r="SQF4963" s="32"/>
      <c r="SQG4963" s="228"/>
      <c r="SQH4963" s="228"/>
      <c r="SQI4963" s="229"/>
      <c r="SQJ4963" s="37"/>
      <c r="SQK4963" s="124"/>
      <c r="SQL4963" s="32"/>
      <c r="SQM4963" s="228"/>
      <c r="SQN4963" s="228"/>
      <c r="SQO4963" s="229"/>
      <c r="SQP4963" s="37"/>
      <c r="SQQ4963" s="124"/>
      <c r="SQR4963" s="32"/>
      <c r="SQS4963" s="228"/>
      <c r="SQT4963" s="228"/>
      <c r="SQU4963" s="229"/>
      <c r="SQV4963" s="37"/>
      <c r="SQW4963" s="124"/>
      <c r="SQX4963" s="32"/>
      <c r="SQY4963" s="228"/>
      <c r="SQZ4963" s="228"/>
      <c r="SRA4963" s="229"/>
      <c r="SRB4963" s="37"/>
      <c r="SRC4963" s="124"/>
      <c r="SRD4963" s="32"/>
      <c r="SRE4963" s="228"/>
      <c r="SRF4963" s="228"/>
      <c r="SRG4963" s="229"/>
      <c r="SRH4963" s="37"/>
      <c r="SRI4963" s="124"/>
      <c r="SRJ4963" s="32"/>
      <c r="SRK4963" s="228"/>
      <c r="SRL4963" s="228"/>
      <c r="SRM4963" s="229"/>
      <c r="SRN4963" s="37"/>
      <c r="SRO4963" s="124"/>
      <c r="SRP4963" s="32"/>
      <c r="SRQ4963" s="228"/>
      <c r="SRR4963" s="228"/>
      <c r="SRS4963" s="229"/>
      <c r="SRT4963" s="37"/>
      <c r="SRU4963" s="124"/>
      <c r="SRV4963" s="32"/>
      <c r="SRW4963" s="228"/>
      <c r="SRX4963" s="228"/>
      <c r="SRY4963" s="229"/>
      <c r="SRZ4963" s="37"/>
      <c r="SSA4963" s="124"/>
      <c r="SSB4963" s="32"/>
      <c r="SSC4963" s="228"/>
      <c r="SSD4963" s="228"/>
      <c r="SSE4963" s="229"/>
      <c r="SSF4963" s="37"/>
      <c r="SSG4963" s="124"/>
      <c r="SSH4963" s="32"/>
      <c r="SSI4963" s="228"/>
      <c r="SSJ4963" s="228"/>
      <c r="SSK4963" s="229"/>
      <c r="SSL4963" s="37"/>
      <c r="SSM4963" s="124"/>
      <c r="SSN4963" s="32"/>
      <c r="SSO4963" s="228"/>
      <c r="SSP4963" s="228"/>
      <c r="SSQ4963" s="229"/>
      <c r="SSR4963" s="37"/>
      <c r="SSS4963" s="124"/>
      <c r="SST4963" s="32"/>
      <c r="SSU4963" s="228"/>
      <c r="SSV4963" s="228"/>
      <c r="SSW4963" s="229"/>
      <c r="SSX4963" s="37"/>
      <c r="SSY4963" s="124"/>
      <c r="SSZ4963" s="32"/>
      <c r="STA4963" s="228"/>
      <c r="STB4963" s="228"/>
      <c r="STC4963" s="229"/>
      <c r="STD4963" s="37"/>
      <c r="STE4963" s="124"/>
      <c r="STF4963" s="32"/>
      <c r="STG4963" s="228"/>
      <c r="STH4963" s="228"/>
      <c r="STI4963" s="229"/>
      <c r="STJ4963" s="37"/>
      <c r="STK4963" s="124"/>
      <c r="STL4963" s="32"/>
      <c r="STM4963" s="228"/>
      <c r="STN4963" s="228"/>
      <c r="STO4963" s="229"/>
      <c r="STP4963" s="37"/>
      <c r="STQ4963" s="124"/>
      <c r="STR4963" s="32"/>
      <c r="STS4963" s="228"/>
      <c r="STT4963" s="228"/>
      <c r="STU4963" s="229"/>
      <c r="STV4963" s="37"/>
      <c r="STW4963" s="124"/>
      <c r="STX4963" s="32"/>
      <c r="STY4963" s="228"/>
      <c r="STZ4963" s="228"/>
      <c r="SUA4963" s="229"/>
      <c r="SUB4963" s="37"/>
      <c r="SUC4963" s="124"/>
      <c r="SUD4963" s="32"/>
      <c r="SUE4963" s="228"/>
      <c r="SUF4963" s="228"/>
      <c r="SUG4963" s="229"/>
      <c r="SUH4963" s="37"/>
      <c r="SUI4963" s="124"/>
      <c r="SUJ4963" s="32"/>
      <c r="SUK4963" s="228"/>
      <c r="SUL4963" s="228"/>
      <c r="SUM4963" s="229"/>
      <c r="SUN4963" s="37"/>
      <c r="SUO4963" s="124"/>
      <c r="SUP4963" s="32"/>
      <c r="SUQ4963" s="228"/>
      <c r="SUR4963" s="228"/>
      <c r="SUS4963" s="229"/>
      <c r="SUT4963" s="37"/>
      <c r="SUU4963" s="124"/>
      <c r="SUV4963" s="32"/>
      <c r="SUW4963" s="228"/>
      <c r="SUX4963" s="228"/>
      <c r="SUY4963" s="229"/>
      <c r="SUZ4963" s="37"/>
      <c r="SVA4963" s="124"/>
      <c r="SVB4963" s="32"/>
      <c r="SVC4963" s="228"/>
      <c r="SVD4963" s="228"/>
      <c r="SVE4963" s="229"/>
      <c r="SVF4963" s="37"/>
      <c r="SVG4963" s="124"/>
      <c r="SVH4963" s="32"/>
      <c r="SVI4963" s="228"/>
      <c r="SVJ4963" s="228"/>
      <c r="SVK4963" s="229"/>
      <c r="SVL4963" s="37"/>
      <c r="SVM4963" s="124"/>
      <c r="SVN4963" s="32"/>
      <c r="SVO4963" s="228"/>
      <c r="SVP4963" s="228"/>
      <c r="SVQ4963" s="229"/>
      <c r="SVR4963" s="37"/>
      <c r="SVS4963" s="124"/>
      <c r="SVT4963" s="32"/>
      <c r="SVU4963" s="228"/>
      <c r="SVV4963" s="228"/>
      <c r="SVW4963" s="229"/>
      <c r="SVX4963" s="37"/>
      <c r="SVY4963" s="124"/>
      <c r="SVZ4963" s="32"/>
      <c r="SWA4963" s="228"/>
      <c r="SWB4963" s="228"/>
      <c r="SWC4963" s="229"/>
      <c r="SWD4963" s="37"/>
      <c r="SWE4963" s="124"/>
      <c r="SWF4963" s="32"/>
      <c r="SWG4963" s="228"/>
      <c r="SWH4963" s="228"/>
      <c r="SWI4963" s="229"/>
      <c r="SWJ4963" s="37"/>
      <c r="SWK4963" s="124"/>
      <c r="SWL4963" s="32"/>
      <c r="SWM4963" s="228"/>
      <c r="SWN4963" s="228"/>
      <c r="SWO4963" s="229"/>
      <c r="SWP4963" s="37"/>
      <c r="SWQ4963" s="124"/>
      <c r="SWR4963" s="32"/>
      <c r="SWS4963" s="228"/>
      <c r="SWT4963" s="228"/>
      <c r="SWU4963" s="229"/>
      <c r="SWV4963" s="37"/>
      <c r="SWW4963" s="124"/>
      <c r="SWX4963" s="32"/>
      <c r="SWY4963" s="228"/>
      <c r="SWZ4963" s="228"/>
      <c r="SXA4963" s="229"/>
      <c r="SXB4963" s="37"/>
      <c r="SXC4963" s="124"/>
      <c r="SXD4963" s="32"/>
      <c r="SXE4963" s="228"/>
      <c r="SXF4963" s="228"/>
      <c r="SXG4963" s="229"/>
      <c r="SXH4963" s="37"/>
      <c r="SXI4963" s="124"/>
      <c r="SXJ4963" s="32"/>
      <c r="SXK4963" s="228"/>
      <c r="SXL4963" s="228"/>
      <c r="SXM4963" s="229"/>
      <c r="SXN4963" s="37"/>
      <c r="SXO4963" s="124"/>
      <c r="SXP4963" s="32"/>
      <c r="SXQ4963" s="228"/>
      <c r="SXR4963" s="228"/>
      <c r="SXS4963" s="229"/>
      <c r="SXT4963" s="37"/>
      <c r="SXU4963" s="124"/>
      <c r="SXV4963" s="32"/>
      <c r="SXW4963" s="228"/>
      <c r="SXX4963" s="228"/>
      <c r="SXY4963" s="229"/>
      <c r="SXZ4963" s="37"/>
      <c r="SYA4963" s="124"/>
      <c r="SYB4963" s="32"/>
      <c r="SYC4963" s="228"/>
      <c r="SYD4963" s="228"/>
      <c r="SYE4963" s="229"/>
      <c r="SYF4963" s="37"/>
      <c r="SYG4963" s="124"/>
      <c r="SYH4963" s="32"/>
      <c r="SYI4963" s="228"/>
      <c r="SYJ4963" s="228"/>
      <c r="SYK4963" s="229"/>
      <c r="SYL4963" s="37"/>
      <c r="SYM4963" s="124"/>
      <c r="SYN4963" s="32"/>
      <c r="SYO4963" s="228"/>
      <c r="SYP4963" s="228"/>
      <c r="SYQ4963" s="229"/>
      <c r="SYR4963" s="37"/>
      <c r="SYS4963" s="124"/>
      <c r="SYT4963" s="32"/>
      <c r="SYU4963" s="228"/>
      <c r="SYV4963" s="228"/>
      <c r="SYW4963" s="229"/>
      <c r="SYX4963" s="37"/>
      <c r="SYY4963" s="124"/>
      <c r="SYZ4963" s="32"/>
      <c r="SZA4963" s="228"/>
      <c r="SZB4963" s="228"/>
      <c r="SZC4963" s="229"/>
      <c r="SZD4963" s="37"/>
      <c r="SZE4963" s="124"/>
      <c r="SZF4963" s="32"/>
      <c r="SZG4963" s="228"/>
      <c r="SZH4963" s="228"/>
      <c r="SZI4963" s="229"/>
      <c r="SZJ4963" s="37"/>
      <c r="SZK4963" s="124"/>
      <c r="SZL4963" s="32"/>
      <c r="SZM4963" s="228"/>
      <c r="SZN4963" s="228"/>
      <c r="SZO4963" s="229"/>
      <c r="SZP4963" s="37"/>
      <c r="SZQ4963" s="124"/>
      <c r="SZR4963" s="32"/>
      <c r="SZS4963" s="228"/>
      <c r="SZT4963" s="228"/>
      <c r="SZU4963" s="229"/>
      <c r="SZV4963" s="37"/>
      <c r="SZW4963" s="124"/>
      <c r="SZX4963" s="32"/>
      <c r="SZY4963" s="228"/>
      <c r="SZZ4963" s="228"/>
      <c r="TAA4963" s="229"/>
      <c r="TAB4963" s="37"/>
      <c r="TAC4963" s="124"/>
      <c r="TAD4963" s="32"/>
      <c r="TAE4963" s="228"/>
      <c r="TAF4963" s="228"/>
      <c r="TAG4963" s="229"/>
      <c r="TAH4963" s="37"/>
      <c r="TAI4963" s="124"/>
      <c r="TAJ4963" s="32"/>
      <c r="TAK4963" s="228"/>
      <c r="TAL4963" s="228"/>
      <c r="TAM4963" s="229"/>
      <c r="TAN4963" s="37"/>
      <c r="TAO4963" s="124"/>
      <c r="TAP4963" s="32"/>
      <c r="TAQ4963" s="228"/>
      <c r="TAR4963" s="228"/>
      <c r="TAS4963" s="229"/>
      <c r="TAT4963" s="37"/>
      <c r="TAU4963" s="124"/>
      <c r="TAV4963" s="32"/>
      <c r="TAW4963" s="228"/>
      <c r="TAX4963" s="228"/>
      <c r="TAY4963" s="229"/>
      <c r="TAZ4963" s="37"/>
      <c r="TBA4963" s="124"/>
      <c r="TBB4963" s="32"/>
      <c r="TBC4963" s="228"/>
      <c r="TBD4963" s="228"/>
      <c r="TBE4963" s="229"/>
      <c r="TBF4963" s="37"/>
      <c r="TBG4963" s="124"/>
      <c r="TBH4963" s="32"/>
      <c r="TBI4963" s="228"/>
      <c r="TBJ4963" s="228"/>
      <c r="TBK4963" s="229"/>
      <c r="TBL4963" s="37"/>
      <c r="TBM4963" s="124"/>
      <c r="TBN4963" s="32"/>
      <c r="TBO4963" s="228"/>
      <c r="TBP4963" s="228"/>
      <c r="TBQ4963" s="229"/>
      <c r="TBR4963" s="37"/>
      <c r="TBS4963" s="124"/>
      <c r="TBT4963" s="32"/>
      <c r="TBU4963" s="228"/>
      <c r="TBV4963" s="228"/>
      <c r="TBW4963" s="229"/>
      <c r="TBX4963" s="37"/>
      <c r="TBY4963" s="124"/>
      <c r="TBZ4963" s="32"/>
      <c r="TCA4963" s="228"/>
      <c r="TCB4963" s="228"/>
      <c r="TCC4963" s="229"/>
      <c r="TCD4963" s="37"/>
      <c r="TCE4963" s="124"/>
      <c r="TCF4963" s="32"/>
      <c r="TCG4963" s="228"/>
      <c r="TCH4963" s="228"/>
      <c r="TCI4963" s="229"/>
      <c r="TCJ4963" s="37"/>
      <c r="TCK4963" s="124"/>
      <c r="TCL4963" s="32"/>
      <c r="TCM4963" s="228"/>
      <c r="TCN4963" s="228"/>
      <c r="TCO4963" s="229"/>
      <c r="TCP4963" s="37"/>
      <c r="TCQ4963" s="124"/>
      <c r="TCR4963" s="32"/>
      <c r="TCS4963" s="228"/>
      <c r="TCT4963" s="228"/>
      <c r="TCU4963" s="229"/>
      <c r="TCV4963" s="37"/>
      <c r="TCW4963" s="124"/>
      <c r="TCX4963" s="32"/>
      <c r="TCY4963" s="228"/>
      <c r="TCZ4963" s="228"/>
      <c r="TDA4963" s="229"/>
      <c r="TDB4963" s="37"/>
      <c r="TDC4963" s="124"/>
      <c r="TDD4963" s="32"/>
      <c r="TDE4963" s="228"/>
      <c r="TDF4963" s="228"/>
      <c r="TDG4963" s="229"/>
      <c r="TDH4963" s="37"/>
      <c r="TDI4963" s="124"/>
      <c r="TDJ4963" s="32"/>
      <c r="TDK4963" s="228"/>
      <c r="TDL4963" s="228"/>
      <c r="TDM4963" s="229"/>
      <c r="TDN4963" s="37"/>
      <c r="TDO4963" s="124"/>
      <c r="TDP4963" s="32"/>
      <c r="TDQ4963" s="228"/>
      <c r="TDR4963" s="228"/>
      <c r="TDS4963" s="229"/>
      <c r="TDT4963" s="37"/>
      <c r="TDU4963" s="124"/>
      <c r="TDV4963" s="32"/>
      <c r="TDW4963" s="228"/>
      <c r="TDX4963" s="228"/>
      <c r="TDY4963" s="229"/>
      <c r="TDZ4963" s="37"/>
      <c r="TEA4963" s="124"/>
      <c r="TEB4963" s="32"/>
      <c r="TEC4963" s="228"/>
      <c r="TED4963" s="228"/>
      <c r="TEE4963" s="229"/>
      <c r="TEF4963" s="37"/>
      <c r="TEG4963" s="124"/>
      <c r="TEH4963" s="32"/>
      <c r="TEI4963" s="228"/>
      <c r="TEJ4963" s="228"/>
      <c r="TEK4963" s="229"/>
      <c r="TEL4963" s="37"/>
      <c r="TEM4963" s="124"/>
      <c r="TEN4963" s="32"/>
      <c r="TEO4963" s="228"/>
      <c r="TEP4963" s="228"/>
      <c r="TEQ4963" s="229"/>
      <c r="TER4963" s="37"/>
      <c r="TES4963" s="124"/>
      <c r="TET4963" s="32"/>
      <c r="TEU4963" s="228"/>
      <c r="TEV4963" s="228"/>
      <c r="TEW4963" s="229"/>
      <c r="TEX4963" s="37"/>
      <c r="TEY4963" s="124"/>
      <c r="TEZ4963" s="32"/>
      <c r="TFA4963" s="228"/>
      <c r="TFB4963" s="228"/>
      <c r="TFC4963" s="229"/>
      <c r="TFD4963" s="37"/>
      <c r="TFE4963" s="124"/>
      <c r="TFF4963" s="32"/>
      <c r="TFG4963" s="228"/>
      <c r="TFH4963" s="228"/>
      <c r="TFI4963" s="229"/>
      <c r="TFJ4963" s="37"/>
      <c r="TFK4963" s="124"/>
      <c r="TFL4963" s="32"/>
      <c r="TFM4963" s="228"/>
      <c r="TFN4963" s="228"/>
      <c r="TFO4963" s="229"/>
      <c r="TFP4963" s="37"/>
      <c r="TFQ4963" s="124"/>
      <c r="TFR4963" s="32"/>
      <c r="TFS4963" s="228"/>
      <c r="TFT4963" s="228"/>
      <c r="TFU4963" s="229"/>
      <c r="TFV4963" s="37"/>
      <c r="TFW4963" s="124"/>
      <c r="TFX4963" s="32"/>
      <c r="TFY4963" s="228"/>
      <c r="TFZ4963" s="228"/>
      <c r="TGA4963" s="229"/>
      <c r="TGB4963" s="37"/>
      <c r="TGC4963" s="124"/>
      <c r="TGD4963" s="32"/>
      <c r="TGE4963" s="228"/>
      <c r="TGF4963" s="228"/>
      <c r="TGG4963" s="229"/>
      <c r="TGH4963" s="37"/>
      <c r="TGI4963" s="124"/>
      <c r="TGJ4963" s="32"/>
      <c r="TGK4963" s="228"/>
      <c r="TGL4963" s="228"/>
      <c r="TGM4963" s="229"/>
      <c r="TGN4963" s="37"/>
      <c r="TGO4963" s="124"/>
      <c r="TGP4963" s="32"/>
      <c r="TGQ4963" s="228"/>
      <c r="TGR4963" s="228"/>
      <c r="TGS4963" s="229"/>
      <c r="TGT4963" s="37"/>
      <c r="TGU4963" s="124"/>
      <c r="TGV4963" s="32"/>
      <c r="TGW4963" s="228"/>
      <c r="TGX4963" s="228"/>
      <c r="TGY4963" s="229"/>
      <c r="TGZ4963" s="37"/>
      <c r="THA4963" s="124"/>
      <c r="THB4963" s="32"/>
      <c r="THC4963" s="228"/>
      <c r="THD4963" s="228"/>
      <c r="THE4963" s="229"/>
      <c r="THF4963" s="37"/>
      <c r="THG4963" s="124"/>
      <c r="THH4963" s="32"/>
      <c r="THI4963" s="228"/>
      <c r="THJ4963" s="228"/>
      <c r="THK4963" s="229"/>
      <c r="THL4963" s="37"/>
      <c r="THM4963" s="124"/>
      <c r="THN4963" s="32"/>
      <c r="THO4963" s="228"/>
      <c r="THP4963" s="228"/>
      <c r="THQ4963" s="229"/>
      <c r="THR4963" s="37"/>
      <c r="THS4963" s="124"/>
      <c r="THT4963" s="32"/>
      <c r="THU4963" s="228"/>
      <c r="THV4963" s="228"/>
      <c r="THW4963" s="229"/>
      <c r="THX4963" s="37"/>
      <c r="THY4963" s="124"/>
      <c r="THZ4963" s="32"/>
      <c r="TIA4963" s="228"/>
      <c r="TIB4963" s="228"/>
      <c r="TIC4963" s="229"/>
      <c r="TID4963" s="37"/>
      <c r="TIE4963" s="124"/>
      <c r="TIF4963" s="32"/>
      <c r="TIG4963" s="228"/>
      <c r="TIH4963" s="228"/>
      <c r="TII4963" s="229"/>
      <c r="TIJ4963" s="37"/>
      <c r="TIK4963" s="124"/>
      <c r="TIL4963" s="32"/>
      <c r="TIM4963" s="228"/>
      <c r="TIN4963" s="228"/>
      <c r="TIO4963" s="229"/>
      <c r="TIP4963" s="37"/>
      <c r="TIQ4963" s="124"/>
      <c r="TIR4963" s="32"/>
      <c r="TIS4963" s="228"/>
      <c r="TIT4963" s="228"/>
      <c r="TIU4963" s="229"/>
      <c r="TIV4963" s="37"/>
      <c r="TIW4963" s="124"/>
      <c r="TIX4963" s="32"/>
      <c r="TIY4963" s="228"/>
      <c r="TIZ4963" s="228"/>
      <c r="TJA4963" s="229"/>
      <c r="TJB4963" s="37"/>
      <c r="TJC4963" s="124"/>
      <c r="TJD4963" s="32"/>
      <c r="TJE4963" s="228"/>
      <c r="TJF4963" s="228"/>
      <c r="TJG4963" s="229"/>
      <c r="TJH4963" s="37"/>
      <c r="TJI4963" s="124"/>
      <c r="TJJ4963" s="32"/>
      <c r="TJK4963" s="228"/>
      <c r="TJL4963" s="228"/>
      <c r="TJM4963" s="229"/>
      <c r="TJN4963" s="37"/>
      <c r="TJO4963" s="124"/>
      <c r="TJP4963" s="32"/>
      <c r="TJQ4963" s="228"/>
      <c r="TJR4963" s="228"/>
      <c r="TJS4963" s="229"/>
      <c r="TJT4963" s="37"/>
      <c r="TJU4963" s="124"/>
      <c r="TJV4963" s="32"/>
      <c r="TJW4963" s="228"/>
      <c r="TJX4963" s="228"/>
      <c r="TJY4963" s="229"/>
      <c r="TJZ4963" s="37"/>
      <c r="TKA4963" s="124"/>
      <c r="TKB4963" s="32"/>
      <c r="TKC4963" s="228"/>
      <c r="TKD4963" s="228"/>
      <c r="TKE4963" s="229"/>
      <c r="TKF4963" s="37"/>
      <c r="TKG4963" s="124"/>
      <c r="TKH4963" s="32"/>
      <c r="TKI4963" s="228"/>
      <c r="TKJ4963" s="228"/>
      <c r="TKK4963" s="229"/>
      <c r="TKL4963" s="37"/>
      <c r="TKM4963" s="124"/>
      <c r="TKN4963" s="32"/>
      <c r="TKO4963" s="228"/>
      <c r="TKP4963" s="228"/>
      <c r="TKQ4963" s="229"/>
      <c r="TKR4963" s="37"/>
      <c r="TKS4963" s="124"/>
      <c r="TKT4963" s="32"/>
      <c r="TKU4963" s="228"/>
      <c r="TKV4963" s="228"/>
      <c r="TKW4963" s="229"/>
      <c r="TKX4963" s="37"/>
      <c r="TKY4963" s="124"/>
      <c r="TKZ4963" s="32"/>
      <c r="TLA4963" s="228"/>
      <c r="TLB4963" s="228"/>
      <c r="TLC4963" s="229"/>
      <c r="TLD4963" s="37"/>
      <c r="TLE4963" s="124"/>
      <c r="TLF4963" s="32"/>
      <c r="TLG4963" s="228"/>
      <c r="TLH4963" s="228"/>
      <c r="TLI4963" s="229"/>
      <c r="TLJ4963" s="37"/>
      <c r="TLK4963" s="124"/>
      <c r="TLL4963" s="32"/>
      <c r="TLM4963" s="228"/>
      <c r="TLN4963" s="228"/>
      <c r="TLO4963" s="229"/>
      <c r="TLP4963" s="37"/>
      <c r="TLQ4963" s="124"/>
      <c r="TLR4963" s="32"/>
      <c r="TLS4963" s="228"/>
      <c r="TLT4963" s="228"/>
      <c r="TLU4963" s="229"/>
      <c r="TLV4963" s="37"/>
      <c r="TLW4963" s="124"/>
      <c r="TLX4963" s="32"/>
      <c r="TLY4963" s="228"/>
      <c r="TLZ4963" s="228"/>
      <c r="TMA4963" s="229"/>
      <c r="TMB4963" s="37"/>
      <c r="TMC4963" s="124"/>
      <c r="TMD4963" s="32"/>
      <c r="TME4963" s="228"/>
      <c r="TMF4963" s="228"/>
      <c r="TMG4963" s="229"/>
      <c r="TMH4963" s="37"/>
      <c r="TMI4963" s="124"/>
      <c r="TMJ4963" s="32"/>
      <c r="TMK4963" s="228"/>
      <c r="TML4963" s="228"/>
      <c r="TMM4963" s="229"/>
      <c r="TMN4963" s="37"/>
      <c r="TMO4963" s="124"/>
      <c r="TMP4963" s="32"/>
      <c r="TMQ4963" s="228"/>
      <c r="TMR4963" s="228"/>
      <c r="TMS4963" s="229"/>
      <c r="TMT4963" s="37"/>
      <c r="TMU4963" s="124"/>
      <c r="TMV4963" s="32"/>
      <c r="TMW4963" s="228"/>
      <c r="TMX4963" s="228"/>
      <c r="TMY4963" s="229"/>
      <c r="TMZ4963" s="37"/>
      <c r="TNA4963" s="124"/>
      <c r="TNB4963" s="32"/>
      <c r="TNC4963" s="228"/>
      <c r="TND4963" s="228"/>
      <c r="TNE4963" s="229"/>
      <c r="TNF4963" s="37"/>
      <c r="TNG4963" s="124"/>
      <c r="TNH4963" s="32"/>
      <c r="TNI4963" s="228"/>
      <c r="TNJ4963" s="228"/>
      <c r="TNK4963" s="229"/>
      <c r="TNL4963" s="37"/>
      <c r="TNM4963" s="124"/>
      <c r="TNN4963" s="32"/>
      <c r="TNO4963" s="228"/>
      <c r="TNP4963" s="228"/>
      <c r="TNQ4963" s="229"/>
      <c r="TNR4963" s="37"/>
      <c r="TNS4963" s="124"/>
      <c r="TNT4963" s="32"/>
      <c r="TNU4963" s="228"/>
      <c r="TNV4963" s="228"/>
      <c r="TNW4963" s="229"/>
      <c r="TNX4963" s="37"/>
      <c r="TNY4963" s="124"/>
      <c r="TNZ4963" s="32"/>
      <c r="TOA4963" s="228"/>
      <c r="TOB4963" s="228"/>
      <c r="TOC4963" s="229"/>
      <c r="TOD4963" s="37"/>
      <c r="TOE4963" s="124"/>
      <c r="TOF4963" s="32"/>
      <c r="TOG4963" s="228"/>
      <c r="TOH4963" s="228"/>
      <c r="TOI4963" s="229"/>
      <c r="TOJ4963" s="37"/>
      <c r="TOK4963" s="124"/>
      <c r="TOL4963" s="32"/>
      <c r="TOM4963" s="228"/>
      <c r="TON4963" s="228"/>
      <c r="TOO4963" s="229"/>
      <c r="TOP4963" s="37"/>
      <c r="TOQ4963" s="124"/>
      <c r="TOR4963" s="32"/>
      <c r="TOS4963" s="228"/>
      <c r="TOT4963" s="228"/>
      <c r="TOU4963" s="229"/>
      <c r="TOV4963" s="37"/>
      <c r="TOW4963" s="124"/>
      <c r="TOX4963" s="32"/>
      <c r="TOY4963" s="228"/>
      <c r="TOZ4963" s="228"/>
      <c r="TPA4963" s="229"/>
      <c r="TPB4963" s="37"/>
      <c r="TPC4963" s="124"/>
      <c r="TPD4963" s="32"/>
      <c r="TPE4963" s="228"/>
      <c r="TPF4963" s="228"/>
      <c r="TPG4963" s="229"/>
      <c r="TPH4963" s="37"/>
      <c r="TPI4963" s="124"/>
      <c r="TPJ4963" s="32"/>
      <c r="TPK4963" s="228"/>
      <c r="TPL4963" s="228"/>
      <c r="TPM4963" s="229"/>
      <c r="TPN4963" s="37"/>
      <c r="TPO4963" s="124"/>
      <c r="TPP4963" s="32"/>
      <c r="TPQ4963" s="228"/>
      <c r="TPR4963" s="228"/>
      <c r="TPS4963" s="229"/>
      <c r="TPT4963" s="37"/>
      <c r="TPU4963" s="124"/>
      <c r="TPV4963" s="32"/>
      <c r="TPW4963" s="228"/>
      <c r="TPX4963" s="228"/>
      <c r="TPY4963" s="229"/>
      <c r="TPZ4963" s="37"/>
      <c r="TQA4963" s="124"/>
      <c r="TQB4963" s="32"/>
      <c r="TQC4963" s="228"/>
      <c r="TQD4963" s="228"/>
      <c r="TQE4963" s="229"/>
      <c r="TQF4963" s="37"/>
      <c r="TQG4963" s="124"/>
      <c r="TQH4963" s="32"/>
      <c r="TQI4963" s="228"/>
      <c r="TQJ4963" s="228"/>
      <c r="TQK4963" s="229"/>
      <c r="TQL4963" s="37"/>
      <c r="TQM4963" s="124"/>
      <c r="TQN4963" s="32"/>
      <c r="TQO4963" s="228"/>
      <c r="TQP4963" s="228"/>
      <c r="TQQ4963" s="229"/>
      <c r="TQR4963" s="37"/>
      <c r="TQS4963" s="124"/>
      <c r="TQT4963" s="32"/>
      <c r="TQU4963" s="228"/>
      <c r="TQV4963" s="228"/>
      <c r="TQW4963" s="229"/>
      <c r="TQX4963" s="37"/>
      <c r="TQY4963" s="124"/>
      <c r="TQZ4963" s="32"/>
      <c r="TRA4963" s="228"/>
      <c r="TRB4963" s="228"/>
      <c r="TRC4963" s="229"/>
      <c r="TRD4963" s="37"/>
      <c r="TRE4963" s="124"/>
      <c r="TRF4963" s="32"/>
      <c r="TRG4963" s="228"/>
      <c r="TRH4963" s="228"/>
      <c r="TRI4963" s="229"/>
      <c r="TRJ4963" s="37"/>
      <c r="TRK4963" s="124"/>
      <c r="TRL4963" s="32"/>
      <c r="TRM4963" s="228"/>
      <c r="TRN4963" s="228"/>
      <c r="TRO4963" s="229"/>
      <c r="TRP4963" s="37"/>
      <c r="TRQ4963" s="124"/>
      <c r="TRR4963" s="32"/>
      <c r="TRS4963" s="228"/>
      <c r="TRT4963" s="228"/>
      <c r="TRU4963" s="229"/>
      <c r="TRV4963" s="37"/>
      <c r="TRW4963" s="124"/>
      <c r="TRX4963" s="32"/>
      <c r="TRY4963" s="228"/>
      <c r="TRZ4963" s="228"/>
      <c r="TSA4963" s="229"/>
      <c r="TSB4963" s="37"/>
      <c r="TSC4963" s="124"/>
      <c r="TSD4963" s="32"/>
      <c r="TSE4963" s="228"/>
      <c r="TSF4963" s="228"/>
      <c r="TSG4963" s="229"/>
      <c r="TSH4963" s="37"/>
      <c r="TSI4963" s="124"/>
      <c r="TSJ4963" s="32"/>
      <c r="TSK4963" s="228"/>
      <c r="TSL4963" s="228"/>
      <c r="TSM4963" s="229"/>
      <c r="TSN4963" s="37"/>
      <c r="TSO4963" s="124"/>
      <c r="TSP4963" s="32"/>
      <c r="TSQ4963" s="228"/>
      <c r="TSR4963" s="228"/>
      <c r="TSS4963" s="229"/>
      <c r="TST4963" s="37"/>
      <c r="TSU4963" s="124"/>
      <c r="TSV4963" s="32"/>
      <c r="TSW4963" s="228"/>
      <c r="TSX4963" s="228"/>
      <c r="TSY4963" s="229"/>
      <c r="TSZ4963" s="37"/>
      <c r="TTA4963" s="124"/>
      <c r="TTB4963" s="32"/>
      <c r="TTC4963" s="228"/>
      <c r="TTD4963" s="228"/>
      <c r="TTE4963" s="229"/>
      <c r="TTF4963" s="37"/>
      <c r="TTG4963" s="124"/>
      <c r="TTH4963" s="32"/>
      <c r="TTI4963" s="228"/>
      <c r="TTJ4963" s="228"/>
      <c r="TTK4963" s="229"/>
      <c r="TTL4963" s="37"/>
      <c r="TTM4963" s="124"/>
      <c r="TTN4963" s="32"/>
      <c r="TTO4963" s="228"/>
      <c r="TTP4963" s="228"/>
      <c r="TTQ4963" s="229"/>
      <c r="TTR4963" s="37"/>
      <c r="TTS4963" s="124"/>
      <c r="TTT4963" s="32"/>
      <c r="TTU4963" s="228"/>
      <c r="TTV4963" s="228"/>
      <c r="TTW4963" s="229"/>
      <c r="TTX4963" s="37"/>
      <c r="TTY4963" s="124"/>
      <c r="TTZ4963" s="32"/>
      <c r="TUA4963" s="228"/>
      <c r="TUB4963" s="228"/>
      <c r="TUC4963" s="229"/>
      <c r="TUD4963" s="37"/>
      <c r="TUE4963" s="124"/>
      <c r="TUF4963" s="32"/>
      <c r="TUG4963" s="228"/>
      <c r="TUH4963" s="228"/>
      <c r="TUI4963" s="229"/>
      <c r="TUJ4963" s="37"/>
      <c r="TUK4963" s="124"/>
      <c r="TUL4963" s="32"/>
      <c r="TUM4963" s="228"/>
      <c r="TUN4963" s="228"/>
      <c r="TUO4963" s="229"/>
      <c r="TUP4963" s="37"/>
      <c r="TUQ4963" s="124"/>
      <c r="TUR4963" s="32"/>
      <c r="TUS4963" s="228"/>
      <c r="TUT4963" s="228"/>
      <c r="TUU4963" s="229"/>
      <c r="TUV4963" s="37"/>
      <c r="TUW4963" s="124"/>
      <c r="TUX4963" s="32"/>
      <c r="TUY4963" s="228"/>
      <c r="TUZ4963" s="228"/>
      <c r="TVA4963" s="229"/>
      <c r="TVB4963" s="37"/>
      <c r="TVC4963" s="124"/>
      <c r="TVD4963" s="32"/>
      <c r="TVE4963" s="228"/>
      <c r="TVF4963" s="228"/>
      <c r="TVG4963" s="229"/>
      <c r="TVH4963" s="37"/>
      <c r="TVI4963" s="124"/>
      <c r="TVJ4963" s="32"/>
      <c r="TVK4963" s="228"/>
      <c r="TVL4963" s="228"/>
      <c r="TVM4963" s="229"/>
      <c r="TVN4963" s="37"/>
      <c r="TVO4963" s="124"/>
      <c r="TVP4963" s="32"/>
      <c r="TVQ4963" s="228"/>
      <c r="TVR4963" s="228"/>
      <c r="TVS4963" s="229"/>
      <c r="TVT4963" s="37"/>
      <c r="TVU4963" s="124"/>
      <c r="TVV4963" s="32"/>
      <c r="TVW4963" s="228"/>
      <c r="TVX4963" s="228"/>
      <c r="TVY4963" s="229"/>
      <c r="TVZ4963" s="37"/>
      <c r="TWA4963" s="124"/>
      <c r="TWB4963" s="32"/>
      <c r="TWC4963" s="228"/>
      <c r="TWD4963" s="228"/>
      <c r="TWE4963" s="229"/>
      <c r="TWF4963" s="37"/>
      <c r="TWG4963" s="124"/>
      <c r="TWH4963" s="32"/>
      <c r="TWI4963" s="228"/>
      <c r="TWJ4963" s="228"/>
      <c r="TWK4963" s="229"/>
      <c r="TWL4963" s="37"/>
      <c r="TWM4963" s="124"/>
      <c r="TWN4963" s="32"/>
      <c r="TWO4963" s="228"/>
      <c r="TWP4963" s="228"/>
      <c r="TWQ4963" s="229"/>
      <c r="TWR4963" s="37"/>
      <c r="TWS4963" s="124"/>
      <c r="TWT4963" s="32"/>
      <c r="TWU4963" s="228"/>
      <c r="TWV4963" s="228"/>
      <c r="TWW4963" s="229"/>
      <c r="TWX4963" s="37"/>
      <c r="TWY4963" s="124"/>
      <c r="TWZ4963" s="32"/>
      <c r="TXA4963" s="228"/>
      <c r="TXB4963" s="228"/>
      <c r="TXC4963" s="229"/>
      <c r="TXD4963" s="37"/>
      <c r="TXE4963" s="124"/>
      <c r="TXF4963" s="32"/>
      <c r="TXG4963" s="228"/>
      <c r="TXH4963" s="228"/>
      <c r="TXI4963" s="229"/>
      <c r="TXJ4963" s="37"/>
      <c r="TXK4963" s="124"/>
      <c r="TXL4963" s="32"/>
      <c r="TXM4963" s="228"/>
      <c r="TXN4963" s="228"/>
      <c r="TXO4963" s="229"/>
      <c r="TXP4963" s="37"/>
      <c r="TXQ4963" s="124"/>
      <c r="TXR4963" s="32"/>
      <c r="TXS4963" s="228"/>
      <c r="TXT4963" s="228"/>
      <c r="TXU4963" s="229"/>
      <c r="TXV4963" s="37"/>
      <c r="TXW4963" s="124"/>
      <c r="TXX4963" s="32"/>
      <c r="TXY4963" s="228"/>
      <c r="TXZ4963" s="228"/>
      <c r="TYA4963" s="229"/>
      <c r="TYB4963" s="37"/>
      <c r="TYC4963" s="124"/>
      <c r="TYD4963" s="32"/>
      <c r="TYE4963" s="228"/>
      <c r="TYF4963" s="228"/>
      <c r="TYG4963" s="229"/>
      <c r="TYH4963" s="37"/>
      <c r="TYI4963" s="124"/>
      <c r="TYJ4963" s="32"/>
      <c r="TYK4963" s="228"/>
      <c r="TYL4963" s="228"/>
      <c r="TYM4963" s="229"/>
      <c r="TYN4963" s="37"/>
      <c r="TYO4963" s="124"/>
      <c r="TYP4963" s="32"/>
      <c r="TYQ4963" s="228"/>
      <c r="TYR4963" s="228"/>
      <c r="TYS4963" s="229"/>
      <c r="TYT4963" s="37"/>
      <c r="TYU4963" s="124"/>
      <c r="TYV4963" s="32"/>
      <c r="TYW4963" s="228"/>
      <c r="TYX4963" s="228"/>
      <c r="TYY4963" s="229"/>
      <c r="TYZ4963" s="37"/>
      <c r="TZA4963" s="124"/>
      <c r="TZB4963" s="32"/>
      <c r="TZC4963" s="228"/>
      <c r="TZD4963" s="228"/>
      <c r="TZE4963" s="229"/>
      <c r="TZF4963" s="37"/>
      <c r="TZG4963" s="124"/>
      <c r="TZH4963" s="32"/>
      <c r="TZI4963" s="228"/>
      <c r="TZJ4963" s="228"/>
      <c r="TZK4963" s="229"/>
      <c r="TZL4963" s="37"/>
      <c r="TZM4963" s="124"/>
      <c r="TZN4963" s="32"/>
      <c r="TZO4963" s="228"/>
      <c r="TZP4963" s="228"/>
      <c r="TZQ4963" s="229"/>
      <c r="TZR4963" s="37"/>
      <c r="TZS4963" s="124"/>
      <c r="TZT4963" s="32"/>
      <c r="TZU4963" s="228"/>
      <c r="TZV4963" s="228"/>
      <c r="TZW4963" s="229"/>
      <c r="TZX4963" s="37"/>
      <c r="TZY4963" s="124"/>
      <c r="TZZ4963" s="32"/>
      <c r="UAA4963" s="228"/>
      <c r="UAB4963" s="228"/>
      <c r="UAC4963" s="229"/>
      <c r="UAD4963" s="37"/>
      <c r="UAE4963" s="124"/>
      <c r="UAF4963" s="32"/>
      <c r="UAG4963" s="228"/>
      <c r="UAH4963" s="228"/>
      <c r="UAI4963" s="229"/>
      <c r="UAJ4963" s="37"/>
      <c r="UAK4963" s="124"/>
      <c r="UAL4963" s="32"/>
      <c r="UAM4963" s="228"/>
      <c r="UAN4963" s="228"/>
      <c r="UAO4963" s="229"/>
      <c r="UAP4963" s="37"/>
      <c r="UAQ4963" s="124"/>
      <c r="UAR4963" s="32"/>
      <c r="UAS4963" s="228"/>
      <c r="UAT4963" s="228"/>
      <c r="UAU4963" s="229"/>
      <c r="UAV4963" s="37"/>
      <c r="UAW4963" s="124"/>
      <c r="UAX4963" s="32"/>
      <c r="UAY4963" s="228"/>
      <c r="UAZ4963" s="228"/>
      <c r="UBA4963" s="229"/>
      <c r="UBB4963" s="37"/>
      <c r="UBC4963" s="124"/>
      <c r="UBD4963" s="32"/>
      <c r="UBE4963" s="228"/>
      <c r="UBF4963" s="228"/>
      <c r="UBG4963" s="229"/>
      <c r="UBH4963" s="37"/>
      <c r="UBI4963" s="124"/>
      <c r="UBJ4963" s="32"/>
      <c r="UBK4963" s="228"/>
      <c r="UBL4963" s="228"/>
      <c r="UBM4963" s="229"/>
      <c r="UBN4963" s="37"/>
      <c r="UBO4963" s="124"/>
      <c r="UBP4963" s="32"/>
      <c r="UBQ4963" s="228"/>
      <c r="UBR4963" s="228"/>
      <c r="UBS4963" s="229"/>
      <c r="UBT4963" s="37"/>
      <c r="UBU4963" s="124"/>
      <c r="UBV4963" s="32"/>
      <c r="UBW4963" s="228"/>
      <c r="UBX4963" s="228"/>
      <c r="UBY4963" s="229"/>
      <c r="UBZ4963" s="37"/>
      <c r="UCA4963" s="124"/>
      <c r="UCB4963" s="32"/>
      <c r="UCC4963" s="228"/>
      <c r="UCD4963" s="228"/>
      <c r="UCE4963" s="229"/>
      <c r="UCF4963" s="37"/>
      <c r="UCG4963" s="124"/>
      <c r="UCH4963" s="32"/>
      <c r="UCI4963" s="228"/>
      <c r="UCJ4963" s="228"/>
      <c r="UCK4963" s="229"/>
      <c r="UCL4963" s="37"/>
      <c r="UCM4963" s="124"/>
      <c r="UCN4963" s="32"/>
      <c r="UCO4963" s="228"/>
      <c r="UCP4963" s="228"/>
      <c r="UCQ4963" s="229"/>
      <c r="UCR4963" s="37"/>
      <c r="UCS4963" s="124"/>
      <c r="UCT4963" s="32"/>
      <c r="UCU4963" s="228"/>
      <c r="UCV4963" s="228"/>
      <c r="UCW4963" s="229"/>
      <c r="UCX4963" s="37"/>
      <c r="UCY4963" s="124"/>
      <c r="UCZ4963" s="32"/>
      <c r="UDA4963" s="228"/>
      <c r="UDB4963" s="228"/>
      <c r="UDC4963" s="229"/>
      <c r="UDD4963" s="37"/>
      <c r="UDE4963" s="124"/>
      <c r="UDF4963" s="32"/>
      <c r="UDG4963" s="228"/>
      <c r="UDH4963" s="228"/>
      <c r="UDI4963" s="229"/>
      <c r="UDJ4963" s="37"/>
      <c r="UDK4963" s="124"/>
      <c r="UDL4963" s="32"/>
      <c r="UDM4963" s="228"/>
      <c r="UDN4963" s="228"/>
      <c r="UDO4963" s="229"/>
      <c r="UDP4963" s="37"/>
      <c r="UDQ4963" s="124"/>
      <c r="UDR4963" s="32"/>
      <c r="UDS4963" s="228"/>
      <c r="UDT4963" s="228"/>
      <c r="UDU4963" s="229"/>
      <c r="UDV4963" s="37"/>
      <c r="UDW4963" s="124"/>
      <c r="UDX4963" s="32"/>
      <c r="UDY4963" s="228"/>
      <c r="UDZ4963" s="228"/>
      <c r="UEA4963" s="229"/>
      <c r="UEB4963" s="37"/>
      <c r="UEC4963" s="124"/>
      <c r="UED4963" s="32"/>
      <c r="UEE4963" s="228"/>
      <c r="UEF4963" s="228"/>
      <c r="UEG4963" s="229"/>
      <c r="UEH4963" s="37"/>
      <c r="UEI4963" s="124"/>
      <c r="UEJ4963" s="32"/>
      <c r="UEK4963" s="228"/>
      <c r="UEL4963" s="228"/>
      <c r="UEM4963" s="229"/>
      <c r="UEN4963" s="37"/>
      <c r="UEO4963" s="124"/>
      <c r="UEP4963" s="32"/>
      <c r="UEQ4963" s="228"/>
      <c r="UER4963" s="228"/>
      <c r="UES4963" s="229"/>
      <c r="UET4963" s="37"/>
      <c r="UEU4963" s="124"/>
      <c r="UEV4963" s="32"/>
      <c r="UEW4963" s="228"/>
      <c r="UEX4963" s="228"/>
      <c r="UEY4963" s="229"/>
      <c r="UEZ4963" s="37"/>
      <c r="UFA4963" s="124"/>
      <c r="UFB4963" s="32"/>
      <c r="UFC4963" s="228"/>
      <c r="UFD4963" s="228"/>
      <c r="UFE4963" s="229"/>
      <c r="UFF4963" s="37"/>
      <c r="UFG4963" s="124"/>
      <c r="UFH4963" s="32"/>
      <c r="UFI4963" s="228"/>
      <c r="UFJ4963" s="228"/>
      <c r="UFK4963" s="229"/>
      <c r="UFL4963" s="37"/>
      <c r="UFM4963" s="124"/>
      <c r="UFN4963" s="32"/>
      <c r="UFO4963" s="228"/>
      <c r="UFP4963" s="228"/>
      <c r="UFQ4963" s="229"/>
      <c r="UFR4963" s="37"/>
      <c r="UFS4963" s="124"/>
      <c r="UFT4963" s="32"/>
      <c r="UFU4963" s="228"/>
      <c r="UFV4963" s="228"/>
      <c r="UFW4963" s="229"/>
      <c r="UFX4963" s="37"/>
      <c r="UFY4963" s="124"/>
      <c r="UFZ4963" s="32"/>
      <c r="UGA4963" s="228"/>
      <c r="UGB4963" s="228"/>
      <c r="UGC4963" s="229"/>
      <c r="UGD4963" s="37"/>
      <c r="UGE4963" s="124"/>
      <c r="UGF4963" s="32"/>
      <c r="UGG4963" s="228"/>
      <c r="UGH4963" s="228"/>
      <c r="UGI4963" s="229"/>
      <c r="UGJ4963" s="37"/>
      <c r="UGK4963" s="124"/>
      <c r="UGL4963" s="32"/>
      <c r="UGM4963" s="228"/>
      <c r="UGN4963" s="228"/>
      <c r="UGO4963" s="229"/>
      <c r="UGP4963" s="37"/>
      <c r="UGQ4963" s="124"/>
      <c r="UGR4963" s="32"/>
      <c r="UGS4963" s="228"/>
      <c r="UGT4963" s="228"/>
      <c r="UGU4963" s="229"/>
      <c r="UGV4963" s="37"/>
      <c r="UGW4963" s="124"/>
      <c r="UGX4963" s="32"/>
      <c r="UGY4963" s="228"/>
      <c r="UGZ4963" s="228"/>
      <c r="UHA4963" s="229"/>
      <c r="UHB4963" s="37"/>
      <c r="UHC4963" s="124"/>
      <c r="UHD4963" s="32"/>
      <c r="UHE4963" s="228"/>
      <c r="UHF4963" s="228"/>
      <c r="UHG4963" s="229"/>
      <c r="UHH4963" s="37"/>
      <c r="UHI4963" s="124"/>
      <c r="UHJ4963" s="32"/>
      <c r="UHK4963" s="228"/>
      <c r="UHL4963" s="228"/>
      <c r="UHM4963" s="229"/>
      <c r="UHN4963" s="37"/>
      <c r="UHO4963" s="124"/>
      <c r="UHP4963" s="32"/>
      <c r="UHQ4963" s="228"/>
      <c r="UHR4963" s="228"/>
      <c r="UHS4963" s="229"/>
      <c r="UHT4963" s="37"/>
      <c r="UHU4963" s="124"/>
      <c r="UHV4963" s="32"/>
      <c r="UHW4963" s="228"/>
      <c r="UHX4963" s="228"/>
      <c r="UHY4963" s="229"/>
      <c r="UHZ4963" s="37"/>
      <c r="UIA4963" s="124"/>
      <c r="UIB4963" s="32"/>
      <c r="UIC4963" s="228"/>
      <c r="UID4963" s="228"/>
      <c r="UIE4963" s="229"/>
      <c r="UIF4963" s="37"/>
      <c r="UIG4963" s="124"/>
      <c r="UIH4963" s="32"/>
      <c r="UII4963" s="228"/>
      <c r="UIJ4963" s="228"/>
      <c r="UIK4963" s="229"/>
      <c r="UIL4963" s="37"/>
      <c r="UIM4963" s="124"/>
      <c r="UIN4963" s="32"/>
      <c r="UIO4963" s="228"/>
      <c r="UIP4963" s="228"/>
      <c r="UIQ4963" s="229"/>
      <c r="UIR4963" s="37"/>
      <c r="UIS4963" s="124"/>
      <c r="UIT4963" s="32"/>
      <c r="UIU4963" s="228"/>
      <c r="UIV4963" s="228"/>
      <c r="UIW4963" s="229"/>
      <c r="UIX4963" s="37"/>
      <c r="UIY4963" s="124"/>
      <c r="UIZ4963" s="32"/>
      <c r="UJA4963" s="228"/>
      <c r="UJB4963" s="228"/>
      <c r="UJC4963" s="229"/>
      <c r="UJD4963" s="37"/>
      <c r="UJE4963" s="124"/>
      <c r="UJF4963" s="32"/>
      <c r="UJG4963" s="228"/>
      <c r="UJH4963" s="228"/>
      <c r="UJI4963" s="229"/>
      <c r="UJJ4963" s="37"/>
      <c r="UJK4963" s="124"/>
      <c r="UJL4963" s="32"/>
      <c r="UJM4963" s="228"/>
      <c r="UJN4963" s="228"/>
      <c r="UJO4963" s="229"/>
      <c r="UJP4963" s="37"/>
      <c r="UJQ4963" s="124"/>
      <c r="UJR4963" s="32"/>
      <c r="UJS4963" s="228"/>
      <c r="UJT4963" s="228"/>
      <c r="UJU4963" s="229"/>
      <c r="UJV4963" s="37"/>
      <c r="UJW4963" s="124"/>
      <c r="UJX4963" s="32"/>
      <c r="UJY4963" s="228"/>
      <c r="UJZ4963" s="228"/>
      <c r="UKA4963" s="229"/>
      <c r="UKB4963" s="37"/>
      <c r="UKC4963" s="124"/>
      <c r="UKD4963" s="32"/>
      <c r="UKE4963" s="228"/>
      <c r="UKF4963" s="228"/>
      <c r="UKG4963" s="229"/>
      <c r="UKH4963" s="37"/>
      <c r="UKI4963" s="124"/>
      <c r="UKJ4963" s="32"/>
      <c r="UKK4963" s="228"/>
      <c r="UKL4963" s="228"/>
      <c r="UKM4963" s="229"/>
      <c r="UKN4963" s="37"/>
      <c r="UKO4963" s="124"/>
      <c r="UKP4963" s="32"/>
      <c r="UKQ4963" s="228"/>
      <c r="UKR4963" s="228"/>
      <c r="UKS4963" s="229"/>
      <c r="UKT4963" s="37"/>
      <c r="UKU4963" s="124"/>
      <c r="UKV4963" s="32"/>
      <c r="UKW4963" s="228"/>
      <c r="UKX4963" s="228"/>
      <c r="UKY4963" s="229"/>
      <c r="UKZ4963" s="37"/>
      <c r="ULA4963" s="124"/>
      <c r="ULB4963" s="32"/>
      <c r="ULC4963" s="228"/>
      <c r="ULD4963" s="228"/>
      <c r="ULE4963" s="229"/>
      <c r="ULF4963" s="37"/>
      <c r="ULG4963" s="124"/>
      <c r="ULH4963" s="32"/>
      <c r="ULI4963" s="228"/>
      <c r="ULJ4963" s="228"/>
      <c r="ULK4963" s="229"/>
      <c r="ULL4963" s="37"/>
      <c r="ULM4963" s="124"/>
      <c r="ULN4963" s="32"/>
      <c r="ULO4963" s="228"/>
      <c r="ULP4963" s="228"/>
      <c r="ULQ4963" s="229"/>
      <c r="ULR4963" s="37"/>
      <c r="ULS4963" s="124"/>
      <c r="ULT4963" s="32"/>
      <c r="ULU4963" s="228"/>
      <c r="ULV4963" s="228"/>
      <c r="ULW4963" s="229"/>
      <c r="ULX4963" s="37"/>
      <c r="ULY4963" s="124"/>
      <c r="ULZ4963" s="32"/>
      <c r="UMA4963" s="228"/>
      <c r="UMB4963" s="228"/>
      <c r="UMC4963" s="229"/>
      <c r="UMD4963" s="37"/>
      <c r="UME4963" s="124"/>
      <c r="UMF4963" s="32"/>
      <c r="UMG4963" s="228"/>
      <c r="UMH4963" s="228"/>
      <c r="UMI4963" s="229"/>
      <c r="UMJ4963" s="37"/>
      <c r="UMK4963" s="124"/>
      <c r="UML4963" s="32"/>
      <c r="UMM4963" s="228"/>
      <c r="UMN4963" s="228"/>
      <c r="UMO4963" s="229"/>
      <c r="UMP4963" s="37"/>
      <c r="UMQ4963" s="124"/>
      <c r="UMR4963" s="32"/>
      <c r="UMS4963" s="228"/>
      <c r="UMT4963" s="228"/>
      <c r="UMU4963" s="229"/>
      <c r="UMV4963" s="37"/>
      <c r="UMW4963" s="124"/>
      <c r="UMX4963" s="32"/>
      <c r="UMY4963" s="228"/>
      <c r="UMZ4963" s="228"/>
      <c r="UNA4963" s="229"/>
      <c r="UNB4963" s="37"/>
      <c r="UNC4963" s="124"/>
      <c r="UND4963" s="32"/>
      <c r="UNE4963" s="228"/>
      <c r="UNF4963" s="228"/>
      <c r="UNG4963" s="229"/>
      <c r="UNH4963" s="37"/>
      <c r="UNI4963" s="124"/>
      <c r="UNJ4963" s="32"/>
      <c r="UNK4963" s="228"/>
      <c r="UNL4963" s="228"/>
      <c r="UNM4963" s="229"/>
      <c r="UNN4963" s="37"/>
      <c r="UNO4963" s="124"/>
      <c r="UNP4963" s="32"/>
      <c r="UNQ4963" s="228"/>
      <c r="UNR4963" s="228"/>
      <c r="UNS4963" s="229"/>
      <c r="UNT4963" s="37"/>
      <c r="UNU4963" s="124"/>
      <c r="UNV4963" s="32"/>
      <c r="UNW4963" s="228"/>
      <c r="UNX4963" s="228"/>
      <c r="UNY4963" s="229"/>
      <c r="UNZ4963" s="37"/>
      <c r="UOA4963" s="124"/>
      <c r="UOB4963" s="32"/>
      <c r="UOC4963" s="228"/>
      <c r="UOD4963" s="228"/>
      <c r="UOE4963" s="229"/>
      <c r="UOF4963" s="37"/>
      <c r="UOG4963" s="124"/>
      <c r="UOH4963" s="32"/>
      <c r="UOI4963" s="228"/>
      <c r="UOJ4963" s="228"/>
      <c r="UOK4963" s="229"/>
      <c r="UOL4963" s="37"/>
      <c r="UOM4963" s="124"/>
      <c r="UON4963" s="32"/>
      <c r="UOO4963" s="228"/>
      <c r="UOP4963" s="228"/>
      <c r="UOQ4963" s="229"/>
      <c r="UOR4963" s="37"/>
      <c r="UOS4963" s="124"/>
      <c r="UOT4963" s="32"/>
      <c r="UOU4963" s="228"/>
      <c r="UOV4963" s="228"/>
      <c r="UOW4963" s="229"/>
      <c r="UOX4963" s="37"/>
      <c r="UOY4963" s="124"/>
      <c r="UOZ4963" s="32"/>
      <c r="UPA4963" s="228"/>
      <c r="UPB4963" s="228"/>
      <c r="UPC4963" s="229"/>
      <c r="UPD4963" s="37"/>
      <c r="UPE4963" s="124"/>
      <c r="UPF4963" s="32"/>
      <c r="UPG4963" s="228"/>
      <c r="UPH4963" s="228"/>
      <c r="UPI4963" s="229"/>
      <c r="UPJ4963" s="37"/>
      <c r="UPK4963" s="124"/>
      <c r="UPL4963" s="32"/>
      <c r="UPM4963" s="228"/>
      <c r="UPN4963" s="228"/>
      <c r="UPO4963" s="229"/>
      <c r="UPP4963" s="37"/>
      <c r="UPQ4963" s="124"/>
      <c r="UPR4963" s="32"/>
      <c r="UPS4963" s="228"/>
      <c r="UPT4963" s="228"/>
      <c r="UPU4963" s="229"/>
      <c r="UPV4963" s="37"/>
      <c r="UPW4963" s="124"/>
      <c r="UPX4963" s="32"/>
      <c r="UPY4963" s="228"/>
      <c r="UPZ4963" s="228"/>
      <c r="UQA4963" s="229"/>
      <c r="UQB4963" s="37"/>
      <c r="UQC4963" s="124"/>
      <c r="UQD4963" s="32"/>
      <c r="UQE4963" s="228"/>
      <c r="UQF4963" s="228"/>
      <c r="UQG4963" s="229"/>
      <c r="UQH4963" s="37"/>
      <c r="UQI4963" s="124"/>
      <c r="UQJ4963" s="32"/>
      <c r="UQK4963" s="228"/>
      <c r="UQL4963" s="228"/>
      <c r="UQM4963" s="229"/>
      <c r="UQN4963" s="37"/>
      <c r="UQO4963" s="124"/>
      <c r="UQP4963" s="32"/>
      <c r="UQQ4963" s="228"/>
      <c r="UQR4963" s="228"/>
      <c r="UQS4963" s="229"/>
      <c r="UQT4963" s="37"/>
      <c r="UQU4963" s="124"/>
      <c r="UQV4963" s="32"/>
      <c r="UQW4963" s="228"/>
      <c r="UQX4963" s="228"/>
      <c r="UQY4963" s="229"/>
      <c r="UQZ4963" s="37"/>
      <c r="URA4963" s="124"/>
      <c r="URB4963" s="32"/>
      <c r="URC4963" s="228"/>
      <c r="URD4963" s="228"/>
      <c r="URE4963" s="229"/>
      <c r="URF4963" s="37"/>
      <c r="URG4963" s="124"/>
      <c r="URH4963" s="32"/>
      <c r="URI4963" s="228"/>
      <c r="URJ4963" s="228"/>
      <c r="URK4963" s="229"/>
      <c r="URL4963" s="37"/>
      <c r="URM4963" s="124"/>
      <c r="URN4963" s="32"/>
      <c r="URO4963" s="228"/>
      <c r="URP4963" s="228"/>
      <c r="URQ4963" s="229"/>
      <c r="URR4963" s="37"/>
      <c r="URS4963" s="124"/>
      <c r="URT4963" s="32"/>
      <c r="URU4963" s="228"/>
      <c r="URV4963" s="228"/>
      <c r="URW4963" s="229"/>
      <c r="URX4963" s="37"/>
      <c r="URY4963" s="124"/>
      <c r="URZ4963" s="32"/>
      <c r="USA4963" s="228"/>
      <c r="USB4963" s="228"/>
      <c r="USC4963" s="229"/>
      <c r="USD4963" s="37"/>
      <c r="USE4963" s="124"/>
      <c r="USF4963" s="32"/>
      <c r="USG4963" s="228"/>
      <c r="USH4963" s="228"/>
      <c r="USI4963" s="229"/>
      <c r="USJ4963" s="37"/>
      <c r="USK4963" s="124"/>
      <c r="USL4963" s="32"/>
      <c r="USM4963" s="228"/>
      <c r="USN4963" s="228"/>
      <c r="USO4963" s="229"/>
      <c r="USP4963" s="37"/>
      <c r="USQ4963" s="124"/>
      <c r="USR4963" s="32"/>
      <c r="USS4963" s="228"/>
      <c r="UST4963" s="228"/>
      <c r="USU4963" s="229"/>
      <c r="USV4963" s="37"/>
      <c r="USW4963" s="124"/>
      <c r="USX4963" s="32"/>
      <c r="USY4963" s="228"/>
      <c r="USZ4963" s="228"/>
      <c r="UTA4963" s="229"/>
      <c r="UTB4963" s="37"/>
      <c r="UTC4963" s="124"/>
      <c r="UTD4963" s="32"/>
      <c r="UTE4963" s="228"/>
      <c r="UTF4963" s="228"/>
      <c r="UTG4963" s="229"/>
      <c r="UTH4963" s="37"/>
      <c r="UTI4963" s="124"/>
      <c r="UTJ4963" s="32"/>
      <c r="UTK4963" s="228"/>
      <c r="UTL4963" s="228"/>
      <c r="UTM4963" s="229"/>
      <c r="UTN4963" s="37"/>
      <c r="UTO4963" s="124"/>
      <c r="UTP4963" s="32"/>
      <c r="UTQ4963" s="228"/>
      <c r="UTR4963" s="228"/>
      <c r="UTS4963" s="229"/>
      <c r="UTT4963" s="37"/>
      <c r="UTU4963" s="124"/>
      <c r="UTV4963" s="32"/>
      <c r="UTW4963" s="228"/>
      <c r="UTX4963" s="228"/>
      <c r="UTY4963" s="229"/>
      <c r="UTZ4963" s="37"/>
      <c r="UUA4963" s="124"/>
      <c r="UUB4963" s="32"/>
      <c r="UUC4963" s="228"/>
      <c r="UUD4963" s="228"/>
      <c r="UUE4963" s="229"/>
      <c r="UUF4963" s="37"/>
      <c r="UUG4963" s="124"/>
      <c r="UUH4963" s="32"/>
      <c r="UUI4963" s="228"/>
      <c r="UUJ4963" s="228"/>
      <c r="UUK4963" s="229"/>
      <c r="UUL4963" s="37"/>
      <c r="UUM4963" s="124"/>
      <c r="UUN4963" s="32"/>
      <c r="UUO4963" s="228"/>
      <c r="UUP4963" s="228"/>
      <c r="UUQ4963" s="229"/>
      <c r="UUR4963" s="37"/>
      <c r="UUS4963" s="124"/>
      <c r="UUT4963" s="32"/>
      <c r="UUU4963" s="228"/>
      <c r="UUV4963" s="228"/>
      <c r="UUW4963" s="229"/>
      <c r="UUX4963" s="37"/>
      <c r="UUY4963" s="124"/>
      <c r="UUZ4963" s="32"/>
      <c r="UVA4963" s="228"/>
      <c r="UVB4963" s="228"/>
      <c r="UVC4963" s="229"/>
      <c r="UVD4963" s="37"/>
      <c r="UVE4963" s="124"/>
      <c r="UVF4963" s="32"/>
      <c r="UVG4963" s="228"/>
      <c r="UVH4963" s="228"/>
      <c r="UVI4963" s="229"/>
      <c r="UVJ4963" s="37"/>
      <c r="UVK4963" s="124"/>
      <c r="UVL4963" s="32"/>
      <c r="UVM4963" s="228"/>
      <c r="UVN4963" s="228"/>
      <c r="UVO4963" s="229"/>
      <c r="UVP4963" s="37"/>
      <c r="UVQ4963" s="124"/>
      <c r="UVR4963" s="32"/>
      <c r="UVS4963" s="228"/>
      <c r="UVT4963" s="228"/>
      <c r="UVU4963" s="229"/>
      <c r="UVV4963" s="37"/>
      <c r="UVW4963" s="124"/>
      <c r="UVX4963" s="32"/>
      <c r="UVY4963" s="228"/>
      <c r="UVZ4963" s="228"/>
      <c r="UWA4963" s="229"/>
      <c r="UWB4963" s="37"/>
      <c r="UWC4963" s="124"/>
      <c r="UWD4963" s="32"/>
      <c r="UWE4963" s="228"/>
      <c r="UWF4963" s="228"/>
      <c r="UWG4963" s="229"/>
      <c r="UWH4963" s="37"/>
      <c r="UWI4963" s="124"/>
      <c r="UWJ4963" s="32"/>
      <c r="UWK4963" s="228"/>
      <c r="UWL4963" s="228"/>
      <c r="UWM4963" s="229"/>
      <c r="UWN4963" s="37"/>
      <c r="UWO4963" s="124"/>
      <c r="UWP4963" s="32"/>
      <c r="UWQ4963" s="228"/>
      <c r="UWR4963" s="228"/>
      <c r="UWS4963" s="229"/>
      <c r="UWT4963" s="37"/>
      <c r="UWU4963" s="124"/>
      <c r="UWV4963" s="32"/>
      <c r="UWW4963" s="228"/>
      <c r="UWX4963" s="228"/>
      <c r="UWY4963" s="229"/>
      <c r="UWZ4963" s="37"/>
      <c r="UXA4963" s="124"/>
      <c r="UXB4963" s="32"/>
      <c r="UXC4963" s="228"/>
      <c r="UXD4963" s="228"/>
      <c r="UXE4963" s="229"/>
      <c r="UXF4963" s="37"/>
      <c r="UXG4963" s="124"/>
      <c r="UXH4963" s="32"/>
      <c r="UXI4963" s="228"/>
      <c r="UXJ4963" s="228"/>
      <c r="UXK4963" s="229"/>
      <c r="UXL4963" s="37"/>
      <c r="UXM4963" s="124"/>
      <c r="UXN4963" s="32"/>
      <c r="UXO4963" s="228"/>
      <c r="UXP4963" s="228"/>
      <c r="UXQ4963" s="229"/>
      <c r="UXR4963" s="37"/>
      <c r="UXS4963" s="124"/>
      <c r="UXT4963" s="32"/>
      <c r="UXU4963" s="228"/>
      <c r="UXV4963" s="228"/>
      <c r="UXW4963" s="229"/>
      <c r="UXX4963" s="37"/>
      <c r="UXY4963" s="124"/>
      <c r="UXZ4963" s="32"/>
      <c r="UYA4963" s="228"/>
      <c r="UYB4963" s="228"/>
      <c r="UYC4963" s="229"/>
      <c r="UYD4963" s="37"/>
      <c r="UYE4963" s="124"/>
      <c r="UYF4963" s="32"/>
      <c r="UYG4963" s="228"/>
      <c r="UYH4963" s="228"/>
      <c r="UYI4963" s="229"/>
      <c r="UYJ4963" s="37"/>
      <c r="UYK4963" s="124"/>
      <c r="UYL4963" s="32"/>
      <c r="UYM4963" s="228"/>
      <c r="UYN4963" s="228"/>
      <c r="UYO4963" s="229"/>
      <c r="UYP4963" s="37"/>
      <c r="UYQ4963" s="124"/>
      <c r="UYR4963" s="32"/>
      <c r="UYS4963" s="228"/>
      <c r="UYT4963" s="228"/>
      <c r="UYU4963" s="229"/>
      <c r="UYV4963" s="37"/>
      <c r="UYW4963" s="124"/>
      <c r="UYX4963" s="32"/>
      <c r="UYY4963" s="228"/>
      <c r="UYZ4963" s="228"/>
      <c r="UZA4963" s="229"/>
      <c r="UZB4963" s="37"/>
      <c r="UZC4963" s="124"/>
      <c r="UZD4963" s="32"/>
      <c r="UZE4963" s="228"/>
      <c r="UZF4963" s="228"/>
      <c r="UZG4963" s="229"/>
      <c r="UZH4963" s="37"/>
      <c r="UZI4963" s="124"/>
      <c r="UZJ4963" s="32"/>
      <c r="UZK4963" s="228"/>
      <c r="UZL4963" s="228"/>
      <c r="UZM4963" s="229"/>
      <c r="UZN4963" s="37"/>
      <c r="UZO4963" s="124"/>
      <c r="UZP4963" s="32"/>
      <c r="UZQ4963" s="228"/>
      <c r="UZR4963" s="228"/>
      <c r="UZS4963" s="229"/>
      <c r="UZT4963" s="37"/>
      <c r="UZU4963" s="124"/>
      <c r="UZV4963" s="32"/>
      <c r="UZW4963" s="228"/>
      <c r="UZX4963" s="228"/>
      <c r="UZY4963" s="229"/>
      <c r="UZZ4963" s="37"/>
      <c r="VAA4963" s="124"/>
      <c r="VAB4963" s="32"/>
      <c r="VAC4963" s="228"/>
      <c r="VAD4963" s="228"/>
      <c r="VAE4963" s="229"/>
      <c r="VAF4963" s="37"/>
      <c r="VAG4963" s="124"/>
      <c r="VAH4963" s="32"/>
      <c r="VAI4963" s="228"/>
      <c r="VAJ4963" s="228"/>
      <c r="VAK4963" s="229"/>
      <c r="VAL4963" s="37"/>
      <c r="VAM4963" s="124"/>
      <c r="VAN4963" s="32"/>
      <c r="VAO4963" s="228"/>
      <c r="VAP4963" s="228"/>
      <c r="VAQ4963" s="229"/>
      <c r="VAR4963" s="37"/>
      <c r="VAS4963" s="124"/>
      <c r="VAT4963" s="32"/>
      <c r="VAU4963" s="228"/>
      <c r="VAV4963" s="228"/>
      <c r="VAW4963" s="229"/>
      <c r="VAX4963" s="37"/>
      <c r="VAY4963" s="124"/>
      <c r="VAZ4963" s="32"/>
      <c r="VBA4963" s="228"/>
      <c r="VBB4963" s="228"/>
      <c r="VBC4963" s="229"/>
      <c r="VBD4963" s="37"/>
      <c r="VBE4963" s="124"/>
      <c r="VBF4963" s="32"/>
      <c r="VBG4963" s="228"/>
      <c r="VBH4963" s="228"/>
      <c r="VBI4963" s="229"/>
      <c r="VBJ4963" s="37"/>
      <c r="VBK4963" s="124"/>
      <c r="VBL4963" s="32"/>
      <c r="VBM4963" s="228"/>
      <c r="VBN4963" s="228"/>
      <c r="VBO4963" s="229"/>
      <c r="VBP4963" s="37"/>
      <c r="VBQ4963" s="124"/>
      <c r="VBR4963" s="32"/>
      <c r="VBS4963" s="228"/>
      <c r="VBT4963" s="228"/>
      <c r="VBU4963" s="229"/>
      <c r="VBV4963" s="37"/>
      <c r="VBW4963" s="124"/>
      <c r="VBX4963" s="32"/>
      <c r="VBY4963" s="228"/>
      <c r="VBZ4963" s="228"/>
      <c r="VCA4963" s="229"/>
      <c r="VCB4963" s="37"/>
      <c r="VCC4963" s="124"/>
      <c r="VCD4963" s="32"/>
      <c r="VCE4963" s="228"/>
      <c r="VCF4963" s="228"/>
      <c r="VCG4963" s="229"/>
      <c r="VCH4963" s="37"/>
      <c r="VCI4963" s="124"/>
      <c r="VCJ4963" s="32"/>
      <c r="VCK4963" s="228"/>
      <c r="VCL4963" s="228"/>
      <c r="VCM4963" s="229"/>
      <c r="VCN4963" s="37"/>
      <c r="VCO4963" s="124"/>
      <c r="VCP4963" s="32"/>
      <c r="VCQ4963" s="228"/>
      <c r="VCR4963" s="228"/>
      <c r="VCS4963" s="229"/>
      <c r="VCT4963" s="37"/>
      <c r="VCU4963" s="124"/>
      <c r="VCV4963" s="32"/>
      <c r="VCW4963" s="228"/>
      <c r="VCX4963" s="228"/>
      <c r="VCY4963" s="229"/>
      <c r="VCZ4963" s="37"/>
      <c r="VDA4963" s="124"/>
      <c r="VDB4963" s="32"/>
      <c r="VDC4963" s="228"/>
      <c r="VDD4963" s="228"/>
      <c r="VDE4963" s="229"/>
      <c r="VDF4963" s="37"/>
      <c r="VDG4963" s="124"/>
      <c r="VDH4963" s="32"/>
      <c r="VDI4963" s="228"/>
      <c r="VDJ4963" s="228"/>
      <c r="VDK4963" s="229"/>
      <c r="VDL4963" s="37"/>
      <c r="VDM4963" s="124"/>
      <c r="VDN4963" s="32"/>
      <c r="VDO4963" s="228"/>
      <c r="VDP4963" s="228"/>
      <c r="VDQ4963" s="229"/>
      <c r="VDR4963" s="37"/>
      <c r="VDS4963" s="124"/>
      <c r="VDT4963" s="32"/>
      <c r="VDU4963" s="228"/>
      <c r="VDV4963" s="228"/>
      <c r="VDW4963" s="229"/>
      <c r="VDX4963" s="37"/>
      <c r="VDY4963" s="124"/>
      <c r="VDZ4963" s="32"/>
      <c r="VEA4963" s="228"/>
      <c r="VEB4963" s="228"/>
      <c r="VEC4963" s="229"/>
      <c r="VED4963" s="37"/>
      <c r="VEE4963" s="124"/>
      <c r="VEF4963" s="32"/>
      <c r="VEG4963" s="228"/>
      <c r="VEH4963" s="228"/>
      <c r="VEI4963" s="229"/>
      <c r="VEJ4963" s="37"/>
      <c r="VEK4963" s="124"/>
      <c r="VEL4963" s="32"/>
      <c r="VEM4963" s="228"/>
      <c r="VEN4963" s="228"/>
      <c r="VEO4963" s="229"/>
      <c r="VEP4963" s="37"/>
      <c r="VEQ4963" s="124"/>
      <c r="VER4963" s="32"/>
      <c r="VES4963" s="228"/>
      <c r="VET4963" s="228"/>
      <c r="VEU4963" s="229"/>
      <c r="VEV4963" s="37"/>
      <c r="VEW4963" s="124"/>
      <c r="VEX4963" s="32"/>
      <c r="VEY4963" s="228"/>
      <c r="VEZ4963" s="228"/>
      <c r="VFA4963" s="229"/>
      <c r="VFB4963" s="37"/>
      <c r="VFC4963" s="124"/>
      <c r="VFD4963" s="32"/>
      <c r="VFE4963" s="228"/>
      <c r="VFF4963" s="228"/>
      <c r="VFG4963" s="229"/>
      <c r="VFH4963" s="37"/>
      <c r="VFI4963" s="124"/>
      <c r="VFJ4963" s="32"/>
      <c r="VFK4963" s="228"/>
      <c r="VFL4963" s="228"/>
      <c r="VFM4963" s="229"/>
      <c r="VFN4963" s="37"/>
      <c r="VFO4963" s="124"/>
      <c r="VFP4963" s="32"/>
      <c r="VFQ4963" s="228"/>
      <c r="VFR4963" s="228"/>
      <c r="VFS4963" s="229"/>
      <c r="VFT4963" s="37"/>
      <c r="VFU4963" s="124"/>
      <c r="VFV4963" s="32"/>
      <c r="VFW4963" s="228"/>
      <c r="VFX4963" s="228"/>
      <c r="VFY4963" s="229"/>
      <c r="VFZ4963" s="37"/>
      <c r="VGA4963" s="124"/>
      <c r="VGB4963" s="32"/>
      <c r="VGC4963" s="228"/>
      <c r="VGD4963" s="228"/>
      <c r="VGE4963" s="229"/>
      <c r="VGF4963" s="37"/>
      <c r="VGG4963" s="124"/>
      <c r="VGH4963" s="32"/>
      <c r="VGI4963" s="228"/>
      <c r="VGJ4963" s="228"/>
      <c r="VGK4963" s="229"/>
      <c r="VGL4963" s="37"/>
      <c r="VGM4963" s="124"/>
      <c r="VGN4963" s="32"/>
      <c r="VGO4963" s="228"/>
      <c r="VGP4963" s="228"/>
      <c r="VGQ4963" s="229"/>
      <c r="VGR4963" s="37"/>
      <c r="VGS4963" s="124"/>
      <c r="VGT4963" s="32"/>
      <c r="VGU4963" s="228"/>
      <c r="VGV4963" s="228"/>
      <c r="VGW4963" s="229"/>
      <c r="VGX4963" s="37"/>
      <c r="VGY4963" s="124"/>
      <c r="VGZ4963" s="32"/>
      <c r="VHA4963" s="228"/>
      <c r="VHB4963" s="228"/>
      <c r="VHC4963" s="229"/>
      <c r="VHD4963" s="37"/>
      <c r="VHE4963" s="124"/>
      <c r="VHF4963" s="32"/>
      <c r="VHG4963" s="228"/>
      <c r="VHH4963" s="228"/>
      <c r="VHI4963" s="229"/>
      <c r="VHJ4963" s="37"/>
      <c r="VHK4963" s="124"/>
      <c r="VHL4963" s="32"/>
      <c r="VHM4963" s="228"/>
      <c r="VHN4963" s="228"/>
      <c r="VHO4963" s="229"/>
      <c r="VHP4963" s="37"/>
      <c r="VHQ4963" s="124"/>
      <c r="VHR4963" s="32"/>
      <c r="VHS4963" s="228"/>
      <c r="VHT4963" s="228"/>
      <c r="VHU4963" s="229"/>
      <c r="VHV4963" s="37"/>
      <c r="VHW4963" s="124"/>
      <c r="VHX4963" s="32"/>
      <c r="VHY4963" s="228"/>
      <c r="VHZ4963" s="228"/>
      <c r="VIA4963" s="229"/>
      <c r="VIB4963" s="37"/>
      <c r="VIC4963" s="124"/>
      <c r="VID4963" s="32"/>
      <c r="VIE4963" s="228"/>
      <c r="VIF4963" s="228"/>
      <c r="VIG4963" s="229"/>
      <c r="VIH4963" s="37"/>
      <c r="VII4963" s="124"/>
      <c r="VIJ4963" s="32"/>
      <c r="VIK4963" s="228"/>
      <c r="VIL4963" s="228"/>
      <c r="VIM4963" s="229"/>
      <c r="VIN4963" s="37"/>
      <c r="VIO4963" s="124"/>
      <c r="VIP4963" s="32"/>
      <c r="VIQ4963" s="228"/>
      <c r="VIR4963" s="228"/>
      <c r="VIS4963" s="229"/>
      <c r="VIT4963" s="37"/>
      <c r="VIU4963" s="124"/>
      <c r="VIV4963" s="32"/>
      <c r="VIW4963" s="228"/>
      <c r="VIX4963" s="228"/>
      <c r="VIY4963" s="229"/>
      <c r="VIZ4963" s="37"/>
      <c r="VJA4963" s="124"/>
      <c r="VJB4963" s="32"/>
      <c r="VJC4963" s="228"/>
      <c r="VJD4963" s="228"/>
      <c r="VJE4963" s="229"/>
      <c r="VJF4963" s="37"/>
      <c r="VJG4963" s="124"/>
      <c r="VJH4963" s="32"/>
      <c r="VJI4963" s="228"/>
      <c r="VJJ4963" s="228"/>
      <c r="VJK4963" s="229"/>
      <c r="VJL4963" s="37"/>
      <c r="VJM4963" s="124"/>
      <c r="VJN4963" s="32"/>
      <c r="VJO4963" s="228"/>
      <c r="VJP4963" s="228"/>
      <c r="VJQ4963" s="229"/>
      <c r="VJR4963" s="37"/>
      <c r="VJS4963" s="124"/>
      <c r="VJT4963" s="32"/>
      <c r="VJU4963" s="228"/>
      <c r="VJV4963" s="228"/>
      <c r="VJW4963" s="229"/>
      <c r="VJX4963" s="37"/>
      <c r="VJY4963" s="124"/>
      <c r="VJZ4963" s="32"/>
      <c r="VKA4963" s="228"/>
      <c r="VKB4963" s="228"/>
      <c r="VKC4963" s="229"/>
      <c r="VKD4963" s="37"/>
      <c r="VKE4963" s="124"/>
      <c r="VKF4963" s="32"/>
      <c r="VKG4963" s="228"/>
      <c r="VKH4963" s="228"/>
      <c r="VKI4963" s="229"/>
      <c r="VKJ4963" s="37"/>
      <c r="VKK4963" s="124"/>
      <c r="VKL4963" s="32"/>
      <c r="VKM4963" s="228"/>
      <c r="VKN4963" s="228"/>
      <c r="VKO4963" s="229"/>
      <c r="VKP4963" s="37"/>
      <c r="VKQ4963" s="124"/>
      <c r="VKR4963" s="32"/>
      <c r="VKS4963" s="228"/>
      <c r="VKT4963" s="228"/>
      <c r="VKU4963" s="229"/>
      <c r="VKV4963" s="37"/>
      <c r="VKW4963" s="124"/>
      <c r="VKX4963" s="32"/>
      <c r="VKY4963" s="228"/>
      <c r="VKZ4963" s="228"/>
      <c r="VLA4963" s="229"/>
      <c r="VLB4963" s="37"/>
      <c r="VLC4963" s="124"/>
      <c r="VLD4963" s="32"/>
      <c r="VLE4963" s="228"/>
      <c r="VLF4963" s="228"/>
      <c r="VLG4963" s="229"/>
      <c r="VLH4963" s="37"/>
      <c r="VLI4963" s="124"/>
      <c r="VLJ4963" s="32"/>
      <c r="VLK4963" s="228"/>
      <c r="VLL4963" s="228"/>
      <c r="VLM4963" s="229"/>
      <c r="VLN4963" s="37"/>
      <c r="VLO4963" s="124"/>
      <c r="VLP4963" s="32"/>
      <c r="VLQ4963" s="228"/>
      <c r="VLR4963" s="228"/>
      <c r="VLS4963" s="229"/>
      <c r="VLT4963" s="37"/>
      <c r="VLU4963" s="124"/>
      <c r="VLV4963" s="32"/>
      <c r="VLW4963" s="228"/>
      <c r="VLX4963" s="228"/>
      <c r="VLY4963" s="229"/>
      <c r="VLZ4963" s="37"/>
      <c r="VMA4963" s="124"/>
      <c r="VMB4963" s="32"/>
      <c r="VMC4963" s="228"/>
      <c r="VMD4963" s="228"/>
      <c r="VME4963" s="229"/>
      <c r="VMF4963" s="37"/>
      <c r="VMG4963" s="124"/>
      <c r="VMH4963" s="32"/>
      <c r="VMI4963" s="228"/>
      <c r="VMJ4963" s="228"/>
      <c r="VMK4963" s="229"/>
      <c r="VML4963" s="37"/>
      <c r="VMM4963" s="124"/>
      <c r="VMN4963" s="32"/>
      <c r="VMO4963" s="228"/>
      <c r="VMP4963" s="228"/>
      <c r="VMQ4963" s="229"/>
      <c r="VMR4963" s="37"/>
      <c r="VMS4963" s="124"/>
      <c r="VMT4963" s="32"/>
      <c r="VMU4963" s="228"/>
      <c r="VMV4963" s="228"/>
      <c r="VMW4963" s="229"/>
      <c r="VMX4963" s="37"/>
      <c r="VMY4963" s="124"/>
      <c r="VMZ4963" s="32"/>
      <c r="VNA4963" s="228"/>
      <c r="VNB4963" s="228"/>
      <c r="VNC4963" s="229"/>
      <c r="VND4963" s="37"/>
      <c r="VNE4963" s="124"/>
      <c r="VNF4963" s="32"/>
      <c r="VNG4963" s="228"/>
      <c r="VNH4963" s="228"/>
      <c r="VNI4963" s="229"/>
      <c r="VNJ4963" s="37"/>
      <c r="VNK4963" s="124"/>
      <c r="VNL4963" s="32"/>
      <c r="VNM4963" s="228"/>
      <c r="VNN4963" s="228"/>
      <c r="VNO4963" s="229"/>
      <c r="VNP4963" s="37"/>
      <c r="VNQ4963" s="124"/>
      <c r="VNR4963" s="32"/>
      <c r="VNS4963" s="228"/>
      <c r="VNT4963" s="228"/>
      <c r="VNU4963" s="229"/>
      <c r="VNV4963" s="37"/>
      <c r="VNW4963" s="124"/>
      <c r="VNX4963" s="32"/>
      <c r="VNY4963" s="228"/>
      <c r="VNZ4963" s="228"/>
      <c r="VOA4963" s="229"/>
      <c r="VOB4963" s="37"/>
      <c r="VOC4963" s="124"/>
      <c r="VOD4963" s="32"/>
      <c r="VOE4963" s="228"/>
      <c r="VOF4963" s="228"/>
      <c r="VOG4963" s="229"/>
      <c r="VOH4963" s="37"/>
      <c r="VOI4963" s="124"/>
      <c r="VOJ4963" s="32"/>
      <c r="VOK4963" s="228"/>
      <c r="VOL4963" s="228"/>
      <c r="VOM4963" s="229"/>
      <c r="VON4963" s="37"/>
      <c r="VOO4963" s="124"/>
      <c r="VOP4963" s="32"/>
      <c r="VOQ4963" s="228"/>
      <c r="VOR4963" s="228"/>
      <c r="VOS4963" s="229"/>
      <c r="VOT4963" s="37"/>
      <c r="VOU4963" s="124"/>
      <c r="VOV4963" s="32"/>
      <c r="VOW4963" s="228"/>
      <c r="VOX4963" s="228"/>
      <c r="VOY4963" s="229"/>
      <c r="VOZ4963" s="37"/>
      <c r="VPA4963" s="124"/>
      <c r="VPB4963" s="32"/>
      <c r="VPC4963" s="228"/>
      <c r="VPD4963" s="228"/>
      <c r="VPE4963" s="229"/>
      <c r="VPF4963" s="37"/>
      <c r="VPG4963" s="124"/>
      <c r="VPH4963" s="32"/>
      <c r="VPI4963" s="228"/>
      <c r="VPJ4963" s="228"/>
      <c r="VPK4963" s="229"/>
      <c r="VPL4963" s="37"/>
      <c r="VPM4963" s="124"/>
      <c r="VPN4963" s="32"/>
      <c r="VPO4963" s="228"/>
      <c r="VPP4963" s="228"/>
      <c r="VPQ4963" s="229"/>
      <c r="VPR4963" s="37"/>
      <c r="VPS4963" s="124"/>
      <c r="VPT4963" s="32"/>
      <c r="VPU4963" s="228"/>
      <c r="VPV4963" s="228"/>
      <c r="VPW4963" s="229"/>
      <c r="VPX4963" s="37"/>
      <c r="VPY4963" s="124"/>
      <c r="VPZ4963" s="32"/>
      <c r="VQA4963" s="228"/>
      <c r="VQB4963" s="228"/>
      <c r="VQC4963" s="229"/>
      <c r="VQD4963" s="37"/>
      <c r="VQE4963" s="124"/>
      <c r="VQF4963" s="32"/>
      <c r="VQG4963" s="228"/>
      <c r="VQH4963" s="228"/>
      <c r="VQI4963" s="229"/>
      <c r="VQJ4963" s="37"/>
      <c r="VQK4963" s="124"/>
      <c r="VQL4963" s="32"/>
      <c r="VQM4963" s="228"/>
      <c r="VQN4963" s="228"/>
      <c r="VQO4963" s="229"/>
      <c r="VQP4963" s="37"/>
      <c r="VQQ4963" s="124"/>
      <c r="VQR4963" s="32"/>
      <c r="VQS4963" s="228"/>
      <c r="VQT4963" s="228"/>
      <c r="VQU4963" s="229"/>
      <c r="VQV4963" s="37"/>
      <c r="VQW4963" s="124"/>
      <c r="VQX4963" s="32"/>
      <c r="VQY4963" s="228"/>
      <c r="VQZ4963" s="228"/>
      <c r="VRA4963" s="229"/>
      <c r="VRB4963" s="37"/>
      <c r="VRC4963" s="124"/>
      <c r="VRD4963" s="32"/>
      <c r="VRE4963" s="228"/>
      <c r="VRF4963" s="228"/>
      <c r="VRG4963" s="229"/>
      <c r="VRH4963" s="37"/>
      <c r="VRI4963" s="124"/>
      <c r="VRJ4963" s="32"/>
      <c r="VRK4963" s="228"/>
      <c r="VRL4963" s="228"/>
      <c r="VRM4963" s="229"/>
      <c r="VRN4963" s="37"/>
      <c r="VRO4963" s="124"/>
      <c r="VRP4963" s="32"/>
      <c r="VRQ4963" s="228"/>
      <c r="VRR4963" s="228"/>
      <c r="VRS4963" s="229"/>
      <c r="VRT4963" s="37"/>
      <c r="VRU4963" s="124"/>
      <c r="VRV4963" s="32"/>
      <c r="VRW4963" s="228"/>
      <c r="VRX4963" s="228"/>
      <c r="VRY4963" s="229"/>
      <c r="VRZ4963" s="37"/>
      <c r="VSA4963" s="124"/>
      <c r="VSB4963" s="32"/>
      <c r="VSC4963" s="228"/>
      <c r="VSD4963" s="228"/>
      <c r="VSE4963" s="229"/>
      <c r="VSF4963" s="37"/>
      <c r="VSG4963" s="124"/>
      <c r="VSH4963" s="32"/>
      <c r="VSI4963" s="228"/>
      <c r="VSJ4963" s="228"/>
      <c r="VSK4963" s="229"/>
      <c r="VSL4963" s="37"/>
      <c r="VSM4963" s="124"/>
      <c r="VSN4963" s="32"/>
      <c r="VSO4963" s="228"/>
      <c r="VSP4963" s="228"/>
      <c r="VSQ4963" s="229"/>
      <c r="VSR4963" s="37"/>
      <c r="VSS4963" s="124"/>
      <c r="VST4963" s="32"/>
      <c r="VSU4963" s="228"/>
      <c r="VSV4963" s="228"/>
      <c r="VSW4963" s="229"/>
      <c r="VSX4963" s="37"/>
      <c r="VSY4963" s="124"/>
      <c r="VSZ4963" s="32"/>
      <c r="VTA4963" s="228"/>
      <c r="VTB4963" s="228"/>
      <c r="VTC4963" s="229"/>
      <c r="VTD4963" s="37"/>
      <c r="VTE4963" s="124"/>
      <c r="VTF4963" s="32"/>
      <c r="VTG4963" s="228"/>
      <c r="VTH4963" s="228"/>
      <c r="VTI4963" s="229"/>
      <c r="VTJ4963" s="37"/>
      <c r="VTK4963" s="124"/>
      <c r="VTL4963" s="32"/>
      <c r="VTM4963" s="228"/>
      <c r="VTN4963" s="228"/>
      <c r="VTO4963" s="229"/>
      <c r="VTP4963" s="37"/>
      <c r="VTQ4963" s="124"/>
      <c r="VTR4963" s="32"/>
      <c r="VTS4963" s="228"/>
      <c r="VTT4963" s="228"/>
      <c r="VTU4963" s="229"/>
      <c r="VTV4963" s="37"/>
      <c r="VTW4963" s="124"/>
      <c r="VTX4963" s="32"/>
      <c r="VTY4963" s="228"/>
      <c r="VTZ4963" s="228"/>
      <c r="VUA4963" s="229"/>
      <c r="VUB4963" s="37"/>
      <c r="VUC4963" s="124"/>
      <c r="VUD4963" s="32"/>
      <c r="VUE4963" s="228"/>
      <c r="VUF4963" s="228"/>
      <c r="VUG4963" s="229"/>
      <c r="VUH4963" s="37"/>
      <c r="VUI4963" s="124"/>
      <c r="VUJ4963" s="32"/>
      <c r="VUK4963" s="228"/>
      <c r="VUL4963" s="228"/>
      <c r="VUM4963" s="229"/>
      <c r="VUN4963" s="37"/>
      <c r="VUO4963" s="124"/>
      <c r="VUP4963" s="32"/>
      <c r="VUQ4963" s="228"/>
      <c r="VUR4963" s="228"/>
      <c r="VUS4963" s="229"/>
      <c r="VUT4963" s="37"/>
      <c r="VUU4963" s="124"/>
      <c r="VUV4963" s="32"/>
      <c r="VUW4963" s="228"/>
      <c r="VUX4963" s="228"/>
      <c r="VUY4963" s="229"/>
      <c r="VUZ4963" s="37"/>
      <c r="VVA4963" s="124"/>
      <c r="VVB4963" s="32"/>
      <c r="VVC4963" s="228"/>
      <c r="VVD4963" s="228"/>
      <c r="VVE4963" s="229"/>
      <c r="VVF4963" s="37"/>
      <c r="VVG4963" s="124"/>
      <c r="VVH4963" s="32"/>
      <c r="VVI4963" s="228"/>
      <c r="VVJ4963" s="228"/>
      <c r="VVK4963" s="229"/>
      <c r="VVL4963" s="37"/>
      <c r="VVM4963" s="124"/>
      <c r="VVN4963" s="32"/>
      <c r="VVO4963" s="228"/>
      <c r="VVP4963" s="228"/>
      <c r="VVQ4963" s="229"/>
      <c r="VVR4963" s="37"/>
      <c r="VVS4963" s="124"/>
      <c r="VVT4963" s="32"/>
      <c r="VVU4963" s="228"/>
      <c r="VVV4963" s="228"/>
      <c r="VVW4963" s="229"/>
      <c r="VVX4963" s="37"/>
      <c r="VVY4963" s="124"/>
      <c r="VVZ4963" s="32"/>
      <c r="VWA4963" s="228"/>
      <c r="VWB4963" s="228"/>
      <c r="VWC4963" s="229"/>
      <c r="VWD4963" s="37"/>
      <c r="VWE4963" s="124"/>
      <c r="VWF4963" s="32"/>
      <c r="VWG4963" s="228"/>
      <c r="VWH4963" s="228"/>
      <c r="VWI4963" s="229"/>
      <c r="VWJ4963" s="37"/>
      <c r="VWK4963" s="124"/>
      <c r="VWL4963" s="32"/>
      <c r="VWM4963" s="228"/>
      <c r="VWN4963" s="228"/>
      <c r="VWO4963" s="229"/>
      <c r="VWP4963" s="37"/>
      <c r="VWQ4963" s="124"/>
      <c r="VWR4963" s="32"/>
      <c r="VWS4963" s="228"/>
      <c r="VWT4963" s="228"/>
      <c r="VWU4963" s="229"/>
      <c r="VWV4963" s="37"/>
      <c r="VWW4963" s="124"/>
      <c r="VWX4963" s="32"/>
      <c r="VWY4963" s="228"/>
      <c r="VWZ4963" s="228"/>
      <c r="VXA4963" s="229"/>
      <c r="VXB4963" s="37"/>
      <c r="VXC4963" s="124"/>
      <c r="VXD4963" s="32"/>
      <c r="VXE4963" s="228"/>
      <c r="VXF4963" s="228"/>
      <c r="VXG4963" s="229"/>
      <c r="VXH4963" s="37"/>
      <c r="VXI4963" s="124"/>
      <c r="VXJ4963" s="32"/>
      <c r="VXK4963" s="228"/>
      <c r="VXL4963" s="228"/>
      <c r="VXM4963" s="229"/>
      <c r="VXN4963" s="37"/>
      <c r="VXO4963" s="124"/>
      <c r="VXP4963" s="32"/>
      <c r="VXQ4963" s="228"/>
      <c r="VXR4963" s="228"/>
      <c r="VXS4963" s="229"/>
      <c r="VXT4963" s="37"/>
      <c r="VXU4963" s="124"/>
      <c r="VXV4963" s="32"/>
      <c r="VXW4963" s="228"/>
      <c r="VXX4963" s="228"/>
      <c r="VXY4963" s="229"/>
      <c r="VXZ4963" s="37"/>
      <c r="VYA4963" s="124"/>
      <c r="VYB4963" s="32"/>
      <c r="VYC4963" s="228"/>
      <c r="VYD4963" s="228"/>
      <c r="VYE4963" s="229"/>
      <c r="VYF4963" s="37"/>
      <c r="VYG4963" s="124"/>
      <c r="VYH4963" s="32"/>
      <c r="VYI4963" s="228"/>
      <c r="VYJ4963" s="228"/>
      <c r="VYK4963" s="229"/>
      <c r="VYL4963" s="37"/>
      <c r="VYM4963" s="124"/>
      <c r="VYN4963" s="32"/>
      <c r="VYO4963" s="228"/>
      <c r="VYP4963" s="228"/>
      <c r="VYQ4963" s="229"/>
      <c r="VYR4963" s="37"/>
      <c r="VYS4963" s="124"/>
      <c r="VYT4963" s="32"/>
      <c r="VYU4963" s="228"/>
      <c r="VYV4963" s="228"/>
      <c r="VYW4963" s="229"/>
      <c r="VYX4963" s="37"/>
      <c r="VYY4963" s="124"/>
      <c r="VYZ4963" s="32"/>
      <c r="VZA4963" s="228"/>
      <c r="VZB4963" s="228"/>
      <c r="VZC4963" s="229"/>
      <c r="VZD4963" s="37"/>
      <c r="VZE4963" s="124"/>
      <c r="VZF4963" s="32"/>
      <c r="VZG4963" s="228"/>
      <c r="VZH4963" s="228"/>
      <c r="VZI4963" s="229"/>
      <c r="VZJ4963" s="37"/>
      <c r="VZK4963" s="124"/>
      <c r="VZL4963" s="32"/>
      <c r="VZM4963" s="228"/>
      <c r="VZN4963" s="228"/>
      <c r="VZO4963" s="229"/>
      <c r="VZP4963" s="37"/>
      <c r="VZQ4963" s="124"/>
      <c r="VZR4963" s="32"/>
      <c r="VZS4963" s="228"/>
      <c r="VZT4963" s="228"/>
      <c r="VZU4963" s="229"/>
      <c r="VZV4963" s="37"/>
      <c r="VZW4963" s="124"/>
      <c r="VZX4963" s="32"/>
      <c r="VZY4963" s="228"/>
      <c r="VZZ4963" s="228"/>
      <c r="WAA4963" s="229"/>
      <c r="WAB4963" s="37"/>
      <c r="WAC4963" s="124"/>
      <c r="WAD4963" s="32"/>
      <c r="WAE4963" s="228"/>
      <c r="WAF4963" s="228"/>
      <c r="WAG4963" s="229"/>
      <c r="WAH4963" s="37"/>
      <c r="WAI4963" s="124"/>
      <c r="WAJ4963" s="32"/>
      <c r="WAK4963" s="228"/>
      <c r="WAL4963" s="228"/>
      <c r="WAM4963" s="229"/>
      <c r="WAN4963" s="37"/>
      <c r="WAO4963" s="124"/>
      <c r="WAP4963" s="32"/>
      <c r="WAQ4963" s="228"/>
      <c r="WAR4963" s="228"/>
      <c r="WAS4963" s="229"/>
      <c r="WAT4963" s="37"/>
      <c r="WAU4963" s="124"/>
      <c r="WAV4963" s="32"/>
      <c r="WAW4963" s="228"/>
      <c r="WAX4963" s="228"/>
      <c r="WAY4963" s="229"/>
      <c r="WAZ4963" s="37"/>
      <c r="WBA4963" s="124"/>
      <c r="WBB4963" s="32"/>
      <c r="WBC4963" s="228"/>
      <c r="WBD4963" s="228"/>
      <c r="WBE4963" s="229"/>
      <c r="WBF4963" s="37"/>
      <c r="WBG4963" s="124"/>
      <c r="WBH4963" s="32"/>
      <c r="WBI4963" s="228"/>
      <c r="WBJ4963" s="228"/>
      <c r="WBK4963" s="229"/>
      <c r="WBL4963" s="37"/>
      <c r="WBM4963" s="124"/>
      <c r="WBN4963" s="32"/>
      <c r="WBO4963" s="228"/>
      <c r="WBP4963" s="228"/>
      <c r="WBQ4963" s="229"/>
      <c r="WBR4963" s="37"/>
      <c r="WBS4963" s="124"/>
      <c r="WBT4963" s="32"/>
      <c r="WBU4963" s="228"/>
      <c r="WBV4963" s="228"/>
      <c r="WBW4963" s="229"/>
      <c r="WBX4963" s="37"/>
      <c r="WBY4963" s="124"/>
      <c r="WBZ4963" s="32"/>
      <c r="WCA4963" s="228"/>
      <c r="WCB4963" s="228"/>
      <c r="WCC4963" s="229"/>
      <c r="WCD4963" s="37"/>
      <c r="WCE4963" s="124"/>
      <c r="WCF4963" s="32"/>
      <c r="WCG4963" s="228"/>
      <c r="WCH4963" s="228"/>
      <c r="WCI4963" s="229"/>
      <c r="WCJ4963" s="37"/>
      <c r="WCK4963" s="124"/>
      <c r="WCL4963" s="32"/>
      <c r="WCM4963" s="228"/>
      <c r="WCN4963" s="228"/>
      <c r="WCO4963" s="229"/>
      <c r="WCP4963" s="37"/>
      <c r="WCQ4963" s="124"/>
      <c r="WCR4963" s="32"/>
      <c r="WCS4963" s="228"/>
      <c r="WCT4963" s="228"/>
      <c r="WCU4963" s="229"/>
      <c r="WCV4963" s="37"/>
      <c r="WCW4963" s="124"/>
      <c r="WCX4963" s="32"/>
      <c r="WCY4963" s="228"/>
      <c r="WCZ4963" s="228"/>
      <c r="WDA4963" s="229"/>
      <c r="WDB4963" s="37"/>
      <c r="WDC4963" s="124"/>
      <c r="WDD4963" s="32"/>
      <c r="WDE4963" s="228"/>
      <c r="WDF4963" s="228"/>
      <c r="WDG4963" s="229"/>
      <c r="WDH4963" s="37"/>
      <c r="WDI4963" s="124"/>
      <c r="WDJ4963" s="32"/>
      <c r="WDK4963" s="228"/>
      <c r="WDL4963" s="228"/>
      <c r="WDM4963" s="229"/>
      <c r="WDN4963" s="37"/>
      <c r="WDO4963" s="124"/>
      <c r="WDP4963" s="32"/>
      <c r="WDQ4963" s="228"/>
      <c r="WDR4963" s="228"/>
      <c r="WDS4963" s="229"/>
      <c r="WDT4963" s="37"/>
      <c r="WDU4963" s="124"/>
      <c r="WDV4963" s="32"/>
      <c r="WDW4963" s="228"/>
      <c r="WDX4963" s="228"/>
      <c r="WDY4963" s="229"/>
      <c r="WDZ4963" s="37"/>
      <c r="WEA4963" s="124"/>
      <c r="WEB4963" s="32"/>
      <c r="WEC4963" s="228"/>
      <c r="WED4963" s="228"/>
      <c r="WEE4963" s="229"/>
      <c r="WEF4963" s="37"/>
      <c r="WEG4963" s="124"/>
      <c r="WEH4963" s="32"/>
      <c r="WEI4963" s="228"/>
      <c r="WEJ4963" s="228"/>
      <c r="WEK4963" s="229"/>
      <c r="WEL4963" s="37"/>
      <c r="WEM4963" s="124"/>
      <c r="WEN4963" s="32"/>
      <c r="WEO4963" s="228"/>
      <c r="WEP4963" s="228"/>
      <c r="WEQ4963" s="229"/>
      <c r="WER4963" s="37"/>
      <c r="WES4963" s="124"/>
      <c r="WET4963" s="32"/>
      <c r="WEU4963" s="228"/>
      <c r="WEV4963" s="228"/>
      <c r="WEW4963" s="229"/>
      <c r="WEX4963" s="37"/>
      <c r="WEY4963" s="124"/>
      <c r="WEZ4963" s="32"/>
      <c r="WFA4963" s="228"/>
      <c r="WFB4963" s="228"/>
      <c r="WFC4963" s="229"/>
      <c r="WFD4963" s="37"/>
      <c r="WFE4963" s="124"/>
      <c r="WFF4963" s="32"/>
      <c r="WFG4963" s="228"/>
      <c r="WFH4963" s="228"/>
      <c r="WFI4963" s="229"/>
      <c r="WFJ4963" s="37"/>
      <c r="WFK4963" s="124"/>
      <c r="WFL4963" s="32"/>
      <c r="WFM4963" s="228"/>
      <c r="WFN4963" s="228"/>
      <c r="WFO4963" s="229"/>
      <c r="WFP4963" s="37"/>
      <c r="WFQ4963" s="124"/>
      <c r="WFR4963" s="32"/>
      <c r="WFS4963" s="228"/>
      <c r="WFT4963" s="228"/>
      <c r="WFU4963" s="229"/>
      <c r="WFV4963" s="37"/>
      <c r="WFW4963" s="124"/>
      <c r="WFX4963" s="32"/>
      <c r="WFY4963" s="228"/>
      <c r="WFZ4963" s="228"/>
      <c r="WGA4963" s="229"/>
      <c r="WGB4963" s="37"/>
      <c r="WGC4963" s="124"/>
      <c r="WGD4963" s="32"/>
      <c r="WGE4963" s="228"/>
      <c r="WGF4963" s="228"/>
      <c r="WGG4963" s="229"/>
      <c r="WGH4963" s="37"/>
      <c r="WGI4963" s="124"/>
      <c r="WGJ4963" s="32"/>
      <c r="WGK4963" s="228"/>
      <c r="WGL4963" s="228"/>
      <c r="WGM4963" s="229"/>
      <c r="WGN4963" s="37"/>
      <c r="WGO4963" s="124"/>
      <c r="WGP4963" s="32"/>
      <c r="WGQ4963" s="228"/>
      <c r="WGR4963" s="228"/>
      <c r="WGS4963" s="229"/>
      <c r="WGT4963" s="37"/>
      <c r="WGU4963" s="124"/>
      <c r="WGV4963" s="32"/>
      <c r="WGW4963" s="228"/>
      <c r="WGX4963" s="228"/>
      <c r="WGY4963" s="229"/>
      <c r="WGZ4963" s="37"/>
      <c r="WHA4963" s="124"/>
      <c r="WHB4963" s="32"/>
      <c r="WHC4963" s="228"/>
      <c r="WHD4963" s="228"/>
      <c r="WHE4963" s="229"/>
      <c r="WHF4963" s="37"/>
      <c r="WHG4963" s="124"/>
      <c r="WHH4963" s="32"/>
      <c r="WHI4963" s="228"/>
      <c r="WHJ4963" s="228"/>
      <c r="WHK4963" s="229"/>
      <c r="WHL4963" s="37"/>
      <c r="WHM4963" s="124"/>
      <c r="WHN4963" s="32"/>
      <c r="WHO4963" s="228"/>
      <c r="WHP4963" s="228"/>
      <c r="WHQ4963" s="229"/>
      <c r="WHR4963" s="37"/>
      <c r="WHS4963" s="124"/>
      <c r="WHT4963" s="32"/>
      <c r="WHU4963" s="228"/>
      <c r="WHV4963" s="228"/>
      <c r="WHW4963" s="229"/>
      <c r="WHX4963" s="37"/>
      <c r="WHY4963" s="124"/>
      <c r="WHZ4963" s="32"/>
      <c r="WIA4963" s="228"/>
      <c r="WIB4963" s="228"/>
      <c r="WIC4963" s="229"/>
      <c r="WID4963" s="37"/>
      <c r="WIE4963" s="124"/>
      <c r="WIF4963" s="32"/>
      <c r="WIG4963" s="228"/>
      <c r="WIH4963" s="228"/>
      <c r="WII4963" s="229"/>
      <c r="WIJ4963" s="37"/>
      <c r="WIK4963" s="124"/>
      <c r="WIL4963" s="32"/>
      <c r="WIM4963" s="228"/>
      <c r="WIN4963" s="228"/>
      <c r="WIO4963" s="229"/>
      <c r="WIP4963" s="37"/>
      <c r="WIQ4963" s="124"/>
      <c r="WIR4963" s="32"/>
      <c r="WIS4963" s="228"/>
      <c r="WIT4963" s="228"/>
      <c r="WIU4963" s="229"/>
      <c r="WIV4963" s="37"/>
      <c r="WIW4963" s="124"/>
      <c r="WIX4963" s="32"/>
      <c r="WIY4963" s="228"/>
      <c r="WIZ4963" s="228"/>
      <c r="WJA4963" s="229"/>
      <c r="WJB4963" s="37"/>
      <c r="WJC4963" s="124"/>
      <c r="WJD4963" s="32"/>
      <c r="WJE4963" s="228"/>
      <c r="WJF4963" s="228"/>
      <c r="WJG4963" s="229"/>
      <c r="WJH4963" s="37"/>
      <c r="WJI4963" s="124"/>
      <c r="WJJ4963" s="32"/>
      <c r="WJK4963" s="228"/>
      <c r="WJL4963" s="228"/>
      <c r="WJM4963" s="229"/>
      <c r="WJN4963" s="37"/>
      <c r="WJO4963" s="124"/>
      <c r="WJP4963" s="32"/>
      <c r="WJQ4963" s="228"/>
      <c r="WJR4963" s="228"/>
      <c r="WJS4963" s="229"/>
      <c r="WJT4963" s="37"/>
      <c r="WJU4963" s="124"/>
      <c r="WJV4963" s="32"/>
      <c r="WJW4963" s="228"/>
      <c r="WJX4963" s="228"/>
      <c r="WJY4963" s="229"/>
      <c r="WJZ4963" s="37"/>
      <c r="WKA4963" s="124"/>
      <c r="WKB4963" s="32"/>
      <c r="WKC4963" s="228"/>
      <c r="WKD4963" s="228"/>
      <c r="WKE4963" s="229"/>
      <c r="WKF4963" s="37"/>
      <c r="WKG4963" s="124"/>
      <c r="WKH4963" s="32"/>
      <c r="WKI4963" s="228"/>
      <c r="WKJ4963" s="228"/>
      <c r="WKK4963" s="229"/>
      <c r="WKL4963" s="37"/>
      <c r="WKM4963" s="124"/>
      <c r="WKN4963" s="32"/>
      <c r="WKO4963" s="228"/>
      <c r="WKP4963" s="228"/>
      <c r="WKQ4963" s="229"/>
      <c r="WKR4963" s="37"/>
      <c r="WKS4963" s="124"/>
      <c r="WKT4963" s="32"/>
      <c r="WKU4963" s="228"/>
      <c r="WKV4963" s="228"/>
      <c r="WKW4963" s="229"/>
      <c r="WKX4963" s="37"/>
      <c r="WKY4963" s="124"/>
      <c r="WKZ4963" s="32"/>
      <c r="WLA4963" s="228"/>
      <c r="WLB4963" s="228"/>
      <c r="WLC4963" s="229"/>
      <c r="WLD4963" s="37"/>
      <c r="WLE4963" s="124"/>
      <c r="WLF4963" s="32"/>
      <c r="WLG4963" s="228"/>
      <c r="WLH4963" s="228"/>
      <c r="WLI4963" s="229"/>
      <c r="WLJ4963" s="37"/>
      <c r="WLK4963" s="124"/>
      <c r="WLL4963" s="32"/>
      <c r="WLM4963" s="228"/>
      <c r="WLN4963" s="228"/>
      <c r="WLO4963" s="229"/>
      <c r="WLP4963" s="37"/>
      <c r="WLQ4963" s="124"/>
      <c r="WLR4963" s="32"/>
      <c r="WLS4963" s="228"/>
      <c r="WLT4963" s="228"/>
      <c r="WLU4963" s="229"/>
      <c r="WLV4963" s="37"/>
      <c r="WLW4963" s="124"/>
      <c r="WLX4963" s="32"/>
      <c r="WLY4963" s="228"/>
      <c r="WLZ4963" s="228"/>
      <c r="WMA4963" s="229"/>
      <c r="WMB4963" s="37"/>
      <c r="WMC4963" s="124"/>
      <c r="WMD4963" s="32"/>
      <c r="WME4963" s="228"/>
      <c r="WMF4963" s="228"/>
      <c r="WMG4963" s="229"/>
      <c r="WMH4963" s="37"/>
      <c r="WMI4963" s="124"/>
      <c r="WMJ4963" s="32"/>
      <c r="WMK4963" s="228"/>
      <c r="WML4963" s="228"/>
      <c r="WMM4963" s="229"/>
      <c r="WMN4963" s="37"/>
      <c r="WMO4963" s="124"/>
      <c r="WMP4963" s="32"/>
      <c r="WMQ4963" s="228"/>
      <c r="WMR4963" s="228"/>
      <c r="WMS4963" s="229"/>
      <c r="WMT4963" s="37"/>
      <c r="WMU4963" s="124"/>
      <c r="WMV4963" s="32"/>
      <c r="WMW4963" s="228"/>
      <c r="WMX4963" s="228"/>
      <c r="WMY4963" s="229"/>
      <c r="WMZ4963" s="37"/>
      <c r="WNA4963" s="124"/>
      <c r="WNB4963" s="32"/>
      <c r="WNC4963" s="228"/>
      <c r="WND4963" s="228"/>
      <c r="WNE4963" s="229"/>
      <c r="WNF4963" s="37"/>
      <c r="WNG4963" s="124"/>
      <c r="WNH4963" s="32"/>
      <c r="WNI4963" s="228"/>
      <c r="WNJ4963" s="228"/>
      <c r="WNK4963" s="229"/>
      <c r="WNL4963" s="37"/>
      <c r="WNM4963" s="124"/>
      <c r="WNN4963" s="32"/>
      <c r="WNO4963" s="228"/>
      <c r="WNP4963" s="228"/>
      <c r="WNQ4963" s="229"/>
      <c r="WNR4963" s="37"/>
      <c r="WNS4963" s="124"/>
      <c r="WNT4963" s="32"/>
      <c r="WNU4963" s="228"/>
      <c r="WNV4963" s="228"/>
      <c r="WNW4963" s="229"/>
      <c r="WNX4963" s="37"/>
      <c r="WNY4963" s="124"/>
      <c r="WNZ4963" s="32"/>
      <c r="WOA4963" s="228"/>
      <c r="WOB4963" s="228"/>
      <c r="WOC4963" s="229"/>
      <c r="WOD4963" s="37"/>
      <c r="WOE4963" s="124"/>
      <c r="WOF4963" s="32"/>
      <c r="WOG4963" s="228"/>
      <c r="WOH4963" s="228"/>
      <c r="WOI4963" s="229"/>
      <c r="WOJ4963" s="37"/>
      <c r="WOK4963" s="124"/>
      <c r="WOL4963" s="32"/>
      <c r="WOM4963" s="228"/>
      <c r="WON4963" s="228"/>
      <c r="WOO4963" s="229"/>
      <c r="WOP4963" s="37"/>
      <c r="WOQ4963" s="124"/>
      <c r="WOR4963" s="32"/>
      <c r="WOS4963" s="228"/>
      <c r="WOT4963" s="228"/>
      <c r="WOU4963" s="229"/>
      <c r="WOV4963" s="37"/>
      <c r="WOW4963" s="124"/>
      <c r="WOX4963" s="32"/>
      <c r="WOY4963" s="228"/>
      <c r="WOZ4963" s="228"/>
      <c r="WPA4963" s="229"/>
      <c r="WPB4963" s="37"/>
      <c r="WPC4963" s="124"/>
      <c r="WPD4963" s="32"/>
      <c r="WPE4963" s="228"/>
      <c r="WPF4963" s="228"/>
      <c r="WPG4963" s="229"/>
      <c r="WPH4963" s="37"/>
      <c r="WPI4963" s="124"/>
      <c r="WPJ4963" s="32"/>
      <c r="WPK4963" s="228"/>
      <c r="WPL4963" s="228"/>
      <c r="WPM4963" s="229"/>
      <c r="WPN4963" s="37"/>
      <c r="WPO4963" s="124"/>
      <c r="WPP4963" s="32"/>
      <c r="WPQ4963" s="228"/>
      <c r="WPR4963" s="228"/>
      <c r="WPS4963" s="229"/>
      <c r="WPT4963" s="37"/>
      <c r="WPU4963" s="124"/>
      <c r="WPV4963" s="32"/>
      <c r="WPW4963" s="228"/>
      <c r="WPX4963" s="228"/>
      <c r="WPY4963" s="229"/>
      <c r="WPZ4963" s="37"/>
      <c r="WQA4963" s="124"/>
      <c r="WQB4963" s="32"/>
      <c r="WQC4963" s="228"/>
      <c r="WQD4963" s="228"/>
      <c r="WQE4963" s="229"/>
      <c r="WQF4963" s="37"/>
      <c r="WQG4963" s="124"/>
      <c r="WQH4963" s="32"/>
      <c r="WQI4963" s="228"/>
      <c r="WQJ4963" s="228"/>
      <c r="WQK4963" s="229"/>
      <c r="WQL4963" s="37"/>
      <c r="WQM4963" s="124"/>
      <c r="WQN4963" s="32"/>
      <c r="WQO4963" s="228"/>
      <c r="WQP4963" s="228"/>
      <c r="WQQ4963" s="229"/>
      <c r="WQR4963" s="37"/>
      <c r="WQS4963" s="124"/>
      <c r="WQT4963" s="32"/>
      <c r="WQU4963" s="228"/>
      <c r="WQV4963" s="228"/>
      <c r="WQW4963" s="229"/>
      <c r="WQX4963" s="37"/>
      <c r="WQY4963" s="124"/>
      <c r="WQZ4963" s="32"/>
      <c r="WRA4963" s="228"/>
      <c r="WRB4963" s="228"/>
      <c r="WRC4963" s="229"/>
      <c r="WRD4963" s="37"/>
      <c r="WRE4963" s="124"/>
      <c r="WRF4963" s="32"/>
      <c r="WRG4963" s="228"/>
      <c r="WRH4963" s="228"/>
      <c r="WRI4963" s="229"/>
      <c r="WRJ4963" s="37"/>
      <c r="WRK4963" s="124"/>
      <c r="WRL4963" s="32"/>
      <c r="WRM4963" s="228"/>
      <c r="WRN4963" s="228"/>
      <c r="WRO4963" s="229"/>
      <c r="WRP4963" s="37"/>
      <c r="WRQ4963" s="124"/>
      <c r="WRR4963" s="32"/>
      <c r="WRS4963" s="228"/>
      <c r="WRT4963" s="228"/>
      <c r="WRU4963" s="229"/>
      <c r="WRV4963" s="37"/>
      <c r="WRW4963" s="124"/>
      <c r="WRX4963" s="32"/>
      <c r="WRY4963" s="228"/>
      <c r="WRZ4963" s="228"/>
      <c r="WSA4963" s="229"/>
      <c r="WSB4963" s="37"/>
      <c r="WSC4963" s="124"/>
      <c r="WSD4963" s="32"/>
      <c r="WSE4963" s="228"/>
      <c r="WSF4963" s="228"/>
      <c r="WSG4963" s="229"/>
      <c r="WSH4963" s="37"/>
      <c r="WSI4963" s="124"/>
      <c r="WSJ4963" s="32"/>
      <c r="WSK4963" s="228"/>
      <c r="WSL4963" s="228"/>
      <c r="WSM4963" s="229"/>
      <c r="WSN4963" s="37"/>
      <c r="WSO4963" s="124"/>
      <c r="WSP4963" s="32"/>
      <c r="WSQ4963" s="228"/>
      <c r="WSR4963" s="228"/>
      <c r="WSS4963" s="229"/>
      <c r="WST4963" s="37"/>
      <c r="WSU4963" s="124"/>
      <c r="WSV4963" s="32"/>
      <c r="WSW4963" s="228"/>
      <c r="WSX4963" s="228"/>
      <c r="WSY4963" s="229"/>
      <c r="WSZ4963" s="37"/>
      <c r="WTA4963" s="124"/>
      <c r="WTB4963" s="32"/>
      <c r="WTC4963" s="228"/>
      <c r="WTD4963" s="228"/>
      <c r="WTE4963" s="229"/>
      <c r="WTF4963" s="37"/>
      <c r="WTG4963" s="124"/>
      <c r="WTH4963" s="32"/>
      <c r="WTI4963" s="228"/>
      <c r="WTJ4963" s="228"/>
      <c r="WTK4963" s="229"/>
      <c r="WTL4963" s="37"/>
      <c r="WTM4963" s="124"/>
      <c r="WTN4963" s="32"/>
      <c r="WTO4963" s="228"/>
      <c r="WTP4963" s="228"/>
      <c r="WTQ4963" s="229"/>
      <c r="WTR4963" s="37"/>
      <c r="WTS4963" s="124"/>
      <c r="WTT4963" s="32"/>
      <c r="WTU4963" s="228"/>
      <c r="WTV4963" s="228"/>
      <c r="WTW4963" s="229"/>
      <c r="WTX4963" s="37"/>
      <c r="WTY4963" s="124"/>
      <c r="WTZ4963" s="32"/>
      <c r="WUA4963" s="228"/>
      <c r="WUB4963" s="228"/>
      <c r="WUC4963" s="229"/>
      <c r="WUD4963" s="37"/>
      <c r="WUE4963" s="124"/>
      <c r="WUF4963" s="32"/>
      <c r="WUG4963" s="228"/>
      <c r="WUH4963" s="228"/>
      <c r="WUI4963" s="229"/>
      <c r="WUJ4963" s="37"/>
      <c r="WUK4963" s="124"/>
      <c r="WUL4963" s="32"/>
      <c r="WUM4963" s="228"/>
      <c r="WUN4963" s="228"/>
      <c r="WUO4963" s="229"/>
      <c r="WUP4963" s="37"/>
      <c r="WUQ4963" s="124"/>
      <c r="WUR4963" s="32"/>
      <c r="WUS4963" s="228"/>
      <c r="WUT4963" s="228"/>
      <c r="WUU4963" s="229"/>
      <c r="WUV4963" s="37"/>
      <c r="WUW4963" s="124"/>
      <c r="WUX4963" s="32"/>
      <c r="WUY4963" s="228"/>
      <c r="WUZ4963" s="228"/>
      <c r="WVA4963" s="229"/>
      <c r="WVB4963" s="37"/>
      <c r="WVC4963" s="124"/>
      <c r="WVD4963" s="32"/>
      <c r="WVE4963" s="228"/>
      <c r="WVF4963" s="228"/>
      <c r="WVG4963" s="229"/>
      <c r="WVH4963" s="37"/>
      <c r="WVI4963" s="124"/>
      <c r="WVJ4963" s="32"/>
      <c r="WVK4963" s="228"/>
      <c r="WVL4963" s="228"/>
      <c r="WVM4963" s="229"/>
      <c r="WVN4963" s="37"/>
      <c r="WVO4963" s="124"/>
      <c r="WVP4963" s="32"/>
      <c r="WVQ4963" s="228"/>
      <c r="WVR4963" s="228"/>
      <c r="WVS4963" s="229"/>
      <c r="WVT4963" s="37"/>
      <c r="WVU4963" s="124"/>
      <c r="WVV4963" s="32"/>
      <c r="WVW4963" s="228"/>
      <c r="WVX4963" s="228"/>
      <c r="WVY4963" s="229"/>
      <c r="WVZ4963" s="37"/>
      <c r="WWA4963" s="124"/>
      <c r="WWB4963" s="32"/>
      <c r="WWC4963" s="228"/>
      <c r="WWD4963" s="228"/>
      <c r="WWE4963" s="229"/>
      <c r="WWF4963" s="37"/>
      <c r="WWG4963" s="124"/>
      <c r="WWH4963" s="32"/>
      <c r="WWI4963" s="228"/>
      <c r="WWJ4963" s="228"/>
      <c r="WWK4963" s="229"/>
      <c r="WWL4963" s="37"/>
      <c r="WWM4963" s="124"/>
      <c r="WWN4963" s="32"/>
      <c r="WWO4963" s="228"/>
      <c r="WWP4963" s="228"/>
      <c r="WWQ4963" s="229"/>
      <c r="WWR4963" s="37"/>
      <c r="WWS4963" s="124"/>
      <c r="WWT4963" s="32"/>
      <c r="WWU4963" s="228"/>
      <c r="WWV4963" s="228"/>
      <c r="WWW4963" s="229"/>
      <c r="WWX4963" s="37"/>
      <c r="WWY4963" s="124"/>
      <c r="WWZ4963" s="32"/>
      <c r="WXA4963" s="228"/>
      <c r="WXB4963" s="228"/>
      <c r="WXC4963" s="229"/>
      <c r="WXD4963" s="37"/>
      <c r="WXE4963" s="124"/>
      <c r="WXF4963" s="32"/>
      <c r="WXG4963" s="228"/>
      <c r="WXH4963" s="228"/>
      <c r="WXI4963" s="229"/>
      <c r="WXJ4963" s="37"/>
      <c r="WXK4963" s="124"/>
      <c r="WXL4963" s="32"/>
      <c r="WXM4963" s="228"/>
      <c r="WXN4963" s="228"/>
      <c r="WXO4963" s="229"/>
      <c r="WXP4963" s="37"/>
      <c r="WXQ4963" s="124"/>
      <c r="WXR4963" s="32"/>
      <c r="WXS4963" s="228"/>
      <c r="WXT4963" s="228"/>
      <c r="WXU4963" s="229"/>
      <c r="WXV4963" s="37"/>
      <c r="WXW4963" s="124"/>
      <c r="WXX4963" s="32"/>
      <c r="WXY4963" s="228"/>
      <c r="WXZ4963" s="228"/>
      <c r="WYA4963" s="229"/>
      <c r="WYB4963" s="37"/>
      <c r="WYC4963" s="124"/>
      <c r="WYD4963" s="32"/>
      <c r="WYE4963" s="228"/>
      <c r="WYF4963" s="228"/>
      <c r="WYG4963" s="229"/>
      <c r="WYH4963" s="37"/>
      <c r="WYI4963" s="124"/>
      <c r="WYJ4963" s="32"/>
      <c r="WYK4963" s="228"/>
      <c r="WYL4963" s="228"/>
      <c r="WYM4963" s="229"/>
      <c r="WYN4963" s="37"/>
      <c r="WYO4963" s="124"/>
      <c r="WYP4963" s="32"/>
      <c r="WYQ4963" s="228"/>
      <c r="WYR4963" s="228"/>
      <c r="WYS4963" s="229"/>
      <c r="WYT4963" s="37"/>
      <c r="WYU4963" s="124"/>
      <c r="WYV4963" s="32"/>
      <c r="WYW4963" s="228"/>
      <c r="WYX4963" s="228"/>
      <c r="WYY4963" s="229"/>
      <c r="WYZ4963" s="37"/>
      <c r="WZA4963" s="124"/>
      <c r="WZB4963" s="32"/>
      <c r="WZC4963" s="228"/>
      <c r="WZD4963" s="228"/>
      <c r="WZE4963" s="229"/>
      <c r="WZF4963" s="37"/>
      <c r="WZG4963" s="124"/>
      <c r="WZH4963" s="32"/>
      <c r="WZI4963" s="228"/>
      <c r="WZJ4963" s="228"/>
      <c r="WZK4963" s="229"/>
      <c r="WZL4963" s="37"/>
      <c r="WZM4963" s="124"/>
      <c r="WZN4963" s="32"/>
      <c r="WZO4963" s="228"/>
      <c r="WZP4963" s="228"/>
      <c r="WZQ4963" s="229"/>
      <c r="WZR4963" s="37"/>
      <c r="WZS4963" s="124"/>
      <c r="WZT4963" s="32"/>
      <c r="WZU4963" s="228"/>
      <c r="WZV4963" s="228"/>
      <c r="WZW4963" s="229"/>
      <c r="WZX4963" s="37"/>
      <c r="WZY4963" s="124"/>
      <c r="WZZ4963" s="32"/>
      <c r="XAA4963" s="228"/>
      <c r="XAB4963" s="228"/>
      <c r="XAC4963" s="229"/>
      <c r="XAD4963" s="37"/>
      <c r="XAE4963" s="124"/>
      <c r="XAF4963" s="32"/>
      <c r="XAG4963" s="228"/>
      <c r="XAH4963" s="228"/>
      <c r="XAI4963" s="229"/>
      <c r="XAJ4963" s="37"/>
      <c r="XAK4963" s="124"/>
      <c r="XAL4963" s="32"/>
      <c r="XAM4963" s="228"/>
      <c r="XAN4963" s="228"/>
      <c r="XAO4963" s="229"/>
      <c r="XAP4963" s="37"/>
      <c r="XAQ4963" s="124"/>
      <c r="XAR4963" s="32"/>
      <c r="XAS4963" s="228"/>
      <c r="XAT4963" s="228"/>
      <c r="XAU4963" s="229"/>
      <c r="XAV4963" s="37"/>
      <c r="XAW4963" s="124"/>
      <c r="XAX4963" s="32"/>
      <c r="XAY4963" s="228"/>
      <c r="XAZ4963" s="228"/>
      <c r="XBA4963" s="229"/>
      <c r="XBB4963" s="37"/>
      <c r="XBC4963" s="124"/>
      <c r="XBD4963" s="32"/>
      <c r="XBE4963" s="228"/>
      <c r="XBF4963" s="228"/>
      <c r="XBG4963" s="229"/>
      <c r="XBH4963" s="37"/>
      <c r="XBI4963" s="124"/>
      <c r="XBJ4963" s="32"/>
      <c r="XBK4963" s="228"/>
      <c r="XBL4963" s="228"/>
      <c r="XBM4963" s="229"/>
      <c r="XBN4963" s="37"/>
      <c r="XBO4963" s="124"/>
      <c r="XBP4963" s="32"/>
      <c r="XBQ4963" s="228"/>
      <c r="XBR4963" s="228"/>
      <c r="XBS4963" s="229"/>
      <c r="XBT4963" s="37"/>
      <c r="XBU4963" s="124"/>
      <c r="XBV4963" s="32"/>
      <c r="XBW4963" s="228"/>
      <c r="XBX4963" s="228"/>
      <c r="XBY4963" s="229"/>
      <c r="XBZ4963" s="37"/>
      <c r="XCA4963" s="124"/>
      <c r="XCB4963" s="32"/>
      <c r="XCC4963" s="228"/>
      <c r="XCD4963" s="228"/>
      <c r="XCE4963" s="229"/>
      <c r="XCF4963" s="37"/>
      <c r="XCG4963" s="124"/>
      <c r="XCH4963" s="32"/>
      <c r="XCI4963" s="228"/>
      <c r="XCJ4963" s="228"/>
      <c r="XCK4963" s="229"/>
      <c r="XCL4963" s="37"/>
      <c r="XCM4963" s="124"/>
      <c r="XCN4963" s="32"/>
      <c r="XCO4963" s="228"/>
      <c r="XCP4963" s="228"/>
      <c r="XCQ4963" s="229"/>
      <c r="XCR4963" s="37"/>
      <c r="XCS4963" s="124"/>
      <c r="XCT4963" s="32"/>
      <c r="XCU4963" s="228"/>
      <c r="XCV4963" s="228"/>
      <c r="XCW4963" s="229"/>
      <c r="XCX4963" s="37"/>
      <c r="XCY4963" s="124"/>
      <c r="XCZ4963" s="32"/>
      <c r="XDA4963" s="228"/>
      <c r="XDB4963" s="228"/>
      <c r="XDC4963" s="229"/>
      <c r="XDD4963" s="37"/>
      <c r="XDE4963" s="124"/>
      <c r="XDF4963" s="32"/>
      <c r="XDG4963" s="228"/>
      <c r="XDH4963" s="228"/>
      <c r="XDI4963" s="229"/>
      <c r="XDJ4963" s="37"/>
      <c r="XDK4963" s="124"/>
      <c r="XDL4963" s="32"/>
      <c r="XDM4963" s="228"/>
      <c r="XDN4963" s="228"/>
      <c r="XDO4963" s="229"/>
      <c r="XDP4963" s="37"/>
      <c r="XDQ4963" s="124"/>
      <c r="XDR4963" s="32"/>
      <c r="XDS4963" s="228"/>
      <c r="XDT4963" s="228"/>
      <c r="XDU4963" s="229"/>
      <c r="XDV4963" s="37"/>
      <c r="XDW4963" s="124"/>
      <c r="XDX4963" s="32"/>
      <c r="XDY4963" s="228"/>
      <c r="XDZ4963" s="228"/>
      <c r="XEA4963" s="229"/>
      <c r="XEB4963" s="37"/>
      <c r="XEC4963" s="124"/>
      <c r="XED4963" s="32"/>
      <c r="XEE4963" s="228"/>
      <c r="XEF4963" s="228"/>
      <c r="XEG4963" s="229"/>
      <c r="XEH4963" s="37"/>
      <c r="XEI4963" s="124"/>
      <c r="XEJ4963" s="32"/>
      <c r="XEK4963" s="228"/>
      <c r="XEL4963" s="228"/>
      <c r="XEM4963" s="229"/>
      <c r="XEN4963" s="37"/>
      <c r="XEO4963" s="124"/>
      <c r="XEP4963" s="32"/>
      <c r="XEQ4963" s="228"/>
      <c r="XER4963" s="228"/>
      <c r="XES4963" s="229"/>
      <c r="XET4963" s="37"/>
      <c r="XEU4963" s="124"/>
      <c r="XEV4963" s="32"/>
      <c r="XEW4963" s="228"/>
      <c r="XEX4963" s="228"/>
      <c r="XEY4963" s="229"/>
      <c r="XEZ4963" s="37"/>
      <c r="XFA4963" s="124"/>
      <c r="XFB4963" s="32"/>
      <c r="XFC4963" s="228"/>
      <c r="XFD4963" s="228"/>
    </row>
    <row r="4964" spans="1:16384" ht="45">
      <c r="A4964" s="124" t="s">
        <v>6717</v>
      </c>
      <c r="B4964" s="32" t="s">
        <v>7557</v>
      </c>
      <c r="C4964" s="228"/>
      <c r="D4964" s="228" t="s">
        <v>7561</v>
      </c>
      <c r="E4964" s="229" t="s">
        <v>6629</v>
      </c>
      <c r="F4964" s="37" t="s">
        <v>16</v>
      </c>
      <c r="G4964" s="124"/>
      <c r="H4964" s="32"/>
      <c r="I4964" s="228"/>
      <c r="J4964" s="228"/>
      <c r="K4964" s="229"/>
      <c r="L4964" s="37"/>
      <c r="M4964" s="124"/>
      <c r="N4964" s="32"/>
      <c r="O4964" s="228"/>
      <c r="P4964" s="228"/>
      <c r="Q4964" s="229"/>
      <c r="R4964" s="37"/>
      <c r="S4964" s="124"/>
      <c r="T4964" s="32"/>
      <c r="U4964" s="228"/>
      <c r="V4964" s="228"/>
      <c r="W4964" s="229"/>
      <c r="X4964" s="37"/>
      <c r="Y4964" s="124"/>
      <c r="Z4964" s="32"/>
      <c r="AA4964" s="228"/>
      <c r="AB4964" s="228"/>
      <c r="AC4964" s="229"/>
      <c r="AD4964" s="37"/>
      <c r="AE4964" s="124"/>
      <c r="AF4964" s="32"/>
      <c r="AG4964" s="228"/>
      <c r="AH4964" s="228"/>
      <c r="AI4964" s="229"/>
      <c r="AJ4964" s="37"/>
      <c r="AK4964" s="124"/>
      <c r="AL4964" s="32"/>
      <c r="AM4964" s="228"/>
      <c r="AN4964" s="228"/>
      <c r="AO4964" s="229"/>
      <c r="AP4964" s="37"/>
      <c r="AQ4964" s="124"/>
      <c r="AR4964" s="32"/>
      <c r="AS4964" s="228"/>
      <c r="AT4964" s="228"/>
      <c r="AU4964" s="229"/>
      <c r="AV4964" s="37"/>
      <c r="AW4964" s="124"/>
      <c r="AX4964" s="32"/>
      <c r="AY4964" s="228"/>
      <c r="AZ4964" s="228"/>
      <c r="BA4964" s="229"/>
      <c r="BB4964" s="37"/>
      <c r="BC4964" s="124"/>
      <c r="BD4964" s="32"/>
      <c r="BE4964" s="228"/>
      <c r="BF4964" s="228"/>
      <c r="BG4964" s="229"/>
      <c r="BH4964" s="37"/>
      <c r="BI4964" s="124"/>
      <c r="BJ4964" s="32"/>
      <c r="BK4964" s="228"/>
      <c r="BL4964" s="228"/>
      <c r="BM4964" s="229"/>
      <c r="BN4964" s="37"/>
      <c r="BO4964" s="124"/>
      <c r="BP4964" s="32"/>
      <c r="BQ4964" s="228"/>
      <c r="BR4964" s="228"/>
      <c r="BS4964" s="229"/>
      <c r="BT4964" s="37"/>
      <c r="BU4964" s="124"/>
      <c r="BV4964" s="32"/>
      <c r="BW4964" s="228"/>
      <c r="BX4964" s="228"/>
      <c r="BY4964" s="229"/>
      <c r="BZ4964" s="37"/>
      <c r="CA4964" s="124"/>
      <c r="CB4964" s="32"/>
      <c r="CC4964" s="228"/>
      <c r="CD4964" s="228"/>
      <c r="CE4964" s="229"/>
      <c r="CF4964" s="37"/>
      <c r="CG4964" s="124"/>
      <c r="CH4964" s="32"/>
      <c r="CI4964" s="228"/>
      <c r="CJ4964" s="228"/>
      <c r="CK4964" s="229"/>
      <c r="CL4964" s="37"/>
      <c r="CM4964" s="124"/>
      <c r="CN4964" s="32"/>
      <c r="CO4964" s="228"/>
      <c r="CP4964" s="228"/>
      <c r="CQ4964" s="229"/>
      <c r="CR4964" s="37"/>
      <c r="CS4964" s="124"/>
      <c r="CT4964" s="32"/>
      <c r="CU4964" s="228"/>
      <c r="CV4964" s="228"/>
      <c r="CW4964" s="229"/>
      <c r="CX4964" s="37"/>
      <c r="CY4964" s="124"/>
      <c r="CZ4964" s="32"/>
      <c r="DA4964" s="228"/>
      <c r="DB4964" s="228"/>
      <c r="DC4964" s="229"/>
      <c r="DD4964" s="37"/>
      <c r="DE4964" s="124"/>
      <c r="DF4964" s="32"/>
      <c r="DG4964" s="228"/>
      <c r="DH4964" s="228"/>
      <c r="DI4964" s="229"/>
      <c r="DJ4964" s="37"/>
      <c r="DK4964" s="124"/>
      <c r="DL4964" s="32"/>
      <c r="DM4964" s="228"/>
      <c r="DN4964" s="228"/>
      <c r="DO4964" s="229"/>
      <c r="DP4964" s="37"/>
      <c r="DQ4964" s="124"/>
      <c r="DR4964" s="32"/>
      <c r="DS4964" s="228"/>
      <c r="DT4964" s="228"/>
      <c r="DU4964" s="229"/>
      <c r="DV4964" s="37"/>
      <c r="DW4964" s="124"/>
      <c r="DX4964" s="32"/>
      <c r="DY4964" s="228"/>
      <c r="DZ4964" s="228"/>
      <c r="EA4964" s="229"/>
      <c r="EB4964" s="37"/>
      <c r="EC4964" s="124"/>
      <c r="ED4964" s="32"/>
      <c r="EE4964" s="228"/>
      <c r="EF4964" s="228"/>
      <c r="EG4964" s="229"/>
      <c r="EH4964" s="37"/>
      <c r="EI4964" s="124"/>
      <c r="EJ4964" s="32"/>
      <c r="EK4964" s="228"/>
      <c r="EL4964" s="228"/>
      <c r="EM4964" s="229"/>
      <c r="EN4964" s="37"/>
      <c r="EO4964" s="124"/>
      <c r="EP4964" s="32"/>
      <c r="EQ4964" s="228"/>
      <c r="ER4964" s="228"/>
      <c r="ES4964" s="229"/>
      <c r="ET4964" s="37"/>
      <c r="EU4964" s="124"/>
      <c r="EV4964" s="32"/>
      <c r="EW4964" s="228"/>
      <c r="EX4964" s="228"/>
      <c r="EY4964" s="229"/>
      <c r="EZ4964" s="37"/>
      <c r="FA4964" s="124"/>
      <c r="FB4964" s="32"/>
      <c r="FC4964" s="228"/>
      <c r="FD4964" s="228"/>
      <c r="FE4964" s="229"/>
      <c r="FF4964" s="37"/>
      <c r="FG4964" s="124"/>
      <c r="FH4964" s="32"/>
      <c r="FI4964" s="228"/>
      <c r="FJ4964" s="228"/>
      <c r="FK4964" s="229"/>
      <c r="FL4964" s="37"/>
      <c r="FM4964" s="124"/>
      <c r="FN4964" s="32"/>
      <c r="FO4964" s="228"/>
      <c r="FP4964" s="228"/>
      <c r="FQ4964" s="229"/>
      <c r="FR4964" s="37"/>
      <c r="FS4964" s="124"/>
      <c r="FT4964" s="32"/>
      <c r="FU4964" s="228"/>
      <c r="FV4964" s="228"/>
      <c r="FW4964" s="229"/>
      <c r="FX4964" s="37"/>
      <c r="FY4964" s="124"/>
      <c r="FZ4964" s="32"/>
      <c r="GA4964" s="228"/>
      <c r="GB4964" s="228"/>
      <c r="GC4964" s="229"/>
      <c r="GD4964" s="37"/>
      <c r="GE4964" s="124"/>
      <c r="GF4964" s="32"/>
      <c r="GG4964" s="228"/>
      <c r="GH4964" s="228"/>
      <c r="GI4964" s="229"/>
      <c r="GJ4964" s="37"/>
      <c r="GK4964" s="124"/>
      <c r="GL4964" s="32"/>
      <c r="GM4964" s="228"/>
      <c r="GN4964" s="228"/>
      <c r="GO4964" s="229"/>
      <c r="GP4964" s="37"/>
      <c r="GQ4964" s="124"/>
      <c r="GR4964" s="32"/>
      <c r="GS4964" s="228"/>
      <c r="GT4964" s="228"/>
      <c r="GU4964" s="229"/>
      <c r="GV4964" s="37"/>
      <c r="GW4964" s="124"/>
      <c r="GX4964" s="32"/>
      <c r="GY4964" s="228"/>
      <c r="GZ4964" s="228"/>
      <c r="HA4964" s="229"/>
      <c r="HB4964" s="37"/>
      <c r="HC4964" s="124"/>
      <c r="HD4964" s="32"/>
      <c r="HE4964" s="228"/>
      <c r="HF4964" s="228"/>
      <c r="HG4964" s="229"/>
      <c r="HH4964" s="37"/>
      <c r="HI4964" s="124"/>
      <c r="HJ4964" s="32"/>
      <c r="HK4964" s="228"/>
      <c r="HL4964" s="228"/>
      <c r="HM4964" s="229"/>
      <c r="HN4964" s="37"/>
      <c r="HO4964" s="124"/>
      <c r="HP4964" s="32"/>
      <c r="HQ4964" s="228"/>
      <c r="HR4964" s="228"/>
      <c r="HS4964" s="229"/>
      <c r="HT4964" s="37"/>
      <c r="HU4964" s="124"/>
      <c r="HV4964" s="32"/>
      <c r="HW4964" s="228"/>
      <c r="HX4964" s="228"/>
      <c r="HY4964" s="229"/>
      <c r="HZ4964" s="37"/>
      <c r="IA4964" s="124"/>
      <c r="IB4964" s="32"/>
      <c r="IC4964" s="228"/>
      <c r="ID4964" s="228"/>
      <c r="IE4964" s="229"/>
      <c r="IF4964" s="37"/>
      <c r="IG4964" s="124"/>
      <c r="IH4964" s="32"/>
      <c r="II4964" s="228"/>
      <c r="IJ4964" s="228"/>
      <c r="IK4964" s="229"/>
      <c r="IL4964" s="37"/>
      <c r="IM4964" s="124"/>
      <c r="IN4964" s="32"/>
      <c r="IO4964" s="228"/>
      <c r="IP4964" s="228"/>
      <c r="IQ4964" s="229"/>
      <c r="IR4964" s="37"/>
      <c r="IS4964" s="124"/>
      <c r="IT4964" s="32"/>
      <c r="IU4964" s="228"/>
      <c r="IV4964" s="228"/>
      <c r="IW4964" s="229"/>
      <c r="IX4964" s="37"/>
      <c r="IY4964" s="124"/>
      <c r="IZ4964" s="32"/>
      <c r="JA4964" s="228"/>
      <c r="JB4964" s="228"/>
      <c r="JC4964" s="229"/>
      <c r="JD4964" s="37"/>
      <c r="JE4964" s="124"/>
      <c r="JF4964" s="32"/>
      <c r="JG4964" s="228"/>
      <c r="JH4964" s="228"/>
      <c r="JI4964" s="229"/>
      <c r="JJ4964" s="37"/>
      <c r="JK4964" s="124"/>
      <c r="JL4964" s="32"/>
      <c r="JM4964" s="228"/>
      <c r="JN4964" s="228"/>
      <c r="JO4964" s="229"/>
      <c r="JP4964" s="37"/>
      <c r="JQ4964" s="124"/>
      <c r="JR4964" s="32"/>
      <c r="JS4964" s="228"/>
      <c r="JT4964" s="228"/>
      <c r="JU4964" s="229"/>
      <c r="JV4964" s="37"/>
      <c r="JW4964" s="124"/>
      <c r="JX4964" s="32"/>
      <c r="JY4964" s="228"/>
      <c r="JZ4964" s="228"/>
      <c r="KA4964" s="229"/>
      <c r="KB4964" s="37"/>
      <c r="KC4964" s="124"/>
      <c r="KD4964" s="32"/>
      <c r="KE4964" s="228"/>
      <c r="KF4964" s="228"/>
      <c r="KG4964" s="229"/>
      <c r="KH4964" s="37"/>
      <c r="KI4964" s="124"/>
      <c r="KJ4964" s="32"/>
      <c r="KK4964" s="228"/>
      <c r="KL4964" s="228"/>
      <c r="KM4964" s="229"/>
      <c r="KN4964" s="37"/>
      <c r="KO4964" s="124"/>
      <c r="KP4964" s="32"/>
      <c r="KQ4964" s="228"/>
      <c r="KR4964" s="228"/>
      <c r="KS4964" s="229"/>
      <c r="KT4964" s="37"/>
      <c r="KU4964" s="124"/>
      <c r="KV4964" s="32"/>
      <c r="KW4964" s="228"/>
      <c r="KX4964" s="228"/>
      <c r="KY4964" s="229"/>
      <c r="KZ4964" s="37"/>
      <c r="LA4964" s="124"/>
      <c r="LB4964" s="32"/>
      <c r="LC4964" s="228"/>
      <c r="LD4964" s="228"/>
      <c r="LE4964" s="229"/>
      <c r="LF4964" s="37"/>
      <c r="LG4964" s="124"/>
      <c r="LH4964" s="32"/>
      <c r="LI4964" s="228"/>
      <c r="LJ4964" s="228"/>
      <c r="LK4964" s="229"/>
      <c r="LL4964" s="37"/>
      <c r="LM4964" s="124"/>
      <c r="LN4964" s="32"/>
      <c r="LO4964" s="228"/>
      <c r="LP4964" s="228"/>
      <c r="LQ4964" s="229"/>
      <c r="LR4964" s="37"/>
      <c r="LS4964" s="124"/>
      <c r="LT4964" s="32"/>
      <c r="LU4964" s="228"/>
      <c r="LV4964" s="228"/>
      <c r="LW4964" s="229"/>
      <c r="LX4964" s="37"/>
      <c r="LY4964" s="124"/>
      <c r="LZ4964" s="32"/>
      <c r="MA4964" s="228"/>
      <c r="MB4964" s="228"/>
      <c r="MC4964" s="229"/>
      <c r="MD4964" s="37"/>
      <c r="ME4964" s="124"/>
      <c r="MF4964" s="32"/>
      <c r="MG4964" s="228"/>
      <c r="MH4964" s="228"/>
      <c r="MI4964" s="229"/>
      <c r="MJ4964" s="37"/>
      <c r="MK4964" s="124"/>
      <c r="ML4964" s="32"/>
      <c r="MM4964" s="228"/>
      <c r="MN4964" s="228"/>
      <c r="MO4964" s="229"/>
      <c r="MP4964" s="37"/>
      <c r="MQ4964" s="124"/>
      <c r="MR4964" s="32"/>
      <c r="MS4964" s="228"/>
      <c r="MT4964" s="228"/>
      <c r="MU4964" s="229"/>
      <c r="MV4964" s="37"/>
      <c r="MW4964" s="124"/>
      <c r="MX4964" s="32"/>
      <c r="MY4964" s="228"/>
      <c r="MZ4964" s="228"/>
      <c r="NA4964" s="229"/>
      <c r="NB4964" s="37"/>
      <c r="NC4964" s="124"/>
      <c r="ND4964" s="32"/>
      <c r="NE4964" s="228"/>
      <c r="NF4964" s="228"/>
      <c r="NG4964" s="229"/>
      <c r="NH4964" s="37"/>
      <c r="NI4964" s="124"/>
      <c r="NJ4964" s="32"/>
      <c r="NK4964" s="228"/>
      <c r="NL4964" s="228"/>
      <c r="NM4964" s="229"/>
      <c r="NN4964" s="37"/>
      <c r="NO4964" s="124"/>
      <c r="NP4964" s="32"/>
      <c r="NQ4964" s="228"/>
      <c r="NR4964" s="228"/>
      <c r="NS4964" s="229"/>
      <c r="NT4964" s="37"/>
      <c r="NU4964" s="124"/>
      <c r="NV4964" s="32"/>
      <c r="NW4964" s="228"/>
      <c r="NX4964" s="228"/>
      <c r="NY4964" s="229"/>
      <c r="NZ4964" s="37"/>
      <c r="OA4964" s="124"/>
      <c r="OB4964" s="32"/>
      <c r="OC4964" s="228"/>
      <c r="OD4964" s="228"/>
      <c r="OE4964" s="229"/>
      <c r="OF4964" s="37"/>
      <c r="OG4964" s="124"/>
      <c r="OH4964" s="32"/>
      <c r="OI4964" s="228"/>
      <c r="OJ4964" s="228"/>
      <c r="OK4964" s="229"/>
      <c r="OL4964" s="37"/>
      <c r="OM4964" s="124"/>
      <c r="ON4964" s="32"/>
      <c r="OO4964" s="228"/>
      <c r="OP4964" s="228"/>
      <c r="OQ4964" s="229"/>
      <c r="OR4964" s="37"/>
      <c r="OS4964" s="124"/>
      <c r="OT4964" s="32"/>
      <c r="OU4964" s="228"/>
      <c r="OV4964" s="228"/>
      <c r="OW4964" s="229"/>
      <c r="OX4964" s="37"/>
      <c r="OY4964" s="124"/>
      <c r="OZ4964" s="32"/>
      <c r="PA4964" s="228"/>
      <c r="PB4964" s="228"/>
      <c r="PC4964" s="229"/>
      <c r="PD4964" s="37"/>
      <c r="PE4964" s="124"/>
      <c r="PF4964" s="32"/>
      <c r="PG4964" s="228"/>
      <c r="PH4964" s="228"/>
      <c r="PI4964" s="229"/>
      <c r="PJ4964" s="37"/>
      <c r="PK4964" s="124"/>
      <c r="PL4964" s="32"/>
      <c r="PM4964" s="228"/>
      <c r="PN4964" s="228"/>
      <c r="PO4964" s="229"/>
      <c r="PP4964" s="37"/>
      <c r="PQ4964" s="124"/>
      <c r="PR4964" s="32"/>
      <c r="PS4964" s="228"/>
      <c r="PT4964" s="228"/>
      <c r="PU4964" s="229"/>
      <c r="PV4964" s="37"/>
      <c r="PW4964" s="124"/>
      <c r="PX4964" s="32"/>
      <c r="PY4964" s="228"/>
      <c r="PZ4964" s="228"/>
      <c r="QA4964" s="229"/>
      <c r="QB4964" s="37"/>
      <c r="QC4964" s="124"/>
      <c r="QD4964" s="32"/>
      <c r="QE4964" s="228"/>
      <c r="QF4964" s="228"/>
      <c r="QG4964" s="229"/>
      <c r="QH4964" s="37"/>
      <c r="QI4964" s="124"/>
      <c r="QJ4964" s="32"/>
      <c r="QK4964" s="228"/>
      <c r="QL4964" s="228"/>
      <c r="QM4964" s="229"/>
      <c r="QN4964" s="37"/>
      <c r="QO4964" s="124"/>
      <c r="QP4964" s="32"/>
      <c r="QQ4964" s="228"/>
      <c r="QR4964" s="228"/>
      <c r="QS4964" s="229"/>
      <c r="QT4964" s="37"/>
      <c r="QU4964" s="124"/>
      <c r="QV4964" s="32"/>
      <c r="QW4964" s="228"/>
      <c r="QX4964" s="228"/>
      <c r="QY4964" s="229"/>
      <c r="QZ4964" s="37"/>
      <c r="RA4964" s="124"/>
      <c r="RB4964" s="32"/>
      <c r="RC4964" s="228"/>
      <c r="RD4964" s="228"/>
      <c r="RE4964" s="229"/>
      <c r="RF4964" s="37"/>
      <c r="RG4964" s="124"/>
      <c r="RH4964" s="32"/>
      <c r="RI4964" s="228"/>
      <c r="RJ4964" s="228"/>
      <c r="RK4964" s="229"/>
      <c r="RL4964" s="37"/>
      <c r="RM4964" s="124"/>
      <c r="RN4964" s="32"/>
      <c r="RO4964" s="228"/>
      <c r="RP4964" s="228"/>
      <c r="RQ4964" s="229"/>
      <c r="RR4964" s="37"/>
      <c r="RS4964" s="124"/>
      <c r="RT4964" s="32"/>
      <c r="RU4964" s="228"/>
      <c r="RV4964" s="228"/>
      <c r="RW4964" s="229"/>
      <c r="RX4964" s="37"/>
      <c r="RY4964" s="124"/>
      <c r="RZ4964" s="32"/>
      <c r="SA4964" s="228"/>
      <c r="SB4964" s="228"/>
      <c r="SC4964" s="229"/>
      <c r="SD4964" s="37"/>
      <c r="SE4964" s="124"/>
      <c r="SF4964" s="32"/>
      <c r="SG4964" s="228"/>
      <c r="SH4964" s="228"/>
      <c r="SI4964" s="229"/>
      <c r="SJ4964" s="37"/>
      <c r="SK4964" s="124"/>
      <c r="SL4964" s="32"/>
      <c r="SM4964" s="228"/>
      <c r="SN4964" s="228"/>
      <c r="SO4964" s="229"/>
      <c r="SP4964" s="37"/>
      <c r="SQ4964" s="124"/>
      <c r="SR4964" s="32"/>
      <c r="SS4964" s="228"/>
      <c r="ST4964" s="228"/>
      <c r="SU4964" s="229"/>
      <c r="SV4964" s="37"/>
      <c r="SW4964" s="124"/>
      <c r="SX4964" s="32"/>
      <c r="SY4964" s="228"/>
      <c r="SZ4964" s="228"/>
      <c r="TA4964" s="229"/>
      <c r="TB4964" s="37"/>
      <c r="TC4964" s="124"/>
      <c r="TD4964" s="32"/>
      <c r="TE4964" s="228"/>
      <c r="TF4964" s="228"/>
      <c r="TG4964" s="229"/>
      <c r="TH4964" s="37"/>
      <c r="TI4964" s="124"/>
      <c r="TJ4964" s="32"/>
      <c r="TK4964" s="228"/>
      <c r="TL4964" s="228"/>
      <c r="TM4964" s="229"/>
      <c r="TN4964" s="37"/>
      <c r="TO4964" s="124"/>
      <c r="TP4964" s="32"/>
      <c r="TQ4964" s="228"/>
      <c r="TR4964" s="228"/>
      <c r="TS4964" s="229"/>
      <c r="TT4964" s="37"/>
      <c r="TU4964" s="124"/>
      <c r="TV4964" s="32"/>
      <c r="TW4964" s="228"/>
      <c r="TX4964" s="228"/>
      <c r="TY4964" s="229"/>
      <c r="TZ4964" s="37"/>
      <c r="UA4964" s="124"/>
      <c r="UB4964" s="32"/>
      <c r="UC4964" s="228"/>
      <c r="UD4964" s="228"/>
      <c r="UE4964" s="229"/>
      <c r="UF4964" s="37"/>
      <c r="UG4964" s="124"/>
      <c r="UH4964" s="32"/>
      <c r="UI4964" s="228"/>
      <c r="UJ4964" s="228"/>
      <c r="UK4964" s="229"/>
      <c r="UL4964" s="37"/>
      <c r="UM4964" s="124"/>
      <c r="UN4964" s="32"/>
      <c r="UO4964" s="228"/>
      <c r="UP4964" s="228"/>
      <c r="UQ4964" s="229"/>
      <c r="UR4964" s="37"/>
      <c r="US4964" s="124"/>
      <c r="UT4964" s="32"/>
      <c r="UU4964" s="228"/>
      <c r="UV4964" s="228"/>
      <c r="UW4964" s="229"/>
      <c r="UX4964" s="37"/>
      <c r="UY4964" s="124"/>
      <c r="UZ4964" s="32"/>
      <c r="VA4964" s="228"/>
      <c r="VB4964" s="228"/>
      <c r="VC4964" s="229"/>
      <c r="VD4964" s="37"/>
      <c r="VE4964" s="124"/>
      <c r="VF4964" s="32"/>
      <c r="VG4964" s="228"/>
      <c r="VH4964" s="228"/>
      <c r="VI4964" s="229"/>
      <c r="VJ4964" s="37"/>
      <c r="VK4964" s="124"/>
      <c r="VL4964" s="32"/>
      <c r="VM4964" s="228"/>
      <c r="VN4964" s="228"/>
      <c r="VO4964" s="229"/>
      <c r="VP4964" s="37"/>
      <c r="VQ4964" s="124"/>
      <c r="VR4964" s="32"/>
      <c r="VS4964" s="228"/>
      <c r="VT4964" s="228"/>
      <c r="VU4964" s="229"/>
      <c r="VV4964" s="37"/>
      <c r="VW4964" s="124"/>
      <c r="VX4964" s="32"/>
      <c r="VY4964" s="228"/>
      <c r="VZ4964" s="228"/>
      <c r="WA4964" s="229"/>
      <c r="WB4964" s="37"/>
      <c r="WC4964" s="124"/>
      <c r="WD4964" s="32"/>
      <c r="WE4964" s="228"/>
      <c r="WF4964" s="228"/>
      <c r="WG4964" s="229"/>
      <c r="WH4964" s="37"/>
      <c r="WI4964" s="124"/>
      <c r="WJ4964" s="32"/>
      <c r="WK4964" s="228"/>
      <c r="WL4964" s="228"/>
      <c r="WM4964" s="229"/>
      <c r="WN4964" s="37"/>
      <c r="WO4964" s="124"/>
      <c r="WP4964" s="32"/>
      <c r="WQ4964" s="228"/>
      <c r="WR4964" s="228"/>
      <c r="WS4964" s="229"/>
      <c r="WT4964" s="37"/>
      <c r="WU4964" s="124"/>
      <c r="WV4964" s="32"/>
      <c r="WW4964" s="228"/>
      <c r="WX4964" s="228"/>
      <c r="WY4964" s="229"/>
      <c r="WZ4964" s="37"/>
      <c r="XA4964" s="124"/>
      <c r="XB4964" s="32"/>
      <c r="XC4964" s="228"/>
      <c r="XD4964" s="228"/>
      <c r="XE4964" s="229"/>
      <c r="XF4964" s="37"/>
      <c r="XG4964" s="124"/>
      <c r="XH4964" s="32"/>
      <c r="XI4964" s="228"/>
      <c r="XJ4964" s="228"/>
      <c r="XK4964" s="229"/>
      <c r="XL4964" s="37"/>
      <c r="XM4964" s="124"/>
      <c r="XN4964" s="32"/>
      <c r="XO4964" s="228"/>
      <c r="XP4964" s="228"/>
      <c r="XQ4964" s="229"/>
      <c r="XR4964" s="37"/>
      <c r="XS4964" s="124"/>
      <c r="XT4964" s="32"/>
      <c r="XU4964" s="228"/>
      <c r="XV4964" s="228"/>
      <c r="XW4964" s="229"/>
      <c r="XX4964" s="37"/>
      <c r="XY4964" s="124"/>
      <c r="XZ4964" s="32"/>
      <c r="YA4964" s="228"/>
      <c r="YB4964" s="228"/>
      <c r="YC4964" s="229"/>
      <c r="YD4964" s="37"/>
      <c r="YE4964" s="124"/>
      <c r="YF4964" s="32"/>
      <c r="YG4964" s="228"/>
      <c r="YH4964" s="228"/>
      <c r="YI4964" s="229"/>
      <c r="YJ4964" s="37"/>
      <c r="YK4964" s="124"/>
      <c r="YL4964" s="32"/>
      <c r="YM4964" s="228"/>
      <c r="YN4964" s="228"/>
      <c r="YO4964" s="229"/>
      <c r="YP4964" s="37"/>
      <c r="YQ4964" s="124"/>
      <c r="YR4964" s="32"/>
      <c r="YS4964" s="228"/>
      <c r="YT4964" s="228"/>
      <c r="YU4964" s="229"/>
      <c r="YV4964" s="37"/>
      <c r="YW4964" s="124"/>
      <c r="YX4964" s="32"/>
      <c r="YY4964" s="228"/>
      <c r="YZ4964" s="228"/>
      <c r="ZA4964" s="229"/>
      <c r="ZB4964" s="37"/>
      <c r="ZC4964" s="124"/>
      <c r="ZD4964" s="32"/>
      <c r="ZE4964" s="228"/>
      <c r="ZF4964" s="228"/>
      <c r="ZG4964" s="229"/>
      <c r="ZH4964" s="37"/>
      <c r="ZI4964" s="124"/>
      <c r="ZJ4964" s="32"/>
      <c r="ZK4964" s="228"/>
      <c r="ZL4964" s="228"/>
      <c r="ZM4964" s="229"/>
      <c r="ZN4964" s="37"/>
      <c r="ZO4964" s="124"/>
      <c r="ZP4964" s="32"/>
      <c r="ZQ4964" s="228"/>
      <c r="ZR4964" s="228"/>
      <c r="ZS4964" s="229"/>
      <c r="ZT4964" s="37"/>
      <c r="ZU4964" s="124"/>
      <c r="ZV4964" s="32"/>
      <c r="ZW4964" s="228"/>
      <c r="ZX4964" s="228"/>
      <c r="ZY4964" s="229"/>
      <c r="ZZ4964" s="37"/>
      <c r="AAA4964" s="124"/>
      <c r="AAB4964" s="32"/>
      <c r="AAC4964" s="228"/>
      <c r="AAD4964" s="228"/>
      <c r="AAE4964" s="229"/>
      <c r="AAF4964" s="37"/>
      <c r="AAG4964" s="124"/>
      <c r="AAH4964" s="32"/>
      <c r="AAI4964" s="228"/>
      <c r="AAJ4964" s="228"/>
      <c r="AAK4964" s="229"/>
      <c r="AAL4964" s="37"/>
      <c r="AAM4964" s="124"/>
      <c r="AAN4964" s="32"/>
      <c r="AAO4964" s="228"/>
      <c r="AAP4964" s="228"/>
      <c r="AAQ4964" s="229"/>
      <c r="AAR4964" s="37"/>
      <c r="AAS4964" s="124"/>
      <c r="AAT4964" s="32"/>
      <c r="AAU4964" s="228"/>
      <c r="AAV4964" s="228"/>
      <c r="AAW4964" s="229"/>
      <c r="AAX4964" s="37"/>
      <c r="AAY4964" s="124"/>
      <c r="AAZ4964" s="32"/>
      <c r="ABA4964" s="228"/>
      <c r="ABB4964" s="228"/>
      <c r="ABC4964" s="229"/>
      <c r="ABD4964" s="37"/>
      <c r="ABE4964" s="124"/>
      <c r="ABF4964" s="32"/>
      <c r="ABG4964" s="228"/>
      <c r="ABH4964" s="228"/>
      <c r="ABI4964" s="229"/>
      <c r="ABJ4964" s="37"/>
      <c r="ABK4964" s="124"/>
      <c r="ABL4964" s="32"/>
      <c r="ABM4964" s="228"/>
      <c r="ABN4964" s="228"/>
      <c r="ABO4964" s="229"/>
      <c r="ABP4964" s="37"/>
      <c r="ABQ4964" s="124"/>
      <c r="ABR4964" s="32"/>
      <c r="ABS4964" s="228"/>
      <c r="ABT4964" s="228"/>
      <c r="ABU4964" s="229"/>
      <c r="ABV4964" s="37"/>
      <c r="ABW4964" s="124"/>
      <c r="ABX4964" s="32"/>
      <c r="ABY4964" s="228"/>
      <c r="ABZ4964" s="228"/>
      <c r="ACA4964" s="229"/>
      <c r="ACB4964" s="37"/>
      <c r="ACC4964" s="124"/>
      <c r="ACD4964" s="32"/>
      <c r="ACE4964" s="228"/>
      <c r="ACF4964" s="228"/>
      <c r="ACG4964" s="229"/>
      <c r="ACH4964" s="37"/>
      <c r="ACI4964" s="124"/>
      <c r="ACJ4964" s="32"/>
      <c r="ACK4964" s="228"/>
      <c r="ACL4964" s="228"/>
      <c r="ACM4964" s="229"/>
      <c r="ACN4964" s="37"/>
      <c r="ACO4964" s="124"/>
      <c r="ACP4964" s="32"/>
      <c r="ACQ4964" s="228"/>
      <c r="ACR4964" s="228"/>
      <c r="ACS4964" s="229"/>
      <c r="ACT4964" s="37"/>
      <c r="ACU4964" s="124"/>
      <c r="ACV4964" s="32"/>
      <c r="ACW4964" s="228"/>
      <c r="ACX4964" s="228"/>
      <c r="ACY4964" s="229"/>
      <c r="ACZ4964" s="37"/>
      <c r="ADA4964" s="124"/>
      <c r="ADB4964" s="32"/>
      <c r="ADC4964" s="228"/>
      <c r="ADD4964" s="228"/>
      <c r="ADE4964" s="229"/>
      <c r="ADF4964" s="37"/>
      <c r="ADG4964" s="124"/>
      <c r="ADH4964" s="32"/>
      <c r="ADI4964" s="228"/>
      <c r="ADJ4964" s="228"/>
      <c r="ADK4964" s="229"/>
      <c r="ADL4964" s="37"/>
      <c r="ADM4964" s="124"/>
      <c r="ADN4964" s="32"/>
      <c r="ADO4964" s="228"/>
      <c r="ADP4964" s="228"/>
      <c r="ADQ4964" s="229"/>
      <c r="ADR4964" s="37"/>
      <c r="ADS4964" s="124"/>
      <c r="ADT4964" s="32"/>
      <c r="ADU4964" s="228"/>
      <c r="ADV4964" s="228"/>
      <c r="ADW4964" s="229"/>
      <c r="ADX4964" s="37"/>
      <c r="ADY4964" s="124"/>
      <c r="ADZ4964" s="32"/>
      <c r="AEA4964" s="228"/>
      <c r="AEB4964" s="228"/>
      <c r="AEC4964" s="229"/>
      <c r="AED4964" s="37"/>
      <c r="AEE4964" s="124"/>
      <c r="AEF4964" s="32"/>
      <c r="AEG4964" s="228"/>
      <c r="AEH4964" s="228"/>
      <c r="AEI4964" s="229"/>
      <c r="AEJ4964" s="37"/>
      <c r="AEK4964" s="124"/>
      <c r="AEL4964" s="32"/>
      <c r="AEM4964" s="228"/>
      <c r="AEN4964" s="228"/>
      <c r="AEO4964" s="229"/>
      <c r="AEP4964" s="37"/>
      <c r="AEQ4964" s="124"/>
      <c r="AER4964" s="32"/>
      <c r="AES4964" s="228"/>
      <c r="AET4964" s="228"/>
      <c r="AEU4964" s="229"/>
      <c r="AEV4964" s="37"/>
      <c r="AEW4964" s="124"/>
      <c r="AEX4964" s="32"/>
      <c r="AEY4964" s="228"/>
      <c r="AEZ4964" s="228"/>
      <c r="AFA4964" s="229"/>
      <c r="AFB4964" s="37"/>
      <c r="AFC4964" s="124"/>
      <c r="AFD4964" s="32"/>
      <c r="AFE4964" s="228"/>
      <c r="AFF4964" s="228"/>
      <c r="AFG4964" s="229"/>
      <c r="AFH4964" s="37"/>
      <c r="AFI4964" s="124"/>
      <c r="AFJ4964" s="32"/>
      <c r="AFK4964" s="228"/>
      <c r="AFL4964" s="228"/>
      <c r="AFM4964" s="229"/>
      <c r="AFN4964" s="37"/>
      <c r="AFO4964" s="124"/>
      <c r="AFP4964" s="32"/>
      <c r="AFQ4964" s="228"/>
      <c r="AFR4964" s="228"/>
      <c r="AFS4964" s="229"/>
      <c r="AFT4964" s="37"/>
      <c r="AFU4964" s="124"/>
      <c r="AFV4964" s="32"/>
      <c r="AFW4964" s="228"/>
      <c r="AFX4964" s="228"/>
      <c r="AFY4964" s="229"/>
      <c r="AFZ4964" s="37"/>
      <c r="AGA4964" s="124"/>
      <c r="AGB4964" s="32"/>
      <c r="AGC4964" s="228"/>
      <c r="AGD4964" s="228"/>
      <c r="AGE4964" s="229"/>
      <c r="AGF4964" s="37"/>
      <c r="AGG4964" s="124"/>
      <c r="AGH4964" s="32"/>
      <c r="AGI4964" s="228"/>
      <c r="AGJ4964" s="228"/>
      <c r="AGK4964" s="229"/>
      <c r="AGL4964" s="37"/>
      <c r="AGM4964" s="124"/>
      <c r="AGN4964" s="32"/>
      <c r="AGO4964" s="228"/>
      <c r="AGP4964" s="228"/>
      <c r="AGQ4964" s="229"/>
      <c r="AGR4964" s="37"/>
      <c r="AGS4964" s="124"/>
      <c r="AGT4964" s="32"/>
      <c r="AGU4964" s="228"/>
      <c r="AGV4964" s="228"/>
      <c r="AGW4964" s="229"/>
      <c r="AGX4964" s="37"/>
      <c r="AGY4964" s="124"/>
      <c r="AGZ4964" s="32"/>
      <c r="AHA4964" s="228"/>
      <c r="AHB4964" s="228"/>
      <c r="AHC4964" s="229"/>
      <c r="AHD4964" s="37"/>
      <c r="AHE4964" s="124"/>
      <c r="AHF4964" s="32"/>
      <c r="AHG4964" s="228"/>
      <c r="AHH4964" s="228"/>
      <c r="AHI4964" s="229"/>
      <c r="AHJ4964" s="37"/>
      <c r="AHK4964" s="124"/>
      <c r="AHL4964" s="32"/>
      <c r="AHM4964" s="228"/>
      <c r="AHN4964" s="228"/>
      <c r="AHO4964" s="229"/>
      <c r="AHP4964" s="37"/>
      <c r="AHQ4964" s="124"/>
      <c r="AHR4964" s="32"/>
      <c r="AHS4964" s="228"/>
      <c r="AHT4964" s="228"/>
      <c r="AHU4964" s="229"/>
      <c r="AHV4964" s="37"/>
      <c r="AHW4964" s="124"/>
      <c r="AHX4964" s="32"/>
      <c r="AHY4964" s="228"/>
      <c r="AHZ4964" s="228"/>
      <c r="AIA4964" s="229"/>
      <c r="AIB4964" s="37"/>
      <c r="AIC4964" s="124"/>
      <c r="AID4964" s="32"/>
      <c r="AIE4964" s="228"/>
      <c r="AIF4964" s="228"/>
      <c r="AIG4964" s="229"/>
      <c r="AIH4964" s="37"/>
      <c r="AII4964" s="124"/>
      <c r="AIJ4964" s="32"/>
      <c r="AIK4964" s="228"/>
      <c r="AIL4964" s="228"/>
      <c r="AIM4964" s="229"/>
      <c r="AIN4964" s="37"/>
      <c r="AIO4964" s="124"/>
      <c r="AIP4964" s="32"/>
      <c r="AIQ4964" s="228"/>
      <c r="AIR4964" s="228"/>
      <c r="AIS4964" s="229"/>
      <c r="AIT4964" s="37"/>
      <c r="AIU4964" s="124"/>
      <c r="AIV4964" s="32"/>
      <c r="AIW4964" s="228"/>
      <c r="AIX4964" s="228"/>
      <c r="AIY4964" s="229"/>
      <c r="AIZ4964" s="37"/>
      <c r="AJA4964" s="124"/>
      <c r="AJB4964" s="32"/>
      <c r="AJC4964" s="228"/>
      <c r="AJD4964" s="228"/>
      <c r="AJE4964" s="229"/>
      <c r="AJF4964" s="37"/>
      <c r="AJG4964" s="124"/>
      <c r="AJH4964" s="32"/>
      <c r="AJI4964" s="228"/>
      <c r="AJJ4964" s="228"/>
      <c r="AJK4964" s="229"/>
      <c r="AJL4964" s="37"/>
      <c r="AJM4964" s="124"/>
      <c r="AJN4964" s="32"/>
      <c r="AJO4964" s="228"/>
      <c r="AJP4964" s="228"/>
      <c r="AJQ4964" s="229"/>
      <c r="AJR4964" s="37"/>
      <c r="AJS4964" s="124"/>
      <c r="AJT4964" s="32"/>
      <c r="AJU4964" s="228"/>
      <c r="AJV4964" s="228"/>
      <c r="AJW4964" s="229"/>
      <c r="AJX4964" s="37"/>
      <c r="AJY4964" s="124"/>
      <c r="AJZ4964" s="32"/>
      <c r="AKA4964" s="228"/>
      <c r="AKB4964" s="228"/>
      <c r="AKC4964" s="229"/>
      <c r="AKD4964" s="37"/>
      <c r="AKE4964" s="124"/>
      <c r="AKF4964" s="32"/>
      <c r="AKG4964" s="228"/>
      <c r="AKH4964" s="228"/>
      <c r="AKI4964" s="229"/>
      <c r="AKJ4964" s="37"/>
      <c r="AKK4964" s="124"/>
      <c r="AKL4964" s="32"/>
      <c r="AKM4964" s="228"/>
      <c r="AKN4964" s="228"/>
      <c r="AKO4964" s="229"/>
      <c r="AKP4964" s="37"/>
      <c r="AKQ4964" s="124"/>
      <c r="AKR4964" s="32"/>
      <c r="AKS4964" s="228"/>
      <c r="AKT4964" s="228"/>
      <c r="AKU4964" s="229"/>
      <c r="AKV4964" s="37"/>
      <c r="AKW4964" s="124"/>
      <c r="AKX4964" s="32"/>
      <c r="AKY4964" s="228"/>
      <c r="AKZ4964" s="228"/>
      <c r="ALA4964" s="229"/>
      <c r="ALB4964" s="37"/>
      <c r="ALC4964" s="124"/>
      <c r="ALD4964" s="32"/>
      <c r="ALE4964" s="228"/>
      <c r="ALF4964" s="228"/>
      <c r="ALG4964" s="229"/>
      <c r="ALH4964" s="37"/>
      <c r="ALI4964" s="124"/>
      <c r="ALJ4964" s="32"/>
      <c r="ALK4964" s="228"/>
      <c r="ALL4964" s="228"/>
      <c r="ALM4964" s="229"/>
      <c r="ALN4964" s="37"/>
      <c r="ALO4964" s="124"/>
      <c r="ALP4964" s="32"/>
      <c r="ALQ4964" s="228"/>
      <c r="ALR4964" s="228"/>
      <c r="ALS4964" s="229"/>
      <c r="ALT4964" s="37"/>
      <c r="ALU4964" s="124"/>
      <c r="ALV4964" s="32"/>
      <c r="ALW4964" s="228"/>
      <c r="ALX4964" s="228"/>
      <c r="ALY4964" s="229"/>
      <c r="ALZ4964" s="37"/>
      <c r="AMA4964" s="124"/>
      <c r="AMB4964" s="32"/>
      <c r="AMC4964" s="228"/>
      <c r="AMD4964" s="228"/>
      <c r="AME4964" s="229"/>
      <c r="AMF4964" s="37"/>
      <c r="AMG4964" s="124"/>
      <c r="AMH4964" s="32"/>
      <c r="AMI4964" s="228"/>
      <c r="AMJ4964" s="228"/>
      <c r="AMK4964" s="229"/>
      <c r="AML4964" s="37"/>
      <c r="AMM4964" s="124"/>
      <c r="AMN4964" s="32"/>
      <c r="AMO4964" s="228"/>
      <c r="AMP4964" s="228"/>
      <c r="AMQ4964" s="229"/>
      <c r="AMR4964" s="37"/>
      <c r="AMS4964" s="124"/>
      <c r="AMT4964" s="32"/>
      <c r="AMU4964" s="228"/>
      <c r="AMV4964" s="228"/>
      <c r="AMW4964" s="229"/>
      <c r="AMX4964" s="37"/>
      <c r="AMY4964" s="124"/>
      <c r="AMZ4964" s="32"/>
      <c r="ANA4964" s="228"/>
      <c r="ANB4964" s="228"/>
      <c r="ANC4964" s="229"/>
      <c r="AND4964" s="37"/>
      <c r="ANE4964" s="124"/>
      <c r="ANF4964" s="32"/>
      <c r="ANG4964" s="228"/>
      <c r="ANH4964" s="228"/>
      <c r="ANI4964" s="229"/>
      <c r="ANJ4964" s="37"/>
      <c r="ANK4964" s="124"/>
      <c r="ANL4964" s="32"/>
      <c r="ANM4964" s="228"/>
      <c r="ANN4964" s="228"/>
      <c r="ANO4964" s="229"/>
      <c r="ANP4964" s="37"/>
      <c r="ANQ4964" s="124"/>
      <c r="ANR4964" s="32"/>
      <c r="ANS4964" s="228"/>
      <c r="ANT4964" s="228"/>
      <c r="ANU4964" s="229"/>
      <c r="ANV4964" s="37"/>
      <c r="ANW4964" s="124"/>
      <c r="ANX4964" s="32"/>
      <c r="ANY4964" s="228"/>
      <c r="ANZ4964" s="228"/>
      <c r="AOA4964" s="229"/>
      <c r="AOB4964" s="37"/>
      <c r="AOC4964" s="124"/>
      <c r="AOD4964" s="32"/>
      <c r="AOE4964" s="228"/>
      <c r="AOF4964" s="228"/>
      <c r="AOG4964" s="229"/>
      <c r="AOH4964" s="37"/>
      <c r="AOI4964" s="124"/>
      <c r="AOJ4964" s="32"/>
      <c r="AOK4964" s="228"/>
      <c r="AOL4964" s="228"/>
      <c r="AOM4964" s="229"/>
      <c r="AON4964" s="37"/>
      <c r="AOO4964" s="124"/>
      <c r="AOP4964" s="32"/>
      <c r="AOQ4964" s="228"/>
      <c r="AOR4964" s="228"/>
      <c r="AOS4964" s="229"/>
      <c r="AOT4964" s="37"/>
      <c r="AOU4964" s="124"/>
      <c r="AOV4964" s="32"/>
      <c r="AOW4964" s="228"/>
      <c r="AOX4964" s="228"/>
      <c r="AOY4964" s="229"/>
      <c r="AOZ4964" s="37"/>
      <c r="APA4964" s="124"/>
      <c r="APB4964" s="32"/>
      <c r="APC4964" s="228"/>
      <c r="APD4964" s="228"/>
      <c r="APE4964" s="229"/>
      <c r="APF4964" s="37"/>
      <c r="APG4964" s="124"/>
      <c r="APH4964" s="32"/>
      <c r="API4964" s="228"/>
      <c r="APJ4964" s="228"/>
      <c r="APK4964" s="229"/>
      <c r="APL4964" s="37"/>
      <c r="APM4964" s="124"/>
      <c r="APN4964" s="32"/>
      <c r="APO4964" s="228"/>
      <c r="APP4964" s="228"/>
      <c r="APQ4964" s="229"/>
      <c r="APR4964" s="37"/>
      <c r="APS4964" s="124"/>
      <c r="APT4964" s="32"/>
      <c r="APU4964" s="228"/>
      <c r="APV4964" s="228"/>
      <c r="APW4964" s="229"/>
      <c r="APX4964" s="37"/>
      <c r="APY4964" s="124"/>
      <c r="APZ4964" s="32"/>
      <c r="AQA4964" s="228"/>
      <c r="AQB4964" s="228"/>
      <c r="AQC4964" s="229"/>
      <c r="AQD4964" s="37"/>
      <c r="AQE4964" s="124"/>
      <c r="AQF4964" s="32"/>
      <c r="AQG4964" s="228"/>
      <c r="AQH4964" s="228"/>
      <c r="AQI4964" s="229"/>
      <c r="AQJ4964" s="37"/>
      <c r="AQK4964" s="124"/>
      <c r="AQL4964" s="32"/>
      <c r="AQM4964" s="228"/>
      <c r="AQN4964" s="228"/>
      <c r="AQO4964" s="229"/>
      <c r="AQP4964" s="37"/>
      <c r="AQQ4964" s="124"/>
      <c r="AQR4964" s="32"/>
      <c r="AQS4964" s="228"/>
      <c r="AQT4964" s="228"/>
      <c r="AQU4964" s="229"/>
      <c r="AQV4964" s="37"/>
      <c r="AQW4964" s="124"/>
      <c r="AQX4964" s="32"/>
      <c r="AQY4964" s="228"/>
      <c r="AQZ4964" s="228"/>
      <c r="ARA4964" s="229"/>
      <c r="ARB4964" s="37"/>
      <c r="ARC4964" s="124"/>
      <c r="ARD4964" s="32"/>
      <c r="ARE4964" s="228"/>
      <c r="ARF4964" s="228"/>
      <c r="ARG4964" s="229"/>
      <c r="ARH4964" s="37"/>
      <c r="ARI4964" s="124"/>
      <c r="ARJ4964" s="32"/>
      <c r="ARK4964" s="228"/>
      <c r="ARL4964" s="228"/>
      <c r="ARM4964" s="229"/>
      <c r="ARN4964" s="37"/>
      <c r="ARO4964" s="124"/>
      <c r="ARP4964" s="32"/>
      <c r="ARQ4964" s="228"/>
      <c r="ARR4964" s="228"/>
      <c r="ARS4964" s="229"/>
      <c r="ART4964" s="37"/>
      <c r="ARU4964" s="124"/>
      <c r="ARV4964" s="32"/>
      <c r="ARW4964" s="228"/>
      <c r="ARX4964" s="228"/>
      <c r="ARY4964" s="229"/>
      <c r="ARZ4964" s="37"/>
      <c r="ASA4964" s="124"/>
      <c r="ASB4964" s="32"/>
      <c r="ASC4964" s="228"/>
      <c r="ASD4964" s="228"/>
      <c r="ASE4964" s="229"/>
      <c r="ASF4964" s="37"/>
      <c r="ASG4964" s="124"/>
      <c r="ASH4964" s="32"/>
      <c r="ASI4964" s="228"/>
      <c r="ASJ4964" s="228"/>
      <c r="ASK4964" s="229"/>
      <c r="ASL4964" s="37"/>
      <c r="ASM4964" s="124"/>
      <c r="ASN4964" s="32"/>
      <c r="ASO4964" s="228"/>
      <c r="ASP4964" s="228"/>
      <c r="ASQ4964" s="229"/>
      <c r="ASR4964" s="37"/>
      <c r="ASS4964" s="124"/>
      <c r="AST4964" s="32"/>
      <c r="ASU4964" s="228"/>
      <c r="ASV4964" s="228"/>
      <c r="ASW4964" s="229"/>
      <c r="ASX4964" s="37"/>
      <c r="ASY4964" s="124"/>
      <c r="ASZ4964" s="32"/>
      <c r="ATA4964" s="228"/>
      <c r="ATB4964" s="228"/>
      <c r="ATC4964" s="229"/>
      <c r="ATD4964" s="37"/>
      <c r="ATE4964" s="124"/>
      <c r="ATF4964" s="32"/>
      <c r="ATG4964" s="228"/>
      <c r="ATH4964" s="228"/>
      <c r="ATI4964" s="229"/>
      <c r="ATJ4964" s="37"/>
      <c r="ATK4964" s="124"/>
      <c r="ATL4964" s="32"/>
      <c r="ATM4964" s="228"/>
      <c r="ATN4964" s="228"/>
      <c r="ATO4964" s="229"/>
      <c r="ATP4964" s="37"/>
      <c r="ATQ4964" s="124"/>
      <c r="ATR4964" s="32"/>
      <c r="ATS4964" s="228"/>
      <c r="ATT4964" s="228"/>
      <c r="ATU4964" s="229"/>
      <c r="ATV4964" s="37"/>
      <c r="ATW4964" s="124"/>
      <c r="ATX4964" s="32"/>
      <c r="ATY4964" s="228"/>
      <c r="ATZ4964" s="228"/>
      <c r="AUA4964" s="229"/>
      <c r="AUB4964" s="37"/>
      <c r="AUC4964" s="124"/>
      <c r="AUD4964" s="32"/>
      <c r="AUE4964" s="228"/>
      <c r="AUF4964" s="228"/>
      <c r="AUG4964" s="229"/>
      <c r="AUH4964" s="37"/>
      <c r="AUI4964" s="124"/>
      <c r="AUJ4964" s="32"/>
      <c r="AUK4964" s="228"/>
      <c r="AUL4964" s="228"/>
      <c r="AUM4964" s="229"/>
      <c r="AUN4964" s="37"/>
      <c r="AUO4964" s="124"/>
      <c r="AUP4964" s="32"/>
      <c r="AUQ4964" s="228"/>
      <c r="AUR4964" s="228"/>
      <c r="AUS4964" s="229"/>
      <c r="AUT4964" s="37"/>
      <c r="AUU4964" s="124"/>
      <c r="AUV4964" s="32"/>
      <c r="AUW4964" s="228"/>
      <c r="AUX4964" s="228"/>
      <c r="AUY4964" s="229"/>
      <c r="AUZ4964" s="37"/>
      <c r="AVA4964" s="124"/>
      <c r="AVB4964" s="32"/>
      <c r="AVC4964" s="228"/>
      <c r="AVD4964" s="228"/>
      <c r="AVE4964" s="229"/>
      <c r="AVF4964" s="37"/>
      <c r="AVG4964" s="124"/>
      <c r="AVH4964" s="32"/>
      <c r="AVI4964" s="228"/>
      <c r="AVJ4964" s="228"/>
      <c r="AVK4964" s="229"/>
      <c r="AVL4964" s="37"/>
      <c r="AVM4964" s="124"/>
      <c r="AVN4964" s="32"/>
      <c r="AVO4964" s="228"/>
      <c r="AVP4964" s="228"/>
      <c r="AVQ4964" s="229"/>
      <c r="AVR4964" s="37"/>
      <c r="AVS4964" s="124"/>
      <c r="AVT4964" s="32"/>
      <c r="AVU4964" s="228"/>
      <c r="AVV4964" s="228"/>
      <c r="AVW4964" s="229"/>
      <c r="AVX4964" s="37"/>
      <c r="AVY4964" s="124"/>
      <c r="AVZ4964" s="32"/>
      <c r="AWA4964" s="228"/>
      <c r="AWB4964" s="228"/>
      <c r="AWC4964" s="229"/>
      <c r="AWD4964" s="37"/>
      <c r="AWE4964" s="124"/>
      <c r="AWF4964" s="32"/>
      <c r="AWG4964" s="228"/>
      <c r="AWH4964" s="228"/>
      <c r="AWI4964" s="229"/>
      <c r="AWJ4964" s="37"/>
      <c r="AWK4964" s="124"/>
      <c r="AWL4964" s="32"/>
      <c r="AWM4964" s="228"/>
      <c r="AWN4964" s="228"/>
      <c r="AWO4964" s="229"/>
      <c r="AWP4964" s="37"/>
      <c r="AWQ4964" s="124"/>
      <c r="AWR4964" s="32"/>
      <c r="AWS4964" s="228"/>
      <c r="AWT4964" s="228"/>
      <c r="AWU4964" s="229"/>
      <c r="AWV4964" s="37"/>
      <c r="AWW4964" s="124"/>
      <c r="AWX4964" s="32"/>
      <c r="AWY4964" s="228"/>
      <c r="AWZ4964" s="228"/>
      <c r="AXA4964" s="229"/>
      <c r="AXB4964" s="37"/>
      <c r="AXC4964" s="124"/>
      <c r="AXD4964" s="32"/>
      <c r="AXE4964" s="228"/>
      <c r="AXF4964" s="228"/>
      <c r="AXG4964" s="229"/>
      <c r="AXH4964" s="37"/>
      <c r="AXI4964" s="124"/>
      <c r="AXJ4964" s="32"/>
      <c r="AXK4964" s="228"/>
      <c r="AXL4964" s="228"/>
      <c r="AXM4964" s="229"/>
      <c r="AXN4964" s="37"/>
      <c r="AXO4964" s="124"/>
      <c r="AXP4964" s="32"/>
      <c r="AXQ4964" s="228"/>
      <c r="AXR4964" s="228"/>
      <c r="AXS4964" s="229"/>
      <c r="AXT4964" s="37"/>
      <c r="AXU4964" s="124"/>
      <c r="AXV4964" s="32"/>
      <c r="AXW4964" s="228"/>
      <c r="AXX4964" s="228"/>
      <c r="AXY4964" s="229"/>
      <c r="AXZ4964" s="37"/>
      <c r="AYA4964" s="124"/>
      <c r="AYB4964" s="32"/>
      <c r="AYC4964" s="228"/>
      <c r="AYD4964" s="228"/>
      <c r="AYE4964" s="229"/>
      <c r="AYF4964" s="37"/>
      <c r="AYG4964" s="124"/>
      <c r="AYH4964" s="32"/>
      <c r="AYI4964" s="228"/>
      <c r="AYJ4964" s="228"/>
      <c r="AYK4964" s="229"/>
      <c r="AYL4964" s="37"/>
      <c r="AYM4964" s="124"/>
      <c r="AYN4964" s="32"/>
      <c r="AYO4964" s="228"/>
      <c r="AYP4964" s="228"/>
      <c r="AYQ4964" s="229"/>
      <c r="AYR4964" s="37"/>
      <c r="AYS4964" s="124"/>
      <c r="AYT4964" s="32"/>
      <c r="AYU4964" s="228"/>
      <c r="AYV4964" s="228"/>
      <c r="AYW4964" s="229"/>
      <c r="AYX4964" s="37"/>
      <c r="AYY4964" s="124"/>
      <c r="AYZ4964" s="32"/>
      <c r="AZA4964" s="228"/>
      <c r="AZB4964" s="228"/>
      <c r="AZC4964" s="229"/>
      <c r="AZD4964" s="37"/>
      <c r="AZE4964" s="124"/>
      <c r="AZF4964" s="32"/>
      <c r="AZG4964" s="228"/>
      <c r="AZH4964" s="228"/>
      <c r="AZI4964" s="229"/>
      <c r="AZJ4964" s="37"/>
      <c r="AZK4964" s="124"/>
      <c r="AZL4964" s="32"/>
      <c r="AZM4964" s="228"/>
      <c r="AZN4964" s="228"/>
      <c r="AZO4964" s="229"/>
      <c r="AZP4964" s="37"/>
      <c r="AZQ4964" s="124"/>
      <c r="AZR4964" s="32"/>
      <c r="AZS4964" s="228"/>
      <c r="AZT4964" s="228"/>
      <c r="AZU4964" s="229"/>
      <c r="AZV4964" s="37"/>
      <c r="AZW4964" s="124"/>
      <c r="AZX4964" s="32"/>
      <c r="AZY4964" s="228"/>
      <c r="AZZ4964" s="228"/>
      <c r="BAA4964" s="229"/>
      <c r="BAB4964" s="37"/>
      <c r="BAC4964" s="124"/>
      <c r="BAD4964" s="32"/>
      <c r="BAE4964" s="228"/>
      <c r="BAF4964" s="228"/>
      <c r="BAG4964" s="229"/>
      <c r="BAH4964" s="37"/>
      <c r="BAI4964" s="124"/>
      <c r="BAJ4964" s="32"/>
      <c r="BAK4964" s="228"/>
      <c r="BAL4964" s="228"/>
      <c r="BAM4964" s="229"/>
      <c r="BAN4964" s="37"/>
      <c r="BAO4964" s="124"/>
      <c r="BAP4964" s="32"/>
      <c r="BAQ4964" s="228"/>
      <c r="BAR4964" s="228"/>
      <c r="BAS4964" s="229"/>
      <c r="BAT4964" s="37"/>
      <c r="BAU4964" s="124"/>
      <c r="BAV4964" s="32"/>
      <c r="BAW4964" s="228"/>
      <c r="BAX4964" s="228"/>
      <c r="BAY4964" s="229"/>
      <c r="BAZ4964" s="37"/>
      <c r="BBA4964" s="124"/>
      <c r="BBB4964" s="32"/>
      <c r="BBC4964" s="228"/>
      <c r="BBD4964" s="228"/>
      <c r="BBE4964" s="229"/>
      <c r="BBF4964" s="37"/>
      <c r="BBG4964" s="124"/>
      <c r="BBH4964" s="32"/>
      <c r="BBI4964" s="228"/>
      <c r="BBJ4964" s="228"/>
      <c r="BBK4964" s="229"/>
      <c r="BBL4964" s="37"/>
      <c r="BBM4964" s="124"/>
      <c r="BBN4964" s="32"/>
      <c r="BBO4964" s="228"/>
      <c r="BBP4964" s="228"/>
      <c r="BBQ4964" s="229"/>
      <c r="BBR4964" s="37"/>
      <c r="BBS4964" s="124"/>
      <c r="BBT4964" s="32"/>
      <c r="BBU4964" s="228"/>
      <c r="BBV4964" s="228"/>
      <c r="BBW4964" s="229"/>
      <c r="BBX4964" s="37"/>
      <c r="BBY4964" s="124"/>
      <c r="BBZ4964" s="32"/>
      <c r="BCA4964" s="228"/>
      <c r="BCB4964" s="228"/>
      <c r="BCC4964" s="229"/>
      <c r="BCD4964" s="37"/>
      <c r="BCE4964" s="124"/>
      <c r="BCF4964" s="32"/>
      <c r="BCG4964" s="228"/>
      <c r="BCH4964" s="228"/>
      <c r="BCI4964" s="229"/>
      <c r="BCJ4964" s="37"/>
      <c r="BCK4964" s="124"/>
      <c r="BCL4964" s="32"/>
      <c r="BCM4964" s="228"/>
      <c r="BCN4964" s="228"/>
      <c r="BCO4964" s="229"/>
      <c r="BCP4964" s="37"/>
      <c r="BCQ4964" s="124"/>
      <c r="BCR4964" s="32"/>
      <c r="BCS4964" s="228"/>
      <c r="BCT4964" s="228"/>
      <c r="BCU4964" s="229"/>
      <c r="BCV4964" s="37"/>
      <c r="BCW4964" s="124"/>
      <c r="BCX4964" s="32"/>
      <c r="BCY4964" s="228"/>
      <c r="BCZ4964" s="228"/>
      <c r="BDA4964" s="229"/>
      <c r="BDB4964" s="37"/>
      <c r="BDC4964" s="124"/>
      <c r="BDD4964" s="32"/>
      <c r="BDE4964" s="228"/>
      <c r="BDF4964" s="228"/>
      <c r="BDG4964" s="229"/>
      <c r="BDH4964" s="37"/>
      <c r="BDI4964" s="124"/>
      <c r="BDJ4964" s="32"/>
      <c r="BDK4964" s="228"/>
      <c r="BDL4964" s="228"/>
      <c r="BDM4964" s="229"/>
      <c r="BDN4964" s="37"/>
      <c r="BDO4964" s="124"/>
      <c r="BDP4964" s="32"/>
      <c r="BDQ4964" s="228"/>
      <c r="BDR4964" s="228"/>
      <c r="BDS4964" s="229"/>
      <c r="BDT4964" s="37"/>
      <c r="BDU4964" s="124"/>
      <c r="BDV4964" s="32"/>
      <c r="BDW4964" s="228"/>
      <c r="BDX4964" s="228"/>
      <c r="BDY4964" s="229"/>
      <c r="BDZ4964" s="37"/>
      <c r="BEA4964" s="124"/>
      <c r="BEB4964" s="32"/>
      <c r="BEC4964" s="228"/>
      <c r="BED4964" s="228"/>
      <c r="BEE4964" s="229"/>
      <c r="BEF4964" s="37"/>
      <c r="BEG4964" s="124"/>
      <c r="BEH4964" s="32"/>
      <c r="BEI4964" s="228"/>
      <c r="BEJ4964" s="228"/>
      <c r="BEK4964" s="229"/>
      <c r="BEL4964" s="37"/>
      <c r="BEM4964" s="124"/>
      <c r="BEN4964" s="32"/>
      <c r="BEO4964" s="228"/>
      <c r="BEP4964" s="228"/>
      <c r="BEQ4964" s="229"/>
      <c r="BER4964" s="37"/>
      <c r="BES4964" s="124"/>
      <c r="BET4964" s="32"/>
      <c r="BEU4964" s="228"/>
      <c r="BEV4964" s="228"/>
      <c r="BEW4964" s="229"/>
      <c r="BEX4964" s="37"/>
      <c r="BEY4964" s="124"/>
      <c r="BEZ4964" s="32"/>
      <c r="BFA4964" s="228"/>
      <c r="BFB4964" s="228"/>
      <c r="BFC4964" s="229"/>
      <c r="BFD4964" s="37"/>
      <c r="BFE4964" s="124"/>
      <c r="BFF4964" s="32"/>
      <c r="BFG4964" s="228"/>
      <c r="BFH4964" s="228"/>
      <c r="BFI4964" s="229"/>
      <c r="BFJ4964" s="37"/>
      <c r="BFK4964" s="124"/>
      <c r="BFL4964" s="32"/>
      <c r="BFM4964" s="228"/>
      <c r="BFN4964" s="228"/>
      <c r="BFO4964" s="229"/>
      <c r="BFP4964" s="37"/>
      <c r="BFQ4964" s="124"/>
      <c r="BFR4964" s="32"/>
      <c r="BFS4964" s="228"/>
      <c r="BFT4964" s="228"/>
      <c r="BFU4964" s="229"/>
      <c r="BFV4964" s="37"/>
      <c r="BFW4964" s="124"/>
      <c r="BFX4964" s="32"/>
      <c r="BFY4964" s="228"/>
      <c r="BFZ4964" s="228"/>
      <c r="BGA4964" s="229"/>
      <c r="BGB4964" s="37"/>
      <c r="BGC4964" s="124"/>
      <c r="BGD4964" s="32"/>
      <c r="BGE4964" s="228"/>
      <c r="BGF4964" s="228"/>
      <c r="BGG4964" s="229"/>
      <c r="BGH4964" s="37"/>
      <c r="BGI4964" s="124"/>
      <c r="BGJ4964" s="32"/>
      <c r="BGK4964" s="228"/>
      <c r="BGL4964" s="228"/>
      <c r="BGM4964" s="229"/>
      <c r="BGN4964" s="37"/>
      <c r="BGO4964" s="124"/>
      <c r="BGP4964" s="32"/>
      <c r="BGQ4964" s="228"/>
      <c r="BGR4964" s="228"/>
      <c r="BGS4964" s="229"/>
      <c r="BGT4964" s="37"/>
      <c r="BGU4964" s="124"/>
      <c r="BGV4964" s="32"/>
      <c r="BGW4964" s="228"/>
      <c r="BGX4964" s="228"/>
      <c r="BGY4964" s="229"/>
      <c r="BGZ4964" s="37"/>
      <c r="BHA4964" s="124"/>
      <c r="BHB4964" s="32"/>
      <c r="BHC4964" s="228"/>
      <c r="BHD4964" s="228"/>
      <c r="BHE4964" s="229"/>
      <c r="BHF4964" s="37"/>
      <c r="BHG4964" s="124"/>
      <c r="BHH4964" s="32"/>
      <c r="BHI4964" s="228"/>
      <c r="BHJ4964" s="228"/>
      <c r="BHK4964" s="229"/>
      <c r="BHL4964" s="37"/>
      <c r="BHM4964" s="124"/>
      <c r="BHN4964" s="32"/>
      <c r="BHO4964" s="228"/>
      <c r="BHP4964" s="228"/>
      <c r="BHQ4964" s="229"/>
      <c r="BHR4964" s="37"/>
      <c r="BHS4964" s="124"/>
      <c r="BHT4964" s="32"/>
      <c r="BHU4964" s="228"/>
      <c r="BHV4964" s="228"/>
      <c r="BHW4964" s="229"/>
      <c r="BHX4964" s="37"/>
      <c r="BHY4964" s="124"/>
      <c r="BHZ4964" s="32"/>
      <c r="BIA4964" s="228"/>
      <c r="BIB4964" s="228"/>
      <c r="BIC4964" s="229"/>
      <c r="BID4964" s="37"/>
      <c r="BIE4964" s="124"/>
      <c r="BIF4964" s="32"/>
      <c r="BIG4964" s="228"/>
      <c r="BIH4964" s="228"/>
      <c r="BII4964" s="229"/>
      <c r="BIJ4964" s="37"/>
      <c r="BIK4964" s="124"/>
      <c r="BIL4964" s="32"/>
      <c r="BIM4964" s="228"/>
      <c r="BIN4964" s="228"/>
      <c r="BIO4964" s="229"/>
      <c r="BIP4964" s="37"/>
      <c r="BIQ4964" s="124"/>
      <c r="BIR4964" s="32"/>
      <c r="BIS4964" s="228"/>
      <c r="BIT4964" s="228"/>
      <c r="BIU4964" s="229"/>
      <c r="BIV4964" s="37"/>
      <c r="BIW4964" s="124"/>
      <c r="BIX4964" s="32"/>
      <c r="BIY4964" s="228"/>
      <c r="BIZ4964" s="228"/>
      <c r="BJA4964" s="229"/>
      <c r="BJB4964" s="37"/>
      <c r="BJC4964" s="124"/>
      <c r="BJD4964" s="32"/>
      <c r="BJE4964" s="228"/>
      <c r="BJF4964" s="228"/>
      <c r="BJG4964" s="229"/>
      <c r="BJH4964" s="37"/>
      <c r="BJI4964" s="124"/>
      <c r="BJJ4964" s="32"/>
      <c r="BJK4964" s="228"/>
      <c r="BJL4964" s="228"/>
      <c r="BJM4964" s="229"/>
      <c r="BJN4964" s="37"/>
      <c r="BJO4964" s="124"/>
      <c r="BJP4964" s="32"/>
      <c r="BJQ4964" s="228"/>
      <c r="BJR4964" s="228"/>
      <c r="BJS4964" s="229"/>
      <c r="BJT4964" s="37"/>
      <c r="BJU4964" s="124"/>
      <c r="BJV4964" s="32"/>
      <c r="BJW4964" s="228"/>
      <c r="BJX4964" s="228"/>
      <c r="BJY4964" s="229"/>
      <c r="BJZ4964" s="37"/>
      <c r="BKA4964" s="124"/>
      <c r="BKB4964" s="32"/>
      <c r="BKC4964" s="228"/>
      <c r="BKD4964" s="228"/>
      <c r="BKE4964" s="229"/>
      <c r="BKF4964" s="37"/>
      <c r="BKG4964" s="124"/>
      <c r="BKH4964" s="32"/>
      <c r="BKI4964" s="228"/>
      <c r="BKJ4964" s="228"/>
      <c r="BKK4964" s="229"/>
      <c r="BKL4964" s="37"/>
      <c r="BKM4964" s="124"/>
      <c r="BKN4964" s="32"/>
      <c r="BKO4964" s="228"/>
      <c r="BKP4964" s="228"/>
      <c r="BKQ4964" s="229"/>
      <c r="BKR4964" s="37"/>
      <c r="BKS4964" s="124"/>
      <c r="BKT4964" s="32"/>
      <c r="BKU4964" s="228"/>
      <c r="BKV4964" s="228"/>
      <c r="BKW4964" s="229"/>
      <c r="BKX4964" s="37"/>
      <c r="BKY4964" s="124"/>
      <c r="BKZ4964" s="32"/>
      <c r="BLA4964" s="228"/>
      <c r="BLB4964" s="228"/>
      <c r="BLC4964" s="229"/>
      <c r="BLD4964" s="37"/>
      <c r="BLE4964" s="124"/>
      <c r="BLF4964" s="32"/>
      <c r="BLG4964" s="228"/>
      <c r="BLH4964" s="228"/>
      <c r="BLI4964" s="229"/>
      <c r="BLJ4964" s="37"/>
      <c r="BLK4964" s="124"/>
      <c r="BLL4964" s="32"/>
      <c r="BLM4964" s="228"/>
      <c r="BLN4964" s="228"/>
      <c r="BLO4964" s="229"/>
      <c r="BLP4964" s="37"/>
      <c r="BLQ4964" s="124"/>
      <c r="BLR4964" s="32"/>
      <c r="BLS4964" s="228"/>
      <c r="BLT4964" s="228"/>
      <c r="BLU4964" s="229"/>
      <c r="BLV4964" s="37"/>
      <c r="BLW4964" s="124"/>
      <c r="BLX4964" s="32"/>
      <c r="BLY4964" s="228"/>
      <c r="BLZ4964" s="228"/>
      <c r="BMA4964" s="229"/>
      <c r="BMB4964" s="37"/>
      <c r="BMC4964" s="124"/>
      <c r="BMD4964" s="32"/>
      <c r="BME4964" s="228"/>
      <c r="BMF4964" s="228"/>
      <c r="BMG4964" s="229"/>
      <c r="BMH4964" s="37"/>
      <c r="BMI4964" s="124"/>
      <c r="BMJ4964" s="32"/>
      <c r="BMK4964" s="228"/>
      <c r="BML4964" s="228"/>
      <c r="BMM4964" s="229"/>
      <c r="BMN4964" s="37"/>
      <c r="BMO4964" s="124"/>
      <c r="BMP4964" s="32"/>
      <c r="BMQ4964" s="228"/>
      <c r="BMR4964" s="228"/>
      <c r="BMS4964" s="229"/>
      <c r="BMT4964" s="37"/>
      <c r="BMU4964" s="124"/>
      <c r="BMV4964" s="32"/>
      <c r="BMW4964" s="228"/>
      <c r="BMX4964" s="228"/>
      <c r="BMY4964" s="229"/>
      <c r="BMZ4964" s="37"/>
      <c r="BNA4964" s="124"/>
      <c r="BNB4964" s="32"/>
      <c r="BNC4964" s="228"/>
      <c r="BND4964" s="228"/>
      <c r="BNE4964" s="229"/>
      <c r="BNF4964" s="37"/>
      <c r="BNG4964" s="124"/>
      <c r="BNH4964" s="32"/>
      <c r="BNI4964" s="228"/>
      <c r="BNJ4964" s="228"/>
      <c r="BNK4964" s="229"/>
      <c r="BNL4964" s="37"/>
      <c r="BNM4964" s="124"/>
      <c r="BNN4964" s="32"/>
      <c r="BNO4964" s="228"/>
      <c r="BNP4964" s="228"/>
      <c r="BNQ4964" s="229"/>
      <c r="BNR4964" s="37"/>
      <c r="BNS4964" s="124"/>
      <c r="BNT4964" s="32"/>
      <c r="BNU4964" s="228"/>
      <c r="BNV4964" s="228"/>
      <c r="BNW4964" s="229"/>
      <c r="BNX4964" s="37"/>
      <c r="BNY4964" s="124"/>
      <c r="BNZ4964" s="32"/>
      <c r="BOA4964" s="228"/>
      <c r="BOB4964" s="228"/>
      <c r="BOC4964" s="229"/>
      <c r="BOD4964" s="37"/>
      <c r="BOE4964" s="124"/>
      <c r="BOF4964" s="32"/>
      <c r="BOG4964" s="228"/>
      <c r="BOH4964" s="228"/>
      <c r="BOI4964" s="229"/>
      <c r="BOJ4964" s="37"/>
      <c r="BOK4964" s="124"/>
      <c r="BOL4964" s="32"/>
      <c r="BOM4964" s="228"/>
      <c r="BON4964" s="228"/>
      <c r="BOO4964" s="229"/>
      <c r="BOP4964" s="37"/>
      <c r="BOQ4964" s="124"/>
      <c r="BOR4964" s="32"/>
      <c r="BOS4964" s="228"/>
      <c r="BOT4964" s="228"/>
      <c r="BOU4964" s="229"/>
      <c r="BOV4964" s="37"/>
      <c r="BOW4964" s="124"/>
      <c r="BOX4964" s="32"/>
      <c r="BOY4964" s="228"/>
      <c r="BOZ4964" s="228"/>
      <c r="BPA4964" s="229"/>
      <c r="BPB4964" s="37"/>
      <c r="BPC4964" s="124"/>
      <c r="BPD4964" s="32"/>
      <c r="BPE4964" s="228"/>
      <c r="BPF4964" s="228"/>
      <c r="BPG4964" s="229"/>
      <c r="BPH4964" s="37"/>
      <c r="BPI4964" s="124"/>
      <c r="BPJ4964" s="32"/>
      <c r="BPK4964" s="228"/>
      <c r="BPL4964" s="228"/>
      <c r="BPM4964" s="229"/>
      <c r="BPN4964" s="37"/>
      <c r="BPO4964" s="124"/>
      <c r="BPP4964" s="32"/>
      <c r="BPQ4964" s="228"/>
      <c r="BPR4964" s="228"/>
      <c r="BPS4964" s="229"/>
      <c r="BPT4964" s="37"/>
      <c r="BPU4964" s="124"/>
      <c r="BPV4964" s="32"/>
      <c r="BPW4964" s="228"/>
      <c r="BPX4964" s="228"/>
      <c r="BPY4964" s="229"/>
      <c r="BPZ4964" s="37"/>
      <c r="BQA4964" s="124"/>
      <c r="BQB4964" s="32"/>
      <c r="BQC4964" s="228"/>
      <c r="BQD4964" s="228"/>
      <c r="BQE4964" s="229"/>
      <c r="BQF4964" s="37"/>
      <c r="BQG4964" s="124"/>
      <c r="BQH4964" s="32"/>
      <c r="BQI4964" s="228"/>
      <c r="BQJ4964" s="228"/>
      <c r="BQK4964" s="229"/>
      <c r="BQL4964" s="37"/>
      <c r="BQM4964" s="124"/>
      <c r="BQN4964" s="32"/>
      <c r="BQO4964" s="228"/>
      <c r="BQP4964" s="228"/>
      <c r="BQQ4964" s="229"/>
      <c r="BQR4964" s="37"/>
      <c r="BQS4964" s="124"/>
      <c r="BQT4964" s="32"/>
      <c r="BQU4964" s="228"/>
      <c r="BQV4964" s="228"/>
      <c r="BQW4964" s="229"/>
      <c r="BQX4964" s="37"/>
      <c r="BQY4964" s="124"/>
      <c r="BQZ4964" s="32"/>
      <c r="BRA4964" s="228"/>
      <c r="BRB4964" s="228"/>
      <c r="BRC4964" s="229"/>
      <c r="BRD4964" s="37"/>
      <c r="BRE4964" s="124"/>
      <c r="BRF4964" s="32"/>
      <c r="BRG4964" s="228"/>
      <c r="BRH4964" s="228"/>
      <c r="BRI4964" s="229"/>
      <c r="BRJ4964" s="37"/>
      <c r="BRK4964" s="124"/>
      <c r="BRL4964" s="32"/>
      <c r="BRM4964" s="228"/>
      <c r="BRN4964" s="228"/>
      <c r="BRO4964" s="229"/>
      <c r="BRP4964" s="37"/>
      <c r="BRQ4964" s="124"/>
      <c r="BRR4964" s="32"/>
      <c r="BRS4964" s="228"/>
      <c r="BRT4964" s="228"/>
      <c r="BRU4964" s="229"/>
      <c r="BRV4964" s="37"/>
      <c r="BRW4964" s="124"/>
      <c r="BRX4964" s="32"/>
      <c r="BRY4964" s="228"/>
      <c r="BRZ4964" s="228"/>
      <c r="BSA4964" s="229"/>
      <c r="BSB4964" s="37"/>
      <c r="BSC4964" s="124"/>
      <c r="BSD4964" s="32"/>
      <c r="BSE4964" s="228"/>
      <c r="BSF4964" s="228"/>
      <c r="BSG4964" s="229"/>
      <c r="BSH4964" s="37"/>
      <c r="BSI4964" s="124"/>
      <c r="BSJ4964" s="32"/>
      <c r="BSK4964" s="228"/>
      <c r="BSL4964" s="228"/>
      <c r="BSM4964" s="229"/>
      <c r="BSN4964" s="37"/>
      <c r="BSO4964" s="124"/>
      <c r="BSP4964" s="32"/>
      <c r="BSQ4964" s="228"/>
      <c r="BSR4964" s="228"/>
      <c r="BSS4964" s="229"/>
      <c r="BST4964" s="37"/>
      <c r="BSU4964" s="124"/>
      <c r="BSV4964" s="32"/>
      <c r="BSW4964" s="228"/>
      <c r="BSX4964" s="228"/>
      <c r="BSY4964" s="229"/>
      <c r="BSZ4964" s="37"/>
      <c r="BTA4964" s="124"/>
      <c r="BTB4964" s="32"/>
      <c r="BTC4964" s="228"/>
      <c r="BTD4964" s="228"/>
      <c r="BTE4964" s="229"/>
      <c r="BTF4964" s="37"/>
      <c r="BTG4964" s="124"/>
      <c r="BTH4964" s="32"/>
      <c r="BTI4964" s="228"/>
      <c r="BTJ4964" s="228"/>
      <c r="BTK4964" s="229"/>
      <c r="BTL4964" s="37"/>
      <c r="BTM4964" s="124"/>
      <c r="BTN4964" s="32"/>
      <c r="BTO4964" s="228"/>
      <c r="BTP4964" s="228"/>
      <c r="BTQ4964" s="229"/>
      <c r="BTR4964" s="37"/>
      <c r="BTS4964" s="124"/>
      <c r="BTT4964" s="32"/>
      <c r="BTU4964" s="228"/>
      <c r="BTV4964" s="228"/>
      <c r="BTW4964" s="229"/>
      <c r="BTX4964" s="37"/>
      <c r="BTY4964" s="124"/>
      <c r="BTZ4964" s="32"/>
      <c r="BUA4964" s="228"/>
      <c r="BUB4964" s="228"/>
      <c r="BUC4964" s="229"/>
      <c r="BUD4964" s="37"/>
      <c r="BUE4964" s="124"/>
      <c r="BUF4964" s="32"/>
      <c r="BUG4964" s="228"/>
      <c r="BUH4964" s="228"/>
      <c r="BUI4964" s="229"/>
      <c r="BUJ4964" s="37"/>
      <c r="BUK4964" s="124"/>
      <c r="BUL4964" s="32"/>
      <c r="BUM4964" s="228"/>
      <c r="BUN4964" s="228"/>
      <c r="BUO4964" s="229"/>
      <c r="BUP4964" s="37"/>
      <c r="BUQ4964" s="124"/>
      <c r="BUR4964" s="32"/>
      <c r="BUS4964" s="228"/>
      <c r="BUT4964" s="228"/>
      <c r="BUU4964" s="229"/>
      <c r="BUV4964" s="37"/>
      <c r="BUW4964" s="124"/>
      <c r="BUX4964" s="32"/>
      <c r="BUY4964" s="228"/>
      <c r="BUZ4964" s="228"/>
      <c r="BVA4964" s="229"/>
      <c r="BVB4964" s="37"/>
      <c r="BVC4964" s="124"/>
      <c r="BVD4964" s="32"/>
      <c r="BVE4964" s="228"/>
      <c r="BVF4964" s="228"/>
      <c r="BVG4964" s="229"/>
      <c r="BVH4964" s="37"/>
      <c r="BVI4964" s="124"/>
      <c r="BVJ4964" s="32"/>
      <c r="BVK4964" s="228"/>
      <c r="BVL4964" s="228"/>
      <c r="BVM4964" s="229"/>
      <c r="BVN4964" s="37"/>
      <c r="BVO4964" s="124"/>
      <c r="BVP4964" s="32"/>
      <c r="BVQ4964" s="228"/>
      <c r="BVR4964" s="228"/>
      <c r="BVS4964" s="229"/>
      <c r="BVT4964" s="37"/>
      <c r="BVU4964" s="124"/>
      <c r="BVV4964" s="32"/>
      <c r="BVW4964" s="228"/>
      <c r="BVX4964" s="228"/>
      <c r="BVY4964" s="229"/>
      <c r="BVZ4964" s="37"/>
      <c r="BWA4964" s="124"/>
      <c r="BWB4964" s="32"/>
      <c r="BWC4964" s="228"/>
      <c r="BWD4964" s="228"/>
      <c r="BWE4964" s="229"/>
      <c r="BWF4964" s="37"/>
      <c r="BWG4964" s="124"/>
      <c r="BWH4964" s="32"/>
      <c r="BWI4964" s="228"/>
      <c r="BWJ4964" s="228"/>
      <c r="BWK4964" s="229"/>
      <c r="BWL4964" s="37"/>
      <c r="BWM4964" s="124"/>
      <c r="BWN4964" s="32"/>
      <c r="BWO4964" s="228"/>
      <c r="BWP4964" s="228"/>
      <c r="BWQ4964" s="229"/>
      <c r="BWR4964" s="37"/>
      <c r="BWS4964" s="124"/>
      <c r="BWT4964" s="32"/>
      <c r="BWU4964" s="228"/>
      <c r="BWV4964" s="228"/>
      <c r="BWW4964" s="229"/>
      <c r="BWX4964" s="37"/>
      <c r="BWY4964" s="124"/>
      <c r="BWZ4964" s="32"/>
      <c r="BXA4964" s="228"/>
      <c r="BXB4964" s="228"/>
      <c r="BXC4964" s="229"/>
      <c r="BXD4964" s="37"/>
      <c r="BXE4964" s="124"/>
      <c r="BXF4964" s="32"/>
      <c r="BXG4964" s="228"/>
      <c r="BXH4964" s="228"/>
      <c r="BXI4964" s="229"/>
      <c r="BXJ4964" s="37"/>
      <c r="BXK4964" s="124"/>
      <c r="BXL4964" s="32"/>
      <c r="BXM4964" s="228"/>
      <c r="BXN4964" s="228"/>
      <c r="BXO4964" s="229"/>
      <c r="BXP4964" s="37"/>
      <c r="BXQ4964" s="124"/>
      <c r="BXR4964" s="32"/>
      <c r="BXS4964" s="228"/>
      <c r="BXT4964" s="228"/>
      <c r="BXU4964" s="229"/>
      <c r="BXV4964" s="37"/>
      <c r="BXW4964" s="124"/>
      <c r="BXX4964" s="32"/>
      <c r="BXY4964" s="228"/>
      <c r="BXZ4964" s="228"/>
      <c r="BYA4964" s="229"/>
      <c r="BYB4964" s="37"/>
      <c r="BYC4964" s="124"/>
      <c r="BYD4964" s="32"/>
      <c r="BYE4964" s="228"/>
      <c r="BYF4964" s="228"/>
      <c r="BYG4964" s="229"/>
      <c r="BYH4964" s="37"/>
      <c r="BYI4964" s="124"/>
      <c r="BYJ4964" s="32"/>
      <c r="BYK4964" s="228"/>
      <c r="BYL4964" s="228"/>
      <c r="BYM4964" s="229"/>
      <c r="BYN4964" s="37"/>
      <c r="BYO4964" s="124"/>
      <c r="BYP4964" s="32"/>
      <c r="BYQ4964" s="228"/>
      <c r="BYR4964" s="228"/>
      <c r="BYS4964" s="229"/>
      <c r="BYT4964" s="37"/>
      <c r="BYU4964" s="124"/>
      <c r="BYV4964" s="32"/>
      <c r="BYW4964" s="228"/>
      <c r="BYX4964" s="228"/>
      <c r="BYY4964" s="229"/>
      <c r="BYZ4964" s="37"/>
      <c r="BZA4964" s="124"/>
      <c r="BZB4964" s="32"/>
      <c r="BZC4964" s="228"/>
      <c r="BZD4964" s="228"/>
      <c r="BZE4964" s="229"/>
      <c r="BZF4964" s="37"/>
      <c r="BZG4964" s="124"/>
      <c r="BZH4964" s="32"/>
      <c r="BZI4964" s="228"/>
      <c r="BZJ4964" s="228"/>
      <c r="BZK4964" s="229"/>
      <c r="BZL4964" s="37"/>
      <c r="BZM4964" s="124"/>
      <c r="BZN4964" s="32"/>
      <c r="BZO4964" s="228"/>
      <c r="BZP4964" s="228"/>
      <c r="BZQ4964" s="229"/>
      <c r="BZR4964" s="37"/>
      <c r="BZS4964" s="124"/>
      <c r="BZT4964" s="32"/>
      <c r="BZU4964" s="228"/>
      <c r="BZV4964" s="228"/>
      <c r="BZW4964" s="229"/>
      <c r="BZX4964" s="37"/>
      <c r="BZY4964" s="124"/>
      <c r="BZZ4964" s="32"/>
      <c r="CAA4964" s="228"/>
      <c r="CAB4964" s="228"/>
      <c r="CAC4964" s="229"/>
      <c r="CAD4964" s="37"/>
      <c r="CAE4964" s="124"/>
      <c r="CAF4964" s="32"/>
      <c r="CAG4964" s="228"/>
      <c r="CAH4964" s="228"/>
      <c r="CAI4964" s="229"/>
      <c r="CAJ4964" s="37"/>
      <c r="CAK4964" s="124"/>
      <c r="CAL4964" s="32"/>
      <c r="CAM4964" s="228"/>
      <c r="CAN4964" s="228"/>
      <c r="CAO4964" s="229"/>
      <c r="CAP4964" s="37"/>
      <c r="CAQ4964" s="124"/>
      <c r="CAR4964" s="32"/>
      <c r="CAS4964" s="228"/>
      <c r="CAT4964" s="228"/>
      <c r="CAU4964" s="229"/>
      <c r="CAV4964" s="37"/>
      <c r="CAW4964" s="124"/>
      <c r="CAX4964" s="32"/>
      <c r="CAY4964" s="228"/>
      <c r="CAZ4964" s="228"/>
      <c r="CBA4964" s="229"/>
      <c r="CBB4964" s="37"/>
      <c r="CBC4964" s="124"/>
      <c r="CBD4964" s="32"/>
      <c r="CBE4964" s="228"/>
      <c r="CBF4964" s="228"/>
      <c r="CBG4964" s="229"/>
      <c r="CBH4964" s="37"/>
      <c r="CBI4964" s="124"/>
      <c r="CBJ4964" s="32"/>
      <c r="CBK4964" s="228"/>
      <c r="CBL4964" s="228"/>
      <c r="CBM4964" s="229"/>
      <c r="CBN4964" s="37"/>
      <c r="CBO4964" s="124"/>
      <c r="CBP4964" s="32"/>
      <c r="CBQ4964" s="228"/>
      <c r="CBR4964" s="228"/>
      <c r="CBS4964" s="229"/>
      <c r="CBT4964" s="37"/>
      <c r="CBU4964" s="124"/>
      <c r="CBV4964" s="32"/>
      <c r="CBW4964" s="228"/>
      <c r="CBX4964" s="228"/>
      <c r="CBY4964" s="229"/>
      <c r="CBZ4964" s="37"/>
      <c r="CCA4964" s="124"/>
      <c r="CCB4964" s="32"/>
      <c r="CCC4964" s="228"/>
      <c r="CCD4964" s="228"/>
      <c r="CCE4964" s="229"/>
      <c r="CCF4964" s="37"/>
      <c r="CCG4964" s="124"/>
      <c r="CCH4964" s="32"/>
      <c r="CCI4964" s="228"/>
      <c r="CCJ4964" s="228"/>
      <c r="CCK4964" s="229"/>
      <c r="CCL4964" s="37"/>
      <c r="CCM4964" s="124"/>
      <c r="CCN4964" s="32"/>
      <c r="CCO4964" s="228"/>
      <c r="CCP4964" s="228"/>
      <c r="CCQ4964" s="229"/>
      <c r="CCR4964" s="37"/>
      <c r="CCS4964" s="124"/>
      <c r="CCT4964" s="32"/>
      <c r="CCU4964" s="228"/>
      <c r="CCV4964" s="228"/>
      <c r="CCW4964" s="229"/>
      <c r="CCX4964" s="37"/>
      <c r="CCY4964" s="124"/>
      <c r="CCZ4964" s="32"/>
      <c r="CDA4964" s="228"/>
      <c r="CDB4964" s="228"/>
      <c r="CDC4964" s="229"/>
      <c r="CDD4964" s="37"/>
      <c r="CDE4964" s="124"/>
      <c r="CDF4964" s="32"/>
      <c r="CDG4964" s="228"/>
      <c r="CDH4964" s="228"/>
      <c r="CDI4964" s="229"/>
      <c r="CDJ4964" s="37"/>
      <c r="CDK4964" s="124"/>
      <c r="CDL4964" s="32"/>
      <c r="CDM4964" s="228"/>
      <c r="CDN4964" s="228"/>
      <c r="CDO4964" s="229"/>
      <c r="CDP4964" s="37"/>
      <c r="CDQ4964" s="124"/>
      <c r="CDR4964" s="32"/>
      <c r="CDS4964" s="228"/>
      <c r="CDT4964" s="228"/>
      <c r="CDU4964" s="229"/>
      <c r="CDV4964" s="37"/>
      <c r="CDW4964" s="124"/>
      <c r="CDX4964" s="32"/>
      <c r="CDY4964" s="228"/>
      <c r="CDZ4964" s="228"/>
      <c r="CEA4964" s="229"/>
      <c r="CEB4964" s="37"/>
      <c r="CEC4964" s="124"/>
      <c r="CED4964" s="32"/>
      <c r="CEE4964" s="228"/>
      <c r="CEF4964" s="228"/>
      <c r="CEG4964" s="229"/>
      <c r="CEH4964" s="37"/>
      <c r="CEI4964" s="124"/>
      <c r="CEJ4964" s="32"/>
      <c r="CEK4964" s="228"/>
      <c r="CEL4964" s="228"/>
      <c r="CEM4964" s="229"/>
      <c r="CEN4964" s="37"/>
      <c r="CEO4964" s="124"/>
      <c r="CEP4964" s="32"/>
      <c r="CEQ4964" s="228"/>
      <c r="CER4964" s="228"/>
      <c r="CES4964" s="229"/>
      <c r="CET4964" s="37"/>
      <c r="CEU4964" s="124"/>
      <c r="CEV4964" s="32"/>
      <c r="CEW4964" s="228"/>
      <c r="CEX4964" s="228"/>
      <c r="CEY4964" s="229"/>
      <c r="CEZ4964" s="37"/>
      <c r="CFA4964" s="124"/>
      <c r="CFB4964" s="32"/>
      <c r="CFC4964" s="228"/>
      <c r="CFD4964" s="228"/>
      <c r="CFE4964" s="229"/>
      <c r="CFF4964" s="37"/>
      <c r="CFG4964" s="124"/>
      <c r="CFH4964" s="32"/>
      <c r="CFI4964" s="228"/>
      <c r="CFJ4964" s="228"/>
      <c r="CFK4964" s="229"/>
      <c r="CFL4964" s="37"/>
      <c r="CFM4964" s="124"/>
      <c r="CFN4964" s="32"/>
      <c r="CFO4964" s="228"/>
      <c r="CFP4964" s="228"/>
      <c r="CFQ4964" s="229"/>
      <c r="CFR4964" s="37"/>
      <c r="CFS4964" s="124"/>
      <c r="CFT4964" s="32"/>
      <c r="CFU4964" s="228"/>
      <c r="CFV4964" s="228"/>
      <c r="CFW4964" s="229"/>
      <c r="CFX4964" s="37"/>
      <c r="CFY4964" s="124"/>
      <c r="CFZ4964" s="32"/>
      <c r="CGA4964" s="228"/>
      <c r="CGB4964" s="228"/>
      <c r="CGC4964" s="229"/>
      <c r="CGD4964" s="37"/>
      <c r="CGE4964" s="124"/>
      <c r="CGF4964" s="32"/>
      <c r="CGG4964" s="228"/>
      <c r="CGH4964" s="228"/>
      <c r="CGI4964" s="229"/>
      <c r="CGJ4964" s="37"/>
      <c r="CGK4964" s="124"/>
      <c r="CGL4964" s="32"/>
      <c r="CGM4964" s="228"/>
      <c r="CGN4964" s="228"/>
      <c r="CGO4964" s="229"/>
      <c r="CGP4964" s="37"/>
      <c r="CGQ4964" s="124"/>
      <c r="CGR4964" s="32"/>
      <c r="CGS4964" s="228"/>
      <c r="CGT4964" s="228"/>
      <c r="CGU4964" s="229"/>
      <c r="CGV4964" s="37"/>
      <c r="CGW4964" s="124"/>
      <c r="CGX4964" s="32"/>
      <c r="CGY4964" s="228"/>
      <c r="CGZ4964" s="228"/>
      <c r="CHA4964" s="229"/>
      <c r="CHB4964" s="37"/>
      <c r="CHC4964" s="124"/>
      <c r="CHD4964" s="32"/>
      <c r="CHE4964" s="228"/>
      <c r="CHF4964" s="228"/>
      <c r="CHG4964" s="229"/>
      <c r="CHH4964" s="37"/>
      <c r="CHI4964" s="124"/>
      <c r="CHJ4964" s="32"/>
      <c r="CHK4964" s="228"/>
      <c r="CHL4964" s="228"/>
      <c r="CHM4964" s="229"/>
      <c r="CHN4964" s="37"/>
      <c r="CHO4964" s="124"/>
      <c r="CHP4964" s="32"/>
      <c r="CHQ4964" s="228"/>
      <c r="CHR4964" s="228"/>
      <c r="CHS4964" s="229"/>
      <c r="CHT4964" s="37"/>
      <c r="CHU4964" s="124"/>
      <c r="CHV4964" s="32"/>
      <c r="CHW4964" s="228"/>
      <c r="CHX4964" s="228"/>
      <c r="CHY4964" s="229"/>
      <c r="CHZ4964" s="37"/>
      <c r="CIA4964" s="124"/>
      <c r="CIB4964" s="32"/>
      <c r="CIC4964" s="228"/>
      <c r="CID4964" s="228"/>
      <c r="CIE4964" s="229"/>
      <c r="CIF4964" s="37"/>
      <c r="CIG4964" s="124"/>
      <c r="CIH4964" s="32"/>
      <c r="CII4964" s="228"/>
      <c r="CIJ4964" s="228"/>
      <c r="CIK4964" s="229"/>
      <c r="CIL4964" s="37"/>
      <c r="CIM4964" s="124"/>
      <c r="CIN4964" s="32"/>
      <c r="CIO4964" s="228"/>
      <c r="CIP4964" s="228"/>
      <c r="CIQ4964" s="229"/>
      <c r="CIR4964" s="37"/>
      <c r="CIS4964" s="124"/>
      <c r="CIT4964" s="32"/>
      <c r="CIU4964" s="228"/>
      <c r="CIV4964" s="228"/>
      <c r="CIW4964" s="229"/>
      <c r="CIX4964" s="37"/>
      <c r="CIY4964" s="124"/>
      <c r="CIZ4964" s="32"/>
      <c r="CJA4964" s="228"/>
      <c r="CJB4964" s="228"/>
      <c r="CJC4964" s="229"/>
      <c r="CJD4964" s="37"/>
      <c r="CJE4964" s="124"/>
      <c r="CJF4964" s="32"/>
      <c r="CJG4964" s="228"/>
      <c r="CJH4964" s="228"/>
      <c r="CJI4964" s="229"/>
      <c r="CJJ4964" s="37"/>
      <c r="CJK4964" s="124"/>
      <c r="CJL4964" s="32"/>
      <c r="CJM4964" s="228"/>
      <c r="CJN4964" s="228"/>
      <c r="CJO4964" s="229"/>
      <c r="CJP4964" s="37"/>
      <c r="CJQ4964" s="124"/>
      <c r="CJR4964" s="32"/>
      <c r="CJS4964" s="228"/>
      <c r="CJT4964" s="228"/>
      <c r="CJU4964" s="229"/>
      <c r="CJV4964" s="37"/>
      <c r="CJW4964" s="124"/>
      <c r="CJX4964" s="32"/>
      <c r="CJY4964" s="228"/>
      <c r="CJZ4964" s="228"/>
      <c r="CKA4964" s="229"/>
      <c r="CKB4964" s="37"/>
      <c r="CKC4964" s="124"/>
      <c r="CKD4964" s="32"/>
      <c r="CKE4964" s="228"/>
      <c r="CKF4964" s="228"/>
      <c r="CKG4964" s="229"/>
      <c r="CKH4964" s="37"/>
      <c r="CKI4964" s="124"/>
      <c r="CKJ4964" s="32"/>
      <c r="CKK4964" s="228"/>
      <c r="CKL4964" s="228"/>
      <c r="CKM4964" s="229"/>
      <c r="CKN4964" s="37"/>
      <c r="CKO4964" s="124"/>
      <c r="CKP4964" s="32"/>
      <c r="CKQ4964" s="228"/>
      <c r="CKR4964" s="228"/>
      <c r="CKS4964" s="229"/>
      <c r="CKT4964" s="37"/>
      <c r="CKU4964" s="124"/>
      <c r="CKV4964" s="32"/>
      <c r="CKW4964" s="228"/>
      <c r="CKX4964" s="228"/>
      <c r="CKY4964" s="229"/>
      <c r="CKZ4964" s="37"/>
      <c r="CLA4964" s="124"/>
      <c r="CLB4964" s="32"/>
      <c r="CLC4964" s="228"/>
      <c r="CLD4964" s="228"/>
      <c r="CLE4964" s="229"/>
      <c r="CLF4964" s="37"/>
      <c r="CLG4964" s="124"/>
      <c r="CLH4964" s="32"/>
      <c r="CLI4964" s="228"/>
      <c r="CLJ4964" s="228"/>
      <c r="CLK4964" s="229"/>
      <c r="CLL4964" s="37"/>
      <c r="CLM4964" s="124"/>
      <c r="CLN4964" s="32"/>
      <c r="CLO4964" s="228"/>
      <c r="CLP4964" s="228"/>
      <c r="CLQ4964" s="229"/>
      <c r="CLR4964" s="37"/>
      <c r="CLS4964" s="124"/>
      <c r="CLT4964" s="32"/>
      <c r="CLU4964" s="228"/>
      <c r="CLV4964" s="228"/>
      <c r="CLW4964" s="229"/>
      <c r="CLX4964" s="37"/>
      <c r="CLY4964" s="124"/>
      <c r="CLZ4964" s="32"/>
      <c r="CMA4964" s="228"/>
      <c r="CMB4964" s="228"/>
      <c r="CMC4964" s="229"/>
      <c r="CMD4964" s="37"/>
      <c r="CME4964" s="124"/>
      <c r="CMF4964" s="32"/>
      <c r="CMG4964" s="228"/>
      <c r="CMH4964" s="228"/>
      <c r="CMI4964" s="229"/>
      <c r="CMJ4964" s="37"/>
      <c r="CMK4964" s="124"/>
      <c r="CML4964" s="32"/>
      <c r="CMM4964" s="228"/>
      <c r="CMN4964" s="228"/>
      <c r="CMO4964" s="229"/>
      <c r="CMP4964" s="37"/>
      <c r="CMQ4964" s="124"/>
      <c r="CMR4964" s="32"/>
      <c r="CMS4964" s="228"/>
      <c r="CMT4964" s="228"/>
      <c r="CMU4964" s="229"/>
      <c r="CMV4964" s="37"/>
      <c r="CMW4964" s="124"/>
      <c r="CMX4964" s="32"/>
      <c r="CMY4964" s="228"/>
      <c r="CMZ4964" s="228"/>
      <c r="CNA4964" s="229"/>
      <c r="CNB4964" s="37"/>
      <c r="CNC4964" s="124"/>
      <c r="CND4964" s="32"/>
      <c r="CNE4964" s="228"/>
      <c r="CNF4964" s="228"/>
      <c r="CNG4964" s="229"/>
      <c r="CNH4964" s="37"/>
      <c r="CNI4964" s="124"/>
      <c r="CNJ4964" s="32"/>
      <c r="CNK4964" s="228"/>
      <c r="CNL4964" s="228"/>
      <c r="CNM4964" s="229"/>
      <c r="CNN4964" s="37"/>
      <c r="CNO4964" s="124"/>
      <c r="CNP4964" s="32"/>
      <c r="CNQ4964" s="228"/>
      <c r="CNR4964" s="228"/>
      <c r="CNS4964" s="229"/>
      <c r="CNT4964" s="37"/>
      <c r="CNU4964" s="124"/>
      <c r="CNV4964" s="32"/>
      <c r="CNW4964" s="228"/>
      <c r="CNX4964" s="228"/>
      <c r="CNY4964" s="229"/>
      <c r="CNZ4964" s="37"/>
      <c r="COA4964" s="124"/>
      <c r="COB4964" s="32"/>
      <c r="COC4964" s="228"/>
      <c r="COD4964" s="228"/>
      <c r="COE4964" s="229"/>
      <c r="COF4964" s="37"/>
      <c r="COG4964" s="124"/>
      <c r="COH4964" s="32"/>
      <c r="COI4964" s="228"/>
      <c r="COJ4964" s="228"/>
      <c r="COK4964" s="229"/>
      <c r="COL4964" s="37"/>
      <c r="COM4964" s="124"/>
      <c r="CON4964" s="32"/>
      <c r="COO4964" s="228"/>
      <c r="COP4964" s="228"/>
      <c r="COQ4964" s="229"/>
      <c r="COR4964" s="37"/>
      <c r="COS4964" s="124"/>
      <c r="COT4964" s="32"/>
      <c r="COU4964" s="228"/>
      <c r="COV4964" s="228"/>
      <c r="COW4964" s="229"/>
      <c r="COX4964" s="37"/>
      <c r="COY4964" s="124"/>
      <c r="COZ4964" s="32"/>
      <c r="CPA4964" s="228"/>
      <c r="CPB4964" s="228"/>
      <c r="CPC4964" s="229"/>
      <c r="CPD4964" s="37"/>
      <c r="CPE4964" s="124"/>
      <c r="CPF4964" s="32"/>
      <c r="CPG4964" s="228"/>
      <c r="CPH4964" s="228"/>
      <c r="CPI4964" s="229"/>
      <c r="CPJ4964" s="37"/>
      <c r="CPK4964" s="124"/>
      <c r="CPL4964" s="32"/>
      <c r="CPM4964" s="228"/>
      <c r="CPN4964" s="228"/>
      <c r="CPO4964" s="229"/>
      <c r="CPP4964" s="37"/>
      <c r="CPQ4964" s="124"/>
      <c r="CPR4964" s="32"/>
      <c r="CPS4964" s="228"/>
      <c r="CPT4964" s="228"/>
      <c r="CPU4964" s="229"/>
      <c r="CPV4964" s="37"/>
      <c r="CPW4964" s="124"/>
      <c r="CPX4964" s="32"/>
      <c r="CPY4964" s="228"/>
      <c r="CPZ4964" s="228"/>
      <c r="CQA4964" s="229"/>
      <c r="CQB4964" s="37"/>
      <c r="CQC4964" s="124"/>
      <c r="CQD4964" s="32"/>
      <c r="CQE4964" s="228"/>
      <c r="CQF4964" s="228"/>
      <c r="CQG4964" s="229"/>
      <c r="CQH4964" s="37"/>
      <c r="CQI4964" s="124"/>
      <c r="CQJ4964" s="32"/>
      <c r="CQK4964" s="228"/>
      <c r="CQL4964" s="228"/>
      <c r="CQM4964" s="229"/>
      <c r="CQN4964" s="37"/>
      <c r="CQO4964" s="124"/>
      <c r="CQP4964" s="32"/>
      <c r="CQQ4964" s="228"/>
      <c r="CQR4964" s="228"/>
      <c r="CQS4964" s="229"/>
      <c r="CQT4964" s="37"/>
      <c r="CQU4964" s="124"/>
      <c r="CQV4964" s="32"/>
      <c r="CQW4964" s="228"/>
      <c r="CQX4964" s="228"/>
      <c r="CQY4964" s="229"/>
      <c r="CQZ4964" s="37"/>
      <c r="CRA4964" s="124"/>
      <c r="CRB4964" s="32"/>
      <c r="CRC4964" s="228"/>
      <c r="CRD4964" s="228"/>
      <c r="CRE4964" s="229"/>
      <c r="CRF4964" s="37"/>
      <c r="CRG4964" s="124"/>
      <c r="CRH4964" s="32"/>
      <c r="CRI4964" s="228"/>
      <c r="CRJ4964" s="228"/>
      <c r="CRK4964" s="229"/>
      <c r="CRL4964" s="37"/>
      <c r="CRM4964" s="124"/>
      <c r="CRN4964" s="32"/>
      <c r="CRO4964" s="228"/>
      <c r="CRP4964" s="228"/>
      <c r="CRQ4964" s="229"/>
      <c r="CRR4964" s="37"/>
      <c r="CRS4964" s="124"/>
      <c r="CRT4964" s="32"/>
      <c r="CRU4964" s="228"/>
      <c r="CRV4964" s="228"/>
      <c r="CRW4964" s="229"/>
      <c r="CRX4964" s="37"/>
      <c r="CRY4964" s="124"/>
      <c r="CRZ4964" s="32"/>
      <c r="CSA4964" s="228"/>
      <c r="CSB4964" s="228"/>
      <c r="CSC4964" s="229"/>
      <c r="CSD4964" s="37"/>
      <c r="CSE4964" s="124"/>
      <c r="CSF4964" s="32"/>
      <c r="CSG4964" s="228"/>
      <c r="CSH4964" s="228"/>
      <c r="CSI4964" s="229"/>
      <c r="CSJ4964" s="37"/>
      <c r="CSK4964" s="124"/>
      <c r="CSL4964" s="32"/>
      <c r="CSM4964" s="228"/>
      <c r="CSN4964" s="228"/>
      <c r="CSO4964" s="229"/>
      <c r="CSP4964" s="37"/>
      <c r="CSQ4964" s="124"/>
      <c r="CSR4964" s="32"/>
      <c r="CSS4964" s="228"/>
      <c r="CST4964" s="228"/>
      <c r="CSU4964" s="229"/>
      <c r="CSV4964" s="37"/>
      <c r="CSW4964" s="124"/>
      <c r="CSX4964" s="32"/>
      <c r="CSY4964" s="228"/>
      <c r="CSZ4964" s="228"/>
      <c r="CTA4964" s="229"/>
      <c r="CTB4964" s="37"/>
      <c r="CTC4964" s="124"/>
      <c r="CTD4964" s="32"/>
      <c r="CTE4964" s="228"/>
      <c r="CTF4964" s="228"/>
      <c r="CTG4964" s="229"/>
      <c r="CTH4964" s="37"/>
      <c r="CTI4964" s="124"/>
      <c r="CTJ4964" s="32"/>
      <c r="CTK4964" s="228"/>
      <c r="CTL4964" s="228"/>
      <c r="CTM4964" s="229"/>
      <c r="CTN4964" s="37"/>
      <c r="CTO4964" s="124"/>
      <c r="CTP4964" s="32"/>
      <c r="CTQ4964" s="228"/>
      <c r="CTR4964" s="228"/>
      <c r="CTS4964" s="229"/>
      <c r="CTT4964" s="37"/>
      <c r="CTU4964" s="124"/>
      <c r="CTV4964" s="32"/>
      <c r="CTW4964" s="228"/>
      <c r="CTX4964" s="228"/>
      <c r="CTY4964" s="229"/>
      <c r="CTZ4964" s="37"/>
      <c r="CUA4964" s="124"/>
      <c r="CUB4964" s="32"/>
      <c r="CUC4964" s="228"/>
      <c r="CUD4964" s="228"/>
      <c r="CUE4964" s="229"/>
      <c r="CUF4964" s="37"/>
      <c r="CUG4964" s="124"/>
      <c r="CUH4964" s="32"/>
      <c r="CUI4964" s="228"/>
      <c r="CUJ4964" s="228"/>
      <c r="CUK4964" s="229"/>
      <c r="CUL4964" s="37"/>
      <c r="CUM4964" s="124"/>
      <c r="CUN4964" s="32"/>
      <c r="CUO4964" s="228"/>
      <c r="CUP4964" s="228"/>
      <c r="CUQ4964" s="229"/>
      <c r="CUR4964" s="37"/>
      <c r="CUS4964" s="124"/>
      <c r="CUT4964" s="32"/>
      <c r="CUU4964" s="228"/>
      <c r="CUV4964" s="228"/>
      <c r="CUW4964" s="229"/>
      <c r="CUX4964" s="37"/>
      <c r="CUY4964" s="124"/>
      <c r="CUZ4964" s="32"/>
      <c r="CVA4964" s="228"/>
      <c r="CVB4964" s="228"/>
      <c r="CVC4964" s="229"/>
      <c r="CVD4964" s="37"/>
      <c r="CVE4964" s="124"/>
      <c r="CVF4964" s="32"/>
      <c r="CVG4964" s="228"/>
      <c r="CVH4964" s="228"/>
      <c r="CVI4964" s="229"/>
      <c r="CVJ4964" s="37"/>
      <c r="CVK4964" s="124"/>
      <c r="CVL4964" s="32"/>
      <c r="CVM4964" s="228"/>
      <c r="CVN4964" s="228"/>
      <c r="CVO4964" s="229"/>
      <c r="CVP4964" s="37"/>
      <c r="CVQ4964" s="124"/>
      <c r="CVR4964" s="32"/>
      <c r="CVS4964" s="228"/>
      <c r="CVT4964" s="228"/>
      <c r="CVU4964" s="229"/>
      <c r="CVV4964" s="37"/>
      <c r="CVW4964" s="124"/>
      <c r="CVX4964" s="32"/>
      <c r="CVY4964" s="228"/>
      <c r="CVZ4964" s="228"/>
      <c r="CWA4964" s="229"/>
      <c r="CWB4964" s="37"/>
      <c r="CWC4964" s="124"/>
      <c r="CWD4964" s="32"/>
      <c r="CWE4964" s="228"/>
      <c r="CWF4964" s="228"/>
      <c r="CWG4964" s="229"/>
      <c r="CWH4964" s="37"/>
      <c r="CWI4964" s="124"/>
      <c r="CWJ4964" s="32"/>
      <c r="CWK4964" s="228"/>
      <c r="CWL4964" s="228"/>
      <c r="CWM4964" s="229"/>
      <c r="CWN4964" s="37"/>
      <c r="CWO4964" s="124"/>
      <c r="CWP4964" s="32"/>
      <c r="CWQ4964" s="228"/>
      <c r="CWR4964" s="228"/>
      <c r="CWS4964" s="229"/>
      <c r="CWT4964" s="37"/>
      <c r="CWU4964" s="124"/>
      <c r="CWV4964" s="32"/>
      <c r="CWW4964" s="228"/>
      <c r="CWX4964" s="228"/>
      <c r="CWY4964" s="229"/>
      <c r="CWZ4964" s="37"/>
      <c r="CXA4964" s="124"/>
      <c r="CXB4964" s="32"/>
      <c r="CXC4964" s="228"/>
      <c r="CXD4964" s="228"/>
      <c r="CXE4964" s="229"/>
      <c r="CXF4964" s="37"/>
      <c r="CXG4964" s="124"/>
      <c r="CXH4964" s="32"/>
      <c r="CXI4964" s="228"/>
      <c r="CXJ4964" s="228"/>
      <c r="CXK4964" s="229"/>
      <c r="CXL4964" s="37"/>
      <c r="CXM4964" s="124"/>
      <c r="CXN4964" s="32"/>
      <c r="CXO4964" s="228"/>
      <c r="CXP4964" s="228"/>
      <c r="CXQ4964" s="229"/>
      <c r="CXR4964" s="37"/>
      <c r="CXS4964" s="124"/>
      <c r="CXT4964" s="32"/>
      <c r="CXU4964" s="228"/>
      <c r="CXV4964" s="228"/>
      <c r="CXW4964" s="229"/>
      <c r="CXX4964" s="37"/>
      <c r="CXY4964" s="124"/>
      <c r="CXZ4964" s="32"/>
      <c r="CYA4964" s="228"/>
      <c r="CYB4964" s="228"/>
      <c r="CYC4964" s="229"/>
      <c r="CYD4964" s="37"/>
      <c r="CYE4964" s="124"/>
      <c r="CYF4964" s="32"/>
      <c r="CYG4964" s="228"/>
      <c r="CYH4964" s="228"/>
      <c r="CYI4964" s="229"/>
      <c r="CYJ4964" s="37"/>
      <c r="CYK4964" s="124"/>
      <c r="CYL4964" s="32"/>
      <c r="CYM4964" s="228"/>
      <c r="CYN4964" s="228"/>
      <c r="CYO4964" s="229"/>
      <c r="CYP4964" s="37"/>
      <c r="CYQ4964" s="124"/>
      <c r="CYR4964" s="32"/>
      <c r="CYS4964" s="228"/>
      <c r="CYT4964" s="228"/>
      <c r="CYU4964" s="229"/>
      <c r="CYV4964" s="37"/>
      <c r="CYW4964" s="124"/>
      <c r="CYX4964" s="32"/>
      <c r="CYY4964" s="228"/>
      <c r="CYZ4964" s="228"/>
      <c r="CZA4964" s="229"/>
      <c r="CZB4964" s="37"/>
      <c r="CZC4964" s="124"/>
      <c r="CZD4964" s="32"/>
      <c r="CZE4964" s="228"/>
      <c r="CZF4964" s="228"/>
      <c r="CZG4964" s="229"/>
      <c r="CZH4964" s="37"/>
      <c r="CZI4964" s="124"/>
      <c r="CZJ4964" s="32"/>
      <c r="CZK4964" s="228"/>
      <c r="CZL4964" s="228"/>
      <c r="CZM4964" s="229"/>
      <c r="CZN4964" s="37"/>
      <c r="CZO4964" s="124"/>
      <c r="CZP4964" s="32"/>
      <c r="CZQ4964" s="228"/>
      <c r="CZR4964" s="228"/>
      <c r="CZS4964" s="229"/>
      <c r="CZT4964" s="37"/>
      <c r="CZU4964" s="124"/>
      <c r="CZV4964" s="32"/>
      <c r="CZW4964" s="228"/>
      <c r="CZX4964" s="228"/>
      <c r="CZY4964" s="229"/>
      <c r="CZZ4964" s="37"/>
      <c r="DAA4964" s="124"/>
      <c r="DAB4964" s="32"/>
      <c r="DAC4964" s="228"/>
      <c r="DAD4964" s="228"/>
      <c r="DAE4964" s="229"/>
      <c r="DAF4964" s="37"/>
      <c r="DAG4964" s="124"/>
      <c r="DAH4964" s="32"/>
      <c r="DAI4964" s="228"/>
      <c r="DAJ4964" s="228"/>
      <c r="DAK4964" s="229"/>
      <c r="DAL4964" s="37"/>
      <c r="DAM4964" s="124"/>
      <c r="DAN4964" s="32"/>
      <c r="DAO4964" s="228"/>
      <c r="DAP4964" s="228"/>
      <c r="DAQ4964" s="229"/>
      <c r="DAR4964" s="37"/>
      <c r="DAS4964" s="124"/>
      <c r="DAT4964" s="32"/>
      <c r="DAU4964" s="228"/>
      <c r="DAV4964" s="228"/>
      <c r="DAW4964" s="229"/>
      <c r="DAX4964" s="37"/>
      <c r="DAY4964" s="124"/>
      <c r="DAZ4964" s="32"/>
      <c r="DBA4964" s="228"/>
      <c r="DBB4964" s="228"/>
      <c r="DBC4964" s="229"/>
      <c r="DBD4964" s="37"/>
      <c r="DBE4964" s="124"/>
      <c r="DBF4964" s="32"/>
      <c r="DBG4964" s="228"/>
      <c r="DBH4964" s="228"/>
      <c r="DBI4964" s="229"/>
      <c r="DBJ4964" s="37"/>
      <c r="DBK4964" s="124"/>
      <c r="DBL4964" s="32"/>
      <c r="DBM4964" s="228"/>
      <c r="DBN4964" s="228"/>
      <c r="DBO4964" s="229"/>
      <c r="DBP4964" s="37"/>
      <c r="DBQ4964" s="124"/>
      <c r="DBR4964" s="32"/>
      <c r="DBS4964" s="228"/>
      <c r="DBT4964" s="228"/>
      <c r="DBU4964" s="229"/>
      <c r="DBV4964" s="37"/>
      <c r="DBW4964" s="124"/>
      <c r="DBX4964" s="32"/>
      <c r="DBY4964" s="228"/>
      <c r="DBZ4964" s="228"/>
      <c r="DCA4964" s="229"/>
      <c r="DCB4964" s="37"/>
      <c r="DCC4964" s="124"/>
      <c r="DCD4964" s="32"/>
      <c r="DCE4964" s="228"/>
      <c r="DCF4964" s="228"/>
      <c r="DCG4964" s="229"/>
      <c r="DCH4964" s="37"/>
      <c r="DCI4964" s="124"/>
      <c r="DCJ4964" s="32"/>
      <c r="DCK4964" s="228"/>
      <c r="DCL4964" s="228"/>
      <c r="DCM4964" s="229"/>
      <c r="DCN4964" s="37"/>
      <c r="DCO4964" s="124"/>
      <c r="DCP4964" s="32"/>
      <c r="DCQ4964" s="228"/>
      <c r="DCR4964" s="228"/>
      <c r="DCS4964" s="229"/>
      <c r="DCT4964" s="37"/>
      <c r="DCU4964" s="124"/>
      <c r="DCV4964" s="32"/>
      <c r="DCW4964" s="228"/>
      <c r="DCX4964" s="228"/>
      <c r="DCY4964" s="229"/>
      <c r="DCZ4964" s="37"/>
      <c r="DDA4964" s="124"/>
      <c r="DDB4964" s="32"/>
      <c r="DDC4964" s="228"/>
      <c r="DDD4964" s="228"/>
      <c r="DDE4964" s="229"/>
      <c r="DDF4964" s="37"/>
      <c r="DDG4964" s="124"/>
      <c r="DDH4964" s="32"/>
      <c r="DDI4964" s="228"/>
      <c r="DDJ4964" s="228"/>
      <c r="DDK4964" s="229"/>
      <c r="DDL4964" s="37"/>
      <c r="DDM4964" s="124"/>
      <c r="DDN4964" s="32"/>
      <c r="DDO4964" s="228"/>
      <c r="DDP4964" s="228"/>
      <c r="DDQ4964" s="229"/>
      <c r="DDR4964" s="37"/>
      <c r="DDS4964" s="124"/>
      <c r="DDT4964" s="32"/>
      <c r="DDU4964" s="228"/>
      <c r="DDV4964" s="228"/>
      <c r="DDW4964" s="229"/>
      <c r="DDX4964" s="37"/>
      <c r="DDY4964" s="124"/>
      <c r="DDZ4964" s="32"/>
      <c r="DEA4964" s="228"/>
      <c r="DEB4964" s="228"/>
      <c r="DEC4964" s="229"/>
      <c r="DED4964" s="37"/>
      <c r="DEE4964" s="124"/>
      <c r="DEF4964" s="32"/>
      <c r="DEG4964" s="228"/>
      <c r="DEH4964" s="228"/>
      <c r="DEI4964" s="229"/>
      <c r="DEJ4964" s="37"/>
      <c r="DEK4964" s="124"/>
      <c r="DEL4964" s="32"/>
      <c r="DEM4964" s="228"/>
      <c r="DEN4964" s="228"/>
      <c r="DEO4964" s="229"/>
      <c r="DEP4964" s="37"/>
      <c r="DEQ4964" s="124"/>
      <c r="DER4964" s="32"/>
      <c r="DES4964" s="228"/>
      <c r="DET4964" s="228"/>
      <c r="DEU4964" s="229"/>
      <c r="DEV4964" s="37"/>
      <c r="DEW4964" s="124"/>
      <c r="DEX4964" s="32"/>
      <c r="DEY4964" s="228"/>
      <c r="DEZ4964" s="228"/>
      <c r="DFA4964" s="229"/>
      <c r="DFB4964" s="37"/>
      <c r="DFC4964" s="124"/>
      <c r="DFD4964" s="32"/>
      <c r="DFE4964" s="228"/>
      <c r="DFF4964" s="228"/>
      <c r="DFG4964" s="229"/>
      <c r="DFH4964" s="37"/>
      <c r="DFI4964" s="124"/>
      <c r="DFJ4964" s="32"/>
      <c r="DFK4964" s="228"/>
      <c r="DFL4964" s="228"/>
      <c r="DFM4964" s="229"/>
      <c r="DFN4964" s="37"/>
      <c r="DFO4964" s="124"/>
      <c r="DFP4964" s="32"/>
      <c r="DFQ4964" s="228"/>
      <c r="DFR4964" s="228"/>
      <c r="DFS4964" s="229"/>
      <c r="DFT4964" s="37"/>
      <c r="DFU4964" s="124"/>
      <c r="DFV4964" s="32"/>
      <c r="DFW4964" s="228"/>
      <c r="DFX4964" s="228"/>
      <c r="DFY4964" s="229"/>
      <c r="DFZ4964" s="37"/>
      <c r="DGA4964" s="124"/>
      <c r="DGB4964" s="32"/>
      <c r="DGC4964" s="228"/>
      <c r="DGD4964" s="228"/>
      <c r="DGE4964" s="229"/>
      <c r="DGF4964" s="37"/>
      <c r="DGG4964" s="124"/>
      <c r="DGH4964" s="32"/>
      <c r="DGI4964" s="228"/>
      <c r="DGJ4964" s="228"/>
      <c r="DGK4964" s="229"/>
      <c r="DGL4964" s="37"/>
      <c r="DGM4964" s="124"/>
      <c r="DGN4964" s="32"/>
      <c r="DGO4964" s="228"/>
      <c r="DGP4964" s="228"/>
      <c r="DGQ4964" s="229"/>
      <c r="DGR4964" s="37"/>
      <c r="DGS4964" s="124"/>
      <c r="DGT4964" s="32"/>
      <c r="DGU4964" s="228"/>
      <c r="DGV4964" s="228"/>
      <c r="DGW4964" s="229"/>
      <c r="DGX4964" s="37"/>
      <c r="DGY4964" s="124"/>
      <c r="DGZ4964" s="32"/>
      <c r="DHA4964" s="228"/>
      <c r="DHB4964" s="228"/>
      <c r="DHC4964" s="229"/>
      <c r="DHD4964" s="37"/>
      <c r="DHE4964" s="124"/>
      <c r="DHF4964" s="32"/>
      <c r="DHG4964" s="228"/>
      <c r="DHH4964" s="228"/>
      <c r="DHI4964" s="229"/>
      <c r="DHJ4964" s="37"/>
      <c r="DHK4964" s="124"/>
      <c r="DHL4964" s="32"/>
      <c r="DHM4964" s="228"/>
      <c r="DHN4964" s="228"/>
      <c r="DHO4964" s="229"/>
      <c r="DHP4964" s="37"/>
      <c r="DHQ4964" s="124"/>
      <c r="DHR4964" s="32"/>
      <c r="DHS4964" s="228"/>
      <c r="DHT4964" s="228"/>
      <c r="DHU4964" s="229"/>
      <c r="DHV4964" s="37"/>
      <c r="DHW4964" s="124"/>
      <c r="DHX4964" s="32"/>
      <c r="DHY4964" s="228"/>
      <c r="DHZ4964" s="228"/>
      <c r="DIA4964" s="229"/>
      <c r="DIB4964" s="37"/>
      <c r="DIC4964" s="124"/>
      <c r="DID4964" s="32"/>
      <c r="DIE4964" s="228"/>
      <c r="DIF4964" s="228"/>
      <c r="DIG4964" s="229"/>
      <c r="DIH4964" s="37"/>
      <c r="DII4964" s="124"/>
      <c r="DIJ4964" s="32"/>
      <c r="DIK4964" s="228"/>
      <c r="DIL4964" s="228"/>
      <c r="DIM4964" s="229"/>
      <c r="DIN4964" s="37"/>
      <c r="DIO4964" s="124"/>
      <c r="DIP4964" s="32"/>
      <c r="DIQ4964" s="228"/>
      <c r="DIR4964" s="228"/>
      <c r="DIS4964" s="229"/>
      <c r="DIT4964" s="37"/>
      <c r="DIU4964" s="124"/>
      <c r="DIV4964" s="32"/>
      <c r="DIW4964" s="228"/>
      <c r="DIX4964" s="228"/>
      <c r="DIY4964" s="229"/>
      <c r="DIZ4964" s="37"/>
      <c r="DJA4964" s="124"/>
      <c r="DJB4964" s="32"/>
      <c r="DJC4964" s="228"/>
      <c r="DJD4964" s="228"/>
      <c r="DJE4964" s="229"/>
      <c r="DJF4964" s="37"/>
      <c r="DJG4964" s="124"/>
      <c r="DJH4964" s="32"/>
      <c r="DJI4964" s="228"/>
      <c r="DJJ4964" s="228"/>
      <c r="DJK4964" s="229"/>
      <c r="DJL4964" s="37"/>
      <c r="DJM4964" s="124"/>
      <c r="DJN4964" s="32"/>
      <c r="DJO4964" s="228"/>
      <c r="DJP4964" s="228"/>
      <c r="DJQ4964" s="229"/>
      <c r="DJR4964" s="37"/>
      <c r="DJS4964" s="124"/>
      <c r="DJT4964" s="32"/>
      <c r="DJU4964" s="228"/>
      <c r="DJV4964" s="228"/>
      <c r="DJW4964" s="229"/>
      <c r="DJX4964" s="37"/>
      <c r="DJY4964" s="124"/>
      <c r="DJZ4964" s="32"/>
      <c r="DKA4964" s="228"/>
      <c r="DKB4964" s="228"/>
      <c r="DKC4964" s="229"/>
      <c r="DKD4964" s="37"/>
      <c r="DKE4964" s="124"/>
      <c r="DKF4964" s="32"/>
      <c r="DKG4964" s="228"/>
      <c r="DKH4964" s="228"/>
      <c r="DKI4964" s="229"/>
      <c r="DKJ4964" s="37"/>
      <c r="DKK4964" s="124"/>
      <c r="DKL4964" s="32"/>
      <c r="DKM4964" s="228"/>
      <c r="DKN4964" s="228"/>
      <c r="DKO4964" s="229"/>
      <c r="DKP4964" s="37"/>
      <c r="DKQ4964" s="124"/>
      <c r="DKR4964" s="32"/>
      <c r="DKS4964" s="228"/>
      <c r="DKT4964" s="228"/>
      <c r="DKU4964" s="229"/>
      <c r="DKV4964" s="37"/>
      <c r="DKW4964" s="124"/>
      <c r="DKX4964" s="32"/>
      <c r="DKY4964" s="228"/>
      <c r="DKZ4964" s="228"/>
      <c r="DLA4964" s="229"/>
      <c r="DLB4964" s="37"/>
      <c r="DLC4964" s="124"/>
      <c r="DLD4964" s="32"/>
      <c r="DLE4964" s="228"/>
      <c r="DLF4964" s="228"/>
      <c r="DLG4964" s="229"/>
      <c r="DLH4964" s="37"/>
      <c r="DLI4964" s="124"/>
      <c r="DLJ4964" s="32"/>
      <c r="DLK4964" s="228"/>
      <c r="DLL4964" s="228"/>
      <c r="DLM4964" s="229"/>
      <c r="DLN4964" s="37"/>
      <c r="DLO4964" s="124"/>
      <c r="DLP4964" s="32"/>
      <c r="DLQ4964" s="228"/>
      <c r="DLR4964" s="228"/>
      <c r="DLS4964" s="229"/>
      <c r="DLT4964" s="37"/>
      <c r="DLU4964" s="124"/>
      <c r="DLV4964" s="32"/>
      <c r="DLW4964" s="228"/>
      <c r="DLX4964" s="228"/>
      <c r="DLY4964" s="229"/>
      <c r="DLZ4964" s="37"/>
      <c r="DMA4964" s="124"/>
      <c r="DMB4964" s="32"/>
      <c r="DMC4964" s="228"/>
      <c r="DMD4964" s="228"/>
      <c r="DME4964" s="229"/>
      <c r="DMF4964" s="37"/>
      <c r="DMG4964" s="124"/>
      <c r="DMH4964" s="32"/>
      <c r="DMI4964" s="228"/>
      <c r="DMJ4964" s="228"/>
      <c r="DMK4964" s="229"/>
      <c r="DML4964" s="37"/>
      <c r="DMM4964" s="124"/>
      <c r="DMN4964" s="32"/>
      <c r="DMO4964" s="228"/>
      <c r="DMP4964" s="228"/>
      <c r="DMQ4964" s="229"/>
      <c r="DMR4964" s="37"/>
      <c r="DMS4964" s="124"/>
      <c r="DMT4964" s="32"/>
      <c r="DMU4964" s="228"/>
      <c r="DMV4964" s="228"/>
      <c r="DMW4964" s="229"/>
      <c r="DMX4964" s="37"/>
      <c r="DMY4964" s="124"/>
      <c r="DMZ4964" s="32"/>
      <c r="DNA4964" s="228"/>
      <c r="DNB4964" s="228"/>
      <c r="DNC4964" s="229"/>
      <c r="DND4964" s="37"/>
      <c r="DNE4964" s="124"/>
      <c r="DNF4964" s="32"/>
      <c r="DNG4964" s="228"/>
      <c r="DNH4964" s="228"/>
      <c r="DNI4964" s="229"/>
      <c r="DNJ4964" s="37"/>
      <c r="DNK4964" s="124"/>
      <c r="DNL4964" s="32"/>
      <c r="DNM4964" s="228"/>
      <c r="DNN4964" s="228"/>
      <c r="DNO4964" s="229"/>
      <c r="DNP4964" s="37"/>
      <c r="DNQ4964" s="124"/>
      <c r="DNR4964" s="32"/>
      <c r="DNS4964" s="228"/>
      <c r="DNT4964" s="228"/>
      <c r="DNU4964" s="229"/>
      <c r="DNV4964" s="37"/>
      <c r="DNW4964" s="124"/>
      <c r="DNX4964" s="32"/>
      <c r="DNY4964" s="228"/>
      <c r="DNZ4964" s="228"/>
      <c r="DOA4964" s="229"/>
      <c r="DOB4964" s="37"/>
      <c r="DOC4964" s="124"/>
      <c r="DOD4964" s="32"/>
      <c r="DOE4964" s="228"/>
      <c r="DOF4964" s="228"/>
      <c r="DOG4964" s="229"/>
      <c r="DOH4964" s="37"/>
      <c r="DOI4964" s="124"/>
      <c r="DOJ4964" s="32"/>
      <c r="DOK4964" s="228"/>
      <c r="DOL4964" s="228"/>
      <c r="DOM4964" s="229"/>
      <c r="DON4964" s="37"/>
      <c r="DOO4964" s="124"/>
      <c r="DOP4964" s="32"/>
      <c r="DOQ4964" s="228"/>
      <c r="DOR4964" s="228"/>
      <c r="DOS4964" s="229"/>
      <c r="DOT4964" s="37"/>
      <c r="DOU4964" s="124"/>
      <c r="DOV4964" s="32"/>
      <c r="DOW4964" s="228"/>
      <c r="DOX4964" s="228"/>
      <c r="DOY4964" s="229"/>
      <c r="DOZ4964" s="37"/>
      <c r="DPA4964" s="124"/>
      <c r="DPB4964" s="32"/>
      <c r="DPC4964" s="228"/>
      <c r="DPD4964" s="228"/>
      <c r="DPE4964" s="229"/>
      <c r="DPF4964" s="37"/>
      <c r="DPG4964" s="124"/>
      <c r="DPH4964" s="32"/>
      <c r="DPI4964" s="228"/>
      <c r="DPJ4964" s="228"/>
      <c r="DPK4964" s="229"/>
      <c r="DPL4964" s="37"/>
      <c r="DPM4964" s="124"/>
      <c r="DPN4964" s="32"/>
      <c r="DPO4964" s="228"/>
      <c r="DPP4964" s="228"/>
      <c r="DPQ4964" s="229"/>
      <c r="DPR4964" s="37"/>
      <c r="DPS4964" s="124"/>
      <c r="DPT4964" s="32"/>
      <c r="DPU4964" s="228"/>
      <c r="DPV4964" s="228"/>
      <c r="DPW4964" s="229"/>
      <c r="DPX4964" s="37"/>
      <c r="DPY4964" s="124"/>
      <c r="DPZ4964" s="32"/>
      <c r="DQA4964" s="228"/>
      <c r="DQB4964" s="228"/>
      <c r="DQC4964" s="229"/>
      <c r="DQD4964" s="37"/>
      <c r="DQE4964" s="124"/>
      <c r="DQF4964" s="32"/>
      <c r="DQG4964" s="228"/>
      <c r="DQH4964" s="228"/>
      <c r="DQI4964" s="229"/>
      <c r="DQJ4964" s="37"/>
      <c r="DQK4964" s="124"/>
      <c r="DQL4964" s="32"/>
      <c r="DQM4964" s="228"/>
      <c r="DQN4964" s="228"/>
      <c r="DQO4964" s="229"/>
      <c r="DQP4964" s="37"/>
      <c r="DQQ4964" s="124"/>
      <c r="DQR4964" s="32"/>
      <c r="DQS4964" s="228"/>
      <c r="DQT4964" s="228"/>
      <c r="DQU4964" s="229"/>
      <c r="DQV4964" s="37"/>
      <c r="DQW4964" s="124"/>
      <c r="DQX4964" s="32"/>
      <c r="DQY4964" s="228"/>
      <c r="DQZ4964" s="228"/>
      <c r="DRA4964" s="229"/>
      <c r="DRB4964" s="37"/>
      <c r="DRC4964" s="124"/>
      <c r="DRD4964" s="32"/>
      <c r="DRE4964" s="228"/>
      <c r="DRF4964" s="228"/>
      <c r="DRG4964" s="229"/>
      <c r="DRH4964" s="37"/>
      <c r="DRI4964" s="124"/>
      <c r="DRJ4964" s="32"/>
      <c r="DRK4964" s="228"/>
      <c r="DRL4964" s="228"/>
      <c r="DRM4964" s="229"/>
      <c r="DRN4964" s="37"/>
      <c r="DRO4964" s="124"/>
      <c r="DRP4964" s="32"/>
      <c r="DRQ4964" s="228"/>
      <c r="DRR4964" s="228"/>
      <c r="DRS4964" s="229"/>
      <c r="DRT4964" s="37"/>
      <c r="DRU4964" s="124"/>
      <c r="DRV4964" s="32"/>
      <c r="DRW4964" s="228"/>
      <c r="DRX4964" s="228"/>
      <c r="DRY4964" s="229"/>
      <c r="DRZ4964" s="37"/>
      <c r="DSA4964" s="124"/>
      <c r="DSB4964" s="32"/>
      <c r="DSC4964" s="228"/>
      <c r="DSD4964" s="228"/>
      <c r="DSE4964" s="229"/>
      <c r="DSF4964" s="37"/>
      <c r="DSG4964" s="124"/>
      <c r="DSH4964" s="32"/>
      <c r="DSI4964" s="228"/>
      <c r="DSJ4964" s="228"/>
      <c r="DSK4964" s="229"/>
      <c r="DSL4964" s="37"/>
      <c r="DSM4964" s="124"/>
      <c r="DSN4964" s="32"/>
      <c r="DSO4964" s="228"/>
      <c r="DSP4964" s="228"/>
      <c r="DSQ4964" s="229"/>
      <c r="DSR4964" s="37"/>
      <c r="DSS4964" s="124"/>
      <c r="DST4964" s="32"/>
      <c r="DSU4964" s="228"/>
      <c r="DSV4964" s="228"/>
      <c r="DSW4964" s="229"/>
      <c r="DSX4964" s="37"/>
      <c r="DSY4964" s="124"/>
      <c r="DSZ4964" s="32"/>
      <c r="DTA4964" s="228"/>
      <c r="DTB4964" s="228"/>
      <c r="DTC4964" s="229"/>
      <c r="DTD4964" s="37"/>
      <c r="DTE4964" s="124"/>
      <c r="DTF4964" s="32"/>
      <c r="DTG4964" s="228"/>
      <c r="DTH4964" s="228"/>
      <c r="DTI4964" s="229"/>
      <c r="DTJ4964" s="37"/>
      <c r="DTK4964" s="124"/>
      <c r="DTL4964" s="32"/>
      <c r="DTM4964" s="228"/>
      <c r="DTN4964" s="228"/>
      <c r="DTO4964" s="229"/>
      <c r="DTP4964" s="37"/>
      <c r="DTQ4964" s="124"/>
      <c r="DTR4964" s="32"/>
      <c r="DTS4964" s="228"/>
      <c r="DTT4964" s="228"/>
      <c r="DTU4964" s="229"/>
      <c r="DTV4964" s="37"/>
      <c r="DTW4964" s="124"/>
      <c r="DTX4964" s="32"/>
      <c r="DTY4964" s="228"/>
      <c r="DTZ4964" s="228"/>
      <c r="DUA4964" s="229"/>
      <c r="DUB4964" s="37"/>
      <c r="DUC4964" s="124"/>
      <c r="DUD4964" s="32"/>
      <c r="DUE4964" s="228"/>
      <c r="DUF4964" s="228"/>
      <c r="DUG4964" s="229"/>
      <c r="DUH4964" s="37"/>
      <c r="DUI4964" s="124"/>
      <c r="DUJ4964" s="32"/>
      <c r="DUK4964" s="228"/>
      <c r="DUL4964" s="228"/>
      <c r="DUM4964" s="229"/>
      <c r="DUN4964" s="37"/>
      <c r="DUO4964" s="124"/>
      <c r="DUP4964" s="32"/>
      <c r="DUQ4964" s="228"/>
      <c r="DUR4964" s="228"/>
      <c r="DUS4964" s="229"/>
      <c r="DUT4964" s="37"/>
      <c r="DUU4964" s="124"/>
      <c r="DUV4964" s="32"/>
      <c r="DUW4964" s="228"/>
      <c r="DUX4964" s="228"/>
      <c r="DUY4964" s="229"/>
      <c r="DUZ4964" s="37"/>
      <c r="DVA4964" s="124"/>
      <c r="DVB4964" s="32"/>
      <c r="DVC4964" s="228"/>
      <c r="DVD4964" s="228"/>
      <c r="DVE4964" s="229"/>
      <c r="DVF4964" s="37"/>
      <c r="DVG4964" s="124"/>
      <c r="DVH4964" s="32"/>
      <c r="DVI4964" s="228"/>
      <c r="DVJ4964" s="228"/>
      <c r="DVK4964" s="229"/>
      <c r="DVL4964" s="37"/>
      <c r="DVM4964" s="124"/>
      <c r="DVN4964" s="32"/>
      <c r="DVO4964" s="228"/>
      <c r="DVP4964" s="228"/>
      <c r="DVQ4964" s="229"/>
      <c r="DVR4964" s="37"/>
      <c r="DVS4964" s="124"/>
      <c r="DVT4964" s="32"/>
      <c r="DVU4964" s="228"/>
      <c r="DVV4964" s="228"/>
      <c r="DVW4964" s="229"/>
      <c r="DVX4964" s="37"/>
      <c r="DVY4964" s="124"/>
      <c r="DVZ4964" s="32"/>
      <c r="DWA4964" s="228"/>
      <c r="DWB4964" s="228"/>
      <c r="DWC4964" s="229"/>
      <c r="DWD4964" s="37"/>
      <c r="DWE4964" s="124"/>
      <c r="DWF4964" s="32"/>
      <c r="DWG4964" s="228"/>
      <c r="DWH4964" s="228"/>
      <c r="DWI4964" s="229"/>
      <c r="DWJ4964" s="37"/>
      <c r="DWK4964" s="124"/>
      <c r="DWL4964" s="32"/>
      <c r="DWM4964" s="228"/>
      <c r="DWN4964" s="228"/>
      <c r="DWO4964" s="229"/>
      <c r="DWP4964" s="37"/>
      <c r="DWQ4964" s="124"/>
      <c r="DWR4964" s="32"/>
      <c r="DWS4964" s="228"/>
      <c r="DWT4964" s="228"/>
      <c r="DWU4964" s="229"/>
      <c r="DWV4964" s="37"/>
      <c r="DWW4964" s="124"/>
      <c r="DWX4964" s="32"/>
      <c r="DWY4964" s="228"/>
      <c r="DWZ4964" s="228"/>
      <c r="DXA4964" s="229"/>
      <c r="DXB4964" s="37"/>
      <c r="DXC4964" s="124"/>
      <c r="DXD4964" s="32"/>
      <c r="DXE4964" s="228"/>
      <c r="DXF4964" s="228"/>
      <c r="DXG4964" s="229"/>
      <c r="DXH4964" s="37"/>
      <c r="DXI4964" s="124"/>
      <c r="DXJ4964" s="32"/>
      <c r="DXK4964" s="228"/>
      <c r="DXL4964" s="228"/>
      <c r="DXM4964" s="229"/>
      <c r="DXN4964" s="37"/>
      <c r="DXO4964" s="124"/>
      <c r="DXP4964" s="32"/>
      <c r="DXQ4964" s="228"/>
      <c r="DXR4964" s="228"/>
      <c r="DXS4964" s="229"/>
      <c r="DXT4964" s="37"/>
      <c r="DXU4964" s="124"/>
      <c r="DXV4964" s="32"/>
      <c r="DXW4964" s="228"/>
      <c r="DXX4964" s="228"/>
      <c r="DXY4964" s="229"/>
      <c r="DXZ4964" s="37"/>
      <c r="DYA4964" s="124"/>
      <c r="DYB4964" s="32"/>
      <c r="DYC4964" s="228"/>
      <c r="DYD4964" s="228"/>
      <c r="DYE4964" s="229"/>
      <c r="DYF4964" s="37"/>
      <c r="DYG4964" s="124"/>
      <c r="DYH4964" s="32"/>
      <c r="DYI4964" s="228"/>
      <c r="DYJ4964" s="228"/>
      <c r="DYK4964" s="229"/>
      <c r="DYL4964" s="37"/>
      <c r="DYM4964" s="124"/>
      <c r="DYN4964" s="32"/>
      <c r="DYO4964" s="228"/>
      <c r="DYP4964" s="228"/>
      <c r="DYQ4964" s="229"/>
      <c r="DYR4964" s="37"/>
      <c r="DYS4964" s="124"/>
      <c r="DYT4964" s="32"/>
      <c r="DYU4964" s="228"/>
      <c r="DYV4964" s="228"/>
      <c r="DYW4964" s="229"/>
      <c r="DYX4964" s="37"/>
      <c r="DYY4964" s="124"/>
      <c r="DYZ4964" s="32"/>
      <c r="DZA4964" s="228"/>
      <c r="DZB4964" s="228"/>
      <c r="DZC4964" s="229"/>
      <c r="DZD4964" s="37"/>
      <c r="DZE4964" s="124"/>
      <c r="DZF4964" s="32"/>
      <c r="DZG4964" s="228"/>
      <c r="DZH4964" s="228"/>
      <c r="DZI4964" s="229"/>
      <c r="DZJ4964" s="37"/>
      <c r="DZK4964" s="124"/>
      <c r="DZL4964" s="32"/>
      <c r="DZM4964" s="228"/>
      <c r="DZN4964" s="228"/>
      <c r="DZO4964" s="229"/>
      <c r="DZP4964" s="37"/>
      <c r="DZQ4964" s="124"/>
      <c r="DZR4964" s="32"/>
      <c r="DZS4964" s="228"/>
      <c r="DZT4964" s="228"/>
      <c r="DZU4964" s="229"/>
      <c r="DZV4964" s="37"/>
      <c r="DZW4964" s="124"/>
      <c r="DZX4964" s="32"/>
      <c r="DZY4964" s="228"/>
      <c r="DZZ4964" s="228"/>
      <c r="EAA4964" s="229"/>
      <c r="EAB4964" s="37"/>
      <c r="EAC4964" s="124"/>
      <c r="EAD4964" s="32"/>
      <c r="EAE4964" s="228"/>
      <c r="EAF4964" s="228"/>
      <c r="EAG4964" s="229"/>
      <c r="EAH4964" s="37"/>
      <c r="EAI4964" s="124"/>
      <c r="EAJ4964" s="32"/>
      <c r="EAK4964" s="228"/>
      <c r="EAL4964" s="228"/>
      <c r="EAM4964" s="229"/>
      <c r="EAN4964" s="37"/>
      <c r="EAO4964" s="124"/>
      <c r="EAP4964" s="32"/>
      <c r="EAQ4964" s="228"/>
      <c r="EAR4964" s="228"/>
      <c r="EAS4964" s="229"/>
      <c r="EAT4964" s="37"/>
      <c r="EAU4964" s="124"/>
      <c r="EAV4964" s="32"/>
      <c r="EAW4964" s="228"/>
      <c r="EAX4964" s="228"/>
      <c r="EAY4964" s="229"/>
      <c r="EAZ4964" s="37"/>
      <c r="EBA4964" s="124"/>
      <c r="EBB4964" s="32"/>
      <c r="EBC4964" s="228"/>
      <c r="EBD4964" s="228"/>
      <c r="EBE4964" s="229"/>
      <c r="EBF4964" s="37"/>
      <c r="EBG4964" s="124"/>
      <c r="EBH4964" s="32"/>
      <c r="EBI4964" s="228"/>
      <c r="EBJ4964" s="228"/>
      <c r="EBK4964" s="229"/>
      <c r="EBL4964" s="37"/>
      <c r="EBM4964" s="124"/>
      <c r="EBN4964" s="32"/>
      <c r="EBO4964" s="228"/>
      <c r="EBP4964" s="228"/>
      <c r="EBQ4964" s="229"/>
      <c r="EBR4964" s="37"/>
      <c r="EBS4964" s="124"/>
      <c r="EBT4964" s="32"/>
      <c r="EBU4964" s="228"/>
      <c r="EBV4964" s="228"/>
      <c r="EBW4964" s="229"/>
      <c r="EBX4964" s="37"/>
      <c r="EBY4964" s="124"/>
      <c r="EBZ4964" s="32"/>
      <c r="ECA4964" s="228"/>
      <c r="ECB4964" s="228"/>
      <c r="ECC4964" s="229"/>
      <c r="ECD4964" s="37"/>
      <c r="ECE4964" s="124"/>
      <c r="ECF4964" s="32"/>
      <c r="ECG4964" s="228"/>
      <c r="ECH4964" s="228"/>
      <c r="ECI4964" s="229"/>
      <c r="ECJ4964" s="37"/>
      <c r="ECK4964" s="124"/>
      <c r="ECL4964" s="32"/>
      <c r="ECM4964" s="228"/>
      <c r="ECN4964" s="228"/>
      <c r="ECO4964" s="229"/>
      <c r="ECP4964" s="37"/>
      <c r="ECQ4964" s="124"/>
      <c r="ECR4964" s="32"/>
      <c r="ECS4964" s="228"/>
      <c r="ECT4964" s="228"/>
      <c r="ECU4964" s="229"/>
      <c r="ECV4964" s="37"/>
      <c r="ECW4964" s="124"/>
      <c r="ECX4964" s="32"/>
      <c r="ECY4964" s="228"/>
      <c r="ECZ4964" s="228"/>
      <c r="EDA4964" s="229"/>
      <c r="EDB4964" s="37"/>
      <c r="EDC4964" s="124"/>
      <c r="EDD4964" s="32"/>
      <c r="EDE4964" s="228"/>
      <c r="EDF4964" s="228"/>
      <c r="EDG4964" s="229"/>
      <c r="EDH4964" s="37"/>
      <c r="EDI4964" s="124"/>
      <c r="EDJ4964" s="32"/>
      <c r="EDK4964" s="228"/>
      <c r="EDL4964" s="228"/>
      <c r="EDM4964" s="229"/>
      <c r="EDN4964" s="37"/>
      <c r="EDO4964" s="124"/>
      <c r="EDP4964" s="32"/>
      <c r="EDQ4964" s="228"/>
      <c r="EDR4964" s="228"/>
      <c r="EDS4964" s="229"/>
      <c r="EDT4964" s="37"/>
      <c r="EDU4964" s="124"/>
      <c r="EDV4964" s="32"/>
      <c r="EDW4964" s="228"/>
      <c r="EDX4964" s="228"/>
      <c r="EDY4964" s="229"/>
      <c r="EDZ4964" s="37"/>
      <c r="EEA4964" s="124"/>
      <c r="EEB4964" s="32"/>
      <c r="EEC4964" s="228"/>
      <c r="EED4964" s="228"/>
      <c r="EEE4964" s="229"/>
      <c r="EEF4964" s="37"/>
      <c r="EEG4964" s="124"/>
      <c r="EEH4964" s="32"/>
      <c r="EEI4964" s="228"/>
      <c r="EEJ4964" s="228"/>
      <c r="EEK4964" s="229"/>
      <c r="EEL4964" s="37"/>
      <c r="EEM4964" s="124"/>
      <c r="EEN4964" s="32"/>
      <c r="EEO4964" s="228"/>
      <c r="EEP4964" s="228"/>
      <c r="EEQ4964" s="229"/>
      <c r="EER4964" s="37"/>
      <c r="EES4964" s="124"/>
      <c r="EET4964" s="32"/>
      <c r="EEU4964" s="228"/>
      <c r="EEV4964" s="228"/>
      <c r="EEW4964" s="229"/>
      <c r="EEX4964" s="37"/>
      <c r="EEY4964" s="124"/>
      <c r="EEZ4964" s="32"/>
      <c r="EFA4964" s="228"/>
      <c r="EFB4964" s="228"/>
      <c r="EFC4964" s="229"/>
      <c r="EFD4964" s="37"/>
      <c r="EFE4964" s="124"/>
      <c r="EFF4964" s="32"/>
      <c r="EFG4964" s="228"/>
      <c r="EFH4964" s="228"/>
      <c r="EFI4964" s="229"/>
      <c r="EFJ4964" s="37"/>
      <c r="EFK4964" s="124"/>
      <c r="EFL4964" s="32"/>
      <c r="EFM4964" s="228"/>
      <c r="EFN4964" s="228"/>
      <c r="EFO4964" s="229"/>
      <c r="EFP4964" s="37"/>
      <c r="EFQ4964" s="124"/>
      <c r="EFR4964" s="32"/>
      <c r="EFS4964" s="228"/>
      <c r="EFT4964" s="228"/>
      <c r="EFU4964" s="229"/>
      <c r="EFV4964" s="37"/>
      <c r="EFW4964" s="124"/>
      <c r="EFX4964" s="32"/>
      <c r="EFY4964" s="228"/>
      <c r="EFZ4964" s="228"/>
      <c r="EGA4964" s="229"/>
      <c r="EGB4964" s="37"/>
      <c r="EGC4964" s="124"/>
      <c r="EGD4964" s="32"/>
      <c r="EGE4964" s="228"/>
      <c r="EGF4964" s="228"/>
      <c r="EGG4964" s="229"/>
      <c r="EGH4964" s="37"/>
      <c r="EGI4964" s="124"/>
      <c r="EGJ4964" s="32"/>
      <c r="EGK4964" s="228"/>
      <c r="EGL4964" s="228"/>
      <c r="EGM4964" s="229"/>
      <c r="EGN4964" s="37"/>
      <c r="EGO4964" s="124"/>
      <c r="EGP4964" s="32"/>
      <c r="EGQ4964" s="228"/>
      <c r="EGR4964" s="228"/>
      <c r="EGS4964" s="229"/>
      <c r="EGT4964" s="37"/>
      <c r="EGU4964" s="124"/>
      <c r="EGV4964" s="32"/>
      <c r="EGW4964" s="228"/>
      <c r="EGX4964" s="228"/>
      <c r="EGY4964" s="229"/>
      <c r="EGZ4964" s="37"/>
      <c r="EHA4964" s="124"/>
      <c r="EHB4964" s="32"/>
      <c r="EHC4964" s="228"/>
      <c r="EHD4964" s="228"/>
      <c r="EHE4964" s="229"/>
      <c r="EHF4964" s="37"/>
      <c r="EHG4964" s="124"/>
      <c r="EHH4964" s="32"/>
      <c r="EHI4964" s="228"/>
      <c r="EHJ4964" s="228"/>
      <c r="EHK4964" s="229"/>
      <c r="EHL4964" s="37"/>
      <c r="EHM4964" s="124"/>
      <c r="EHN4964" s="32"/>
      <c r="EHO4964" s="228"/>
      <c r="EHP4964" s="228"/>
      <c r="EHQ4964" s="229"/>
      <c r="EHR4964" s="37"/>
      <c r="EHS4964" s="124"/>
      <c r="EHT4964" s="32"/>
      <c r="EHU4964" s="228"/>
      <c r="EHV4964" s="228"/>
      <c r="EHW4964" s="229"/>
      <c r="EHX4964" s="37"/>
      <c r="EHY4964" s="124"/>
      <c r="EHZ4964" s="32"/>
      <c r="EIA4964" s="228"/>
      <c r="EIB4964" s="228"/>
      <c r="EIC4964" s="229"/>
      <c r="EID4964" s="37"/>
      <c r="EIE4964" s="124"/>
      <c r="EIF4964" s="32"/>
      <c r="EIG4964" s="228"/>
      <c r="EIH4964" s="228"/>
      <c r="EII4964" s="229"/>
      <c r="EIJ4964" s="37"/>
      <c r="EIK4964" s="124"/>
      <c r="EIL4964" s="32"/>
      <c r="EIM4964" s="228"/>
      <c r="EIN4964" s="228"/>
      <c r="EIO4964" s="229"/>
      <c r="EIP4964" s="37"/>
      <c r="EIQ4964" s="124"/>
      <c r="EIR4964" s="32"/>
      <c r="EIS4964" s="228"/>
      <c r="EIT4964" s="228"/>
      <c r="EIU4964" s="229"/>
      <c r="EIV4964" s="37"/>
      <c r="EIW4964" s="124"/>
      <c r="EIX4964" s="32"/>
      <c r="EIY4964" s="228"/>
      <c r="EIZ4964" s="228"/>
      <c r="EJA4964" s="229"/>
      <c r="EJB4964" s="37"/>
      <c r="EJC4964" s="124"/>
      <c r="EJD4964" s="32"/>
      <c r="EJE4964" s="228"/>
      <c r="EJF4964" s="228"/>
      <c r="EJG4964" s="229"/>
      <c r="EJH4964" s="37"/>
      <c r="EJI4964" s="124"/>
      <c r="EJJ4964" s="32"/>
      <c r="EJK4964" s="228"/>
      <c r="EJL4964" s="228"/>
      <c r="EJM4964" s="229"/>
      <c r="EJN4964" s="37"/>
      <c r="EJO4964" s="124"/>
      <c r="EJP4964" s="32"/>
      <c r="EJQ4964" s="228"/>
      <c r="EJR4964" s="228"/>
      <c r="EJS4964" s="229"/>
      <c r="EJT4964" s="37"/>
      <c r="EJU4964" s="124"/>
      <c r="EJV4964" s="32"/>
      <c r="EJW4964" s="228"/>
      <c r="EJX4964" s="228"/>
      <c r="EJY4964" s="229"/>
      <c r="EJZ4964" s="37"/>
      <c r="EKA4964" s="124"/>
      <c r="EKB4964" s="32"/>
      <c r="EKC4964" s="228"/>
      <c r="EKD4964" s="228"/>
      <c r="EKE4964" s="229"/>
      <c r="EKF4964" s="37"/>
      <c r="EKG4964" s="124"/>
      <c r="EKH4964" s="32"/>
      <c r="EKI4964" s="228"/>
      <c r="EKJ4964" s="228"/>
      <c r="EKK4964" s="229"/>
      <c r="EKL4964" s="37"/>
      <c r="EKM4964" s="124"/>
      <c r="EKN4964" s="32"/>
      <c r="EKO4964" s="228"/>
      <c r="EKP4964" s="228"/>
      <c r="EKQ4964" s="229"/>
      <c r="EKR4964" s="37"/>
      <c r="EKS4964" s="124"/>
      <c r="EKT4964" s="32"/>
      <c r="EKU4964" s="228"/>
      <c r="EKV4964" s="228"/>
      <c r="EKW4964" s="229"/>
      <c r="EKX4964" s="37"/>
      <c r="EKY4964" s="124"/>
      <c r="EKZ4964" s="32"/>
      <c r="ELA4964" s="228"/>
      <c r="ELB4964" s="228"/>
      <c r="ELC4964" s="229"/>
      <c r="ELD4964" s="37"/>
      <c r="ELE4964" s="124"/>
      <c r="ELF4964" s="32"/>
      <c r="ELG4964" s="228"/>
      <c r="ELH4964" s="228"/>
      <c r="ELI4964" s="229"/>
      <c r="ELJ4964" s="37"/>
      <c r="ELK4964" s="124"/>
      <c r="ELL4964" s="32"/>
      <c r="ELM4964" s="228"/>
      <c r="ELN4964" s="228"/>
      <c r="ELO4964" s="229"/>
      <c r="ELP4964" s="37"/>
      <c r="ELQ4964" s="124"/>
      <c r="ELR4964" s="32"/>
      <c r="ELS4964" s="228"/>
      <c r="ELT4964" s="228"/>
      <c r="ELU4964" s="229"/>
      <c r="ELV4964" s="37"/>
      <c r="ELW4964" s="124"/>
      <c r="ELX4964" s="32"/>
      <c r="ELY4964" s="228"/>
      <c r="ELZ4964" s="228"/>
      <c r="EMA4964" s="229"/>
      <c r="EMB4964" s="37"/>
      <c r="EMC4964" s="124"/>
      <c r="EMD4964" s="32"/>
      <c r="EME4964" s="228"/>
      <c r="EMF4964" s="228"/>
      <c r="EMG4964" s="229"/>
      <c r="EMH4964" s="37"/>
      <c r="EMI4964" s="124"/>
      <c r="EMJ4964" s="32"/>
      <c r="EMK4964" s="228"/>
      <c r="EML4964" s="228"/>
      <c r="EMM4964" s="229"/>
      <c r="EMN4964" s="37"/>
      <c r="EMO4964" s="124"/>
      <c r="EMP4964" s="32"/>
      <c r="EMQ4964" s="228"/>
      <c r="EMR4964" s="228"/>
      <c r="EMS4964" s="229"/>
      <c r="EMT4964" s="37"/>
      <c r="EMU4964" s="124"/>
      <c r="EMV4964" s="32"/>
      <c r="EMW4964" s="228"/>
      <c r="EMX4964" s="228"/>
      <c r="EMY4964" s="229"/>
      <c r="EMZ4964" s="37"/>
      <c r="ENA4964" s="124"/>
      <c r="ENB4964" s="32"/>
      <c r="ENC4964" s="228"/>
      <c r="END4964" s="228"/>
      <c r="ENE4964" s="229"/>
      <c r="ENF4964" s="37"/>
      <c r="ENG4964" s="124"/>
      <c r="ENH4964" s="32"/>
      <c r="ENI4964" s="228"/>
      <c r="ENJ4964" s="228"/>
      <c r="ENK4964" s="229"/>
      <c r="ENL4964" s="37"/>
      <c r="ENM4964" s="124"/>
      <c r="ENN4964" s="32"/>
      <c r="ENO4964" s="228"/>
      <c r="ENP4964" s="228"/>
      <c r="ENQ4964" s="229"/>
      <c r="ENR4964" s="37"/>
      <c r="ENS4964" s="124"/>
      <c r="ENT4964" s="32"/>
      <c r="ENU4964" s="228"/>
      <c r="ENV4964" s="228"/>
      <c r="ENW4964" s="229"/>
      <c r="ENX4964" s="37"/>
      <c r="ENY4964" s="124"/>
      <c r="ENZ4964" s="32"/>
      <c r="EOA4964" s="228"/>
      <c r="EOB4964" s="228"/>
      <c r="EOC4964" s="229"/>
      <c r="EOD4964" s="37"/>
      <c r="EOE4964" s="124"/>
      <c r="EOF4964" s="32"/>
      <c r="EOG4964" s="228"/>
      <c r="EOH4964" s="228"/>
      <c r="EOI4964" s="229"/>
      <c r="EOJ4964" s="37"/>
      <c r="EOK4964" s="124"/>
      <c r="EOL4964" s="32"/>
      <c r="EOM4964" s="228"/>
      <c r="EON4964" s="228"/>
      <c r="EOO4964" s="229"/>
      <c r="EOP4964" s="37"/>
      <c r="EOQ4964" s="124"/>
      <c r="EOR4964" s="32"/>
      <c r="EOS4964" s="228"/>
      <c r="EOT4964" s="228"/>
      <c r="EOU4964" s="229"/>
      <c r="EOV4964" s="37"/>
      <c r="EOW4964" s="124"/>
      <c r="EOX4964" s="32"/>
      <c r="EOY4964" s="228"/>
      <c r="EOZ4964" s="228"/>
      <c r="EPA4964" s="229"/>
      <c r="EPB4964" s="37"/>
      <c r="EPC4964" s="124"/>
      <c r="EPD4964" s="32"/>
      <c r="EPE4964" s="228"/>
      <c r="EPF4964" s="228"/>
      <c r="EPG4964" s="229"/>
      <c r="EPH4964" s="37"/>
      <c r="EPI4964" s="124"/>
      <c r="EPJ4964" s="32"/>
      <c r="EPK4964" s="228"/>
      <c r="EPL4964" s="228"/>
      <c r="EPM4964" s="229"/>
      <c r="EPN4964" s="37"/>
      <c r="EPO4964" s="124"/>
      <c r="EPP4964" s="32"/>
      <c r="EPQ4964" s="228"/>
      <c r="EPR4964" s="228"/>
      <c r="EPS4964" s="229"/>
      <c r="EPT4964" s="37"/>
      <c r="EPU4964" s="124"/>
      <c r="EPV4964" s="32"/>
      <c r="EPW4964" s="228"/>
      <c r="EPX4964" s="228"/>
      <c r="EPY4964" s="229"/>
      <c r="EPZ4964" s="37"/>
      <c r="EQA4964" s="124"/>
      <c r="EQB4964" s="32"/>
      <c r="EQC4964" s="228"/>
      <c r="EQD4964" s="228"/>
      <c r="EQE4964" s="229"/>
      <c r="EQF4964" s="37"/>
      <c r="EQG4964" s="124"/>
      <c r="EQH4964" s="32"/>
      <c r="EQI4964" s="228"/>
      <c r="EQJ4964" s="228"/>
      <c r="EQK4964" s="229"/>
      <c r="EQL4964" s="37"/>
      <c r="EQM4964" s="124"/>
      <c r="EQN4964" s="32"/>
      <c r="EQO4964" s="228"/>
      <c r="EQP4964" s="228"/>
      <c r="EQQ4964" s="229"/>
      <c r="EQR4964" s="37"/>
      <c r="EQS4964" s="124"/>
      <c r="EQT4964" s="32"/>
      <c r="EQU4964" s="228"/>
      <c r="EQV4964" s="228"/>
      <c r="EQW4964" s="229"/>
      <c r="EQX4964" s="37"/>
      <c r="EQY4964" s="124"/>
      <c r="EQZ4964" s="32"/>
      <c r="ERA4964" s="228"/>
      <c r="ERB4964" s="228"/>
      <c r="ERC4964" s="229"/>
      <c r="ERD4964" s="37"/>
      <c r="ERE4964" s="124"/>
      <c r="ERF4964" s="32"/>
      <c r="ERG4964" s="228"/>
      <c r="ERH4964" s="228"/>
      <c r="ERI4964" s="229"/>
      <c r="ERJ4964" s="37"/>
      <c r="ERK4964" s="124"/>
      <c r="ERL4964" s="32"/>
      <c r="ERM4964" s="228"/>
      <c r="ERN4964" s="228"/>
      <c r="ERO4964" s="229"/>
      <c r="ERP4964" s="37"/>
      <c r="ERQ4964" s="124"/>
      <c r="ERR4964" s="32"/>
      <c r="ERS4964" s="228"/>
      <c r="ERT4964" s="228"/>
      <c r="ERU4964" s="229"/>
      <c r="ERV4964" s="37"/>
      <c r="ERW4964" s="124"/>
      <c r="ERX4964" s="32"/>
      <c r="ERY4964" s="228"/>
      <c r="ERZ4964" s="228"/>
      <c r="ESA4964" s="229"/>
      <c r="ESB4964" s="37"/>
      <c r="ESC4964" s="124"/>
      <c r="ESD4964" s="32"/>
      <c r="ESE4964" s="228"/>
      <c r="ESF4964" s="228"/>
      <c r="ESG4964" s="229"/>
      <c r="ESH4964" s="37"/>
      <c r="ESI4964" s="124"/>
      <c r="ESJ4964" s="32"/>
      <c r="ESK4964" s="228"/>
      <c r="ESL4964" s="228"/>
      <c r="ESM4964" s="229"/>
      <c r="ESN4964" s="37"/>
      <c r="ESO4964" s="124"/>
      <c r="ESP4964" s="32"/>
      <c r="ESQ4964" s="228"/>
      <c r="ESR4964" s="228"/>
      <c r="ESS4964" s="229"/>
      <c r="EST4964" s="37"/>
      <c r="ESU4964" s="124"/>
      <c r="ESV4964" s="32"/>
      <c r="ESW4964" s="228"/>
      <c r="ESX4964" s="228"/>
      <c r="ESY4964" s="229"/>
      <c r="ESZ4964" s="37"/>
      <c r="ETA4964" s="124"/>
      <c r="ETB4964" s="32"/>
      <c r="ETC4964" s="228"/>
      <c r="ETD4964" s="228"/>
      <c r="ETE4964" s="229"/>
      <c r="ETF4964" s="37"/>
      <c r="ETG4964" s="124"/>
      <c r="ETH4964" s="32"/>
      <c r="ETI4964" s="228"/>
      <c r="ETJ4964" s="228"/>
      <c r="ETK4964" s="229"/>
      <c r="ETL4964" s="37"/>
      <c r="ETM4964" s="124"/>
      <c r="ETN4964" s="32"/>
      <c r="ETO4964" s="228"/>
      <c r="ETP4964" s="228"/>
      <c r="ETQ4964" s="229"/>
      <c r="ETR4964" s="37"/>
      <c r="ETS4964" s="124"/>
      <c r="ETT4964" s="32"/>
      <c r="ETU4964" s="228"/>
      <c r="ETV4964" s="228"/>
      <c r="ETW4964" s="229"/>
      <c r="ETX4964" s="37"/>
      <c r="ETY4964" s="124"/>
      <c r="ETZ4964" s="32"/>
      <c r="EUA4964" s="228"/>
      <c r="EUB4964" s="228"/>
      <c r="EUC4964" s="229"/>
      <c r="EUD4964" s="37"/>
      <c r="EUE4964" s="124"/>
      <c r="EUF4964" s="32"/>
      <c r="EUG4964" s="228"/>
      <c r="EUH4964" s="228"/>
      <c r="EUI4964" s="229"/>
      <c r="EUJ4964" s="37"/>
      <c r="EUK4964" s="124"/>
      <c r="EUL4964" s="32"/>
      <c r="EUM4964" s="228"/>
      <c r="EUN4964" s="228"/>
      <c r="EUO4964" s="229"/>
      <c r="EUP4964" s="37"/>
      <c r="EUQ4964" s="124"/>
      <c r="EUR4964" s="32"/>
      <c r="EUS4964" s="228"/>
      <c r="EUT4964" s="228"/>
      <c r="EUU4964" s="229"/>
      <c r="EUV4964" s="37"/>
      <c r="EUW4964" s="124"/>
      <c r="EUX4964" s="32"/>
      <c r="EUY4964" s="228"/>
      <c r="EUZ4964" s="228"/>
      <c r="EVA4964" s="229"/>
      <c r="EVB4964" s="37"/>
      <c r="EVC4964" s="124"/>
      <c r="EVD4964" s="32"/>
      <c r="EVE4964" s="228"/>
      <c r="EVF4964" s="228"/>
      <c r="EVG4964" s="229"/>
      <c r="EVH4964" s="37"/>
      <c r="EVI4964" s="124"/>
      <c r="EVJ4964" s="32"/>
      <c r="EVK4964" s="228"/>
      <c r="EVL4964" s="228"/>
      <c r="EVM4964" s="229"/>
      <c r="EVN4964" s="37"/>
      <c r="EVO4964" s="124"/>
      <c r="EVP4964" s="32"/>
      <c r="EVQ4964" s="228"/>
      <c r="EVR4964" s="228"/>
      <c r="EVS4964" s="229"/>
      <c r="EVT4964" s="37"/>
      <c r="EVU4964" s="124"/>
      <c r="EVV4964" s="32"/>
      <c r="EVW4964" s="228"/>
      <c r="EVX4964" s="228"/>
      <c r="EVY4964" s="229"/>
      <c r="EVZ4964" s="37"/>
      <c r="EWA4964" s="124"/>
      <c r="EWB4964" s="32"/>
      <c r="EWC4964" s="228"/>
      <c r="EWD4964" s="228"/>
      <c r="EWE4964" s="229"/>
      <c r="EWF4964" s="37"/>
      <c r="EWG4964" s="124"/>
      <c r="EWH4964" s="32"/>
      <c r="EWI4964" s="228"/>
      <c r="EWJ4964" s="228"/>
      <c r="EWK4964" s="229"/>
      <c r="EWL4964" s="37"/>
      <c r="EWM4964" s="124"/>
      <c r="EWN4964" s="32"/>
      <c r="EWO4964" s="228"/>
      <c r="EWP4964" s="228"/>
      <c r="EWQ4964" s="229"/>
      <c r="EWR4964" s="37"/>
      <c r="EWS4964" s="124"/>
      <c r="EWT4964" s="32"/>
      <c r="EWU4964" s="228"/>
      <c r="EWV4964" s="228"/>
      <c r="EWW4964" s="229"/>
      <c r="EWX4964" s="37"/>
      <c r="EWY4964" s="124"/>
      <c r="EWZ4964" s="32"/>
      <c r="EXA4964" s="228"/>
      <c r="EXB4964" s="228"/>
      <c r="EXC4964" s="229"/>
      <c r="EXD4964" s="37"/>
      <c r="EXE4964" s="124"/>
      <c r="EXF4964" s="32"/>
      <c r="EXG4964" s="228"/>
      <c r="EXH4964" s="228"/>
      <c r="EXI4964" s="229"/>
      <c r="EXJ4964" s="37"/>
      <c r="EXK4964" s="124"/>
      <c r="EXL4964" s="32"/>
      <c r="EXM4964" s="228"/>
      <c r="EXN4964" s="228"/>
      <c r="EXO4964" s="229"/>
      <c r="EXP4964" s="37"/>
      <c r="EXQ4964" s="124"/>
      <c r="EXR4964" s="32"/>
      <c r="EXS4964" s="228"/>
      <c r="EXT4964" s="228"/>
      <c r="EXU4964" s="229"/>
      <c r="EXV4964" s="37"/>
      <c r="EXW4964" s="124"/>
      <c r="EXX4964" s="32"/>
      <c r="EXY4964" s="228"/>
      <c r="EXZ4964" s="228"/>
      <c r="EYA4964" s="229"/>
      <c r="EYB4964" s="37"/>
      <c r="EYC4964" s="124"/>
      <c r="EYD4964" s="32"/>
      <c r="EYE4964" s="228"/>
      <c r="EYF4964" s="228"/>
      <c r="EYG4964" s="229"/>
      <c r="EYH4964" s="37"/>
      <c r="EYI4964" s="124"/>
      <c r="EYJ4964" s="32"/>
      <c r="EYK4964" s="228"/>
      <c r="EYL4964" s="228"/>
      <c r="EYM4964" s="229"/>
      <c r="EYN4964" s="37"/>
      <c r="EYO4964" s="124"/>
      <c r="EYP4964" s="32"/>
      <c r="EYQ4964" s="228"/>
      <c r="EYR4964" s="228"/>
      <c r="EYS4964" s="229"/>
      <c r="EYT4964" s="37"/>
      <c r="EYU4964" s="124"/>
      <c r="EYV4964" s="32"/>
      <c r="EYW4964" s="228"/>
      <c r="EYX4964" s="228"/>
      <c r="EYY4964" s="229"/>
      <c r="EYZ4964" s="37"/>
      <c r="EZA4964" s="124"/>
      <c r="EZB4964" s="32"/>
      <c r="EZC4964" s="228"/>
      <c r="EZD4964" s="228"/>
      <c r="EZE4964" s="229"/>
      <c r="EZF4964" s="37"/>
      <c r="EZG4964" s="124"/>
      <c r="EZH4964" s="32"/>
      <c r="EZI4964" s="228"/>
      <c r="EZJ4964" s="228"/>
      <c r="EZK4964" s="229"/>
      <c r="EZL4964" s="37"/>
      <c r="EZM4964" s="124"/>
      <c r="EZN4964" s="32"/>
      <c r="EZO4964" s="228"/>
      <c r="EZP4964" s="228"/>
      <c r="EZQ4964" s="229"/>
      <c r="EZR4964" s="37"/>
      <c r="EZS4964" s="124"/>
      <c r="EZT4964" s="32"/>
      <c r="EZU4964" s="228"/>
      <c r="EZV4964" s="228"/>
      <c r="EZW4964" s="229"/>
      <c r="EZX4964" s="37"/>
      <c r="EZY4964" s="124"/>
      <c r="EZZ4964" s="32"/>
      <c r="FAA4964" s="228"/>
      <c r="FAB4964" s="228"/>
      <c r="FAC4964" s="229"/>
      <c r="FAD4964" s="37"/>
      <c r="FAE4964" s="124"/>
      <c r="FAF4964" s="32"/>
      <c r="FAG4964" s="228"/>
      <c r="FAH4964" s="228"/>
      <c r="FAI4964" s="229"/>
      <c r="FAJ4964" s="37"/>
      <c r="FAK4964" s="124"/>
      <c r="FAL4964" s="32"/>
      <c r="FAM4964" s="228"/>
      <c r="FAN4964" s="228"/>
      <c r="FAO4964" s="229"/>
      <c r="FAP4964" s="37"/>
      <c r="FAQ4964" s="124"/>
      <c r="FAR4964" s="32"/>
      <c r="FAS4964" s="228"/>
      <c r="FAT4964" s="228"/>
      <c r="FAU4964" s="229"/>
      <c r="FAV4964" s="37"/>
      <c r="FAW4964" s="124"/>
      <c r="FAX4964" s="32"/>
      <c r="FAY4964" s="228"/>
      <c r="FAZ4964" s="228"/>
      <c r="FBA4964" s="229"/>
      <c r="FBB4964" s="37"/>
      <c r="FBC4964" s="124"/>
      <c r="FBD4964" s="32"/>
      <c r="FBE4964" s="228"/>
      <c r="FBF4964" s="228"/>
      <c r="FBG4964" s="229"/>
      <c r="FBH4964" s="37"/>
      <c r="FBI4964" s="124"/>
      <c r="FBJ4964" s="32"/>
      <c r="FBK4964" s="228"/>
      <c r="FBL4964" s="228"/>
      <c r="FBM4964" s="229"/>
      <c r="FBN4964" s="37"/>
      <c r="FBO4964" s="124"/>
      <c r="FBP4964" s="32"/>
      <c r="FBQ4964" s="228"/>
      <c r="FBR4964" s="228"/>
      <c r="FBS4964" s="229"/>
      <c r="FBT4964" s="37"/>
      <c r="FBU4964" s="124"/>
      <c r="FBV4964" s="32"/>
      <c r="FBW4964" s="228"/>
      <c r="FBX4964" s="228"/>
      <c r="FBY4964" s="229"/>
      <c r="FBZ4964" s="37"/>
      <c r="FCA4964" s="124"/>
      <c r="FCB4964" s="32"/>
      <c r="FCC4964" s="228"/>
      <c r="FCD4964" s="228"/>
      <c r="FCE4964" s="229"/>
      <c r="FCF4964" s="37"/>
      <c r="FCG4964" s="124"/>
      <c r="FCH4964" s="32"/>
      <c r="FCI4964" s="228"/>
      <c r="FCJ4964" s="228"/>
      <c r="FCK4964" s="229"/>
      <c r="FCL4964" s="37"/>
      <c r="FCM4964" s="124"/>
      <c r="FCN4964" s="32"/>
      <c r="FCO4964" s="228"/>
      <c r="FCP4964" s="228"/>
      <c r="FCQ4964" s="229"/>
      <c r="FCR4964" s="37"/>
      <c r="FCS4964" s="124"/>
      <c r="FCT4964" s="32"/>
      <c r="FCU4964" s="228"/>
      <c r="FCV4964" s="228"/>
      <c r="FCW4964" s="229"/>
      <c r="FCX4964" s="37"/>
      <c r="FCY4964" s="124"/>
      <c r="FCZ4964" s="32"/>
      <c r="FDA4964" s="228"/>
      <c r="FDB4964" s="228"/>
      <c r="FDC4964" s="229"/>
      <c r="FDD4964" s="37"/>
      <c r="FDE4964" s="124"/>
      <c r="FDF4964" s="32"/>
      <c r="FDG4964" s="228"/>
      <c r="FDH4964" s="228"/>
      <c r="FDI4964" s="229"/>
      <c r="FDJ4964" s="37"/>
      <c r="FDK4964" s="124"/>
      <c r="FDL4964" s="32"/>
      <c r="FDM4964" s="228"/>
      <c r="FDN4964" s="228"/>
      <c r="FDO4964" s="229"/>
      <c r="FDP4964" s="37"/>
      <c r="FDQ4964" s="124"/>
      <c r="FDR4964" s="32"/>
      <c r="FDS4964" s="228"/>
      <c r="FDT4964" s="228"/>
      <c r="FDU4964" s="229"/>
      <c r="FDV4964" s="37"/>
      <c r="FDW4964" s="124"/>
      <c r="FDX4964" s="32"/>
      <c r="FDY4964" s="228"/>
      <c r="FDZ4964" s="228"/>
      <c r="FEA4964" s="229"/>
      <c r="FEB4964" s="37"/>
      <c r="FEC4964" s="124"/>
      <c r="FED4964" s="32"/>
      <c r="FEE4964" s="228"/>
      <c r="FEF4964" s="228"/>
      <c r="FEG4964" s="229"/>
      <c r="FEH4964" s="37"/>
      <c r="FEI4964" s="124"/>
      <c r="FEJ4964" s="32"/>
      <c r="FEK4964" s="228"/>
      <c r="FEL4964" s="228"/>
      <c r="FEM4964" s="229"/>
      <c r="FEN4964" s="37"/>
      <c r="FEO4964" s="124"/>
      <c r="FEP4964" s="32"/>
      <c r="FEQ4964" s="228"/>
      <c r="FER4964" s="228"/>
      <c r="FES4964" s="229"/>
      <c r="FET4964" s="37"/>
      <c r="FEU4964" s="124"/>
      <c r="FEV4964" s="32"/>
      <c r="FEW4964" s="228"/>
      <c r="FEX4964" s="228"/>
      <c r="FEY4964" s="229"/>
      <c r="FEZ4964" s="37"/>
      <c r="FFA4964" s="124"/>
      <c r="FFB4964" s="32"/>
      <c r="FFC4964" s="228"/>
      <c r="FFD4964" s="228"/>
      <c r="FFE4964" s="229"/>
      <c r="FFF4964" s="37"/>
      <c r="FFG4964" s="124"/>
      <c r="FFH4964" s="32"/>
      <c r="FFI4964" s="228"/>
      <c r="FFJ4964" s="228"/>
      <c r="FFK4964" s="229"/>
      <c r="FFL4964" s="37"/>
      <c r="FFM4964" s="124"/>
      <c r="FFN4964" s="32"/>
      <c r="FFO4964" s="228"/>
      <c r="FFP4964" s="228"/>
      <c r="FFQ4964" s="229"/>
      <c r="FFR4964" s="37"/>
      <c r="FFS4964" s="124"/>
      <c r="FFT4964" s="32"/>
      <c r="FFU4964" s="228"/>
      <c r="FFV4964" s="228"/>
      <c r="FFW4964" s="229"/>
      <c r="FFX4964" s="37"/>
      <c r="FFY4964" s="124"/>
      <c r="FFZ4964" s="32"/>
      <c r="FGA4964" s="228"/>
      <c r="FGB4964" s="228"/>
      <c r="FGC4964" s="229"/>
      <c r="FGD4964" s="37"/>
      <c r="FGE4964" s="124"/>
      <c r="FGF4964" s="32"/>
      <c r="FGG4964" s="228"/>
      <c r="FGH4964" s="228"/>
      <c r="FGI4964" s="229"/>
      <c r="FGJ4964" s="37"/>
      <c r="FGK4964" s="124"/>
      <c r="FGL4964" s="32"/>
      <c r="FGM4964" s="228"/>
      <c r="FGN4964" s="228"/>
      <c r="FGO4964" s="229"/>
      <c r="FGP4964" s="37"/>
      <c r="FGQ4964" s="124"/>
      <c r="FGR4964" s="32"/>
      <c r="FGS4964" s="228"/>
      <c r="FGT4964" s="228"/>
      <c r="FGU4964" s="229"/>
      <c r="FGV4964" s="37"/>
      <c r="FGW4964" s="124"/>
      <c r="FGX4964" s="32"/>
      <c r="FGY4964" s="228"/>
      <c r="FGZ4964" s="228"/>
      <c r="FHA4964" s="229"/>
      <c r="FHB4964" s="37"/>
      <c r="FHC4964" s="124"/>
      <c r="FHD4964" s="32"/>
      <c r="FHE4964" s="228"/>
      <c r="FHF4964" s="228"/>
      <c r="FHG4964" s="229"/>
      <c r="FHH4964" s="37"/>
      <c r="FHI4964" s="124"/>
      <c r="FHJ4964" s="32"/>
      <c r="FHK4964" s="228"/>
      <c r="FHL4964" s="228"/>
      <c r="FHM4964" s="229"/>
      <c r="FHN4964" s="37"/>
      <c r="FHO4964" s="124"/>
      <c r="FHP4964" s="32"/>
      <c r="FHQ4964" s="228"/>
      <c r="FHR4964" s="228"/>
      <c r="FHS4964" s="229"/>
      <c r="FHT4964" s="37"/>
      <c r="FHU4964" s="124"/>
      <c r="FHV4964" s="32"/>
      <c r="FHW4964" s="228"/>
      <c r="FHX4964" s="228"/>
      <c r="FHY4964" s="229"/>
      <c r="FHZ4964" s="37"/>
      <c r="FIA4964" s="124"/>
      <c r="FIB4964" s="32"/>
      <c r="FIC4964" s="228"/>
      <c r="FID4964" s="228"/>
      <c r="FIE4964" s="229"/>
      <c r="FIF4964" s="37"/>
      <c r="FIG4964" s="124"/>
      <c r="FIH4964" s="32"/>
      <c r="FII4964" s="228"/>
      <c r="FIJ4964" s="228"/>
      <c r="FIK4964" s="229"/>
      <c r="FIL4964" s="37"/>
      <c r="FIM4964" s="124"/>
      <c r="FIN4964" s="32"/>
      <c r="FIO4964" s="228"/>
      <c r="FIP4964" s="228"/>
      <c r="FIQ4964" s="229"/>
      <c r="FIR4964" s="37"/>
      <c r="FIS4964" s="124"/>
      <c r="FIT4964" s="32"/>
      <c r="FIU4964" s="228"/>
      <c r="FIV4964" s="228"/>
      <c r="FIW4964" s="229"/>
      <c r="FIX4964" s="37"/>
      <c r="FIY4964" s="124"/>
      <c r="FIZ4964" s="32"/>
      <c r="FJA4964" s="228"/>
      <c r="FJB4964" s="228"/>
      <c r="FJC4964" s="229"/>
      <c r="FJD4964" s="37"/>
      <c r="FJE4964" s="124"/>
      <c r="FJF4964" s="32"/>
      <c r="FJG4964" s="228"/>
      <c r="FJH4964" s="228"/>
      <c r="FJI4964" s="229"/>
      <c r="FJJ4964" s="37"/>
      <c r="FJK4964" s="124"/>
      <c r="FJL4964" s="32"/>
      <c r="FJM4964" s="228"/>
      <c r="FJN4964" s="228"/>
      <c r="FJO4964" s="229"/>
      <c r="FJP4964" s="37"/>
      <c r="FJQ4964" s="124"/>
      <c r="FJR4964" s="32"/>
      <c r="FJS4964" s="228"/>
      <c r="FJT4964" s="228"/>
      <c r="FJU4964" s="229"/>
      <c r="FJV4964" s="37"/>
      <c r="FJW4964" s="124"/>
      <c r="FJX4964" s="32"/>
      <c r="FJY4964" s="228"/>
      <c r="FJZ4964" s="228"/>
      <c r="FKA4964" s="229"/>
      <c r="FKB4964" s="37"/>
      <c r="FKC4964" s="124"/>
      <c r="FKD4964" s="32"/>
      <c r="FKE4964" s="228"/>
      <c r="FKF4964" s="228"/>
      <c r="FKG4964" s="229"/>
      <c r="FKH4964" s="37"/>
      <c r="FKI4964" s="124"/>
      <c r="FKJ4964" s="32"/>
      <c r="FKK4964" s="228"/>
      <c r="FKL4964" s="228"/>
      <c r="FKM4964" s="229"/>
      <c r="FKN4964" s="37"/>
      <c r="FKO4964" s="124"/>
      <c r="FKP4964" s="32"/>
      <c r="FKQ4964" s="228"/>
      <c r="FKR4964" s="228"/>
      <c r="FKS4964" s="229"/>
      <c r="FKT4964" s="37"/>
      <c r="FKU4964" s="124"/>
      <c r="FKV4964" s="32"/>
      <c r="FKW4964" s="228"/>
      <c r="FKX4964" s="228"/>
      <c r="FKY4964" s="229"/>
      <c r="FKZ4964" s="37"/>
      <c r="FLA4964" s="124"/>
      <c r="FLB4964" s="32"/>
      <c r="FLC4964" s="228"/>
      <c r="FLD4964" s="228"/>
      <c r="FLE4964" s="229"/>
      <c r="FLF4964" s="37"/>
      <c r="FLG4964" s="124"/>
      <c r="FLH4964" s="32"/>
      <c r="FLI4964" s="228"/>
      <c r="FLJ4964" s="228"/>
      <c r="FLK4964" s="229"/>
      <c r="FLL4964" s="37"/>
      <c r="FLM4964" s="124"/>
      <c r="FLN4964" s="32"/>
      <c r="FLO4964" s="228"/>
      <c r="FLP4964" s="228"/>
      <c r="FLQ4964" s="229"/>
      <c r="FLR4964" s="37"/>
      <c r="FLS4964" s="124"/>
      <c r="FLT4964" s="32"/>
      <c r="FLU4964" s="228"/>
      <c r="FLV4964" s="228"/>
      <c r="FLW4964" s="229"/>
      <c r="FLX4964" s="37"/>
      <c r="FLY4964" s="124"/>
      <c r="FLZ4964" s="32"/>
      <c r="FMA4964" s="228"/>
      <c r="FMB4964" s="228"/>
      <c r="FMC4964" s="229"/>
      <c r="FMD4964" s="37"/>
      <c r="FME4964" s="124"/>
      <c r="FMF4964" s="32"/>
      <c r="FMG4964" s="228"/>
      <c r="FMH4964" s="228"/>
      <c r="FMI4964" s="229"/>
      <c r="FMJ4964" s="37"/>
      <c r="FMK4964" s="124"/>
      <c r="FML4964" s="32"/>
      <c r="FMM4964" s="228"/>
      <c r="FMN4964" s="228"/>
      <c r="FMO4964" s="229"/>
      <c r="FMP4964" s="37"/>
      <c r="FMQ4964" s="124"/>
      <c r="FMR4964" s="32"/>
      <c r="FMS4964" s="228"/>
      <c r="FMT4964" s="228"/>
      <c r="FMU4964" s="229"/>
      <c r="FMV4964" s="37"/>
      <c r="FMW4964" s="124"/>
      <c r="FMX4964" s="32"/>
      <c r="FMY4964" s="228"/>
      <c r="FMZ4964" s="228"/>
      <c r="FNA4964" s="229"/>
      <c r="FNB4964" s="37"/>
      <c r="FNC4964" s="124"/>
      <c r="FND4964" s="32"/>
      <c r="FNE4964" s="228"/>
      <c r="FNF4964" s="228"/>
      <c r="FNG4964" s="229"/>
      <c r="FNH4964" s="37"/>
      <c r="FNI4964" s="124"/>
      <c r="FNJ4964" s="32"/>
      <c r="FNK4964" s="228"/>
      <c r="FNL4964" s="228"/>
      <c r="FNM4964" s="229"/>
      <c r="FNN4964" s="37"/>
      <c r="FNO4964" s="124"/>
      <c r="FNP4964" s="32"/>
      <c r="FNQ4964" s="228"/>
      <c r="FNR4964" s="228"/>
      <c r="FNS4964" s="229"/>
      <c r="FNT4964" s="37"/>
      <c r="FNU4964" s="124"/>
      <c r="FNV4964" s="32"/>
      <c r="FNW4964" s="228"/>
      <c r="FNX4964" s="228"/>
      <c r="FNY4964" s="229"/>
      <c r="FNZ4964" s="37"/>
      <c r="FOA4964" s="124"/>
      <c r="FOB4964" s="32"/>
      <c r="FOC4964" s="228"/>
      <c r="FOD4964" s="228"/>
      <c r="FOE4964" s="229"/>
      <c r="FOF4964" s="37"/>
      <c r="FOG4964" s="124"/>
      <c r="FOH4964" s="32"/>
      <c r="FOI4964" s="228"/>
      <c r="FOJ4964" s="228"/>
      <c r="FOK4964" s="229"/>
      <c r="FOL4964" s="37"/>
      <c r="FOM4964" s="124"/>
      <c r="FON4964" s="32"/>
      <c r="FOO4964" s="228"/>
      <c r="FOP4964" s="228"/>
      <c r="FOQ4964" s="229"/>
      <c r="FOR4964" s="37"/>
      <c r="FOS4964" s="124"/>
      <c r="FOT4964" s="32"/>
      <c r="FOU4964" s="228"/>
      <c r="FOV4964" s="228"/>
      <c r="FOW4964" s="229"/>
      <c r="FOX4964" s="37"/>
      <c r="FOY4964" s="124"/>
      <c r="FOZ4964" s="32"/>
      <c r="FPA4964" s="228"/>
      <c r="FPB4964" s="228"/>
      <c r="FPC4964" s="229"/>
      <c r="FPD4964" s="37"/>
      <c r="FPE4964" s="124"/>
      <c r="FPF4964" s="32"/>
      <c r="FPG4964" s="228"/>
      <c r="FPH4964" s="228"/>
      <c r="FPI4964" s="229"/>
      <c r="FPJ4964" s="37"/>
      <c r="FPK4964" s="124"/>
      <c r="FPL4964" s="32"/>
      <c r="FPM4964" s="228"/>
      <c r="FPN4964" s="228"/>
      <c r="FPO4964" s="229"/>
      <c r="FPP4964" s="37"/>
      <c r="FPQ4964" s="124"/>
      <c r="FPR4964" s="32"/>
      <c r="FPS4964" s="228"/>
      <c r="FPT4964" s="228"/>
      <c r="FPU4964" s="229"/>
      <c r="FPV4964" s="37"/>
      <c r="FPW4964" s="124"/>
      <c r="FPX4964" s="32"/>
      <c r="FPY4964" s="228"/>
      <c r="FPZ4964" s="228"/>
      <c r="FQA4964" s="229"/>
      <c r="FQB4964" s="37"/>
      <c r="FQC4964" s="124"/>
      <c r="FQD4964" s="32"/>
      <c r="FQE4964" s="228"/>
      <c r="FQF4964" s="228"/>
      <c r="FQG4964" s="229"/>
      <c r="FQH4964" s="37"/>
      <c r="FQI4964" s="124"/>
      <c r="FQJ4964" s="32"/>
      <c r="FQK4964" s="228"/>
      <c r="FQL4964" s="228"/>
      <c r="FQM4964" s="229"/>
      <c r="FQN4964" s="37"/>
      <c r="FQO4964" s="124"/>
      <c r="FQP4964" s="32"/>
      <c r="FQQ4964" s="228"/>
      <c r="FQR4964" s="228"/>
      <c r="FQS4964" s="229"/>
      <c r="FQT4964" s="37"/>
      <c r="FQU4964" s="124"/>
      <c r="FQV4964" s="32"/>
      <c r="FQW4964" s="228"/>
      <c r="FQX4964" s="228"/>
      <c r="FQY4964" s="229"/>
      <c r="FQZ4964" s="37"/>
      <c r="FRA4964" s="124"/>
      <c r="FRB4964" s="32"/>
      <c r="FRC4964" s="228"/>
      <c r="FRD4964" s="228"/>
      <c r="FRE4964" s="229"/>
      <c r="FRF4964" s="37"/>
      <c r="FRG4964" s="124"/>
      <c r="FRH4964" s="32"/>
      <c r="FRI4964" s="228"/>
      <c r="FRJ4964" s="228"/>
      <c r="FRK4964" s="229"/>
      <c r="FRL4964" s="37"/>
      <c r="FRM4964" s="124"/>
      <c r="FRN4964" s="32"/>
      <c r="FRO4964" s="228"/>
      <c r="FRP4964" s="228"/>
      <c r="FRQ4964" s="229"/>
      <c r="FRR4964" s="37"/>
      <c r="FRS4964" s="124"/>
      <c r="FRT4964" s="32"/>
      <c r="FRU4964" s="228"/>
      <c r="FRV4964" s="228"/>
      <c r="FRW4964" s="229"/>
      <c r="FRX4964" s="37"/>
      <c r="FRY4964" s="124"/>
      <c r="FRZ4964" s="32"/>
      <c r="FSA4964" s="228"/>
      <c r="FSB4964" s="228"/>
      <c r="FSC4964" s="229"/>
      <c r="FSD4964" s="37"/>
      <c r="FSE4964" s="124"/>
      <c r="FSF4964" s="32"/>
      <c r="FSG4964" s="228"/>
      <c r="FSH4964" s="228"/>
      <c r="FSI4964" s="229"/>
      <c r="FSJ4964" s="37"/>
      <c r="FSK4964" s="124"/>
      <c r="FSL4964" s="32"/>
      <c r="FSM4964" s="228"/>
      <c r="FSN4964" s="228"/>
      <c r="FSO4964" s="229"/>
      <c r="FSP4964" s="37"/>
      <c r="FSQ4964" s="124"/>
      <c r="FSR4964" s="32"/>
      <c r="FSS4964" s="228"/>
      <c r="FST4964" s="228"/>
      <c r="FSU4964" s="229"/>
      <c r="FSV4964" s="37"/>
      <c r="FSW4964" s="124"/>
      <c r="FSX4964" s="32"/>
      <c r="FSY4964" s="228"/>
      <c r="FSZ4964" s="228"/>
      <c r="FTA4964" s="229"/>
      <c r="FTB4964" s="37"/>
      <c r="FTC4964" s="124"/>
      <c r="FTD4964" s="32"/>
      <c r="FTE4964" s="228"/>
      <c r="FTF4964" s="228"/>
      <c r="FTG4964" s="229"/>
      <c r="FTH4964" s="37"/>
      <c r="FTI4964" s="124"/>
      <c r="FTJ4964" s="32"/>
      <c r="FTK4964" s="228"/>
      <c r="FTL4964" s="228"/>
      <c r="FTM4964" s="229"/>
      <c r="FTN4964" s="37"/>
      <c r="FTO4964" s="124"/>
      <c r="FTP4964" s="32"/>
      <c r="FTQ4964" s="228"/>
      <c r="FTR4964" s="228"/>
      <c r="FTS4964" s="229"/>
      <c r="FTT4964" s="37"/>
      <c r="FTU4964" s="124"/>
      <c r="FTV4964" s="32"/>
      <c r="FTW4964" s="228"/>
      <c r="FTX4964" s="228"/>
      <c r="FTY4964" s="229"/>
      <c r="FTZ4964" s="37"/>
      <c r="FUA4964" s="124"/>
      <c r="FUB4964" s="32"/>
      <c r="FUC4964" s="228"/>
      <c r="FUD4964" s="228"/>
      <c r="FUE4964" s="229"/>
      <c r="FUF4964" s="37"/>
      <c r="FUG4964" s="124"/>
      <c r="FUH4964" s="32"/>
      <c r="FUI4964" s="228"/>
      <c r="FUJ4964" s="228"/>
      <c r="FUK4964" s="229"/>
      <c r="FUL4964" s="37"/>
      <c r="FUM4964" s="124"/>
      <c r="FUN4964" s="32"/>
      <c r="FUO4964" s="228"/>
      <c r="FUP4964" s="228"/>
      <c r="FUQ4964" s="229"/>
      <c r="FUR4964" s="37"/>
      <c r="FUS4964" s="124"/>
      <c r="FUT4964" s="32"/>
      <c r="FUU4964" s="228"/>
      <c r="FUV4964" s="228"/>
      <c r="FUW4964" s="229"/>
      <c r="FUX4964" s="37"/>
      <c r="FUY4964" s="124"/>
      <c r="FUZ4964" s="32"/>
      <c r="FVA4964" s="228"/>
      <c r="FVB4964" s="228"/>
      <c r="FVC4964" s="229"/>
      <c r="FVD4964" s="37"/>
      <c r="FVE4964" s="124"/>
      <c r="FVF4964" s="32"/>
      <c r="FVG4964" s="228"/>
      <c r="FVH4964" s="228"/>
      <c r="FVI4964" s="229"/>
      <c r="FVJ4964" s="37"/>
      <c r="FVK4964" s="124"/>
      <c r="FVL4964" s="32"/>
      <c r="FVM4964" s="228"/>
      <c r="FVN4964" s="228"/>
      <c r="FVO4964" s="229"/>
      <c r="FVP4964" s="37"/>
      <c r="FVQ4964" s="124"/>
      <c r="FVR4964" s="32"/>
      <c r="FVS4964" s="228"/>
      <c r="FVT4964" s="228"/>
      <c r="FVU4964" s="229"/>
      <c r="FVV4964" s="37"/>
      <c r="FVW4964" s="124"/>
      <c r="FVX4964" s="32"/>
      <c r="FVY4964" s="228"/>
      <c r="FVZ4964" s="228"/>
      <c r="FWA4964" s="229"/>
      <c r="FWB4964" s="37"/>
      <c r="FWC4964" s="124"/>
      <c r="FWD4964" s="32"/>
      <c r="FWE4964" s="228"/>
      <c r="FWF4964" s="228"/>
      <c r="FWG4964" s="229"/>
      <c r="FWH4964" s="37"/>
      <c r="FWI4964" s="124"/>
      <c r="FWJ4964" s="32"/>
      <c r="FWK4964" s="228"/>
      <c r="FWL4964" s="228"/>
      <c r="FWM4964" s="229"/>
      <c r="FWN4964" s="37"/>
      <c r="FWO4964" s="124"/>
      <c r="FWP4964" s="32"/>
      <c r="FWQ4964" s="228"/>
      <c r="FWR4964" s="228"/>
      <c r="FWS4964" s="229"/>
      <c r="FWT4964" s="37"/>
      <c r="FWU4964" s="124"/>
      <c r="FWV4964" s="32"/>
      <c r="FWW4964" s="228"/>
      <c r="FWX4964" s="228"/>
      <c r="FWY4964" s="229"/>
      <c r="FWZ4964" s="37"/>
      <c r="FXA4964" s="124"/>
      <c r="FXB4964" s="32"/>
      <c r="FXC4964" s="228"/>
      <c r="FXD4964" s="228"/>
      <c r="FXE4964" s="229"/>
      <c r="FXF4964" s="37"/>
      <c r="FXG4964" s="124"/>
      <c r="FXH4964" s="32"/>
      <c r="FXI4964" s="228"/>
      <c r="FXJ4964" s="228"/>
      <c r="FXK4964" s="229"/>
      <c r="FXL4964" s="37"/>
      <c r="FXM4964" s="124"/>
      <c r="FXN4964" s="32"/>
      <c r="FXO4964" s="228"/>
      <c r="FXP4964" s="228"/>
      <c r="FXQ4964" s="229"/>
      <c r="FXR4964" s="37"/>
      <c r="FXS4964" s="124"/>
      <c r="FXT4964" s="32"/>
      <c r="FXU4964" s="228"/>
      <c r="FXV4964" s="228"/>
      <c r="FXW4964" s="229"/>
      <c r="FXX4964" s="37"/>
      <c r="FXY4964" s="124"/>
      <c r="FXZ4964" s="32"/>
      <c r="FYA4964" s="228"/>
      <c r="FYB4964" s="228"/>
      <c r="FYC4964" s="229"/>
      <c r="FYD4964" s="37"/>
      <c r="FYE4964" s="124"/>
      <c r="FYF4964" s="32"/>
      <c r="FYG4964" s="228"/>
      <c r="FYH4964" s="228"/>
      <c r="FYI4964" s="229"/>
      <c r="FYJ4964" s="37"/>
      <c r="FYK4964" s="124"/>
      <c r="FYL4964" s="32"/>
      <c r="FYM4964" s="228"/>
      <c r="FYN4964" s="228"/>
      <c r="FYO4964" s="229"/>
      <c r="FYP4964" s="37"/>
      <c r="FYQ4964" s="124"/>
      <c r="FYR4964" s="32"/>
      <c r="FYS4964" s="228"/>
      <c r="FYT4964" s="228"/>
      <c r="FYU4964" s="229"/>
      <c r="FYV4964" s="37"/>
      <c r="FYW4964" s="124"/>
      <c r="FYX4964" s="32"/>
      <c r="FYY4964" s="228"/>
      <c r="FYZ4964" s="228"/>
      <c r="FZA4964" s="229"/>
      <c r="FZB4964" s="37"/>
      <c r="FZC4964" s="124"/>
      <c r="FZD4964" s="32"/>
      <c r="FZE4964" s="228"/>
      <c r="FZF4964" s="228"/>
      <c r="FZG4964" s="229"/>
      <c r="FZH4964" s="37"/>
      <c r="FZI4964" s="124"/>
      <c r="FZJ4964" s="32"/>
      <c r="FZK4964" s="228"/>
      <c r="FZL4964" s="228"/>
      <c r="FZM4964" s="229"/>
      <c r="FZN4964" s="37"/>
      <c r="FZO4964" s="124"/>
      <c r="FZP4964" s="32"/>
      <c r="FZQ4964" s="228"/>
      <c r="FZR4964" s="228"/>
      <c r="FZS4964" s="229"/>
      <c r="FZT4964" s="37"/>
      <c r="FZU4964" s="124"/>
      <c r="FZV4964" s="32"/>
      <c r="FZW4964" s="228"/>
      <c r="FZX4964" s="228"/>
      <c r="FZY4964" s="229"/>
      <c r="FZZ4964" s="37"/>
      <c r="GAA4964" s="124"/>
      <c r="GAB4964" s="32"/>
      <c r="GAC4964" s="228"/>
      <c r="GAD4964" s="228"/>
      <c r="GAE4964" s="229"/>
      <c r="GAF4964" s="37"/>
      <c r="GAG4964" s="124"/>
      <c r="GAH4964" s="32"/>
      <c r="GAI4964" s="228"/>
      <c r="GAJ4964" s="228"/>
      <c r="GAK4964" s="229"/>
      <c r="GAL4964" s="37"/>
      <c r="GAM4964" s="124"/>
      <c r="GAN4964" s="32"/>
      <c r="GAO4964" s="228"/>
      <c r="GAP4964" s="228"/>
      <c r="GAQ4964" s="229"/>
      <c r="GAR4964" s="37"/>
      <c r="GAS4964" s="124"/>
      <c r="GAT4964" s="32"/>
      <c r="GAU4964" s="228"/>
      <c r="GAV4964" s="228"/>
      <c r="GAW4964" s="229"/>
      <c r="GAX4964" s="37"/>
      <c r="GAY4964" s="124"/>
      <c r="GAZ4964" s="32"/>
      <c r="GBA4964" s="228"/>
      <c r="GBB4964" s="228"/>
      <c r="GBC4964" s="229"/>
      <c r="GBD4964" s="37"/>
      <c r="GBE4964" s="124"/>
      <c r="GBF4964" s="32"/>
      <c r="GBG4964" s="228"/>
      <c r="GBH4964" s="228"/>
      <c r="GBI4964" s="229"/>
      <c r="GBJ4964" s="37"/>
      <c r="GBK4964" s="124"/>
      <c r="GBL4964" s="32"/>
      <c r="GBM4964" s="228"/>
      <c r="GBN4964" s="228"/>
      <c r="GBO4964" s="229"/>
      <c r="GBP4964" s="37"/>
      <c r="GBQ4964" s="124"/>
      <c r="GBR4964" s="32"/>
      <c r="GBS4964" s="228"/>
      <c r="GBT4964" s="228"/>
      <c r="GBU4964" s="229"/>
      <c r="GBV4964" s="37"/>
      <c r="GBW4964" s="124"/>
      <c r="GBX4964" s="32"/>
      <c r="GBY4964" s="228"/>
      <c r="GBZ4964" s="228"/>
      <c r="GCA4964" s="229"/>
      <c r="GCB4964" s="37"/>
      <c r="GCC4964" s="124"/>
      <c r="GCD4964" s="32"/>
      <c r="GCE4964" s="228"/>
      <c r="GCF4964" s="228"/>
      <c r="GCG4964" s="229"/>
      <c r="GCH4964" s="37"/>
      <c r="GCI4964" s="124"/>
      <c r="GCJ4964" s="32"/>
      <c r="GCK4964" s="228"/>
      <c r="GCL4964" s="228"/>
      <c r="GCM4964" s="229"/>
      <c r="GCN4964" s="37"/>
      <c r="GCO4964" s="124"/>
      <c r="GCP4964" s="32"/>
      <c r="GCQ4964" s="228"/>
      <c r="GCR4964" s="228"/>
      <c r="GCS4964" s="229"/>
      <c r="GCT4964" s="37"/>
      <c r="GCU4964" s="124"/>
      <c r="GCV4964" s="32"/>
      <c r="GCW4964" s="228"/>
      <c r="GCX4964" s="228"/>
      <c r="GCY4964" s="229"/>
      <c r="GCZ4964" s="37"/>
      <c r="GDA4964" s="124"/>
      <c r="GDB4964" s="32"/>
      <c r="GDC4964" s="228"/>
      <c r="GDD4964" s="228"/>
      <c r="GDE4964" s="229"/>
      <c r="GDF4964" s="37"/>
      <c r="GDG4964" s="124"/>
      <c r="GDH4964" s="32"/>
      <c r="GDI4964" s="228"/>
      <c r="GDJ4964" s="228"/>
      <c r="GDK4964" s="229"/>
      <c r="GDL4964" s="37"/>
      <c r="GDM4964" s="124"/>
      <c r="GDN4964" s="32"/>
      <c r="GDO4964" s="228"/>
      <c r="GDP4964" s="228"/>
      <c r="GDQ4964" s="229"/>
      <c r="GDR4964" s="37"/>
      <c r="GDS4964" s="124"/>
      <c r="GDT4964" s="32"/>
      <c r="GDU4964" s="228"/>
      <c r="GDV4964" s="228"/>
      <c r="GDW4964" s="229"/>
      <c r="GDX4964" s="37"/>
      <c r="GDY4964" s="124"/>
      <c r="GDZ4964" s="32"/>
      <c r="GEA4964" s="228"/>
      <c r="GEB4964" s="228"/>
      <c r="GEC4964" s="229"/>
      <c r="GED4964" s="37"/>
      <c r="GEE4964" s="124"/>
      <c r="GEF4964" s="32"/>
      <c r="GEG4964" s="228"/>
      <c r="GEH4964" s="228"/>
      <c r="GEI4964" s="229"/>
      <c r="GEJ4964" s="37"/>
      <c r="GEK4964" s="124"/>
      <c r="GEL4964" s="32"/>
      <c r="GEM4964" s="228"/>
      <c r="GEN4964" s="228"/>
      <c r="GEO4964" s="229"/>
      <c r="GEP4964" s="37"/>
      <c r="GEQ4964" s="124"/>
      <c r="GER4964" s="32"/>
      <c r="GES4964" s="228"/>
      <c r="GET4964" s="228"/>
      <c r="GEU4964" s="229"/>
      <c r="GEV4964" s="37"/>
      <c r="GEW4964" s="124"/>
      <c r="GEX4964" s="32"/>
      <c r="GEY4964" s="228"/>
      <c r="GEZ4964" s="228"/>
      <c r="GFA4964" s="229"/>
      <c r="GFB4964" s="37"/>
      <c r="GFC4964" s="124"/>
      <c r="GFD4964" s="32"/>
      <c r="GFE4964" s="228"/>
      <c r="GFF4964" s="228"/>
      <c r="GFG4964" s="229"/>
      <c r="GFH4964" s="37"/>
      <c r="GFI4964" s="124"/>
      <c r="GFJ4964" s="32"/>
      <c r="GFK4964" s="228"/>
      <c r="GFL4964" s="228"/>
      <c r="GFM4964" s="229"/>
      <c r="GFN4964" s="37"/>
      <c r="GFO4964" s="124"/>
      <c r="GFP4964" s="32"/>
      <c r="GFQ4964" s="228"/>
      <c r="GFR4964" s="228"/>
      <c r="GFS4964" s="229"/>
      <c r="GFT4964" s="37"/>
      <c r="GFU4964" s="124"/>
      <c r="GFV4964" s="32"/>
      <c r="GFW4964" s="228"/>
      <c r="GFX4964" s="228"/>
      <c r="GFY4964" s="229"/>
      <c r="GFZ4964" s="37"/>
      <c r="GGA4964" s="124"/>
      <c r="GGB4964" s="32"/>
      <c r="GGC4964" s="228"/>
      <c r="GGD4964" s="228"/>
      <c r="GGE4964" s="229"/>
      <c r="GGF4964" s="37"/>
      <c r="GGG4964" s="124"/>
      <c r="GGH4964" s="32"/>
      <c r="GGI4964" s="228"/>
      <c r="GGJ4964" s="228"/>
      <c r="GGK4964" s="229"/>
      <c r="GGL4964" s="37"/>
      <c r="GGM4964" s="124"/>
      <c r="GGN4964" s="32"/>
      <c r="GGO4964" s="228"/>
      <c r="GGP4964" s="228"/>
      <c r="GGQ4964" s="229"/>
      <c r="GGR4964" s="37"/>
      <c r="GGS4964" s="124"/>
      <c r="GGT4964" s="32"/>
      <c r="GGU4964" s="228"/>
      <c r="GGV4964" s="228"/>
      <c r="GGW4964" s="229"/>
      <c r="GGX4964" s="37"/>
      <c r="GGY4964" s="124"/>
      <c r="GGZ4964" s="32"/>
      <c r="GHA4964" s="228"/>
      <c r="GHB4964" s="228"/>
      <c r="GHC4964" s="229"/>
      <c r="GHD4964" s="37"/>
      <c r="GHE4964" s="124"/>
      <c r="GHF4964" s="32"/>
      <c r="GHG4964" s="228"/>
      <c r="GHH4964" s="228"/>
      <c r="GHI4964" s="229"/>
      <c r="GHJ4964" s="37"/>
      <c r="GHK4964" s="124"/>
      <c r="GHL4964" s="32"/>
      <c r="GHM4964" s="228"/>
      <c r="GHN4964" s="228"/>
      <c r="GHO4964" s="229"/>
      <c r="GHP4964" s="37"/>
      <c r="GHQ4964" s="124"/>
      <c r="GHR4964" s="32"/>
      <c r="GHS4964" s="228"/>
      <c r="GHT4964" s="228"/>
      <c r="GHU4964" s="229"/>
      <c r="GHV4964" s="37"/>
      <c r="GHW4964" s="124"/>
      <c r="GHX4964" s="32"/>
      <c r="GHY4964" s="228"/>
      <c r="GHZ4964" s="228"/>
      <c r="GIA4964" s="229"/>
      <c r="GIB4964" s="37"/>
      <c r="GIC4964" s="124"/>
      <c r="GID4964" s="32"/>
      <c r="GIE4964" s="228"/>
      <c r="GIF4964" s="228"/>
      <c r="GIG4964" s="229"/>
      <c r="GIH4964" s="37"/>
      <c r="GII4964" s="124"/>
      <c r="GIJ4964" s="32"/>
      <c r="GIK4964" s="228"/>
      <c r="GIL4964" s="228"/>
      <c r="GIM4964" s="229"/>
      <c r="GIN4964" s="37"/>
      <c r="GIO4964" s="124"/>
      <c r="GIP4964" s="32"/>
      <c r="GIQ4964" s="228"/>
      <c r="GIR4964" s="228"/>
      <c r="GIS4964" s="229"/>
      <c r="GIT4964" s="37"/>
      <c r="GIU4964" s="124"/>
      <c r="GIV4964" s="32"/>
      <c r="GIW4964" s="228"/>
      <c r="GIX4964" s="228"/>
      <c r="GIY4964" s="229"/>
      <c r="GIZ4964" s="37"/>
      <c r="GJA4964" s="124"/>
      <c r="GJB4964" s="32"/>
      <c r="GJC4964" s="228"/>
      <c r="GJD4964" s="228"/>
      <c r="GJE4964" s="229"/>
      <c r="GJF4964" s="37"/>
      <c r="GJG4964" s="124"/>
      <c r="GJH4964" s="32"/>
      <c r="GJI4964" s="228"/>
      <c r="GJJ4964" s="228"/>
      <c r="GJK4964" s="229"/>
      <c r="GJL4964" s="37"/>
      <c r="GJM4964" s="124"/>
      <c r="GJN4964" s="32"/>
      <c r="GJO4964" s="228"/>
      <c r="GJP4964" s="228"/>
      <c r="GJQ4964" s="229"/>
      <c r="GJR4964" s="37"/>
      <c r="GJS4964" s="124"/>
      <c r="GJT4964" s="32"/>
      <c r="GJU4964" s="228"/>
      <c r="GJV4964" s="228"/>
      <c r="GJW4964" s="229"/>
      <c r="GJX4964" s="37"/>
      <c r="GJY4964" s="124"/>
      <c r="GJZ4964" s="32"/>
      <c r="GKA4964" s="228"/>
      <c r="GKB4964" s="228"/>
      <c r="GKC4964" s="229"/>
      <c r="GKD4964" s="37"/>
      <c r="GKE4964" s="124"/>
      <c r="GKF4964" s="32"/>
      <c r="GKG4964" s="228"/>
      <c r="GKH4964" s="228"/>
      <c r="GKI4964" s="229"/>
      <c r="GKJ4964" s="37"/>
      <c r="GKK4964" s="124"/>
      <c r="GKL4964" s="32"/>
      <c r="GKM4964" s="228"/>
      <c r="GKN4964" s="228"/>
      <c r="GKO4964" s="229"/>
      <c r="GKP4964" s="37"/>
      <c r="GKQ4964" s="124"/>
      <c r="GKR4964" s="32"/>
      <c r="GKS4964" s="228"/>
      <c r="GKT4964" s="228"/>
      <c r="GKU4964" s="229"/>
      <c r="GKV4964" s="37"/>
      <c r="GKW4964" s="124"/>
      <c r="GKX4964" s="32"/>
      <c r="GKY4964" s="228"/>
      <c r="GKZ4964" s="228"/>
      <c r="GLA4964" s="229"/>
      <c r="GLB4964" s="37"/>
      <c r="GLC4964" s="124"/>
      <c r="GLD4964" s="32"/>
      <c r="GLE4964" s="228"/>
      <c r="GLF4964" s="228"/>
      <c r="GLG4964" s="229"/>
      <c r="GLH4964" s="37"/>
      <c r="GLI4964" s="124"/>
      <c r="GLJ4964" s="32"/>
      <c r="GLK4964" s="228"/>
      <c r="GLL4964" s="228"/>
      <c r="GLM4964" s="229"/>
      <c r="GLN4964" s="37"/>
      <c r="GLO4964" s="124"/>
      <c r="GLP4964" s="32"/>
      <c r="GLQ4964" s="228"/>
      <c r="GLR4964" s="228"/>
      <c r="GLS4964" s="229"/>
      <c r="GLT4964" s="37"/>
      <c r="GLU4964" s="124"/>
      <c r="GLV4964" s="32"/>
      <c r="GLW4964" s="228"/>
      <c r="GLX4964" s="228"/>
      <c r="GLY4964" s="229"/>
      <c r="GLZ4964" s="37"/>
      <c r="GMA4964" s="124"/>
      <c r="GMB4964" s="32"/>
      <c r="GMC4964" s="228"/>
      <c r="GMD4964" s="228"/>
      <c r="GME4964" s="229"/>
      <c r="GMF4964" s="37"/>
      <c r="GMG4964" s="124"/>
      <c r="GMH4964" s="32"/>
      <c r="GMI4964" s="228"/>
      <c r="GMJ4964" s="228"/>
      <c r="GMK4964" s="229"/>
      <c r="GML4964" s="37"/>
      <c r="GMM4964" s="124"/>
      <c r="GMN4964" s="32"/>
      <c r="GMO4964" s="228"/>
      <c r="GMP4964" s="228"/>
      <c r="GMQ4964" s="229"/>
      <c r="GMR4964" s="37"/>
      <c r="GMS4964" s="124"/>
      <c r="GMT4964" s="32"/>
      <c r="GMU4964" s="228"/>
      <c r="GMV4964" s="228"/>
      <c r="GMW4964" s="229"/>
      <c r="GMX4964" s="37"/>
      <c r="GMY4964" s="124"/>
      <c r="GMZ4964" s="32"/>
      <c r="GNA4964" s="228"/>
      <c r="GNB4964" s="228"/>
      <c r="GNC4964" s="229"/>
      <c r="GND4964" s="37"/>
      <c r="GNE4964" s="124"/>
      <c r="GNF4964" s="32"/>
      <c r="GNG4964" s="228"/>
      <c r="GNH4964" s="228"/>
      <c r="GNI4964" s="229"/>
      <c r="GNJ4964" s="37"/>
      <c r="GNK4964" s="124"/>
      <c r="GNL4964" s="32"/>
      <c r="GNM4964" s="228"/>
      <c r="GNN4964" s="228"/>
      <c r="GNO4964" s="229"/>
      <c r="GNP4964" s="37"/>
      <c r="GNQ4964" s="124"/>
      <c r="GNR4964" s="32"/>
      <c r="GNS4964" s="228"/>
      <c r="GNT4964" s="228"/>
      <c r="GNU4964" s="229"/>
      <c r="GNV4964" s="37"/>
      <c r="GNW4964" s="124"/>
      <c r="GNX4964" s="32"/>
      <c r="GNY4964" s="228"/>
      <c r="GNZ4964" s="228"/>
      <c r="GOA4964" s="229"/>
      <c r="GOB4964" s="37"/>
      <c r="GOC4964" s="124"/>
      <c r="GOD4964" s="32"/>
      <c r="GOE4964" s="228"/>
      <c r="GOF4964" s="228"/>
      <c r="GOG4964" s="229"/>
      <c r="GOH4964" s="37"/>
      <c r="GOI4964" s="124"/>
      <c r="GOJ4964" s="32"/>
      <c r="GOK4964" s="228"/>
      <c r="GOL4964" s="228"/>
      <c r="GOM4964" s="229"/>
      <c r="GON4964" s="37"/>
      <c r="GOO4964" s="124"/>
      <c r="GOP4964" s="32"/>
      <c r="GOQ4964" s="228"/>
      <c r="GOR4964" s="228"/>
      <c r="GOS4964" s="229"/>
      <c r="GOT4964" s="37"/>
      <c r="GOU4964" s="124"/>
      <c r="GOV4964" s="32"/>
      <c r="GOW4964" s="228"/>
      <c r="GOX4964" s="228"/>
      <c r="GOY4964" s="229"/>
      <c r="GOZ4964" s="37"/>
      <c r="GPA4964" s="124"/>
      <c r="GPB4964" s="32"/>
      <c r="GPC4964" s="228"/>
      <c r="GPD4964" s="228"/>
      <c r="GPE4964" s="229"/>
      <c r="GPF4964" s="37"/>
      <c r="GPG4964" s="124"/>
      <c r="GPH4964" s="32"/>
      <c r="GPI4964" s="228"/>
      <c r="GPJ4964" s="228"/>
      <c r="GPK4964" s="229"/>
      <c r="GPL4964" s="37"/>
      <c r="GPM4964" s="124"/>
      <c r="GPN4964" s="32"/>
      <c r="GPO4964" s="228"/>
      <c r="GPP4964" s="228"/>
      <c r="GPQ4964" s="229"/>
      <c r="GPR4964" s="37"/>
      <c r="GPS4964" s="124"/>
      <c r="GPT4964" s="32"/>
      <c r="GPU4964" s="228"/>
      <c r="GPV4964" s="228"/>
      <c r="GPW4964" s="229"/>
      <c r="GPX4964" s="37"/>
      <c r="GPY4964" s="124"/>
      <c r="GPZ4964" s="32"/>
      <c r="GQA4964" s="228"/>
      <c r="GQB4964" s="228"/>
      <c r="GQC4964" s="229"/>
      <c r="GQD4964" s="37"/>
      <c r="GQE4964" s="124"/>
      <c r="GQF4964" s="32"/>
      <c r="GQG4964" s="228"/>
      <c r="GQH4964" s="228"/>
      <c r="GQI4964" s="229"/>
      <c r="GQJ4964" s="37"/>
      <c r="GQK4964" s="124"/>
      <c r="GQL4964" s="32"/>
      <c r="GQM4964" s="228"/>
      <c r="GQN4964" s="228"/>
      <c r="GQO4964" s="229"/>
      <c r="GQP4964" s="37"/>
      <c r="GQQ4964" s="124"/>
      <c r="GQR4964" s="32"/>
      <c r="GQS4964" s="228"/>
      <c r="GQT4964" s="228"/>
      <c r="GQU4964" s="229"/>
      <c r="GQV4964" s="37"/>
      <c r="GQW4964" s="124"/>
      <c r="GQX4964" s="32"/>
      <c r="GQY4964" s="228"/>
      <c r="GQZ4964" s="228"/>
      <c r="GRA4964" s="229"/>
      <c r="GRB4964" s="37"/>
      <c r="GRC4964" s="124"/>
      <c r="GRD4964" s="32"/>
      <c r="GRE4964" s="228"/>
      <c r="GRF4964" s="228"/>
      <c r="GRG4964" s="229"/>
      <c r="GRH4964" s="37"/>
      <c r="GRI4964" s="124"/>
      <c r="GRJ4964" s="32"/>
      <c r="GRK4964" s="228"/>
      <c r="GRL4964" s="228"/>
      <c r="GRM4964" s="229"/>
      <c r="GRN4964" s="37"/>
      <c r="GRO4964" s="124"/>
      <c r="GRP4964" s="32"/>
      <c r="GRQ4964" s="228"/>
      <c r="GRR4964" s="228"/>
      <c r="GRS4964" s="229"/>
      <c r="GRT4964" s="37"/>
      <c r="GRU4964" s="124"/>
      <c r="GRV4964" s="32"/>
      <c r="GRW4964" s="228"/>
      <c r="GRX4964" s="228"/>
      <c r="GRY4964" s="229"/>
      <c r="GRZ4964" s="37"/>
      <c r="GSA4964" s="124"/>
      <c r="GSB4964" s="32"/>
      <c r="GSC4964" s="228"/>
      <c r="GSD4964" s="228"/>
      <c r="GSE4964" s="229"/>
      <c r="GSF4964" s="37"/>
      <c r="GSG4964" s="124"/>
      <c r="GSH4964" s="32"/>
      <c r="GSI4964" s="228"/>
      <c r="GSJ4964" s="228"/>
      <c r="GSK4964" s="229"/>
      <c r="GSL4964" s="37"/>
      <c r="GSM4964" s="124"/>
      <c r="GSN4964" s="32"/>
      <c r="GSO4964" s="228"/>
      <c r="GSP4964" s="228"/>
      <c r="GSQ4964" s="229"/>
      <c r="GSR4964" s="37"/>
      <c r="GSS4964" s="124"/>
      <c r="GST4964" s="32"/>
      <c r="GSU4964" s="228"/>
      <c r="GSV4964" s="228"/>
      <c r="GSW4964" s="229"/>
      <c r="GSX4964" s="37"/>
      <c r="GSY4964" s="124"/>
      <c r="GSZ4964" s="32"/>
      <c r="GTA4964" s="228"/>
      <c r="GTB4964" s="228"/>
      <c r="GTC4964" s="229"/>
      <c r="GTD4964" s="37"/>
      <c r="GTE4964" s="124"/>
      <c r="GTF4964" s="32"/>
      <c r="GTG4964" s="228"/>
      <c r="GTH4964" s="228"/>
      <c r="GTI4964" s="229"/>
      <c r="GTJ4964" s="37"/>
      <c r="GTK4964" s="124"/>
      <c r="GTL4964" s="32"/>
      <c r="GTM4964" s="228"/>
      <c r="GTN4964" s="228"/>
      <c r="GTO4964" s="229"/>
      <c r="GTP4964" s="37"/>
      <c r="GTQ4964" s="124"/>
      <c r="GTR4964" s="32"/>
      <c r="GTS4964" s="228"/>
      <c r="GTT4964" s="228"/>
      <c r="GTU4964" s="229"/>
      <c r="GTV4964" s="37"/>
      <c r="GTW4964" s="124"/>
      <c r="GTX4964" s="32"/>
      <c r="GTY4964" s="228"/>
      <c r="GTZ4964" s="228"/>
      <c r="GUA4964" s="229"/>
      <c r="GUB4964" s="37"/>
      <c r="GUC4964" s="124"/>
      <c r="GUD4964" s="32"/>
      <c r="GUE4964" s="228"/>
      <c r="GUF4964" s="228"/>
      <c r="GUG4964" s="229"/>
      <c r="GUH4964" s="37"/>
      <c r="GUI4964" s="124"/>
      <c r="GUJ4964" s="32"/>
      <c r="GUK4964" s="228"/>
      <c r="GUL4964" s="228"/>
      <c r="GUM4964" s="229"/>
      <c r="GUN4964" s="37"/>
      <c r="GUO4964" s="124"/>
      <c r="GUP4964" s="32"/>
      <c r="GUQ4964" s="228"/>
      <c r="GUR4964" s="228"/>
      <c r="GUS4964" s="229"/>
      <c r="GUT4964" s="37"/>
      <c r="GUU4964" s="124"/>
      <c r="GUV4964" s="32"/>
      <c r="GUW4964" s="228"/>
      <c r="GUX4964" s="228"/>
      <c r="GUY4964" s="229"/>
      <c r="GUZ4964" s="37"/>
      <c r="GVA4964" s="124"/>
      <c r="GVB4964" s="32"/>
      <c r="GVC4964" s="228"/>
      <c r="GVD4964" s="228"/>
      <c r="GVE4964" s="229"/>
      <c r="GVF4964" s="37"/>
      <c r="GVG4964" s="124"/>
      <c r="GVH4964" s="32"/>
      <c r="GVI4964" s="228"/>
      <c r="GVJ4964" s="228"/>
      <c r="GVK4964" s="229"/>
      <c r="GVL4964" s="37"/>
      <c r="GVM4964" s="124"/>
      <c r="GVN4964" s="32"/>
      <c r="GVO4964" s="228"/>
      <c r="GVP4964" s="228"/>
      <c r="GVQ4964" s="229"/>
      <c r="GVR4964" s="37"/>
      <c r="GVS4964" s="124"/>
      <c r="GVT4964" s="32"/>
      <c r="GVU4964" s="228"/>
      <c r="GVV4964" s="228"/>
      <c r="GVW4964" s="229"/>
      <c r="GVX4964" s="37"/>
      <c r="GVY4964" s="124"/>
      <c r="GVZ4964" s="32"/>
      <c r="GWA4964" s="228"/>
      <c r="GWB4964" s="228"/>
      <c r="GWC4964" s="229"/>
      <c r="GWD4964" s="37"/>
      <c r="GWE4964" s="124"/>
      <c r="GWF4964" s="32"/>
      <c r="GWG4964" s="228"/>
      <c r="GWH4964" s="228"/>
      <c r="GWI4964" s="229"/>
      <c r="GWJ4964" s="37"/>
      <c r="GWK4964" s="124"/>
      <c r="GWL4964" s="32"/>
      <c r="GWM4964" s="228"/>
      <c r="GWN4964" s="228"/>
      <c r="GWO4964" s="229"/>
      <c r="GWP4964" s="37"/>
      <c r="GWQ4964" s="124"/>
      <c r="GWR4964" s="32"/>
      <c r="GWS4964" s="228"/>
      <c r="GWT4964" s="228"/>
      <c r="GWU4964" s="229"/>
      <c r="GWV4964" s="37"/>
      <c r="GWW4964" s="124"/>
      <c r="GWX4964" s="32"/>
      <c r="GWY4964" s="228"/>
      <c r="GWZ4964" s="228"/>
      <c r="GXA4964" s="229"/>
      <c r="GXB4964" s="37"/>
      <c r="GXC4964" s="124"/>
      <c r="GXD4964" s="32"/>
      <c r="GXE4964" s="228"/>
      <c r="GXF4964" s="228"/>
      <c r="GXG4964" s="229"/>
      <c r="GXH4964" s="37"/>
      <c r="GXI4964" s="124"/>
      <c r="GXJ4964" s="32"/>
      <c r="GXK4964" s="228"/>
      <c r="GXL4964" s="228"/>
      <c r="GXM4964" s="229"/>
      <c r="GXN4964" s="37"/>
      <c r="GXO4964" s="124"/>
      <c r="GXP4964" s="32"/>
      <c r="GXQ4964" s="228"/>
      <c r="GXR4964" s="228"/>
      <c r="GXS4964" s="229"/>
      <c r="GXT4964" s="37"/>
      <c r="GXU4964" s="124"/>
      <c r="GXV4964" s="32"/>
      <c r="GXW4964" s="228"/>
      <c r="GXX4964" s="228"/>
      <c r="GXY4964" s="229"/>
      <c r="GXZ4964" s="37"/>
      <c r="GYA4964" s="124"/>
      <c r="GYB4964" s="32"/>
      <c r="GYC4964" s="228"/>
      <c r="GYD4964" s="228"/>
      <c r="GYE4964" s="229"/>
      <c r="GYF4964" s="37"/>
      <c r="GYG4964" s="124"/>
      <c r="GYH4964" s="32"/>
      <c r="GYI4964" s="228"/>
      <c r="GYJ4964" s="228"/>
      <c r="GYK4964" s="229"/>
      <c r="GYL4964" s="37"/>
      <c r="GYM4964" s="124"/>
      <c r="GYN4964" s="32"/>
      <c r="GYO4964" s="228"/>
      <c r="GYP4964" s="228"/>
      <c r="GYQ4964" s="229"/>
      <c r="GYR4964" s="37"/>
      <c r="GYS4964" s="124"/>
      <c r="GYT4964" s="32"/>
      <c r="GYU4964" s="228"/>
      <c r="GYV4964" s="228"/>
      <c r="GYW4964" s="229"/>
      <c r="GYX4964" s="37"/>
      <c r="GYY4964" s="124"/>
      <c r="GYZ4964" s="32"/>
      <c r="GZA4964" s="228"/>
      <c r="GZB4964" s="228"/>
      <c r="GZC4964" s="229"/>
      <c r="GZD4964" s="37"/>
      <c r="GZE4964" s="124"/>
      <c r="GZF4964" s="32"/>
      <c r="GZG4964" s="228"/>
      <c r="GZH4964" s="228"/>
      <c r="GZI4964" s="229"/>
      <c r="GZJ4964" s="37"/>
      <c r="GZK4964" s="124"/>
      <c r="GZL4964" s="32"/>
      <c r="GZM4964" s="228"/>
      <c r="GZN4964" s="228"/>
      <c r="GZO4964" s="229"/>
      <c r="GZP4964" s="37"/>
      <c r="GZQ4964" s="124"/>
      <c r="GZR4964" s="32"/>
      <c r="GZS4964" s="228"/>
      <c r="GZT4964" s="228"/>
      <c r="GZU4964" s="229"/>
      <c r="GZV4964" s="37"/>
      <c r="GZW4964" s="124"/>
      <c r="GZX4964" s="32"/>
      <c r="GZY4964" s="228"/>
      <c r="GZZ4964" s="228"/>
      <c r="HAA4964" s="229"/>
      <c r="HAB4964" s="37"/>
      <c r="HAC4964" s="124"/>
      <c r="HAD4964" s="32"/>
      <c r="HAE4964" s="228"/>
      <c r="HAF4964" s="228"/>
      <c r="HAG4964" s="229"/>
      <c r="HAH4964" s="37"/>
      <c r="HAI4964" s="124"/>
      <c r="HAJ4964" s="32"/>
      <c r="HAK4964" s="228"/>
      <c r="HAL4964" s="228"/>
      <c r="HAM4964" s="229"/>
      <c r="HAN4964" s="37"/>
      <c r="HAO4964" s="124"/>
      <c r="HAP4964" s="32"/>
      <c r="HAQ4964" s="228"/>
      <c r="HAR4964" s="228"/>
      <c r="HAS4964" s="229"/>
      <c r="HAT4964" s="37"/>
      <c r="HAU4964" s="124"/>
      <c r="HAV4964" s="32"/>
      <c r="HAW4964" s="228"/>
      <c r="HAX4964" s="228"/>
      <c r="HAY4964" s="229"/>
      <c r="HAZ4964" s="37"/>
      <c r="HBA4964" s="124"/>
      <c r="HBB4964" s="32"/>
      <c r="HBC4964" s="228"/>
      <c r="HBD4964" s="228"/>
      <c r="HBE4964" s="229"/>
      <c r="HBF4964" s="37"/>
      <c r="HBG4964" s="124"/>
      <c r="HBH4964" s="32"/>
      <c r="HBI4964" s="228"/>
      <c r="HBJ4964" s="228"/>
      <c r="HBK4964" s="229"/>
      <c r="HBL4964" s="37"/>
      <c r="HBM4964" s="124"/>
      <c r="HBN4964" s="32"/>
      <c r="HBO4964" s="228"/>
      <c r="HBP4964" s="228"/>
      <c r="HBQ4964" s="229"/>
      <c r="HBR4964" s="37"/>
      <c r="HBS4964" s="124"/>
      <c r="HBT4964" s="32"/>
      <c r="HBU4964" s="228"/>
      <c r="HBV4964" s="228"/>
      <c r="HBW4964" s="229"/>
      <c r="HBX4964" s="37"/>
      <c r="HBY4964" s="124"/>
      <c r="HBZ4964" s="32"/>
      <c r="HCA4964" s="228"/>
      <c r="HCB4964" s="228"/>
      <c r="HCC4964" s="229"/>
      <c r="HCD4964" s="37"/>
      <c r="HCE4964" s="124"/>
      <c r="HCF4964" s="32"/>
      <c r="HCG4964" s="228"/>
      <c r="HCH4964" s="228"/>
      <c r="HCI4964" s="229"/>
      <c r="HCJ4964" s="37"/>
      <c r="HCK4964" s="124"/>
      <c r="HCL4964" s="32"/>
      <c r="HCM4964" s="228"/>
      <c r="HCN4964" s="228"/>
      <c r="HCO4964" s="229"/>
      <c r="HCP4964" s="37"/>
      <c r="HCQ4964" s="124"/>
      <c r="HCR4964" s="32"/>
      <c r="HCS4964" s="228"/>
      <c r="HCT4964" s="228"/>
      <c r="HCU4964" s="229"/>
      <c r="HCV4964" s="37"/>
      <c r="HCW4964" s="124"/>
      <c r="HCX4964" s="32"/>
      <c r="HCY4964" s="228"/>
      <c r="HCZ4964" s="228"/>
      <c r="HDA4964" s="229"/>
      <c r="HDB4964" s="37"/>
      <c r="HDC4964" s="124"/>
      <c r="HDD4964" s="32"/>
      <c r="HDE4964" s="228"/>
      <c r="HDF4964" s="228"/>
      <c r="HDG4964" s="229"/>
      <c r="HDH4964" s="37"/>
      <c r="HDI4964" s="124"/>
      <c r="HDJ4964" s="32"/>
      <c r="HDK4964" s="228"/>
      <c r="HDL4964" s="228"/>
      <c r="HDM4964" s="229"/>
      <c r="HDN4964" s="37"/>
      <c r="HDO4964" s="124"/>
      <c r="HDP4964" s="32"/>
      <c r="HDQ4964" s="228"/>
      <c r="HDR4964" s="228"/>
      <c r="HDS4964" s="229"/>
      <c r="HDT4964" s="37"/>
      <c r="HDU4964" s="124"/>
      <c r="HDV4964" s="32"/>
      <c r="HDW4964" s="228"/>
      <c r="HDX4964" s="228"/>
      <c r="HDY4964" s="229"/>
      <c r="HDZ4964" s="37"/>
      <c r="HEA4964" s="124"/>
      <c r="HEB4964" s="32"/>
      <c r="HEC4964" s="228"/>
      <c r="HED4964" s="228"/>
      <c r="HEE4964" s="229"/>
      <c r="HEF4964" s="37"/>
      <c r="HEG4964" s="124"/>
      <c r="HEH4964" s="32"/>
      <c r="HEI4964" s="228"/>
      <c r="HEJ4964" s="228"/>
      <c r="HEK4964" s="229"/>
      <c r="HEL4964" s="37"/>
      <c r="HEM4964" s="124"/>
      <c r="HEN4964" s="32"/>
      <c r="HEO4964" s="228"/>
      <c r="HEP4964" s="228"/>
      <c r="HEQ4964" s="229"/>
      <c r="HER4964" s="37"/>
      <c r="HES4964" s="124"/>
      <c r="HET4964" s="32"/>
      <c r="HEU4964" s="228"/>
      <c r="HEV4964" s="228"/>
      <c r="HEW4964" s="229"/>
      <c r="HEX4964" s="37"/>
      <c r="HEY4964" s="124"/>
      <c r="HEZ4964" s="32"/>
      <c r="HFA4964" s="228"/>
      <c r="HFB4964" s="228"/>
      <c r="HFC4964" s="229"/>
      <c r="HFD4964" s="37"/>
      <c r="HFE4964" s="124"/>
      <c r="HFF4964" s="32"/>
      <c r="HFG4964" s="228"/>
      <c r="HFH4964" s="228"/>
      <c r="HFI4964" s="229"/>
      <c r="HFJ4964" s="37"/>
      <c r="HFK4964" s="124"/>
      <c r="HFL4964" s="32"/>
      <c r="HFM4964" s="228"/>
      <c r="HFN4964" s="228"/>
      <c r="HFO4964" s="229"/>
      <c r="HFP4964" s="37"/>
      <c r="HFQ4964" s="124"/>
      <c r="HFR4964" s="32"/>
      <c r="HFS4964" s="228"/>
      <c r="HFT4964" s="228"/>
      <c r="HFU4964" s="229"/>
      <c r="HFV4964" s="37"/>
      <c r="HFW4964" s="124"/>
      <c r="HFX4964" s="32"/>
      <c r="HFY4964" s="228"/>
      <c r="HFZ4964" s="228"/>
      <c r="HGA4964" s="229"/>
      <c r="HGB4964" s="37"/>
      <c r="HGC4964" s="124"/>
      <c r="HGD4964" s="32"/>
      <c r="HGE4964" s="228"/>
      <c r="HGF4964" s="228"/>
      <c r="HGG4964" s="229"/>
      <c r="HGH4964" s="37"/>
      <c r="HGI4964" s="124"/>
      <c r="HGJ4964" s="32"/>
      <c r="HGK4964" s="228"/>
      <c r="HGL4964" s="228"/>
      <c r="HGM4964" s="229"/>
      <c r="HGN4964" s="37"/>
      <c r="HGO4964" s="124"/>
      <c r="HGP4964" s="32"/>
      <c r="HGQ4964" s="228"/>
      <c r="HGR4964" s="228"/>
      <c r="HGS4964" s="229"/>
      <c r="HGT4964" s="37"/>
      <c r="HGU4964" s="124"/>
      <c r="HGV4964" s="32"/>
      <c r="HGW4964" s="228"/>
      <c r="HGX4964" s="228"/>
      <c r="HGY4964" s="229"/>
      <c r="HGZ4964" s="37"/>
      <c r="HHA4964" s="124"/>
      <c r="HHB4964" s="32"/>
      <c r="HHC4964" s="228"/>
      <c r="HHD4964" s="228"/>
      <c r="HHE4964" s="229"/>
      <c r="HHF4964" s="37"/>
      <c r="HHG4964" s="124"/>
      <c r="HHH4964" s="32"/>
      <c r="HHI4964" s="228"/>
      <c r="HHJ4964" s="228"/>
      <c r="HHK4964" s="229"/>
      <c r="HHL4964" s="37"/>
      <c r="HHM4964" s="124"/>
      <c r="HHN4964" s="32"/>
      <c r="HHO4964" s="228"/>
      <c r="HHP4964" s="228"/>
      <c r="HHQ4964" s="229"/>
      <c r="HHR4964" s="37"/>
      <c r="HHS4964" s="124"/>
      <c r="HHT4964" s="32"/>
      <c r="HHU4964" s="228"/>
      <c r="HHV4964" s="228"/>
      <c r="HHW4964" s="229"/>
      <c r="HHX4964" s="37"/>
      <c r="HHY4964" s="124"/>
      <c r="HHZ4964" s="32"/>
      <c r="HIA4964" s="228"/>
      <c r="HIB4964" s="228"/>
      <c r="HIC4964" s="229"/>
      <c r="HID4964" s="37"/>
      <c r="HIE4964" s="124"/>
      <c r="HIF4964" s="32"/>
      <c r="HIG4964" s="228"/>
      <c r="HIH4964" s="228"/>
      <c r="HII4964" s="229"/>
      <c r="HIJ4964" s="37"/>
      <c r="HIK4964" s="124"/>
      <c r="HIL4964" s="32"/>
      <c r="HIM4964" s="228"/>
      <c r="HIN4964" s="228"/>
      <c r="HIO4964" s="229"/>
      <c r="HIP4964" s="37"/>
      <c r="HIQ4964" s="124"/>
      <c r="HIR4964" s="32"/>
      <c r="HIS4964" s="228"/>
      <c r="HIT4964" s="228"/>
      <c r="HIU4964" s="229"/>
      <c r="HIV4964" s="37"/>
      <c r="HIW4964" s="124"/>
      <c r="HIX4964" s="32"/>
      <c r="HIY4964" s="228"/>
      <c r="HIZ4964" s="228"/>
      <c r="HJA4964" s="229"/>
      <c r="HJB4964" s="37"/>
      <c r="HJC4964" s="124"/>
      <c r="HJD4964" s="32"/>
      <c r="HJE4964" s="228"/>
      <c r="HJF4964" s="228"/>
      <c r="HJG4964" s="229"/>
      <c r="HJH4964" s="37"/>
      <c r="HJI4964" s="124"/>
      <c r="HJJ4964" s="32"/>
      <c r="HJK4964" s="228"/>
      <c r="HJL4964" s="228"/>
      <c r="HJM4964" s="229"/>
      <c r="HJN4964" s="37"/>
      <c r="HJO4964" s="124"/>
      <c r="HJP4964" s="32"/>
      <c r="HJQ4964" s="228"/>
      <c r="HJR4964" s="228"/>
      <c r="HJS4964" s="229"/>
      <c r="HJT4964" s="37"/>
      <c r="HJU4964" s="124"/>
      <c r="HJV4964" s="32"/>
      <c r="HJW4964" s="228"/>
      <c r="HJX4964" s="228"/>
      <c r="HJY4964" s="229"/>
      <c r="HJZ4964" s="37"/>
      <c r="HKA4964" s="124"/>
      <c r="HKB4964" s="32"/>
      <c r="HKC4964" s="228"/>
      <c r="HKD4964" s="228"/>
      <c r="HKE4964" s="229"/>
      <c r="HKF4964" s="37"/>
      <c r="HKG4964" s="124"/>
      <c r="HKH4964" s="32"/>
      <c r="HKI4964" s="228"/>
      <c r="HKJ4964" s="228"/>
      <c r="HKK4964" s="229"/>
      <c r="HKL4964" s="37"/>
      <c r="HKM4964" s="124"/>
      <c r="HKN4964" s="32"/>
      <c r="HKO4964" s="228"/>
      <c r="HKP4964" s="228"/>
      <c r="HKQ4964" s="229"/>
      <c r="HKR4964" s="37"/>
      <c r="HKS4964" s="124"/>
      <c r="HKT4964" s="32"/>
      <c r="HKU4964" s="228"/>
      <c r="HKV4964" s="228"/>
      <c r="HKW4964" s="229"/>
      <c r="HKX4964" s="37"/>
      <c r="HKY4964" s="124"/>
      <c r="HKZ4964" s="32"/>
      <c r="HLA4964" s="228"/>
      <c r="HLB4964" s="228"/>
      <c r="HLC4964" s="229"/>
      <c r="HLD4964" s="37"/>
      <c r="HLE4964" s="124"/>
      <c r="HLF4964" s="32"/>
      <c r="HLG4964" s="228"/>
      <c r="HLH4964" s="228"/>
      <c r="HLI4964" s="229"/>
      <c r="HLJ4964" s="37"/>
      <c r="HLK4964" s="124"/>
      <c r="HLL4964" s="32"/>
      <c r="HLM4964" s="228"/>
      <c r="HLN4964" s="228"/>
      <c r="HLO4964" s="229"/>
      <c r="HLP4964" s="37"/>
      <c r="HLQ4964" s="124"/>
      <c r="HLR4964" s="32"/>
      <c r="HLS4964" s="228"/>
      <c r="HLT4964" s="228"/>
      <c r="HLU4964" s="229"/>
      <c r="HLV4964" s="37"/>
      <c r="HLW4964" s="124"/>
      <c r="HLX4964" s="32"/>
      <c r="HLY4964" s="228"/>
      <c r="HLZ4964" s="228"/>
      <c r="HMA4964" s="229"/>
      <c r="HMB4964" s="37"/>
      <c r="HMC4964" s="124"/>
      <c r="HMD4964" s="32"/>
      <c r="HME4964" s="228"/>
      <c r="HMF4964" s="228"/>
      <c r="HMG4964" s="229"/>
      <c r="HMH4964" s="37"/>
      <c r="HMI4964" s="124"/>
      <c r="HMJ4964" s="32"/>
      <c r="HMK4964" s="228"/>
      <c r="HML4964" s="228"/>
      <c r="HMM4964" s="229"/>
      <c r="HMN4964" s="37"/>
      <c r="HMO4964" s="124"/>
      <c r="HMP4964" s="32"/>
      <c r="HMQ4964" s="228"/>
      <c r="HMR4964" s="228"/>
      <c r="HMS4964" s="229"/>
      <c r="HMT4964" s="37"/>
      <c r="HMU4964" s="124"/>
      <c r="HMV4964" s="32"/>
      <c r="HMW4964" s="228"/>
      <c r="HMX4964" s="228"/>
      <c r="HMY4964" s="229"/>
      <c r="HMZ4964" s="37"/>
      <c r="HNA4964" s="124"/>
      <c r="HNB4964" s="32"/>
      <c r="HNC4964" s="228"/>
      <c r="HND4964" s="228"/>
      <c r="HNE4964" s="229"/>
      <c r="HNF4964" s="37"/>
      <c r="HNG4964" s="124"/>
      <c r="HNH4964" s="32"/>
      <c r="HNI4964" s="228"/>
      <c r="HNJ4964" s="228"/>
      <c r="HNK4964" s="229"/>
      <c r="HNL4964" s="37"/>
      <c r="HNM4964" s="124"/>
      <c r="HNN4964" s="32"/>
      <c r="HNO4964" s="228"/>
      <c r="HNP4964" s="228"/>
      <c r="HNQ4964" s="229"/>
      <c r="HNR4964" s="37"/>
      <c r="HNS4964" s="124"/>
      <c r="HNT4964" s="32"/>
      <c r="HNU4964" s="228"/>
      <c r="HNV4964" s="228"/>
      <c r="HNW4964" s="229"/>
      <c r="HNX4964" s="37"/>
      <c r="HNY4964" s="124"/>
      <c r="HNZ4964" s="32"/>
      <c r="HOA4964" s="228"/>
      <c r="HOB4964" s="228"/>
      <c r="HOC4964" s="229"/>
      <c r="HOD4964" s="37"/>
      <c r="HOE4964" s="124"/>
      <c r="HOF4964" s="32"/>
      <c r="HOG4964" s="228"/>
      <c r="HOH4964" s="228"/>
      <c r="HOI4964" s="229"/>
      <c r="HOJ4964" s="37"/>
      <c r="HOK4964" s="124"/>
      <c r="HOL4964" s="32"/>
      <c r="HOM4964" s="228"/>
      <c r="HON4964" s="228"/>
      <c r="HOO4964" s="229"/>
      <c r="HOP4964" s="37"/>
      <c r="HOQ4964" s="124"/>
      <c r="HOR4964" s="32"/>
      <c r="HOS4964" s="228"/>
      <c r="HOT4964" s="228"/>
      <c r="HOU4964" s="229"/>
      <c r="HOV4964" s="37"/>
      <c r="HOW4964" s="124"/>
      <c r="HOX4964" s="32"/>
      <c r="HOY4964" s="228"/>
      <c r="HOZ4964" s="228"/>
      <c r="HPA4964" s="229"/>
      <c r="HPB4964" s="37"/>
      <c r="HPC4964" s="124"/>
      <c r="HPD4964" s="32"/>
      <c r="HPE4964" s="228"/>
      <c r="HPF4964" s="228"/>
      <c r="HPG4964" s="229"/>
      <c r="HPH4964" s="37"/>
      <c r="HPI4964" s="124"/>
      <c r="HPJ4964" s="32"/>
      <c r="HPK4964" s="228"/>
      <c r="HPL4964" s="228"/>
      <c r="HPM4964" s="229"/>
      <c r="HPN4964" s="37"/>
      <c r="HPO4964" s="124"/>
      <c r="HPP4964" s="32"/>
      <c r="HPQ4964" s="228"/>
      <c r="HPR4964" s="228"/>
      <c r="HPS4964" s="229"/>
      <c r="HPT4964" s="37"/>
      <c r="HPU4964" s="124"/>
      <c r="HPV4964" s="32"/>
      <c r="HPW4964" s="228"/>
      <c r="HPX4964" s="228"/>
      <c r="HPY4964" s="229"/>
      <c r="HPZ4964" s="37"/>
      <c r="HQA4964" s="124"/>
      <c r="HQB4964" s="32"/>
      <c r="HQC4964" s="228"/>
      <c r="HQD4964" s="228"/>
      <c r="HQE4964" s="229"/>
      <c r="HQF4964" s="37"/>
      <c r="HQG4964" s="124"/>
      <c r="HQH4964" s="32"/>
      <c r="HQI4964" s="228"/>
      <c r="HQJ4964" s="228"/>
      <c r="HQK4964" s="229"/>
      <c r="HQL4964" s="37"/>
      <c r="HQM4964" s="124"/>
      <c r="HQN4964" s="32"/>
      <c r="HQO4964" s="228"/>
      <c r="HQP4964" s="228"/>
      <c r="HQQ4964" s="229"/>
      <c r="HQR4964" s="37"/>
      <c r="HQS4964" s="124"/>
      <c r="HQT4964" s="32"/>
      <c r="HQU4964" s="228"/>
      <c r="HQV4964" s="228"/>
      <c r="HQW4964" s="229"/>
      <c r="HQX4964" s="37"/>
      <c r="HQY4964" s="124"/>
      <c r="HQZ4964" s="32"/>
      <c r="HRA4964" s="228"/>
      <c r="HRB4964" s="228"/>
      <c r="HRC4964" s="229"/>
      <c r="HRD4964" s="37"/>
      <c r="HRE4964" s="124"/>
      <c r="HRF4964" s="32"/>
      <c r="HRG4964" s="228"/>
      <c r="HRH4964" s="228"/>
      <c r="HRI4964" s="229"/>
      <c r="HRJ4964" s="37"/>
      <c r="HRK4964" s="124"/>
      <c r="HRL4964" s="32"/>
      <c r="HRM4964" s="228"/>
      <c r="HRN4964" s="228"/>
      <c r="HRO4964" s="229"/>
      <c r="HRP4964" s="37"/>
      <c r="HRQ4964" s="124"/>
      <c r="HRR4964" s="32"/>
      <c r="HRS4964" s="228"/>
      <c r="HRT4964" s="228"/>
      <c r="HRU4964" s="229"/>
      <c r="HRV4964" s="37"/>
      <c r="HRW4964" s="124"/>
      <c r="HRX4964" s="32"/>
      <c r="HRY4964" s="228"/>
      <c r="HRZ4964" s="228"/>
      <c r="HSA4964" s="229"/>
      <c r="HSB4964" s="37"/>
      <c r="HSC4964" s="124"/>
      <c r="HSD4964" s="32"/>
      <c r="HSE4964" s="228"/>
      <c r="HSF4964" s="228"/>
      <c r="HSG4964" s="229"/>
      <c r="HSH4964" s="37"/>
      <c r="HSI4964" s="124"/>
      <c r="HSJ4964" s="32"/>
      <c r="HSK4964" s="228"/>
      <c r="HSL4964" s="228"/>
      <c r="HSM4964" s="229"/>
      <c r="HSN4964" s="37"/>
      <c r="HSO4964" s="124"/>
      <c r="HSP4964" s="32"/>
      <c r="HSQ4964" s="228"/>
      <c r="HSR4964" s="228"/>
      <c r="HSS4964" s="229"/>
      <c r="HST4964" s="37"/>
      <c r="HSU4964" s="124"/>
      <c r="HSV4964" s="32"/>
      <c r="HSW4964" s="228"/>
      <c r="HSX4964" s="228"/>
      <c r="HSY4964" s="229"/>
      <c r="HSZ4964" s="37"/>
      <c r="HTA4964" s="124"/>
      <c r="HTB4964" s="32"/>
      <c r="HTC4964" s="228"/>
      <c r="HTD4964" s="228"/>
      <c r="HTE4964" s="229"/>
      <c r="HTF4964" s="37"/>
      <c r="HTG4964" s="124"/>
      <c r="HTH4964" s="32"/>
      <c r="HTI4964" s="228"/>
      <c r="HTJ4964" s="228"/>
      <c r="HTK4964" s="229"/>
      <c r="HTL4964" s="37"/>
      <c r="HTM4964" s="124"/>
      <c r="HTN4964" s="32"/>
      <c r="HTO4964" s="228"/>
      <c r="HTP4964" s="228"/>
      <c r="HTQ4964" s="229"/>
      <c r="HTR4964" s="37"/>
      <c r="HTS4964" s="124"/>
      <c r="HTT4964" s="32"/>
      <c r="HTU4964" s="228"/>
      <c r="HTV4964" s="228"/>
      <c r="HTW4964" s="229"/>
      <c r="HTX4964" s="37"/>
      <c r="HTY4964" s="124"/>
      <c r="HTZ4964" s="32"/>
      <c r="HUA4964" s="228"/>
      <c r="HUB4964" s="228"/>
      <c r="HUC4964" s="229"/>
      <c r="HUD4964" s="37"/>
      <c r="HUE4964" s="124"/>
      <c r="HUF4964" s="32"/>
      <c r="HUG4964" s="228"/>
      <c r="HUH4964" s="228"/>
      <c r="HUI4964" s="229"/>
      <c r="HUJ4964" s="37"/>
      <c r="HUK4964" s="124"/>
      <c r="HUL4964" s="32"/>
      <c r="HUM4964" s="228"/>
      <c r="HUN4964" s="228"/>
      <c r="HUO4964" s="229"/>
      <c r="HUP4964" s="37"/>
      <c r="HUQ4964" s="124"/>
      <c r="HUR4964" s="32"/>
      <c r="HUS4964" s="228"/>
      <c r="HUT4964" s="228"/>
      <c r="HUU4964" s="229"/>
      <c r="HUV4964" s="37"/>
      <c r="HUW4964" s="124"/>
      <c r="HUX4964" s="32"/>
      <c r="HUY4964" s="228"/>
      <c r="HUZ4964" s="228"/>
      <c r="HVA4964" s="229"/>
      <c r="HVB4964" s="37"/>
      <c r="HVC4964" s="124"/>
      <c r="HVD4964" s="32"/>
      <c r="HVE4964" s="228"/>
      <c r="HVF4964" s="228"/>
      <c r="HVG4964" s="229"/>
      <c r="HVH4964" s="37"/>
      <c r="HVI4964" s="124"/>
      <c r="HVJ4964" s="32"/>
      <c r="HVK4964" s="228"/>
      <c r="HVL4964" s="228"/>
      <c r="HVM4964" s="229"/>
      <c r="HVN4964" s="37"/>
      <c r="HVO4964" s="124"/>
      <c r="HVP4964" s="32"/>
      <c r="HVQ4964" s="228"/>
      <c r="HVR4964" s="228"/>
      <c r="HVS4964" s="229"/>
      <c r="HVT4964" s="37"/>
      <c r="HVU4964" s="124"/>
      <c r="HVV4964" s="32"/>
      <c r="HVW4964" s="228"/>
      <c r="HVX4964" s="228"/>
      <c r="HVY4964" s="229"/>
      <c r="HVZ4964" s="37"/>
      <c r="HWA4964" s="124"/>
      <c r="HWB4964" s="32"/>
      <c r="HWC4964" s="228"/>
      <c r="HWD4964" s="228"/>
      <c r="HWE4964" s="229"/>
      <c r="HWF4964" s="37"/>
      <c r="HWG4964" s="124"/>
      <c r="HWH4964" s="32"/>
      <c r="HWI4964" s="228"/>
      <c r="HWJ4964" s="228"/>
      <c r="HWK4964" s="229"/>
      <c r="HWL4964" s="37"/>
      <c r="HWM4964" s="124"/>
      <c r="HWN4964" s="32"/>
      <c r="HWO4964" s="228"/>
      <c r="HWP4964" s="228"/>
      <c r="HWQ4964" s="229"/>
      <c r="HWR4964" s="37"/>
      <c r="HWS4964" s="124"/>
      <c r="HWT4964" s="32"/>
      <c r="HWU4964" s="228"/>
      <c r="HWV4964" s="228"/>
      <c r="HWW4964" s="229"/>
      <c r="HWX4964" s="37"/>
      <c r="HWY4964" s="124"/>
      <c r="HWZ4964" s="32"/>
      <c r="HXA4964" s="228"/>
      <c r="HXB4964" s="228"/>
      <c r="HXC4964" s="229"/>
      <c r="HXD4964" s="37"/>
      <c r="HXE4964" s="124"/>
      <c r="HXF4964" s="32"/>
      <c r="HXG4964" s="228"/>
      <c r="HXH4964" s="228"/>
      <c r="HXI4964" s="229"/>
      <c r="HXJ4964" s="37"/>
      <c r="HXK4964" s="124"/>
      <c r="HXL4964" s="32"/>
      <c r="HXM4964" s="228"/>
      <c r="HXN4964" s="228"/>
      <c r="HXO4964" s="229"/>
      <c r="HXP4964" s="37"/>
      <c r="HXQ4964" s="124"/>
      <c r="HXR4964" s="32"/>
      <c r="HXS4964" s="228"/>
      <c r="HXT4964" s="228"/>
      <c r="HXU4964" s="229"/>
      <c r="HXV4964" s="37"/>
      <c r="HXW4964" s="124"/>
      <c r="HXX4964" s="32"/>
      <c r="HXY4964" s="228"/>
      <c r="HXZ4964" s="228"/>
      <c r="HYA4964" s="229"/>
      <c r="HYB4964" s="37"/>
      <c r="HYC4964" s="124"/>
      <c r="HYD4964" s="32"/>
      <c r="HYE4964" s="228"/>
      <c r="HYF4964" s="228"/>
      <c r="HYG4964" s="229"/>
      <c r="HYH4964" s="37"/>
      <c r="HYI4964" s="124"/>
      <c r="HYJ4964" s="32"/>
      <c r="HYK4964" s="228"/>
      <c r="HYL4964" s="228"/>
      <c r="HYM4964" s="229"/>
      <c r="HYN4964" s="37"/>
      <c r="HYO4964" s="124"/>
      <c r="HYP4964" s="32"/>
      <c r="HYQ4964" s="228"/>
      <c r="HYR4964" s="228"/>
      <c r="HYS4964" s="229"/>
      <c r="HYT4964" s="37"/>
      <c r="HYU4964" s="124"/>
      <c r="HYV4964" s="32"/>
      <c r="HYW4964" s="228"/>
      <c r="HYX4964" s="228"/>
      <c r="HYY4964" s="229"/>
      <c r="HYZ4964" s="37"/>
      <c r="HZA4964" s="124"/>
      <c r="HZB4964" s="32"/>
      <c r="HZC4964" s="228"/>
      <c r="HZD4964" s="228"/>
      <c r="HZE4964" s="229"/>
      <c r="HZF4964" s="37"/>
      <c r="HZG4964" s="124"/>
      <c r="HZH4964" s="32"/>
      <c r="HZI4964" s="228"/>
      <c r="HZJ4964" s="228"/>
      <c r="HZK4964" s="229"/>
      <c r="HZL4964" s="37"/>
      <c r="HZM4964" s="124"/>
      <c r="HZN4964" s="32"/>
      <c r="HZO4964" s="228"/>
      <c r="HZP4964" s="228"/>
      <c r="HZQ4964" s="229"/>
      <c r="HZR4964" s="37"/>
      <c r="HZS4964" s="124"/>
      <c r="HZT4964" s="32"/>
      <c r="HZU4964" s="228"/>
      <c r="HZV4964" s="228"/>
      <c r="HZW4964" s="229"/>
      <c r="HZX4964" s="37"/>
      <c r="HZY4964" s="124"/>
      <c r="HZZ4964" s="32"/>
      <c r="IAA4964" s="228"/>
      <c r="IAB4964" s="228"/>
      <c r="IAC4964" s="229"/>
      <c r="IAD4964" s="37"/>
      <c r="IAE4964" s="124"/>
      <c r="IAF4964" s="32"/>
      <c r="IAG4964" s="228"/>
      <c r="IAH4964" s="228"/>
      <c r="IAI4964" s="229"/>
      <c r="IAJ4964" s="37"/>
      <c r="IAK4964" s="124"/>
      <c r="IAL4964" s="32"/>
      <c r="IAM4964" s="228"/>
      <c r="IAN4964" s="228"/>
      <c r="IAO4964" s="229"/>
      <c r="IAP4964" s="37"/>
      <c r="IAQ4964" s="124"/>
      <c r="IAR4964" s="32"/>
      <c r="IAS4964" s="228"/>
      <c r="IAT4964" s="228"/>
      <c r="IAU4964" s="229"/>
      <c r="IAV4964" s="37"/>
      <c r="IAW4964" s="124"/>
      <c r="IAX4964" s="32"/>
      <c r="IAY4964" s="228"/>
      <c r="IAZ4964" s="228"/>
      <c r="IBA4964" s="229"/>
      <c r="IBB4964" s="37"/>
      <c r="IBC4964" s="124"/>
      <c r="IBD4964" s="32"/>
      <c r="IBE4964" s="228"/>
      <c r="IBF4964" s="228"/>
      <c r="IBG4964" s="229"/>
      <c r="IBH4964" s="37"/>
      <c r="IBI4964" s="124"/>
      <c r="IBJ4964" s="32"/>
      <c r="IBK4964" s="228"/>
      <c r="IBL4964" s="228"/>
      <c r="IBM4964" s="229"/>
      <c r="IBN4964" s="37"/>
      <c r="IBO4964" s="124"/>
      <c r="IBP4964" s="32"/>
      <c r="IBQ4964" s="228"/>
      <c r="IBR4964" s="228"/>
      <c r="IBS4964" s="229"/>
      <c r="IBT4964" s="37"/>
      <c r="IBU4964" s="124"/>
      <c r="IBV4964" s="32"/>
      <c r="IBW4964" s="228"/>
      <c r="IBX4964" s="228"/>
      <c r="IBY4964" s="229"/>
      <c r="IBZ4964" s="37"/>
      <c r="ICA4964" s="124"/>
      <c r="ICB4964" s="32"/>
      <c r="ICC4964" s="228"/>
      <c r="ICD4964" s="228"/>
      <c r="ICE4964" s="229"/>
      <c r="ICF4964" s="37"/>
      <c r="ICG4964" s="124"/>
      <c r="ICH4964" s="32"/>
      <c r="ICI4964" s="228"/>
      <c r="ICJ4964" s="228"/>
      <c r="ICK4964" s="229"/>
      <c r="ICL4964" s="37"/>
      <c r="ICM4964" s="124"/>
      <c r="ICN4964" s="32"/>
      <c r="ICO4964" s="228"/>
      <c r="ICP4964" s="228"/>
      <c r="ICQ4964" s="229"/>
      <c r="ICR4964" s="37"/>
      <c r="ICS4964" s="124"/>
      <c r="ICT4964" s="32"/>
      <c r="ICU4964" s="228"/>
      <c r="ICV4964" s="228"/>
      <c r="ICW4964" s="229"/>
      <c r="ICX4964" s="37"/>
      <c r="ICY4964" s="124"/>
      <c r="ICZ4964" s="32"/>
      <c r="IDA4964" s="228"/>
      <c r="IDB4964" s="228"/>
      <c r="IDC4964" s="229"/>
      <c r="IDD4964" s="37"/>
      <c r="IDE4964" s="124"/>
      <c r="IDF4964" s="32"/>
      <c r="IDG4964" s="228"/>
      <c r="IDH4964" s="228"/>
      <c r="IDI4964" s="229"/>
      <c r="IDJ4964" s="37"/>
      <c r="IDK4964" s="124"/>
      <c r="IDL4964" s="32"/>
      <c r="IDM4964" s="228"/>
      <c r="IDN4964" s="228"/>
      <c r="IDO4964" s="229"/>
      <c r="IDP4964" s="37"/>
      <c r="IDQ4964" s="124"/>
      <c r="IDR4964" s="32"/>
      <c r="IDS4964" s="228"/>
      <c r="IDT4964" s="228"/>
      <c r="IDU4964" s="229"/>
      <c r="IDV4964" s="37"/>
      <c r="IDW4964" s="124"/>
      <c r="IDX4964" s="32"/>
      <c r="IDY4964" s="228"/>
      <c r="IDZ4964" s="228"/>
      <c r="IEA4964" s="229"/>
      <c r="IEB4964" s="37"/>
      <c r="IEC4964" s="124"/>
      <c r="IED4964" s="32"/>
      <c r="IEE4964" s="228"/>
      <c r="IEF4964" s="228"/>
      <c r="IEG4964" s="229"/>
      <c r="IEH4964" s="37"/>
      <c r="IEI4964" s="124"/>
      <c r="IEJ4964" s="32"/>
      <c r="IEK4964" s="228"/>
      <c r="IEL4964" s="228"/>
      <c r="IEM4964" s="229"/>
      <c r="IEN4964" s="37"/>
      <c r="IEO4964" s="124"/>
      <c r="IEP4964" s="32"/>
      <c r="IEQ4964" s="228"/>
      <c r="IER4964" s="228"/>
      <c r="IES4964" s="229"/>
      <c r="IET4964" s="37"/>
      <c r="IEU4964" s="124"/>
      <c r="IEV4964" s="32"/>
      <c r="IEW4964" s="228"/>
      <c r="IEX4964" s="228"/>
      <c r="IEY4964" s="229"/>
      <c r="IEZ4964" s="37"/>
      <c r="IFA4964" s="124"/>
      <c r="IFB4964" s="32"/>
      <c r="IFC4964" s="228"/>
      <c r="IFD4964" s="228"/>
      <c r="IFE4964" s="229"/>
      <c r="IFF4964" s="37"/>
      <c r="IFG4964" s="124"/>
      <c r="IFH4964" s="32"/>
      <c r="IFI4964" s="228"/>
      <c r="IFJ4964" s="228"/>
      <c r="IFK4964" s="229"/>
      <c r="IFL4964" s="37"/>
      <c r="IFM4964" s="124"/>
      <c r="IFN4964" s="32"/>
      <c r="IFO4964" s="228"/>
      <c r="IFP4964" s="228"/>
      <c r="IFQ4964" s="229"/>
      <c r="IFR4964" s="37"/>
      <c r="IFS4964" s="124"/>
      <c r="IFT4964" s="32"/>
      <c r="IFU4964" s="228"/>
      <c r="IFV4964" s="228"/>
      <c r="IFW4964" s="229"/>
      <c r="IFX4964" s="37"/>
      <c r="IFY4964" s="124"/>
      <c r="IFZ4964" s="32"/>
      <c r="IGA4964" s="228"/>
      <c r="IGB4964" s="228"/>
      <c r="IGC4964" s="229"/>
      <c r="IGD4964" s="37"/>
      <c r="IGE4964" s="124"/>
      <c r="IGF4964" s="32"/>
      <c r="IGG4964" s="228"/>
      <c r="IGH4964" s="228"/>
      <c r="IGI4964" s="229"/>
      <c r="IGJ4964" s="37"/>
      <c r="IGK4964" s="124"/>
      <c r="IGL4964" s="32"/>
      <c r="IGM4964" s="228"/>
      <c r="IGN4964" s="228"/>
      <c r="IGO4964" s="229"/>
      <c r="IGP4964" s="37"/>
      <c r="IGQ4964" s="124"/>
      <c r="IGR4964" s="32"/>
      <c r="IGS4964" s="228"/>
      <c r="IGT4964" s="228"/>
      <c r="IGU4964" s="229"/>
      <c r="IGV4964" s="37"/>
      <c r="IGW4964" s="124"/>
      <c r="IGX4964" s="32"/>
      <c r="IGY4964" s="228"/>
      <c r="IGZ4964" s="228"/>
      <c r="IHA4964" s="229"/>
      <c r="IHB4964" s="37"/>
      <c r="IHC4964" s="124"/>
      <c r="IHD4964" s="32"/>
      <c r="IHE4964" s="228"/>
      <c r="IHF4964" s="228"/>
      <c r="IHG4964" s="229"/>
      <c r="IHH4964" s="37"/>
      <c r="IHI4964" s="124"/>
      <c r="IHJ4964" s="32"/>
      <c r="IHK4964" s="228"/>
      <c r="IHL4964" s="228"/>
      <c r="IHM4964" s="229"/>
      <c r="IHN4964" s="37"/>
      <c r="IHO4964" s="124"/>
      <c r="IHP4964" s="32"/>
      <c r="IHQ4964" s="228"/>
      <c r="IHR4964" s="228"/>
      <c r="IHS4964" s="229"/>
      <c r="IHT4964" s="37"/>
      <c r="IHU4964" s="124"/>
      <c r="IHV4964" s="32"/>
      <c r="IHW4964" s="228"/>
      <c r="IHX4964" s="228"/>
      <c r="IHY4964" s="229"/>
      <c r="IHZ4964" s="37"/>
      <c r="IIA4964" s="124"/>
      <c r="IIB4964" s="32"/>
      <c r="IIC4964" s="228"/>
      <c r="IID4964" s="228"/>
      <c r="IIE4964" s="229"/>
      <c r="IIF4964" s="37"/>
      <c r="IIG4964" s="124"/>
      <c r="IIH4964" s="32"/>
      <c r="III4964" s="228"/>
      <c r="IIJ4964" s="228"/>
      <c r="IIK4964" s="229"/>
      <c r="IIL4964" s="37"/>
      <c r="IIM4964" s="124"/>
      <c r="IIN4964" s="32"/>
      <c r="IIO4964" s="228"/>
      <c r="IIP4964" s="228"/>
      <c r="IIQ4964" s="229"/>
      <c r="IIR4964" s="37"/>
      <c r="IIS4964" s="124"/>
      <c r="IIT4964" s="32"/>
      <c r="IIU4964" s="228"/>
      <c r="IIV4964" s="228"/>
      <c r="IIW4964" s="229"/>
      <c r="IIX4964" s="37"/>
      <c r="IIY4964" s="124"/>
      <c r="IIZ4964" s="32"/>
      <c r="IJA4964" s="228"/>
      <c r="IJB4964" s="228"/>
      <c r="IJC4964" s="229"/>
      <c r="IJD4964" s="37"/>
      <c r="IJE4964" s="124"/>
      <c r="IJF4964" s="32"/>
      <c r="IJG4964" s="228"/>
      <c r="IJH4964" s="228"/>
      <c r="IJI4964" s="229"/>
      <c r="IJJ4964" s="37"/>
      <c r="IJK4964" s="124"/>
      <c r="IJL4964" s="32"/>
      <c r="IJM4964" s="228"/>
      <c r="IJN4964" s="228"/>
      <c r="IJO4964" s="229"/>
      <c r="IJP4964" s="37"/>
      <c r="IJQ4964" s="124"/>
      <c r="IJR4964" s="32"/>
      <c r="IJS4964" s="228"/>
      <c r="IJT4964" s="228"/>
      <c r="IJU4964" s="229"/>
      <c r="IJV4964" s="37"/>
      <c r="IJW4964" s="124"/>
      <c r="IJX4964" s="32"/>
      <c r="IJY4964" s="228"/>
      <c r="IJZ4964" s="228"/>
      <c r="IKA4964" s="229"/>
      <c r="IKB4964" s="37"/>
      <c r="IKC4964" s="124"/>
      <c r="IKD4964" s="32"/>
      <c r="IKE4964" s="228"/>
      <c r="IKF4964" s="228"/>
      <c r="IKG4964" s="229"/>
      <c r="IKH4964" s="37"/>
      <c r="IKI4964" s="124"/>
      <c r="IKJ4964" s="32"/>
      <c r="IKK4964" s="228"/>
      <c r="IKL4964" s="228"/>
      <c r="IKM4964" s="229"/>
      <c r="IKN4964" s="37"/>
      <c r="IKO4964" s="124"/>
      <c r="IKP4964" s="32"/>
      <c r="IKQ4964" s="228"/>
      <c r="IKR4964" s="228"/>
      <c r="IKS4964" s="229"/>
      <c r="IKT4964" s="37"/>
      <c r="IKU4964" s="124"/>
      <c r="IKV4964" s="32"/>
      <c r="IKW4964" s="228"/>
      <c r="IKX4964" s="228"/>
      <c r="IKY4964" s="229"/>
      <c r="IKZ4964" s="37"/>
      <c r="ILA4964" s="124"/>
      <c r="ILB4964" s="32"/>
      <c r="ILC4964" s="228"/>
      <c r="ILD4964" s="228"/>
      <c r="ILE4964" s="229"/>
      <c r="ILF4964" s="37"/>
      <c r="ILG4964" s="124"/>
      <c r="ILH4964" s="32"/>
      <c r="ILI4964" s="228"/>
      <c r="ILJ4964" s="228"/>
      <c r="ILK4964" s="229"/>
      <c r="ILL4964" s="37"/>
      <c r="ILM4964" s="124"/>
      <c r="ILN4964" s="32"/>
      <c r="ILO4964" s="228"/>
      <c r="ILP4964" s="228"/>
      <c r="ILQ4964" s="229"/>
      <c r="ILR4964" s="37"/>
      <c r="ILS4964" s="124"/>
      <c r="ILT4964" s="32"/>
      <c r="ILU4964" s="228"/>
      <c r="ILV4964" s="228"/>
      <c r="ILW4964" s="229"/>
      <c r="ILX4964" s="37"/>
      <c r="ILY4964" s="124"/>
      <c r="ILZ4964" s="32"/>
      <c r="IMA4964" s="228"/>
      <c r="IMB4964" s="228"/>
      <c r="IMC4964" s="229"/>
      <c r="IMD4964" s="37"/>
      <c r="IME4964" s="124"/>
      <c r="IMF4964" s="32"/>
      <c r="IMG4964" s="228"/>
      <c r="IMH4964" s="228"/>
      <c r="IMI4964" s="229"/>
      <c r="IMJ4964" s="37"/>
      <c r="IMK4964" s="124"/>
      <c r="IML4964" s="32"/>
      <c r="IMM4964" s="228"/>
      <c r="IMN4964" s="228"/>
      <c r="IMO4964" s="229"/>
      <c r="IMP4964" s="37"/>
      <c r="IMQ4964" s="124"/>
      <c r="IMR4964" s="32"/>
      <c r="IMS4964" s="228"/>
      <c r="IMT4964" s="228"/>
      <c r="IMU4964" s="229"/>
      <c r="IMV4964" s="37"/>
      <c r="IMW4964" s="124"/>
      <c r="IMX4964" s="32"/>
      <c r="IMY4964" s="228"/>
      <c r="IMZ4964" s="228"/>
      <c r="INA4964" s="229"/>
      <c r="INB4964" s="37"/>
      <c r="INC4964" s="124"/>
      <c r="IND4964" s="32"/>
      <c r="INE4964" s="228"/>
      <c r="INF4964" s="228"/>
      <c r="ING4964" s="229"/>
      <c r="INH4964" s="37"/>
      <c r="INI4964" s="124"/>
      <c r="INJ4964" s="32"/>
      <c r="INK4964" s="228"/>
      <c r="INL4964" s="228"/>
      <c r="INM4964" s="229"/>
      <c r="INN4964" s="37"/>
      <c r="INO4964" s="124"/>
      <c r="INP4964" s="32"/>
      <c r="INQ4964" s="228"/>
      <c r="INR4964" s="228"/>
      <c r="INS4964" s="229"/>
      <c r="INT4964" s="37"/>
      <c r="INU4964" s="124"/>
      <c r="INV4964" s="32"/>
      <c r="INW4964" s="228"/>
      <c r="INX4964" s="228"/>
      <c r="INY4964" s="229"/>
      <c r="INZ4964" s="37"/>
      <c r="IOA4964" s="124"/>
      <c r="IOB4964" s="32"/>
      <c r="IOC4964" s="228"/>
      <c r="IOD4964" s="228"/>
      <c r="IOE4964" s="229"/>
      <c r="IOF4964" s="37"/>
      <c r="IOG4964" s="124"/>
      <c r="IOH4964" s="32"/>
      <c r="IOI4964" s="228"/>
      <c r="IOJ4964" s="228"/>
      <c r="IOK4964" s="229"/>
      <c r="IOL4964" s="37"/>
      <c r="IOM4964" s="124"/>
      <c r="ION4964" s="32"/>
      <c r="IOO4964" s="228"/>
      <c r="IOP4964" s="228"/>
      <c r="IOQ4964" s="229"/>
      <c r="IOR4964" s="37"/>
      <c r="IOS4964" s="124"/>
      <c r="IOT4964" s="32"/>
      <c r="IOU4964" s="228"/>
      <c r="IOV4964" s="228"/>
      <c r="IOW4964" s="229"/>
      <c r="IOX4964" s="37"/>
      <c r="IOY4964" s="124"/>
      <c r="IOZ4964" s="32"/>
      <c r="IPA4964" s="228"/>
      <c r="IPB4964" s="228"/>
      <c r="IPC4964" s="229"/>
      <c r="IPD4964" s="37"/>
      <c r="IPE4964" s="124"/>
      <c r="IPF4964" s="32"/>
      <c r="IPG4964" s="228"/>
      <c r="IPH4964" s="228"/>
      <c r="IPI4964" s="229"/>
      <c r="IPJ4964" s="37"/>
      <c r="IPK4964" s="124"/>
      <c r="IPL4964" s="32"/>
      <c r="IPM4964" s="228"/>
      <c r="IPN4964" s="228"/>
      <c r="IPO4964" s="229"/>
      <c r="IPP4964" s="37"/>
      <c r="IPQ4964" s="124"/>
      <c r="IPR4964" s="32"/>
      <c r="IPS4964" s="228"/>
      <c r="IPT4964" s="228"/>
      <c r="IPU4964" s="229"/>
      <c r="IPV4964" s="37"/>
      <c r="IPW4964" s="124"/>
      <c r="IPX4964" s="32"/>
      <c r="IPY4964" s="228"/>
      <c r="IPZ4964" s="228"/>
      <c r="IQA4964" s="229"/>
      <c r="IQB4964" s="37"/>
      <c r="IQC4964" s="124"/>
      <c r="IQD4964" s="32"/>
      <c r="IQE4964" s="228"/>
      <c r="IQF4964" s="228"/>
      <c r="IQG4964" s="229"/>
      <c r="IQH4964" s="37"/>
      <c r="IQI4964" s="124"/>
      <c r="IQJ4964" s="32"/>
      <c r="IQK4964" s="228"/>
      <c r="IQL4964" s="228"/>
      <c r="IQM4964" s="229"/>
      <c r="IQN4964" s="37"/>
      <c r="IQO4964" s="124"/>
      <c r="IQP4964" s="32"/>
      <c r="IQQ4964" s="228"/>
      <c r="IQR4964" s="228"/>
      <c r="IQS4964" s="229"/>
      <c r="IQT4964" s="37"/>
      <c r="IQU4964" s="124"/>
      <c r="IQV4964" s="32"/>
      <c r="IQW4964" s="228"/>
      <c r="IQX4964" s="228"/>
      <c r="IQY4964" s="229"/>
      <c r="IQZ4964" s="37"/>
      <c r="IRA4964" s="124"/>
      <c r="IRB4964" s="32"/>
      <c r="IRC4964" s="228"/>
      <c r="IRD4964" s="228"/>
      <c r="IRE4964" s="229"/>
      <c r="IRF4964" s="37"/>
      <c r="IRG4964" s="124"/>
      <c r="IRH4964" s="32"/>
      <c r="IRI4964" s="228"/>
      <c r="IRJ4964" s="228"/>
      <c r="IRK4964" s="229"/>
      <c r="IRL4964" s="37"/>
      <c r="IRM4964" s="124"/>
      <c r="IRN4964" s="32"/>
      <c r="IRO4964" s="228"/>
      <c r="IRP4964" s="228"/>
      <c r="IRQ4964" s="229"/>
      <c r="IRR4964" s="37"/>
      <c r="IRS4964" s="124"/>
      <c r="IRT4964" s="32"/>
      <c r="IRU4964" s="228"/>
      <c r="IRV4964" s="228"/>
      <c r="IRW4964" s="229"/>
      <c r="IRX4964" s="37"/>
      <c r="IRY4964" s="124"/>
      <c r="IRZ4964" s="32"/>
      <c r="ISA4964" s="228"/>
      <c r="ISB4964" s="228"/>
      <c r="ISC4964" s="229"/>
      <c r="ISD4964" s="37"/>
      <c r="ISE4964" s="124"/>
      <c r="ISF4964" s="32"/>
      <c r="ISG4964" s="228"/>
      <c r="ISH4964" s="228"/>
      <c r="ISI4964" s="229"/>
      <c r="ISJ4964" s="37"/>
      <c r="ISK4964" s="124"/>
      <c r="ISL4964" s="32"/>
      <c r="ISM4964" s="228"/>
      <c r="ISN4964" s="228"/>
      <c r="ISO4964" s="229"/>
      <c r="ISP4964" s="37"/>
      <c r="ISQ4964" s="124"/>
      <c r="ISR4964" s="32"/>
      <c r="ISS4964" s="228"/>
      <c r="IST4964" s="228"/>
      <c r="ISU4964" s="229"/>
      <c r="ISV4964" s="37"/>
      <c r="ISW4964" s="124"/>
      <c r="ISX4964" s="32"/>
      <c r="ISY4964" s="228"/>
      <c r="ISZ4964" s="228"/>
      <c r="ITA4964" s="229"/>
      <c r="ITB4964" s="37"/>
      <c r="ITC4964" s="124"/>
      <c r="ITD4964" s="32"/>
      <c r="ITE4964" s="228"/>
      <c r="ITF4964" s="228"/>
      <c r="ITG4964" s="229"/>
      <c r="ITH4964" s="37"/>
      <c r="ITI4964" s="124"/>
      <c r="ITJ4964" s="32"/>
      <c r="ITK4964" s="228"/>
      <c r="ITL4964" s="228"/>
      <c r="ITM4964" s="229"/>
      <c r="ITN4964" s="37"/>
      <c r="ITO4964" s="124"/>
      <c r="ITP4964" s="32"/>
      <c r="ITQ4964" s="228"/>
      <c r="ITR4964" s="228"/>
      <c r="ITS4964" s="229"/>
      <c r="ITT4964" s="37"/>
      <c r="ITU4964" s="124"/>
      <c r="ITV4964" s="32"/>
      <c r="ITW4964" s="228"/>
      <c r="ITX4964" s="228"/>
      <c r="ITY4964" s="229"/>
      <c r="ITZ4964" s="37"/>
      <c r="IUA4964" s="124"/>
      <c r="IUB4964" s="32"/>
      <c r="IUC4964" s="228"/>
      <c r="IUD4964" s="228"/>
      <c r="IUE4964" s="229"/>
      <c r="IUF4964" s="37"/>
      <c r="IUG4964" s="124"/>
      <c r="IUH4964" s="32"/>
      <c r="IUI4964" s="228"/>
      <c r="IUJ4964" s="228"/>
      <c r="IUK4964" s="229"/>
      <c r="IUL4964" s="37"/>
      <c r="IUM4964" s="124"/>
      <c r="IUN4964" s="32"/>
      <c r="IUO4964" s="228"/>
      <c r="IUP4964" s="228"/>
      <c r="IUQ4964" s="229"/>
      <c r="IUR4964" s="37"/>
      <c r="IUS4964" s="124"/>
      <c r="IUT4964" s="32"/>
      <c r="IUU4964" s="228"/>
      <c r="IUV4964" s="228"/>
      <c r="IUW4964" s="229"/>
      <c r="IUX4964" s="37"/>
      <c r="IUY4964" s="124"/>
      <c r="IUZ4964" s="32"/>
      <c r="IVA4964" s="228"/>
      <c r="IVB4964" s="228"/>
      <c r="IVC4964" s="229"/>
      <c r="IVD4964" s="37"/>
      <c r="IVE4964" s="124"/>
      <c r="IVF4964" s="32"/>
      <c r="IVG4964" s="228"/>
      <c r="IVH4964" s="228"/>
      <c r="IVI4964" s="229"/>
      <c r="IVJ4964" s="37"/>
      <c r="IVK4964" s="124"/>
      <c r="IVL4964" s="32"/>
      <c r="IVM4964" s="228"/>
      <c r="IVN4964" s="228"/>
      <c r="IVO4964" s="229"/>
      <c r="IVP4964" s="37"/>
      <c r="IVQ4964" s="124"/>
      <c r="IVR4964" s="32"/>
      <c r="IVS4964" s="228"/>
      <c r="IVT4964" s="228"/>
      <c r="IVU4964" s="229"/>
      <c r="IVV4964" s="37"/>
      <c r="IVW4964" s="124"/>
      <c r="IVX4964" s="32"/>
      <c r="IVY4964" s="228"/>
      <c r="IVZ4964" s="228"/>
      <c r="IWA4964" s="229"/>
      <c r="IWB4964" s="37"/>
      <c r="IWC4964" s="124"/>
      <c r="IWD4964" s="32"/>
      <c r="IWE4964" s="228"/>
      <c r="IWF4964" s="228"/>
      <c r="IWG4964" s="229"/>
      <c r="IWH4964" s="37"/>
      <c r="IWI4964" s="124"/>
      <c r="IWJ4964" s="32"/>
      <c r="IWK4964" s="228"/>
      <c r="IWL4964" s="228"/>
      <c r="IWM4964" s="229"/>
      <c r="IWN4964" s="37"/>
      <c r="IWO4964" s="124"/>
      <c r="IWP4964" s="32"/>
      <c r="IWQ4964" s="228"/>
      <c r="IWR4964" s="228"/>
      <c r="IWS4964" s="229"/>
      <c r="IWT4964" s="37"/>
      <c r="IWU4964" s="124"/>
      <c r="IWV4964" s="32"/>
      <c r="IWW4964" s="228"/>
      <c r="IWX4964" s="228"/>
      <c r="IWY4964" s="229"/>
      <c r="IWZ4964" s="37"/>
      <c r="IXA4964" s="124"/>
      <c r="IXB4964" s="32"/>
      <c r="IXC4964" s="228"/>
      <c r="IXD4964" s="228"/>
      <c r="IXE4964" s="229"/>
      <c r="IXF4964" s="37"/>
      <c r="IXG4964" s="124"/>
      <c r="IXH4964" s="32"/>
      <c r="IXI4964" s="228"/>
      <c r="IXJ4964" s="228"/>
      <c r="IXK4964" s="229"/>
      <c r="IXL4964" s="37"/>
      <c r="IXM4964" s="124"/>
      <c r="IXN4964" s="32"/>
      <c r="IXO4964" s="228"/>
      <c r="IXP4964" s="228"/>
      <c r="IXQ4964" s="229"/>
      <c r="IXR4964" s="37"/>
      <c r="IXS4964" s="124"/>
      <c r="IXT4964" s="32"/>
      <c r="IXU4964" s="228"/>
      <c r="IXV4964" s="228"/>
      <c r="IXW4964" s="229"/>
      <c r="IXX4964" s="37"/>
      <c r="IXY4964" s="124"/>
      <c r="IXZ4964" s="32"/>
      <c r="IYA4964" s="228"/>
      <c r="IYB4964" s="228"/>
      <c r="IYC4964" s="229"/>
      <c r="IYD4964" s="37"/>
      <c r="IYE4964" s="124"/>
      <c r="IYF4964" s="32"/>
      <c r="IYG4964" s="228"/>
      <c r="IYH4964" s="228"/>
      <c r="IYI4964" s="229"/>
      <c r="IYJ4964" s="37"/>
      <c r="IYK4964" s="124"/>
      <c r="IYL4964" s="32"/>
      <c r="IYM4964" s="228"/>
      <c r="IYN4964" s="228"/>
      <c r="IYO4964" s="229"/>
      <c r="IYP4964" s="37"/>
      <c r="IYQ4964" s="124"/>
      <c r="IYR4964" s="32"/>
      <c r="IYS4964" s="228"/>
      <c r="IYT4964" s="228"/>
      <c r="IYU4964" s="229"/>
      <c r="IYV4964" s="37"/>
      <c r="IYW4964" s="124"/>
      <c r="IYX4964" s="32"/>
      <c r="IYY4964" s="228"/>
      <c r="IYZ4964" s="228"/>
      <c r="IZA4964" s="229"/>
      <c r="IZB4964" s="37"/>
      <c r="IZC4964" s="124"/>
      <c r="IZD4964" s="32"/>
      <c r="IZE4964" s="228"/>
      <c r="IZF4964" s="228"/>
      <c r="IZG4964" s="229"/>
      <c r="IZH4964" s="37"/>
      <c r="IZI4964" s="124"/>
      <c r="IZJ4964" s="32"/>
      <c r="IZK4964" s="228"/>
      <c r="IZL4964" s="228"/>
      <c r="IZM4964" s="229"/>
      <c r="IZN4964" s="37"/>
      <c r="IZO4964" s="124"/>
      <c r="IZP4964" s="32"/>
      <c r="IZQ4964" s="228"/>
      <c r="IZR4964" s="228"/>
      <c r="IZS4964" s="229"/>
      <c r="IZT4964" s="37"/>
      <c r="IZU4964" s="124"/>
      <c r="IZV4964" s="32"/>
      <c r="IZW4964" s="228"/>
      <c r="IZX4964" s="228"/>
      <c r="IZY4964" s="229"/>
      <c r="IZZ4964" s="37"/>
      <c r="JAA4964" s="124"/>
      <c r="JAB4964" s="32"/>
      <c r="JAC4964" s="228"/>
      <c r="JAD4964" s="228"/>
      <c r="JAE4964" s="229"/>
      <c r="JAF4964" s="37"/>
      <c r="JAG4964" s="124"/>
      <c r="JAH4964" s="32"/>
      <c r="JAI4964" s="228"/>
      <c r="JAJ4964" s="228"/>
      <c r="JAK4964" s="229"/>
      <c r="JAL4964" s="37"/>
      <c r="JAM4964" s="124"/>
      <c r="JAN4964" s="32"/>
      <c r="JAO4964" s="228"/>
      <c r="JAP4964" s="228"/>
      <c r="JAQ4964" s="229"/>
      <c r="JAR4964" s="37"/>
      <c r="JAS4964" s="124"/>
      <c r="JAT4964" s="32"/>
      <c r="JAU4964" s="228"/>
      <c r="JAV4964" s="228"/>
      <c r="JAW4964" s="229"/>
      <c r="JAX4964" s="37"/>
      <c r="JAY4964" s="124"/>
      <c r="JAZ4964" s="32"/>
      <c r="JBA4964" s="228"/>
      <c r="JBB4964" s="228"/>
      <c r="JBC4964" s="229"/>
      <c r="JBD4964" s="37"/>
      <c r="JBE4964" s="124"/>
      <c r="JBF4964" s="32"/>
      <c r="JBG4964" s="228"/>
      <c r="JBH4964" s="228"/>
      <c r="JBI4964" s="229"/>
      <c r="JBJ4964" s="37"/>
      <c r="JBK4964" s="124"/>
      <c r="JBL4964" s="32"/>
      <c r="JBM4964" s="228"/>
      <c r="JBN4964" s="228"/>
      <c r="JBO4964" s="229"/>
      <c r="JBP4964" s="37"/>
      <c r="JBQ4964" s="124"/>
      <c r="JBR4964" s="32"/>
      <c r="JBS4964" s="228"/>
      <c r="JBT4964" s="228"/>
      <c r="JBU4964" s="229"/>
      <c r="JBV4964" s="37"/>
      <c r="JBW4964" s="124"/>
      <c r="JBX4964" s="32"/>
      <c r="JBY4964" s="228"/>
      <c r="JBZ4964" s="228"/>
      <c r="JCA4964" s="229"/>
      <c r="JCB4964" s="37"/>
      <c r="JCC4964" s="124"/>
      <c r="JCD4964" s="32"/>
      <c r="JCE4964" s="228"/>
      <c r="JCF4964" s="228"/>
      <c r="JCG4964" s="229"/>
      <c r="JCH4964" s="37"/>
      <c r="JCI4964" s="124"/>
      <c r="JCJ4964" s="32"/>
      <c r="JCK4964" s="228"/>
      <c r="JCL4964" s="228"/>
      <c r="JCM4964" s="229"/>
      <c r="JCN4964" s="37"/>
      <c r="JCO4964" s="124"/>
      <c r="JCP4964" s="32"/>
      <c r="JCQ4964" s="228"/>
      <c r="JCR4964" s="228"/>
      <c r="JCS4964" s="229"/>
      <c r="JCT4964" s="37"/>
      <c r="JCU4964" s="124"/>
      <c r="JCV4964" s="32"/>
      <c r="JCW4964" s="228"/>
      <c r="JCX4964" s="228"/>
      <c r="JCY4964" s="229"/>
      <c r="JCZ4964" s="37"/>
      <c r="JDA4964" s="124"/>
      <c r="JDB4964" s="32"/>
      <c r="JDC4964" s="228"/>
      <c r="JDD4964" s="228"/>
      <c r="JDE4964" s="229"/>
      <c r="JDF4964" s="37"/>
      <c r="JDG4964" s="124"/>
      <c r="JDH4964" s="32"/>
      <c r="JDI4964" s="228"/>
      <c r="JDJ4964" s="228"/>
      <c r="JDK4964" s="229"/>
      <c r="JDL4964" s="37"/>
      <c r="JDM4964" s="124"/>
      <c r="JDN4964" s="32"/>
      <c r="JDO4964" s="228"/>
      <c r="JDP4964" s="228"/>
      <c r="JDQ4964" s="229"/>
      <c r="JDR4964" s="37"/>
      <c r="JDS4964" s="124"/>
      <c r="JDT4964" s="32"/>
      <c r="JDU4964" s="228"/>
      <c r="JDV4964" s="228"/>
      <c r="JDW4964" s="229"/>
      <c r="JDX4964" s="37"/>
      <c r="JDY4964" s="124"/>
      <c r="JDZ4964" s="32"/>
      <c r="JEA4964" s="228"/>
      <c r="JEB4964" s="228"/>
      <c r="JEC4964" s="229"/>
      <c r="JED4964" s="37"/>
      <c r="JEE4964" s="124"/>
      <c r="JEF4964" s="32"/>
      <c r="JEG4964" s="228"/>
      <c r="JEH4964" s="228"/>
      <c r="JEI4964" s="229"/>
      <c r="JEJ4964" s="37"/>
      <c r="JEK4964" s="124"/>
      <c r="JEL4964" s="32"/>
      <c r="JEM4964" s="228"/>
      <c r="JEN4964" s="228"/>
      <c r="JEO4964" s="229"/>
      <c r="JEP4964" s="37"/>
      <c r="JEQ4964" s="124"/>
      <c r="JER4964" s="32"/>
      <c r="JES4964" s="228"/>
      <c r="JET4964" s="228"/>
      <c r="JEU4964" s="229"/>
      <c r="JEV4964" s="37"/>
      <c r="JEW4964" s="124"/>
      <c r="JEX4964" s="32"/>
      <c r="JEY4964" s="228"/>
      <c r="JEZ4964" s="228"/>
      <c r="JFA4964" s="229"/>
      <c r="JFB4964" s="37"/>
      <c r="JFC4964" s="124"/>
      <c r="JFD4964" s="32"/>
      <c r="JFE4964" s="228"/>
      <c r="JFF4964" s="228"/>
      <c r="JFG4964" s="229"/>
      <c r="JFH4964" s="37"/>
      <c r="JFI4964" s="124"/>
      <c r="JFJ4964" s="32"/>
      <c r="JFK4964" s="228"/>
      <c r="JFL4964" s="228"/>
      <c r="JFM4964" s="229"/>
      <c r="JFN4964" s="37"/>
      <c r="JFO4964" s="124"/>
      <c r="JFP4964" s="32"/>
      <c r="JFQ4964" s="228"/>
      <c r="JFR4964" s="228"/>
      <c r="JFS4964" s="229"/>
      <c r="JFT4964" s="37"/>
      <c r="JFU4964" s="124"/>
      <c r="JFV4964" s="32"/>
      <c r="JFW4964" s="228"/>
      <c r="JFX4964" s="228"/>
      <c r="JFY4964" s="229"/>
      <c r="JFZ4964" s="37"/>
      <c r="JGA4964" s="124"/>
      <c r="JGB4964" s="32"/>
      <c r="JGC4964" s="228"/>
      <c r="JGD4964" s="228"/>
      <c r="JGE4964" s="229"/>
      <c r="JGF4964" s="37"/>
      <c r="JGG4964" s="124"/>
      <c r="JGH4964" s="32"/>
      <c r="JGI4964" s="228"/>
      <c r="JGJ4964" s="228"/>
      <c r="JGK4964" s="229"/>
      <c r="JGL4964" s="37"/>
      <c r="JGM4964" s="124"/>
      <c r="JGN4964" s="32"/>
      <c r="JGO4964" s="228"/>
      <c r="JGP4964" s="228"/>
      <c r="JGQ4964" s="229"/>
      <c r="JGR4964" s="37"/>
      <c r="JGS4964" s="124"/>
      <c r="JGT4964" s="32"/>
      <c r="JGU4964" s="228"/>
      <c r="JGV4964" s="228"/>
      <c r="JGW4964" s="229"/>
      <c r="JGX4964" s="37"/>
      <c r="JGY4964" s="124"/>
      <c r="JGZ4964" s="32"/>
      <c r="JHA4964" s="228"/>
      <c r="JHB4964" s="228"/>
      <c r="JHC4964" s="229"/>
      <c r="JHD4964" s="37"/>
      <c r="JHE4964" s="124"/>
      <c r="JHF4964" s="32"/>
      <c r="JHG4964" s="228"/>
      <c r="JHH4964" s="228"/>
      <c r="JHI4964" s="229"/>
      <c r="JHJ4964" s="37"/>
      <c r="JHK4964" s="124"/>
      <c r="JHL4964" s="32"/>
      <c r="JHM4964" s="228"/>
      <c r="JHN4964" s="228"/>
      <c r="JHO4964" s="229"/>
      <c r="JHP4964" s="37"/>
      <c r="JHQ4964" s="124"/>
      <c r="JHR4964" s="32"/>
      <c r="JHS4964" s="228"/>
      <c r="JHT4964" s="228"/>
      <c r="JHU4964" s="229"/>
      <c r="JHV4964" s="37"/>
      <c r="JHW4964" s="124"/>
      <c r="JHX4964" s="32"/>
      <c r="JHY4964" s="228"/>
      <c r="JHZ4964" s="228"/>
      <c r="JIA4964" s="229"/>
      <c r="JIB4964" s="37"/>
      <c r="JIC4964" s="124"/>
      <c r="JID4964" s="32"/>
      <c r="JIE4964" s="228"/>
      <c r="JIF4964" s="228"/>
      <c r="JIG4964" s="229"/>
      <c r="JIH4964" s="37"/>
      <c r="JII4964" s="124"/>
      <c r="JIJ4964" s="32"/>
      <c r="JIK4964" s="228"/>
      <c r="JIL4964" s="228"/>
      <c r="JIM4964" s="229"/>
      <c r="JIN4964" s="37"/>
      <c r="JIO4964" s="124"/>
      <c r="JIP4964" s="32"/>
      <c r="JIQ4964" s="228"/>
      <c r="JIR4964" s="228"/>
      <c r="JIS4964" s="229"/>
      <c r="JIT4964" s="37"/>
      <c r="JIU4964" s="124"/>
      <c r="JIV4964" s="32"/>
      <c r="JIW4964" s="228"/>
      <c r="JIX4964" s="228"/>
      <c r="JIY4964" s="229"/>
      <c r="JIZ4964" s="37"/>
      <c r="JJA4964" s="124"/>
      <c r="JJB4964" s="32"/>
      <c r="JJC4964" s="228"/>
      <c r="JJD4964" s="228"/>
      <c r="JJE4964" s="229"/>
      <c r="JJF4964" s="37"/>
      <c r="JJG4964" s="124"/>
      <c r="JJH4964" s="32"/>
      <c r="JJI4964" s="228"/>
      <c r="JJJ4964" s="228"/>
      <c r="JJK4964" s="229"/>
      <c r="JJL4964" s="37"/>
      <c r="JJM4964" s="124"/>
      <c r="JJN4964" s="32"/>
      <c r="JJO4964" s="228"/>
      <c r="JJP4964" s="228"/>
      <c r="JJQ4964" s="229"/>
      <c r="JJR4964" s="37"/>
      <c r="JJS4964" s="124"/>
      <c r="JJT4964" s="32"/>
      <c r="JJU4964" s="228"/>
      <c r="JJV4964" s="228"/>
      <c r="JJW4964" s="229"/>
      <c r="JJX4964" s="37"/>
      <c r="JJY4964" s="124"/>
      <c r="JJZ4964" s="32"/>
      <c r="JKA4964" s="228"/>
      <c r="JKB4964" s="228"/>
      <c r="JKC4964" s="229"/>
      <c r="JKD4964" s="37"/>
      <c r="JKE4964" s="124"/>
      <c r="JKF4964" s="32"/>
      <c r="JKG4964" s="228"/>
      <c r="JKH4964" s="228"/>
      <c r="JKI4964" s="229"/>
      <c r="JKJ4964" s="37"/>
      <c r="JKK4964" s="124"/>
      <c r="JKL4964" s="32"/>
      <c r="JKM4964" s="228"/>
      <c r="JKN4964" s="228"/>
      <c r="JKO4964" s="229"/>
      <c r="JKP4964" s="37"/>
      <c r="JKQ4964" s="124"/>
      <c r="JKR4964" s="32"/>
      <c r="JKS4964" s="228"/>
      <c r="JKT4964" s="228"/>
      <c r="JKU4964" s="229"/>
      <c r="JKV4964" s="37"/>
      <c r="JKW4964" s="124"/>
      <c r="JKX4964" s="32"/>
      <c r="JKY4964" s="228"/>
      <c r="JKZ4964" s="228"/>
      <c r="JLA4964" s="229"/>
      <c r="JLB4964" s="37"/>
      <c r="JLC4964" s="124"/>
      <c r="JLD4964" s="32"/>
      <c r="JLE4964" s="228"/>
      <c r="JLF4964" s="228"/>
      <c r="JLG4964" s="229"/>
      <c r="JLH4964" s="37"/>
      <c r="JLI4964" s="124"/>
      <c r="JLJ4964" s="32"/>
      <c r="JLK4964" s="228"/>
      <c r="JLL4964" s="228"/>
      <c r="JLM4964" s="229"/>
      <c r="JLN4964" s="37"/>
      <c r="JLO4964" s="124"/>
      <c r="JLP4964" s="32"/>
      <c r="JLQ4964" s="228"/>
      <c r="JLR4964" s="228"/>
      <c r="JLS4964" s="229"/>
      <c r="JLT4964" s="37"/>
      <c r="JLU4964" s="124"/>
      <c r="JLV4964" s="32"/>
      <c r="JLW4964" s="228"/>
      <c r="JLX4964" s="228"/>
      <c r="JLY4964" s="229"/>
      <c r="JLZ4964" s="37"/>
      <c r="JMA4964" s="124"/>
      <c r="JMB4964" s="32"/>
      <c r="JMC4964" s="228"/>
      <c r="JMD4964" s="228"/>
      <c r="JME4964" s="229"/>
      <c r="JMF4964" s="37"/>
      <c r="JMG4964" s="124"/>
      <c r="JMH4964" s="32"/>
      <c r="JMI4964" s="228"/>
      <c r="JMJ4964" s="228"/>
      <c r="JMK4964" s="229"/>
      <c r="JML4964" s="37"/>
      <c r="JMM4964" s="124"/>
      <c r="JMN4964" s="32"/>
      <c r="JMO4964" s="228"/>
      <c r="JMP4964" s="228"/>
      <c r="JMQ4964" s="229"/>
      <c r="JMR4964" s="37"/>
      <c r="JMS4964" s="124"/>
      <c r="JMT4964" s="32"/>
      <c r="JMU4964" s="228"/>
      <c r="JMV4964" s="228"/>
      <c r="JMW4964" s="229"/>
      <c r="JMX4964" s="37"/>
      <c r="JMY4964" s="124"/>
      <c r="JMZ4964" s="32"/>
      <c r="JNA4964" s="228"/>
      <c r="JNB4964" s="228"/>
      <c r="JNC4964" s="229"/>
      <c r="JND4964" s="37"/>
      <c r="JNE4964" s="124"/>
      <c r="JNF4964" s="32"/>
      <c r="JNG4964" s="228"/>
      <c r="JNH4964" s="228"/>
      <c r="JNI4964" s="229"/>
      <c r="JNJ4964" s="37"/>
      <c r="JNK4964" s="124"/>
      <c r="JNL4964" s="32"/>
      <c r="JNM4964" s="228"/>
      <c r="JNN4964" s="228"/>
      <c r="JNO4964" s="229"/>
      <c r="JNP4964" s="37"/>
      <c r="JNQ4964" s="124"/>
      <c r="JNR4964" s="32"/>
      <c r="JNS4964" s="228"/>
      <c r="JNT4964" s="228"/>
      <c r="JNU4964" s="229"/>
      <c r="JNV4964" s="37"/>
      <c r="JNW4964" s="124"/>
      <c r="JNX4964" s="32"/>
      <c r="JNY4964" s="228"/>
      <c r="JNZ4964" s="228"/>
      <c r="JOA4964" s="229"/>
      <c r="JOB4964" s="37"/>
      <c r="JOC4964" s="124"/>
      <c r="JOD4964" s="32"/>
      <c r="JOE4964" s="228"/>
      <c r="JOF4964" s="228"/>
      <c r="JOG4964" s="229"/>
      <c r="JOH4964" s="37"/>
      <c r="JOI4964" s="124"/>
      <c r="JOJ4964" s="32"/>
      <c r="JOK4964" s="228"/>
      <c r="JOL4964" s="228"/>
      <c r="JOM4964" s="229"/>
      <c r="JON4964" s="37"/>
      <c r="JOO4964" s="124"/>
      <c r="JOP4964" s="32"/>
      <c r="JOQ4964" s="228"/>
      <c r="JOR4964" s="228"/>
      <c r="JOS4964" s="229"/>
      <c r="JOT4964" s="37"/>
      <c r="JOU4964" s="124"/>
      <c r="JOV4964" s="32"/>
      <c r="JOW4964" s="228"/>
      <c r="JOX4964" s="228"/>
      <c r="JOY4964" s="229"/>
      <c r="JOZ4964" s="37"/>
      <c r="JPA4964" s="124"/>
      <c r="JPB4964" s="32"/>
      <c r="JPC4964" s="228"/>
      <c r="JPD4964" s="228"/>
      <c r="JPE4964" s="229"/>
      <c r="JPF4964" s="37"/>
      <c r="JPG4964" s="124"/>
      <c r="JPH4964" s="32"/>
      <c r="JPI4964" s="228"/>
      <c r="JPJ4964" s="228"/>
      <c r="JPK4964" s="229"/>
      <c r="JPL4964" s="37"/>
      <c r="JPM4964" s="124"/>
      <c r="JPN4964" s="32"/>
      <c r="JPO4964" s="228"/>
      <c r="JPP4964" s="228"/>
      <c r="JPQ4964" s="229"/>
      <c r="JPR4964" s="37"/>
      <c r="JPS4964" s="124"/>
      <c r="JPT4964" s="32"/>
      <c r="JPU4964" s="228"/>
      <c r="JPV4964" s="228"/>
      <c r="JPW4964" s="229"/>
      <c r="JPX4964" s="37"/>
      <c r="JPY4964" s="124"/>
      <c r="JPZ4964" s="32"/>
      <c r="JQA4964" s="228"/>
      <c r="JQB4964" s="228"/>
      <c r="JQC4964" s="229"/>
      <c r="JQD4964" s="37"/>
      <c r="JQE4964" s="124"/>
      <c r="JQF4964" s="32"/>
      <c r="JQG4964" s="228"/>
      <c r="JQH4964" s="228"/>
      <c r="JQI4964" s="229"/>
      <c r="JQJ4964" s="37"/>
      <c r="JQK4964" s="124"/>
      <c r="JQL4964" s="32"/>
      <c r="JQM4964" s="228"/>
      <c r="JQN4964" s="228"/>
      <c r="JQO4964" s="229"/>
      <c r="JQP4964" s="37"/>
      <c r="JQQ4964" s="124"/>
      <c r="JQR4964" s="32"/>
      <c r="JQS4964" s="228"/>
      <c r="JQT4964" s="228"/>
      <c r="JQU4964" s="229"/>
      <c r="JQV4964" s="37"/>
      <c r="JQW4964" s="124"/>
      <c r="JQX4964" s="32"/>
      <c r="JQY4964" s="228"/>
      <c r="JQZ4964" s="228"/>
      <c r="JRA4964" s="229"/>
      <c r="JRB4964" s="37"/>
      <c r="JRC4964" s="124"/>
      <c r="JRD4964" s="32"/>
      <c r="JRE4964" s="228"/>
      <c r="JRF4964" s="228"/>
      <c r="JRG4964" s="229"/>
      <c r="JRH4964" s="37"/>
      <c r="JRI4964" s="124"/>
      <c r="JRJ4964" s="32"/>
      <c r="JRK4964" s="228"/>
      <c r="JRL4964" s="228"/>
      <c r="JRM4964" s="229"/>
      <c r="JRN4964" s="37"/>
      <c r="JRO4964" s="124"/>
      <c r="JRP4964" s="32"/>
      <c r="JRQ4964" s="228"/>
      <c r="JRR4964" s="228"/>
      <c r="JRS4964" s="229"/>
      <c r="JRT4964" s="37"/>
      <c r="JRU4964" s="124"/>
      <c r="JRV4964" s="32"/>
      <c r="JRW4964" s="228"/>
      <c r="JRX4964" s="228"/>
      <c r="JRY4964" s="229"/>
      <c r="JRZ4964" s="37"/>
      <c r="JSA4964" s="124"/>
      <c r="JSB4964" s="32"/>
      <c r="JSC4964" s="228"/>
      <c r="JSD4964" s="228"/>
      <c r="JSE4964" s="229"/>
      <c r="JSF4964" s="37"/>
      <c r="JSG4964" s="124"/>
      <c r="JSH4964" s="32"/>
      <c r="JSI4964" s="228"/>
      <c r="JSJ4964" s="228"/>
      <c r="JSK4964" s="229"/>
      <c r="JSL4964" s="37"/>
      <c r="JSM4964" s="124"/>
      <c r="JSN4964" s="32"/>
      <c r="JSO4964" s="228"/>
      <c r="JSP4964" s="228"/>
      <c r="JSQ4964" s="229"/>
      <c r="JSR4964" s="37"/>
      <c r="JSS4964" s="124"/>
      <c r="JST4964" s="32"/>
      <c r="JSU4964" s="228"/>
      <c r="JSV4964" s="228"/>
      <c r="JSW4964" s="229"/>
      <c r="JSX4964" s="37"/>
      <c r="JSY4964" s="124"/>
      <c r="JSZ4964" s="32"/>
      <c r="JTA4964" s="228"/>
      <c r="JTB4964" s="228"/>
      <c r="JTC4964" s="229"/>
      <c r="JTD4964" s="37"/>
      <c r="JTE4964" s="124"/>
      <c r="JTF4964" s="32"/>
      <c r="JTG4964" s="228"/>
      <c r="JTH4964" s="228"/>
      <c r="JTI4964" s="229"/>
      <c r="JTJ4964" s="37"/>
      <c r="JTK4964" s="124"/>
      <c r="JTL4964" s="32"/>
      <c r="JTM4964" s="228"/>
      <c r="JTN4964" s="228"/>
      <c r="JTO4964" s="229"/>
      <c r="JTP4964" s="37"/>
      <c r="JTQ4964" s="124"/>
      <c r="JTR4964" s="32"/>
      <c r="JTS4964" s="228"/>
      <c r="JTT4964" s="228"/>
      <c r="JTU4964" s="229"/>
      <c r="JTV4964" s="37"/>
      <c r="JTW4964" s="124"/>
      <c r="JTX4964" s="32"/>
      <c r="JTY4964" s="228"/>
      <c r="JTZ4964" s="228"/>
      <c r="JUA4964" s="229"/>
      <c r="JUB4964" s="37"/>
      <c r="JUC4964" s="124"/>
      <c r="JUD4964" s="32"/>
      <c r="JUE4964" s="228"/>
      <c r="JUF4964" s="228"/>
      <c r="JUG4964" s="229"/>
      <c r="JUH4964" s="37"/>
      <c r="JUI4964" s="124"/>
      <c r="JUJ4964" s="32"/>
      <c r="JUK4964" s="228"/>
      <c r="JUL4964" s="228"/>
      <c r="JUM4964" s="229"/>
      <c r="JUN4964" s="37"/>
      <c r="JUO4964" s="124"/>
      <c r="JUP4964" s="32"/>
      <c r="JUQ4964" s="228"/>
      <c r="JUR4964" s="228"/>
      <c r="JUS4964" s="229"/>
      <c r="JUT4964" s="37"/>
      <c r="JUU4964" s="124"/>
      <c r="JUV4964" s="32"/>
      <c r="JUW4964" s="228"/>
      <c r="JUX4964" s="228"/>
      <c r="JUY4964" s="229"/>
      <c r="JUZ4964" s="37"/>
      <c r="JVA4964" s="124"/>
      <c r="JVB4964" s="32"/>
      <c r="JVC4964" s="228"/>
      <c r="JVD4964" s="228"/>
      <c r="JVE4964" s="229"/>
      <c r="JVF4964" s="37"/>
      <c r="JVG4964" s="124"/>
      <c r="JVH4964" s="32"/>
      <c r="JVI4964" s="228"/>
      <c r="JVJ4964" s="228"/>
      <c r="JVK4964" s="229"/>
      <c r="JVL4964" s="37"/>
      <c r="JVM4964" s="124"/>
      <c r="JVN4964" s="32"/>
      <c r="JVO4964" s="228"/>
      <c r="JVP4964" s="228"/>
      <c r="JVQ4964" s="229"/>
      <c r="JVR4964" s="37"/>
      <c r="JVS4964" s="124"/>
      <c r="JVT4964" s="32"/>
      <c r="JVU4964" s="228"/>
      <c r="JVV4964" s="228"/>
      <c r="JVW4964" s="229"/>
      <c r="JVX4964" s="37"/>
      <c r="JVY4964" s="124"/>
      <c r="JVZ4964" s="32"/>
      <c r="JWA4964" s="228"/>
      <c r="JWB4964" s="228"/>
      <c r="JWC4964" s="229"/>
      <c r="JWD4964" s="37"/>
      <c r="JWE4964" s="124"/>
      <c r="JWF4964" s="32"/>
      <c r="JWG4964" s="228"/>
      <c r="JWH4964" s="228"/>
      <c r="JWI4964" s="229"/>
      <c r="JWJ4964" s="37"/>
      <c r="JWK4964" s="124"/>
      <c r="JWL4964" s="32"/>
      <c r="JWM4964" s="228"/>
      <c r="JWN4964" s="228"/>
      <c r="JWO4964" s="229"/>
      <c r="JWP4964" s="37"/>
      <c r="JWQ4964" s="124"/>
      <c r="JWR4964" s="32"/>
      <c r="JWS4964" s="228"/>
      <c r="JWT4964" s="228"/>
      <c r="JWU4964" s="229"/>
      <c r="JWV4964" s="37"/>
      <c r="JWW4964" s="124"/>
      <c r="JWX4964" s="32"/>
      <c r="JWY4964" s="228"/>
      <c r="JWZ4964" s="228"/>
      <c r="JXA4964" s="229"/>
      <c r="JXB4964" s="37"/>
      <c r="JXC4964" s="124"/>
      <c r="JXD4964" s="32"/>
      <c r="JXE4964" s="228"/>
      <c r="JXF4964" s="228"/>
      <c r="JXG4964" s="229"/>
      <c r="JXH4964" s="37"/>
      <c r="JXI4964" s="124"/>
      <c r="JXJ4964" s="32"/>
      <c r="JXK4964" s="228"/>
      <c r="JXL4964" s="228"/>
      <c r="JXM4964" s="229"/>
      <c r="JXN4964" s="37"/>
      <c r="JXO4964" s="124"/>
      <c r="JXP4964" s="32"/>
      <c r="JXQ4964" s="228"/>
      <c r="JXR4964" s="228"/>
      <c r="JXS4964" s="229"/>
      <c r="JXT4964" s="37"/>
      <c r="JXU4964" s="124"/>
      <c r="JXV4964" s="32"/>
      <c r="JXW4964" s="228"/>
      <c r="JXX4964" s="228"/>
      <c r="JXY4964" s="229"/>
      <c r="JXZ4964" s="37"/>
      <c r="JYA4964" s="124"/>
      <c r="JYB4964" s="32"/>
      <c r="JYC4964" s="228"/>
      <c r="JYD4964" s="228"/>
      <c r="JYE4964" s="229"/>
      <c r="JYF4964" s="37"/>
      <c r="JYG4964" s="124"/>
      <c r="JYH4964" s="32"/>
      <c r="JYI4964" s="228"/>
      <c r="JYJ4964" s="228"/>
      <c r="JYK4964" s="229"/>
      <c r="JYL4964" s="37"/>
      <c r="JYM4964" s="124"/>
      <c r="JYN4964" s="32"/>
      <c r="JYO4964" s="228"/>
      <c r="JYP4964" s="228"/>
      <c r="JYQ4964" s="229"/>
      <c r="JYR4964" s="37"/>
      <c r="JYS4964" s="124"/>
      <c r="JYT4964" s="32"/>
      <c r="JYU4964" s="228"/>
      <c r="JYV4964" s="228"/>
      <c r="JYW4964" s="229"/>
      <c r="JYX4964" s="37"/>
      <c r="JYY4964" s="124"/>
      <c r="JYZ4964" s="32"/>
      <c r="JZA4964" s="228"/>
      <c r="JZB4964" s="228"/>
      <c r="JZC4964" s="229"/>
      <c r="JZD4964" s="37"/>
      <c r="JZE4964" s="124"/>
      <c r="JZF4964" s="32"/>
      <c r="JZG4964" s="228"/>
      <c r="JZH4964" s="228"/>
      <c r="JZI4964" s="229"/>
      <c r="JZJ4964" s="37"/>
      <c r="JZK4964" s="124"/>
      <c r="JZL4964" s="32"/>
      <c r="JZM4964" s="228"/>
      <c r="JZN4964" s="228"/>
      <c r="JZO4964" s="229"/>
      <c r="JZP4964" s="37"/>
      <c r="JZQ4964" s="124"/>
      <c r="JZR4964" s="32"/>
      <c r="JZS4964" s="228"/>
      <c r="JZT4964" s="228"/>
      <c r="JZU4964" s="229"/>
      <c r="JZV4964" s="37"/>
      <c r="JZW4964" s="124"/>
      <c r="JZX4964" s="32"/>
      <c r="JZY4964" s="228"/>
      <c r="JZZ4964" s="228"/>
      <c r="KAA4964" s="229"/>
      <c r="KAB4964" s="37"/>
      <c r="KAC4964" s="124"/>
      <c r="KAD4964" s="32"/>
      <c r="KAE4964" s="228"/>
      <c r="KAF4964" s="228"/>
      <c r="KAG4964" s="229"/>
      <c r="KAH4964" s="37"/>
      <c r="KAI4964" s="124"/>
      <c r="KAJ4964" s="32"/>
      <c r="KAK4964" s="228"/>
      <c r="KAL4964" s="228"/>
      <c r="KAM4964" s="229"/>
      <c r="KAN4964" s="37"/>
      <c r="KAO4964" s="124"/>
      <c r="KAP4964" s="32"/>
      <c r="KAQ4964" s="228"/>
      <c r="KAR4964" s="228"/>
      <c r="KAS4964" s="229"/>
      <c r="KAT4964" s="37"/>
      <c r="KAU4964" s="124"/>
      <c r="KAV4964" s="32"/>
      <c r="KAW4964" s="228"/>
      <c r="KAX4964" s="228"/>
      <c r="KAY4964" s="229"/>
      <c r="KAZ4964" s="37"/>
      <c r="KBA4964" s="124"/>
      <c r="KBB4964" s="32"/>
      <c r="KBC4964" s="228"/>
      <c r="KBD4964" s="228"/>
      <c r="KBE4964" s="229"/>
      <c r="KBF4964" s="37"/>
      <c r="KBG4964" s="124"/>
      <c r="KBH4964" s="32"/>
      <c r="KBI4964" s="228"/>
      <c r="KBJ4964" s="228"/>
      <c r="KBK4964" s="229"/>
      <c r="KBL4964" s="37"/>
      <c r="KBM4964" s="124"/>
      <c r="KBN4964" s="32"/>
      <c r="KBO4964" s="228"/>
      <c r="KBP4964" s="228"/>
      <c r="KBQ4964" s="229"/>
      <c r="KBR4964" s="37"/>
      <c r="KBS4964" s="124"/>
      <c r="KBT4964" s="32"/>
      <c r="KBU4964" s="228"/>
      <c r="KBV4964" s="228"/>
      <c r="KBW4964" s="229"/>
      <c r="KBX4964" s="37"/>
      <c r="KBY4964" s="124"/>
      <c r="KBZ4964" s="32"/>
      <c r="KCA4964" s="228"/>
      <c r="KCB4964" s="228"/>
      <c r="KCC4964" s="229"/>
      <c r="KCD4964" s="37"/>
      <c r="KCE4964" s="124"/>
      <c r="KCF4964" s="32"/>
      <c r="KCG4964" s="228"/>
      <c r="KCH4964" s="228"/>
      <c r="KCI4964" s="229"/>
      <c r="KCJ4964" s="37"/>
      <c r="KCK4964" s="124"/>
      <c r="KCL4964" s="32"/>
      <c r="KCM4964" s="228"/>
      <c r="KCN4964" s="228"/>
      <c r="KCO4964" s="229"/>
      <c r="KCP4964" s="37"/>
      <c r="KCQ4964" s="124"/>
      <c r="KCR4964" s="32"/>
      <c r="KCS4964" s="228"/>
      <c r="KCT4964" s="228"/>
      <c r="KCU4964" s="229"/>
      <c r="KCV4964" s="37"/>
      <c r="KCW4964" s="124"/>
      <c r="KCX4964" s="32"/>
      <c r="KCY4964" s="228"/>
      <c r="KCZ4964" s="228"/>
      <c r="KDA4964" s="229"/>
      <c r="KDB4964" s="37"/>
      <c r="KDC4964" s="124"/>
      <c r="KDD4964" s="32"/>
      <c r="KDE4964" s="228"/>
      <c r="KDF4964" s="228"/>
      <c r="KDG4964" s="229"/>
      <c r="KDH4964" s="37"/>
      <c r="KDI4964" s="124"/>
      <c r="KDJ4964" s="32"/>
      <c r="KDK4964" s="228"/>
      <c r="KDL4964" s="228"/>
      <c r="KDM4964" s="229"/>
      <c r="KDN4964" s="37"/>
      <c r="KDO4964" s="124"/>
      <c r="KDP4964" s="32"/>
      <c r="KDQ4964" s="228"/>
      <c r="KDR4964" s="228"/>
      <c r="KDS4964" s="229"/>
      <c r="KDT4964" s="37"/>
      <c r="KDU4964" s="124"/>
      <c r="KDV4964" s="32"/>
      <c r="KDW4964" s="228"/>
      <c r="KDX4964" s="228"/>
      <c r="KDY4964" s="229"/>
      <c r="KDZ4964" s="37"/>
      <c r="KEA4964" s="124"/>
      <c r="KEB4964" s="32"/>
      <c r="KEC4964" s="228"/>
      <c r="KED4964" s="228"/>
      <c r="KEE4964" s="229"/>
      <c r="KEF4964" s="37"/>
      <c r="KEG4964" s="124"/>
      <c r="KEH4964" s="32"/>
      <c r="KEI4964" s="228"/>
      <c r="KEJ4964" s="228"/>
      <c r="KEK4964" s="229"/>
      <c r="KEL4964" s="37"/>
      <c r="KEM4964" s="124"/>
      <c r="KEN4964" s="32"/>
      <c r="KEO4964" s="228"/>
      <c r="KEP4964" s="228"/>
      <c r="KEQ4964" s="229"/>
      <c r="KER4964" s="37"/>
      <c r="KES4964" s="124"/>
      <c r="KET4964" s="32"/>
      <c r="KEU4964" s="228"/>
      <c r="KEV4964" s="228"/>
      <c r="KEW4964" s="229"/>
      <c r="KEX4964" s="37"/>
      <c r="KEY4964" s="124"/>
      <c r="KEZ4964" s="32"/>
      <c r="KFA4964" s="228"/>
      <c r="KFB4964" s="228"/>
      <c r="KFC4964" s="229"/>
      <c r="KFD4964" s="37"/>
      <c r="KFE4964" s="124"/>
      <c r="KFF4964" s="32"/>
      <c r="KFG4964" s="228"/>
      <c r="KFH4964" s="228"/>
      <c r="KFI4964" s="229"/>
      <c r="KFJ4964" s="37"/>
      <c r="KFK4964" s="124"/>
      <c r="KFL4964" s="32"/>
      <c r="KFM4964" s="228"/>
      <c r="KFN4964" s="228"/>
      <c r="KFO4964" s="229"/>
      <c r="KFP4964" s="37"/>
      <c r="KFQ4964" s="124"/>
      <c r="KFR4964" s="32"/>
      <c r="KFS4964" s="228"/>
      <c r="KFT4964" s="228"/>
      <c r="KFU4964" s="229"/>
      <c r="KFV4964" s="37"/>
      <c r="KFW4964" s="124"/>
      <c r="KFX4964" s="32"/>
      <c r="KFY4964" s="228"/>
      <c r="KFZ4964" s="228"/>
      <c r="KGA4964" s="229"/>
      <c r="KGB4964" s="37"/>
      <c r="KGC4964" s="124"/>
      <c r="KGD4964" s="32"/>
      <c r="KGE4964" s="228"/>
      <c r="KGF4964" s="228"/>
      <c r="KGG4964" s="229"/>
      <c r="KGH4964" s="37"/>
      <c r="KGI4964" s="124"/>
      <c r="KGJ4964" s="32"/>
      <c r="KGK4964" s="228"/>
      <c r="KGL4964" s="228"/>
      <c r="KGM4964" s="229"/>
      <c r="KGN4964" s="37"/>
      <c r="KGO4964" s="124"/>
      <c r="KGP4964" s="32"/>
      <c r="KGQ4964" s="228"/>
      <c r="KGR4964" s="228"/>
      <c r="KGS4964" s="229"/>
      <c r="KGT4964" s="37"/>
      <c r="KGU4964" s="124"/>
      <c r="KGV4964" s="32"/>
      <c r="KGW4964" s="228"/>
      <c r="KGX4964" s="228"/>
      <c r="KGY4964" s="229"/>
      <c r="KGZ4964" s="37"/>
      <c r="KHA4964" s="124"/>
      <c r="KHB4964" s="32"/>
      <c r="KHC4964" s="228"/>
      <c r="KHD4964" s="228"/>
      <c r="KHE4964" s="229"/>
      <c r="KHF4964" s="37"/>
      <c r="KHG4964" s="124"/>
      <c r="KHH4964" s="32"/>
      <c r="KHI4964" s="228"/>
      <c r="KHJ4964" s="228"/>
      <c r="KHK4964" s="229"/>
      <c r="KHL4964" s="37"/>
      <c r="KHM4964" s="124"/>
      <c r="KHN4964" s="32"/>
      <c r="KHO4964" s="228"/>
      <c r="KHP4964" s="228"/>
      <c r="KHQ4964" s="229"/>
      <c r="KHR4964" s="37"/>
      <c r="KHS4964" s="124"/>
      <c r="KHT4964" s="32"/>
      <c r="KHU4964" s="228"/>
      <c r="KHV4964" s="228"/>
      <c r="KHW4964" s="229"/>
      <c r="KHX4964" s="37"/>
      <c r="KHY4964" s="124"/>
      <c r="KHZ4964" s="32"/>
      <c r="KIA4964" s="228"/>
      <c r="KIB4964" s="228"/>
      <c r="KIC4964" s="229"/>
      <c r="KID4964" s="37"/>
      <c r="KIE4964" s="124"/>
      <c r="KIF4964" s="32"/>
      <c r="KIG4964" s="228"/>
      <c r="KIH4964" s="228"/>
      <c r="KII4964" s="229"/>
      <c r="KIJ4964" s="37"/>
      <c r="KIK4964" s="124"/>
      <c r="KIL4964" s="32"/>
      <c r="KIM4964" s="228"/>
      <c r="KIN4964" s="228"/>
      <c r="KIO4964" s="229"/>
      <c r="KIP4964" s="37"/>
      <c r="KIQ4964" s="124"/>
      <c r="KIR4964" s="32"/>
      <c r="KIS4964" s="228"/>
      <c r="KIT4964" s="228"/>
      <c r="KIU4964" s="229"/>
      <c r="KIV4964" s="37"/>
      <c r="KIW4964" s="124"/>
      <c r="KIX4964" s="32"/>
      <c r="KIY4964" s="228"/>
      <c r="KIZ4964" s="228"/>
      <c r="KJA4964" s="229"/>
      <c r="KJB4964" s="37"/>
      <c r="KJC4964" s="124"/>
      <c r="KJD4964" s="32"/>
      <c r="KJE4964" s="228"/>
      <c r="KJF4964" s="228"/>
      <c r="KJG4964" s="229"/>
      <c r="KJH4964" s="37"/>
      <c r="KJI4964" s="124"/>
      <c r="KJJ4964" s="32"/>
      <c r="KJK4964" s="228"/>
      <c r="KJL4964" s="228"/>
      <c r="KJM4964" s="229"/>
      <c r="KJN4964" s="37"/>
      <c r="KJO4964" s="124"/>
      <c r="KJP4964" s="32"/>
      <c r="KJQ4964" s="228"/>
      <c r="KJR4964" s="228"/>
      <c r="KJS4964" s="229"/>
      <c r="KJT4964" s="37"/>
      <c r="KJU4964" s="124"/>
      <c r="KJV4964" s="32"/>
      <c r="KJW4964" s="228"/>
      <c r="KJX4964" s="228"/>
      <c r="KJY4964" s="229"/>
      <c r="KJZ4964" s="37"/>
      <c r="KKA4964" s="124"/>
      <c r="KKB4964" s="32"/>
      <c r="KKC4964" s="228"/>
      <c r="KKD4964" s="228"/>
      <c r="KKE4964" s="229"/>
      <c r="KKF4964" s="37"/>
      <c r="KKG4964" s="124"/>
      <c r="KKH4964" s="32"/>
      <c r="KKI4964" s="228"/>
      <c r="KKJ4964" s="228"/>
      <c r="KKK4964" s="229"/>
      <c r="KKL4964" s="37"/>
      <c r="KKM4964" s="124"/>
      <c r="KKN4964" s="32"/>
      <c r="KKO4964" s="228"/>
      <c r="KKP4964" s="228"/>
      <c r="KKQ4964" s="229"/>
      <c r="KKR4964" s="37"/>
      <c r="KKS4964" s="124"/>
      <c r="KKT4964" s="32"/>
      <c r="KKU4964" s="228"/>
      <c r="KKV4964" s="228"/>
      <c r="KKW4964" s="229"/>
      <c r="KKX4964" s="37"/>
      <c r="KKY4964" s="124"/>
      <c r="KKZ4964" s="32"/>
      <c r="KLA4964" s="228"/>
      <c r="KLB4964" s="228"/>
      <c r="KLC4964" s="229"/>
      <c r="KLD4964" s="37"/>
      <c r="KLE4964" s="124"/>
      <c r="KLF4964" s="32"/>
      <c r="KLG4964" s="228"/>
      <c r="KLH4964" s="228"/>
      <c r="KLI4964" s="229"/>
      <c r="KLJ4964" s="37"/>
      <c r="KLK4964" s="124"/>
      <c r="KLL4964" s="32"/>
      <c r="KLM4964" s="228"/>
      <c r="KLN4964" s="228"/>
      <c r="KLO4964" s="229"/>
      <c r="KLP4964" s="37"/>
      <c r="KLQ4964" s="124"/>
      <c r="KLR4964" s="32"/>
      <c r="KLS4964" s="228"/>
      <c r="KLT4964" s="228"/>
      <c r="KLU4964" s="229"/>
      <c r="KLV4964" s="37"/>
      <c r="KLW4964" s="124"/>
      <c r="KLX4964" s="32"/>
      <c r="KLY4964" s="228"/>
      <c r="KLZ4964" s="228"/>
      <c r="KMA4964" s="229"/>
      <c r="KMB4964" s="37"/>
      <c r="KMC4964" s="124"/>
      <c r="KMD4964" s="32"/>
      <c r="KME4964" s="228"/>
      <c r="KMF4964" s="228"/>
      <c r="KMG4964" s="229"/>
      <c r="KMH4964" s="37"/>
      <c r="KMI4964" s="124"/>
      <c r="KMJ4964" s="32"/>
      <c r="KMK4964" s="228"/>
      <c r="KML4964" s="228"/>
      <c r="KMM4964" s="229"/>
      <c r="KMN4964" s="37"/>
      <c r="KMO4964" s="124"/>
      <c r="KMP4964" s="32"/>
      <c r="KMQ4964" s="228"/>
      <c r="KMR4964" s="228"/>
      <c r="KMS4964" s="229"/>
      <c r="KMT4964" s="37"/>
      <c r="KMU4964" s="124"/>
      <c r="KMV4964" s="32"/>
      <c r="KMW4964" s="228"/>
      <c r="KMX4964" s="228"/>
      <c r="KMY4964" s="229"/>
      <c r="KMZ4964" s="37"/>
      <c r="KNA4964" s="124"/>
      <c r="KNB4964" s="32"/>
      <c r="KNC4964" s="228"/>
      <c r="KND4964" s="228"/>
      <c r="KNE4964" s="229"/>
      <c r="KNF4964" s="37"/>
      <c r="KNG4964" s="124"/>
      <c r="KNH4964" s="32"/>
      <c r="KNI4964" s="228"/>
      <c r="KNJ4964" s="228"/>
      <c r="KNK4964" s="229"/>
      <c r="KNL4964" s="37"/>
      <c r="KNM4964" s="124"/>
      <c r="KNN4964" s="32"/>
      <c r="KNO4964" s="228"/>
      <c r="KNP4964" s="228"/>
      <c r="KNQ4964" s="229"/>
      <c r="KNR4964" s="37"/>
      <c r="KNS4964" s="124"/>
      <c r="KNT4964" s="32"/>
      <c r="KNU4964" s="228"/>
      <c r="KNV4964" s="228"/>
      <c r="KNW4964" s="229"/>
      <c r="KNX4964" s="37"/>
      <c r="KNY4964" s="124"/>
      <c r="KNZ4964" s="32"/>
      <c r="KOA4964" s="228"/>
      <c r="KOB4964" s="228"/>
      <c r="KOC4964" s="229"/>
      <c r="KOD4964" s="37"/>
      <c r="KOE4964" s="124"/>
      <c r="KOF4964" s="32"/>
      <c r="KOG4964" s="228"/>
      <c r="KOH4964" s="228"/>
      <c r="KOI4964" s="229"/>
      <c r="KOJ4964" s="37"/>
      <c r="KOK4964" s="124"/>
      <c r="KOL4964" s="32"/>
      <c r="KOM4964" s="228"/>
      <c r="KON4964" s="228"/>
      <c r="KOO4964" s="229"/>
      <c r="KOP4964" s="37"/>
      <c r="KOQ4964" s="124"/>
      <c r="KOR4964" s="32"/>
      <c r="KOS4964" s="228"/>
      <c r="KOT4964" s="228"/>
      <c r="KOU4964" s="229"/>
      <c r="KOV4964" s="37"/>
      <c r="KOW4964" s="124"/>
      <c r="KOX4964" s="32"/>
      <c r="KOY4964" s="228"/>
      <c r="KOZ4964" s="228"/>
      <c r="KPA4964" s="229"/>
      <c r="KPB4964" s="37"/>
      <c r="KPC4964" s="124"/>
      <c r="KPD4964" s="32"/>
      <c r="KPE4964" s="228"/>
      <c r="KPF4964" s="228"/>
      <c r="KPG4964" s="229"/>
      <c r="KPH4964" s="37"/>
      <c r="KPI4964" s="124"/>
      <c r="KPJ4964" s="32"/>
      <c r="KPK4964" s="228"/>
      <c r="KPL4964" s="228"/>
      <c r="KPM4964" s="229"/>
      <c r="KPN4964" s="37"/>
      <c r="KPO4964" s="124"/>
      <c r="KPP4964" s="32"/>
      <c r="KPQ4964" s="228"/>
      <c r="KPR4964" s="228"/>
      <c r="KPS4964" s="229"/>
      <c r="KPT4964" s="37"/>
      <c r="KPU4964" s="124"/>
      <c r="KPV4964" s="32"/>
      <c r="KPW4964" s="228"/>
      <c r="KPX4964" s="228"/>
      <c r="KPY4964" s="229"/>
      <c r="KPZ4964" s="37"/>
      <c r="KQA4964" s="124"/>
      <c r="KQB4964" s="32"/>
      <c r="KQC4964" s="228"/>
      <c r="KQD4964" s="228"/>
      <c r="KQE4964" s="229"/>
      <c r="KQF4964" s="37"/>
      <c r="KQG4964" s="124"/>
      <c r="KQH4964" s="32"/>
      <c r="KQI4964" s="228"/>
      <c r="KQJ4964" s="228"/>
      <c r="KQK4964" s="229"/>
      <c r="KQL4964" s="37"/>
      <c r="KQM4964" s="124"/>
      <c r="KQN4964" s="32"/>
      <c r="KQO4964" s="228"/>
      <c r="KQP4964" s="228"/>
      <c r="KQQ4964" s="229"/>
      <c r="KQR4964" s="37"/>
      <c r="KQS4964" s="124"/>
      <c r="KQT4964" s="32"/>
      <c r="KQU4964" s="228"/>
      <c r="KQV4964" s="228"/>
      <c r="KQW4964" s="229"/>
      <c r="KQX4964" s="37"/>
      <c r="KQY4964" s="124"/>
      <c r="KQZ4964" s="32"/>
      <c r="KRA4964" s="228"/>
      <c r="KRB4964" s="228"/>
      <c r="KRC4964" s="229"/>
      <c r="KRD4964" s="37"/>
      <c r="KRE4964" s="124"/>
      <c r="KRF4964" s="32"/>
      <c r="KRG4964" s="228"/>
      <c r="KRH4964" s="228"/>
      <c r="KRI4964" s="229"/>
      <c r="KRJ4964" s="37"/>
      <c r="KRK4964" s="124"/>
      <c r="KRL4964" s="32"/>
      <c r="KRM4964" s="228"/>
      <c r="KRN4964" s="228"/>
      <c r="KRO4964" s="229"/>
      <c r="KRP4964" s="37"/>
      <c r="KRQ4964" s="124"/>
      <c r="KRR4964" s="32"/>
      <c r="KRS4964" s="228"/>
      <c r="KRT4964" s="228"/>
      <c r="KRU4964" s="229"/>
      <c r="KRV4964" s="37"/>
      <c r="KRW4964" s="124"/>
      <c r="KRX4964" s="32"/>
      <c r="KRY4964" s="228"/>
      <c r="KRZ4964" s="228"/>
      <c r="KSA4964" s="229"/>
      <c r="KSB4964" s="37"/>
      <c r="KSC4964" s="124"/>
      <c r="KSD4964" s="32"/>
      <c r="KSE4964" s="228"/>
      <c r="KSF4964" s="228"/>
      <c r="KSG4964" s="229"/>
      <c r="KSH4964" s="37"/>
      <c r="KSI4964" s="124"/>
      <c r="KSJ4964" s="32"/>
      <c r="KSK4964" s="228"/>
      <c r="KSL4964" s="228"/>
      <c r="KSM4964" s="229"/>
      <c r="KSN4964" s="37"/>
      <c r="KSO4964" s="124"/>
      <c r="KSP4964" s="32"/>
      <c r="KSQ4964" s="228"/>
      <c r="KSR4964" s="228"/>
      <c r="KSS4964" s="229"/>
      <c r="KST4964" s="37"/>
      <c r="KSU4964" s="124"/>
      <c r="KSV4964" s="32"/>
      <c r="KSW4964" s="228"/>
      <c r="KSX4964" s="228"/>
      <c r="KSY4964" s="229"/>
      <c r="KSZ4964" s="37"/>
      <c r="KTA4964" s="124"/>
      <c r="KTB4964" s="32"/>
      <c r="KTC4964" s="228"/>
      <c r="KTD4964" s="228"/>
      <c r="KTE4964" s="229"/>
      <c r="KTF4964" s="37"/>
      <c r="KTG4964" s="124"/>
      <c r="KTH4964" s="32"/>
      <c r="KTI4964" s="228"/>
      <c r="KTJ4964" s="228"/>
      <c r="KTK4964" s="229"/>
      <c r="KTL4964" s="37"/>
      <c r="KTM4964" s="124"/>
      <c r="KTN4964" s="32"/>
      <c r="KTO4964" s="228"/>
      <c r="KTP4964" s="228"/>
      <c r="KTQ4964" s="229"/>
      <c r="KTR4964" s="37"/>
      <c r="KTS4964" s="124"/>
      <c r="KTT4964" s="32"/>
      <c r="KTU4964" s="228"/>
      <c r="KTV4964" s="228"/>
      <c r="KTW4964" s="229"/>
      <c r="KTX4964" s="37"/>
      <c r="KTY4964" s="124"/>
      <c r="KTZ4964" s="32"/>
      <c r="KUA4964" s="228"/>
      <c r="KUB4964" s="228"/>
      <c r="KUC4964" s="229"/>
      <c r="KUD4964" s="37"/>
      <c r="KUE4964" s="124"/>
      <c r="KUF4964" s="32"/>
      <c r="KUG4964" s="228"/>
      <c r="KUH4964" s="228"/>
      <c r="KUI4964" s="229"/>
      <c r="KUJ4964" s="37"/>
      <c r="KUK4964" s="124"/>
      <c r="KUL4964" s="32"/>
      <c r="KUM4964" s="228"/>
      <c r="KUN4964" s="228"/>
      <c r="KUO4964" s="229"/>
      <c r="KUP4964" s="37"/>
      <c r="KUQ4964" s="124"/>
      <c r="KUR4964" s="32"/>
      <c r="KUS4964" s="228"/>
      <c r="KUT4964" s="228"/>
      <c r="KUU4964" s="229"/>
      <c r="KUV4964" s="37"/>
      <c r="KUW4964" s="124"/>
      <c r="KUX4964" s="32"/>
      <c r="KUY4964" s="228"/>
      <c r="KUZ4964" s="228"/>
      <c r="KVA4964" s="229"/>
      <c r="KVB4964" s="37"/>
      <c r="KVC4964" s="124"/>
      <c r="KVD4964" s="32"/>
      <c r="KVE4964" s="228"/>
      <c r="KVF4964" s="228"/>
      <c r="KVG4964" s="229"/>
      <c r="KVH4964" s="37"/>
      <c r="KVI4964" s="124"/>
      <c r="KVJ4964" s="32"/>
      <c r="KVK4964" s="228"/>
      <c r="KVL4964" s="228"/>
      <c r="KVM4964" s="229"/>
      <c r="KVN4964" s="37"/>
      <c r="KVO4964" s="124"/>
      <c r="KVP4964" s="32"/>
      <c r="KVQ4964" s="228"/>
      <c r="KVR4964" s="228"/>
      <c r="KVS4964" s="229"/>
      <c r="KVT4964" s="37"/>
      <c r="KVU4964" s="124"/>
      <c r="KVV4964" s="32"/>
      <c r="KVW4964" s="228"/>
      <c r="KVX4964" s="228"/>
      <c r="KVY4964" s="229"/>
      <c r="KVZ4964" s="37"/>
      <c r="KWA4964" s="124"/>
      <c r="KWB4964" s="32"/>
      <c r="KWC4964" s="228"/>
      <c r="KWD4964" s="228"/>
      <c r="KWE4964" s="229"/>
      <c r="KWF4964" s="37"/>
      <c r="KWG4964" s="124"/>
      <c r="KWH4964" s="32"/>
      <c r="KWI4964" s="228"/>
      <c r="KWJ4964" s="228"/>
      <c r="KWK4964" s="229"/>
      <c r="KWL4964" s="37"/>
      <c r="KWM4964" s="124"/>
      <c r="KWN4964" s="32"/>
      <c r="KWO4964" s="228"/>
      <c r="KWP4964" s="228"/>
      <c r="KWQ4964" s="229"/>
      <c r="KWR4964" s="37"/>
      <c r="KWS4964" s="124"/>
      <c r="KWT4964" s="32"/>
      <c r="KWU4964" s="228"/>
      <c r="KWV4964" s="228"/>
      <c r="KWW4964" s="229"/>
      <c r="KWX4964" s="37"/>
      <c r="KWY4964" s="124"/>
      <c r="KWZ4964" s="32"/>
      <c r="KXA4964" s="228"/>
      <c r="KXB4964" s="228"/>
      <c r="KXC4964" s="229"/>
      <c r="KXD4964" s="37"/>
      <c r="KXE4964" s="124"/>
      <c r="KXF4964" s="32"/>
      <c r="KXG4964" s="228"/>
      <c r="KXH4964" s="228"/>
      <c r="KXI4964" s="229"/>
      <c r="KXJ4964" s="37"/>
      <c r="KXK4964" s="124"/>
      <c r="KXL4964" s="32"/>
      <c r="KXM4964" s="228"/>
      <c r="KXN4964" s="228"/>
      <c r="KXO4964" s="229"/>
      <c r="KXP4964" s="37"/>
      <c r="KXQ4964" s="124"/>
      <c r="KXR4964" s="32"/>
      <c r="KXS4964" s="228"/>
      <c r="KXT4964" s="228"/>
      <c r="KXU4964" s="229"/>
      <c r="KXV4964" s="37"/>
      <c r="KXW4964" s="124"/>
      <c r="KXX4964" s="32"/>
      <c r="KXY4964" s="228"/>
      <c r="KXZ4964" s="228"/>
      <c r="KYA4964" s="229"/>
      <c r="KYB4964" s="37"/>
      <c r="KYC4964" s="124"/>
      <c r="KYD4964" s="32"/>
      <c r="KYE4964" s="228"/>
      <c r="KYF4964" s="228"/>
      <c r="KYG4964" s="229"/>
      <c r="KYH4964" s="37"/>
      <c r="KYI4964" s="124"/>
      <c r="KYJ4964" s="32"/>
      <c r="KYK4964" s="228"/>
      <c r="KYL4964" s="228"/>
      <c r="KYM4964" s="229"/>
      <c r="KYN4964" s="37"/>
      <c r="KYO4964" s="124"/>
      <c r="KYP4964" s="32"/>
      <c r="KYQ4964" s="228"/>
      <c r="KYR4964" s="228"/>
      <c r="KYS4964" s="229"/>
      <c r="KYT4964" s="37"/>
      <c r="KYU4964" s="124"/>
      <c r="KYV4964" s="32"/>
      <c r="KYW4964" s="228"/>
      <c r="KYX4964" s="228"/>
      <c r="KYY4964" s="229"/>
      <c r="KYZ4964" s="37"/>
      <c r="KZA4964" s="124"/>
      <c r="KZB4964" s="32"/>
      <c r="KZC4964" s="228"/>
      <c r="KZD4964" s="228"/>
      <c r="KZE4964" s="229"/>
      <c r="KZF4964" s="37"/>
      <c r="KZG4964" s="124"/>
      <c r="KZH4964" s="32"/>
      <c r="KZI4964" s="228"/>
      <c r="KZJ4964" s="228"/>
      <c r="KZK4964" s="229"/>
      <c r="KZL4964" s="37"/>
      <c r="KZM4964" s="124"/>
      <c r="KZN4964" s="32"/>
      <c r="KZO4964" s="228"/>
      <c r="KZP4964" s="228"/>
      <c r="KZQ4964" s="229"/>
      <c r="KZR4964" s="37"/>
      <c r="KZS4964" s="124"/>
      <c r="KZT4964" s="32"/>
      <c r="KZU4964" s="228"/>
      <c r="KZV4964" s="228"/>
      <c r="KZW4964" s="229"/>
      <c r="KZX4964" s="37"/>
      <c r="KZY4964" s="124"/>
      <c r="KZZ4964" s="32"/>
      <c r="LAA4964" s="228"/>
      <c r="LAB4964" s="228"/>
      <c r="LAC4964" s="229"/>
      <c r="LAD4964" s="37"/>
      <c r="LAE4964" s="124"/>
      <c r="LAF4964" s="32"/>
      <c r="LAG4964" s="228"/>
      <c r="LAH4964" s="228"/>
      <c r="LAI4964" s="229"/>
      <c r="LAJ4964" s="37"/>
      <c r="LAK4964" s="124"/>
      <c r="LAL4964" s="32"/>
      <c r="LAM4964" s="228"/>
      <c r="LAN4964" s="228"/>
      <c r="LAO4964" s="229"/>
      <c r="LAP4964" s="37"/>
      <c r="LAQ4964" s="124"/>
      <c r="LAR4964" s="32"/>
      <c r="LAS4964" s="228"/>
      <c r="LAT4964" s="228"/>
      <c r="LAU4964" s="229"/>
      <c r="LAV4964" s="37"/>
      <c r="LAW4964" s="124"/>
      <c r="LAX4964" s="32"/>
      <c r="LAY4964" s="228"/>
      <c r="LAZ4964" s="228"/>
      <c r="LBA4964" s="229"/>
      <c r="LBB4964" s="37"/>
      <c r="LBC4964" s="124"/>
      <c r="LBD4964" s="32"/>
      <c r="LBE4964" s="228"/>
      <c r="LBF4964" s="228"/>
      <c r="LBG4964" s="229"/>
      <c r="LBH4964" s="37"/>
      <c r="LBI4964" s="124"/>
      <c r="LBJ4964" s="32"/>
      <c r="LBK4964" s="228"/>
      <c r="LBL4964" s="228"/>
      <c r="LBM4964" s="229"/>
      <c r="LBN4964" s="37"/>
      <c r="LBO4964" s="124"/>
      <c r="LBP4964" s="32"/>
      <c r="LBQ4964" s="228"/>
      <c r="LBR4964" s="228"/>
      <c r="LBS4964" s="229"/>
      <c r="LBT4964" s="37"/>
      <c r="LBU4964" s="124"/>
      <c r="LBV4964" s="32"/>
      <c r="LBW4964" s="228"/>
      <c r="LBX4964" s="228"/>
      <c r="LBY4964" s="229"/>
      <c r="LBZ4964" s="37"/>
      <c r="LCA4964" s="124"/>
      <c r="LCB4964" s="32"/>
      <c r="LCC4964" s="228"/>
      <c r="LCD4964" s="228"/>
      <c r="LCE4964" s="229"/>
      <c r="LCF4964" s="37"/>
      <c r="LCG4964" s="124"/>
      <c r="LCH4964" s="32"/>
      <c r="LCI4964" s="228"/>
      <c r="LCJ4964" s="228"/>
      <c r="LCK4964" s="229"/>
      <c r="LCL4964" s="37"/>
      <c r="LCM4964" s="124"/>
      <c r="LCN4964" s="32"/>
      <c r="LCO4964" s="228"/>
      <c r="LCP4964" s="228"/>
      <c r="LCQ4964" s="229"/>
      <c r="LCR4964" s="37"/>
      <c r="LCS4964" s="124"/>
      <c r="LCT4964" s="32"/>
      <c r="LCU4964" s="228"/>
      <c r="LCV4964" s="228"/>
      <c r="LCW4964" s="229"/>
      <c r="LCX4964" s="37"/>
      <c r="LCY4964" s="124"/>
      <c r="LCZ4964" s="32"/>
      <c r="LDA4964" s="228"/>
      <c r="LDB4964" s="228"/>
      <c r="LDC4964" s="229"/>
      <c r="LDD4964" s="37"/>
      <c r="LDE4964" s="124"/>
      <c r="LDF4964" s="32"/>
      <c r="LDG4964" s="228"/>
      <c r="LDH4964" s="228"/>
      <c r="LDI4964" s="229"/>
      <c r="LDJ4964" s="37"/>
      <c r="LDK4964" s="124"/>
      <c r="LDL4964" s="32"/>
      <c r="LDM4964" s="228"/>
      <c r="LDN4964" s="228"/>
      <c r="LDO4964" s="229"/>
      <c r="LDP4964" s="37"/>
      <c r="LDQ4964" s="124"/>
      <c r="LDR4964" s="32"/>
      <c r="LDS4964" s="228"/>
      <c r="LDT4964" s="228"/>
      <c r="LDU4964" s="229"/>
      <c r="LDV4964" s="37"/>
      <c r="LDW4964" s="124"/>
      <c r="LDX4964" s="32"/>
      <c r="LDY4964" s="228"/>
      <c r="LDZ4964" s="228"/>
      <c r="LEA4964" s="229"/>
      <c r="LEB4964" s="37"/>
      <c r="LEC4964" s="124"/>
      <c r="LED4964" s="32"/>
      <c r="LEE4964" s="228"/>
      <c r="LEF4964" s="228"/>
      <c r="LEG4964" s="229"/>
      <c r="LEH4964" s="37"/>
      <c r="LEI4964" s="124"/>
      <c r="LEJ4964" s="32"/>
      <c r="LEK4964" s="228"/>
      <c r="LEL4964" s="228"/>
      <c r="LEM4964" s="229"/>
      <c r="LEN4964" s="37"/>
      <c r="LEO4964" s="124"/>
      <c r="LEP4964" s="32"/>
      <c r="LEQ4964" s="228"/>
      <c r="LER4964" s="228"/>
      <c r="LES4964" s="229"/>
      <c r="LET4964" s="37"/>
      <c r="LEU4964" s="124"/>
      <c r="LEV4964" s="32"/>
      <c r="LEW4964" s="228"/>
      <c r="LEX4964" s="228"/>
      <c r="LEY4964" s="229"/>
      <c r="LEZ4964" s="37"/>
      <c r="LFA4964" s="124"/>
      <c r="LFB4964" s="32"/>
      <c r="LFC4964" s="228"/>
      <c r="LFD4964" s="228"/>
      <c r="LFE4964" s="229"/>
      <c r="LFF4964" s="37"/>
      <c r="LFG4964" s="124"/>
      <c r="LFH4964" s="32"/>
      <c r="LFI4964" s="228"/>
      <c r="LFJ4964" s="228"/>
      <c r="LFK4964" s="229"/>
      <c r="LFL4964" s="37"/>
      <c r="LFM4964" s="124"/>
      <c r="LFN4964" s="32"/>
      <c r="LFO4964" s="228"/>
      <c r="LFP4964" s="228"/>
      <c r="LFQ4964" s="229"/>
      <c r="LFR4964" s="37"/>
      <c r="LFS4964" s="124"/>
      <c r="LFT4964" s="32"/>
      <c r="LFU4964" s="228"/>
      <c r="LFV4964" s="228"/>
      <c r="LFW4964" s="229"/>
      <c r="LFX4964" s="37"/>
      <c r="LFY4964" s="124"/>
      <c r="LFZ4964" s="32"/>
      <c r="LGA4964" s="228"/>
      <c r="LGB4964" s="228"/>
      <c r="LGC4964" s="229"/>
      <c r="LGD4964" s="37"/>
      <c r="LGE4964" s="124"/>
      <c r="LGF4964" s="32"/>
      <c r="LGG4964" s="228"/>
      <c r="LGH4964" s="228"/>
      <c r="LGI4964" s="229"/>
      <c r="LGJ4964" s="37"/>
      <c r="LGK4964" s="124"/>
      <c r="LGL4964" s="32"/>
      <c r="LGM4964" s="228"/>
      <c r="LGN4964" s="228"/>
      <c r="LGO4964" s="229"/>
      <c r="LGP4964" s="37"/>
      <c r="LGQ4964" s="124"/>
      <c r="LGR4964" s="32"/>
      <c r="LGS4964" s="228"/>
      <c r="LGT4964" s="228"/>
      <c r="LGU4964" s="229"/>
      <c r="LGV4964" s="37"/>
      <c r="LGW4964" s="124"/>
      <c r="LGX4964" s="32"/>
      <c r="LGY4964" s="228"/>
      <c r="LGZ4964" s="228"/>
      <c r="LHA4964" s="229"/>
      <c r="LHB4964" s="37"/>
      <c r="LHC4964" s="124"/>
      <c r="LHD4964" s="32"/>
      <c r="LHE4964" s="228"/>
      <c r="LHF4964" s="228"/>
      <c r="LHG4964" s="229"/>
      <c r="LHH4964" s="37"/>
      <c r="LHI4964" s="124"/>
      <c r="LHJ4964" s="32"/>
      <c r="LHK4964" s="228"/>
      <c r="LHL4964" s="228"/>
      <c r="LHM4964" s="229"/>
      <c r="LHN4964" s="37"/>
      <c r="LHO4964" s="124"/>
      <c r="LHP4964" s="32"/>
      <c r="LHQ4964" s="228"/>
      <c r="LHR4964" s="228"/>
      <c r="LHS4964" s="229"/>
      <c r="LHT4964" s="37"/>
      <c r="LHU4964" s="124"/>
      <c r="LHV4964" s="32"/>
      <c r="LHW4964" s="228"/>
      <c r="LHX4964" s="228"/>
      <c r="LHY4964" s="229"/>
      <c r="LHZ4964" s="37"/>
      <c r="LIA4964" s="124"/>
      <c r="LIB4964" s="32"/>
      <c r="LIC4964" s="228"/>
      <c r="LID4964" s="228"/>
      <c r="LIE4964" s="229"/>
      <c r="LIF4964" s="37"/>
      <c r="LIG4964" s="124"/>
      <c r="LIH4964" s="32"/>
      <c r="LII4964" s="228"/>
      <c r="LIJ4964" s="228"/>
      <c r="LIK4964" s="229"/>
      <c r="LIL4964" s="37"/>
      <c r="LIM4964" s="124"/>
      <c r="LIN4964" s="32"/>
      <c r="LIO4964" s="228"/>
      <c r="LIP4964" s="228"/>
      <c r="LIQ4964" s="229"/>
      <c r="LIR4964" s="37"/>
      <c r="LIS4964" s="124"/>
      <c r="LIT4964" s="32"/>
      <c r="LIU4964" s="228"/>
      <c r="LIV4964" s="228"/>
      <c r="LIW4964" s="229"/>
      <c r="LIX4964" s="37"/>
      <c r="LIY4964" s="124"/>
      <c r="LIZ4964" s="32"/>
      <c r="LJA4964" s="228"/>
      <c r="LJB4964" s="228"/>
      <c r="LJC4964" s="229"/>
      <c r="LJD4964" s="37"/>
      <c r="LJE4964" s="124"/>
      <c r="LJF4964" s="32"/>
      <c r="LJG4964" s="228"/>
      <c r="LJH4964" s="228"/>
      <c r="LJI4964" s="229"/>
      <c r="LJJ4964" s="37"/>
      <c r="LJK4964" s="124"/>
      <c r="LJL4964" s="32"/>
      <c r="LJM4964" s="228"/>
      <c r="LJN4964" s="228"/>
      <c r="LJO4964" s="229"/>
      <c r="LJP4964" s="37"/>
      <c r="LJQ4964" s="124"/>
      <c r="LJR4964" s="32"/>
      <c r="LJS4964" s="228"/>
      <c r="LJT4964" s="228"/>
      <c r="LJU4964" s="229"/>
      <c r="LJV4964" s="37"/>
      <c r="LJW4964" s="124"/>
      <c r="LJX4964" s="32"/>
      <c r="LJY4964" s="228"/>
      <c r="LJZ4964" s="228"/>
      <c r="LKA4964" s="229"/>
      <c r="LKB4964" s="37"/>
      <c r="LKC4964" s="124"/>
      <c r="LKD4964" s="32"/>
      <c r="LKE4964" s="228"/>
      <c r="LKF4964" s="228"/>
      <c r="LKG4964" s="229"/>
      <c r="LKH4964" s="37"/>
      <c r="LKI4964" s="124"/>
      <c r="LKJ4964" s="32"/>
      <c r="LKK4964" s="228"/>
      <c r="LKL4964" s="228"/>
      <c r="LKM4964" s="229"/>
      <c r="LKN4964" s="37"/>
      <c r="LKO4964" s="124"/>
      <c r="LKP4964" s="32"/>
      <c r="LKQ4964" s="228"/>
      <c r="LKR4964" s="228"/>
      <c r="LKS4964" s="229"/>
      <c r="LKT4964" s="37"/>
      <c r="LKU4964" s="124"/>
      <c r="LKV4964" s="32"/>
      <c r="LKW4964" s="228"/>
      <c r="LKX4964" s="228"/>
      <c r="LKY4964" s="229"/>
      <c r="LKZ4964" s="37"/>
      <c r="LLA4964" s="124"/>
      <c r="LLB4964" s="32"/>
      <c r="LLC4964" s="228"/>
      <c r="LLD4964" s="228"/>
      <c r="LLE4964" s="229"/>
      <c r="LLF4964" s="37"/>
      <c r="LLG4964" s="124"/>
      <c r="LLH4964" s="32"/>
      <c r="LLI4964" s="228"/>
      <c r="LLJ4964" s="228"/>
      <c r="LLK4964" s="229"/>
      <c r="LLL4964" s="37"/>
      <c r="LLM4964" s="124"/>
      <c r="LLN4964" s="32"/>
      <c r="LLO4964" s="228"/>
      <c r="LLP4964" s="228"/>
      <c r="LLQ4964" s="229"/>
      <c r="LLR4964" s="37"/>
      <c r="LLS4964" s="124"/>
      <c r="LLT4964" s="32"/>
      <c r="LLU4964" s="228"/>
      <c r="LLV4964" s="228"/>
      <c r="LLW4964" s="229"/>
      <c r="LLX4964" s="37"/>
      <c r="LLY4964" s="124"/>
      <c r="LLZ4964" s="32"/>
      <c r="LMA4964" s="228"/>
      <c r="LMB4964" s="228"/>
      <c r="LMC4964" s="229"/>
      <c r="LMD4964" s="37"/>
      <c r="LME4964" s="124"/>
      <c r="LMF4964" s="32"/>
      <c r="LMG4964" s="228"/>
      <c r="LMH4964" s="228"/>
      <c r="LMI4964" s="229"/>
      <c r="LMJ4964" s="37"/>
      <c r="LMK4964" s="124"/>
      <c r="LML4964" s="32"/>
      <c r="LMM4964" s="228"/>
      <c r="LMN4964" s="228"/>
      <c r="LMO4964" s="229"/>
      <c r="LMP4964" s="37"/>
      <c r="LMQ4964" s="124"/>
      <c r="LMR4964" s="32"/>
      <c r="LMS4964" s="228"/>
      <c r="LMT4964" s="228"/>
      <c r="LMU4964" s="229"/>
      <c r="LMV4964" s="37"/>
      <c r="LMW4964" s="124"/>
      <c r="LMX4964" s="32"/>
      <c r="LMY4964" s="228"/>
      <c r="LMZ4964" s="228"/>
      <c r="LNA4964" s="229"/>
      <c r="LNB4964" s="37"/>
      <c r="LNC4964" s="124"/>
      <c r="LND4964" s="32"/>
      <c r="LNE4964" s="228"/>
      <c r="LNF4964" s="228"/>
      <c r="LNG4964" s="229"/>
      <c r="LNH4964" s="37"/>
      <c r="LNI4964" s="124"/>
      <c r="LNJ4964" s="32"/>
      <c r="LNK4964" s="228"/>
      <c r="LNL4964" s="228"/>
      <c r="LNM4964" s="229"/>
      <c r="LNN4964" s="37"/>
      <c r="LNO4964" s="124"/>
      <c r="LNP4964" s="32"/>
      <c r="LNQ4964" s="228"/>
      <c r="LNR4964" s="228"/>
      <c r="LNS4964" s="229"/>
      <c r="LNT4964" s="37"/>
      <c r="LNU4964" s="124"/>
      <c r="LNV4964" s="32"/>
      <c r="LNW4964" s="228"/>
      <c r="LNX4964" s="228"/>
      <c r="LNY4964" s="229"/>
      <c r="LNZ4964" s="37"/>
      <c r="LOA4964" s="124"/>
      <c r="LOB4964" s="32"/>
      <c r="LOC4964" s="228"/>
      <c r="LOD4964" s="228"/>
      <c r="LOE4964" s="229"/>
      <c r="LOF4964" s="37"/>
      <c r="LOG4964" s="124"/>
      <c r="LOH4964" s="32"/>
      <c r="LOI4964" s="228"/>
      <c r="LOJ4964" s="228"/>
      <c r="LOK4964" s="229"/>
      <c r="LOL4964" s="37"/>
      <c r="LOM4964" s="124"/>
      <c r="LON4964" s="32"/>
      <c r="LOO4964" s="228"/>
      <c r="LOP4964" s="228"/>
      <c r="LOQ4964" s="229"/>
      <c r="LOR4964" s="37"/>
      <c r="LOS4964" s="124"/>
      <c r="LOT4964" s="32"/>
      <c r="LOU4964" s="228"/>
      <c r="LOV4964" s="228"/>
      <c r="LOW4964" s="229"/>
      <c r="LOX4964" s="37"/>
      <c r="LOY4964" s="124"/>
      <c r="LOZ4964" s="32"/>
      <c r="LPA4964" s="228"/>
      <c r="LPB4964" s="228"/>
      <c r="LPC4964" s="229"/>
      <c r="LPD4964" s="37"/>
      <c r="LPE4964" s="124"/>
      <c r="LPF4964" s="32"/>
      <c r="LPG4964" s="228"/>
      <c r="LPH4964" s="228"/>
      <c r="LPI4964" s="229"/>
      <c r="LPJ4964" s="37"/>
      <c r="LPK4964" s="124"/>
      <c r="LPL4964" s="32"/>
      <c r="LPM4964" s="228"/>
      <c r="LPN4964" s="228"/>
      <c r="LPO4964" s="229"/>
      <c r="LPP4964" s="37"/>
      <c r="LPQ4964" s="124"/>
      <c r="LPR4964" s="32"/>
      <c r="LPS4964" s="228"/>
      <c r="LPT4964" s="228"/>
      <c r="LPU4964" s="229"/>
      <c r="LPV4964" s="37"/>
      <c r="LPW4964" s="124"/>
      <c r="LPX4964" s="32"/>
      <c r="LPY4964" s="228"/>
      <c r="LPZ4964" s="228"/>
      <c r="LQA4964" s="229"/>
      <c r="LQB4964" s="37"/>
      <c r="LQC4964" s="124"/>
      <c r="LQD4964" s="32"/>
      <c r="LQE4964" s="228"/>
      <c r="LQF4964" s="228"/>
      <c r="LQG4964" s="229"/>
      <c r="LQH4964" s="37"/>
      <c r="LQI4964" s="124"/>
      <c r="LQJ4964" s="32"/>
      <c r="LQK4964" s="228"/>
      <c r="LQL4964" s="228"/>
      <c r="LQM4964" s="229"/>
      <c r="LQN4964" s="37"/>
      <c r="LQO4964" s="124"/>
      <c r="LQP4964" s="32"/>
      <c r="LQQ4964" s="228"/>
      <c r="LQR4964" s="228"/>
      <c r="LQS4964" s="229"/>
      <c r="LQT4964" s="37"/>
      <c r="LQU4964" s="124"/>
      <c r="LQV4964" s="32"/>
      <c r="LQW4964" s="228"/>
      <c r="LQX4964" s="228"/>
      <c r="LQY4964" s="229"/>
      <c r="LQZ4964" s="37"/>
      <c r="LRA4964" s="124"/>
      <c r="LRB4964" s="32"/>
      <c r="LRC4964" s="228"/>
      <c r="LRD4964" s="228"/>
      <c r="LRE4964" s="229"/>
      <c r="LRF4964" s="37"/>
      <c r="LRG4964" s="124"/>
      <c r="LRH4964" s="32"/>
      <c r="LRI4964" s="228"/>
      <c r="LRJ4964" s="228"/>
      <c r="LRK4964" s="229"/>
      <c r="LRL4964" s="37"/>
      <c r="LRM4964" s="124"/>
      <c r="LRN4964" s="32"/>
      <c r="LRO4964" s="228"/>
      <c r="LRP4964" s="228"/>
      <c r="LRQ4964" s="229"/>
      <c r="LRR4964" s="37"/>
      <c r="LRS4964" s="124"/>
      <c r="LRT4964" s="32"/>
      <c r="LRU4964" s="228"/>
      <c r="LRV4964" s="228"/>
      <c r="LRW4964" s="229"/>
      <c r="LRX4964" s="37"/>
      <c r="LRY4964" s="124"/>
      <c r="LRZ4964" s="32"/>
      <c r="LSA4964" s="228"/>
      <c r="LSB4964" s="228"/>
      <c r="LSC4964" s="229"/>
      <c r="LSD4964" s="37"/>
      <c r="LSE4964" s="124"/>
      <c r="LSF4964" s="32"/>
      <c r="LSG4964" s="228"/>
      <c r="LSH4964" s="228"/>
      <c r="LSI4964" s="229"/>
      <c r="LSJ4964" s="37"/>
      <c r="LSK4964" s="124"/>
      <c r="LSL4964" s="32"/>
      <c r="LSM4964" s="228"/>
      <c r="LSN4964" s="228"/>
      <c r="LSO4964" s="229"/>
      <c r="LSP4964" s="37"/>
      <c r="LSQ4964" s="124"/>
      <c r="LSR4964" s="32"/>
      <c r="LSS4964" s="228"/>
      <c r="LST4964" s="228"/>
      <c r="LSU4964" s="229"/>
      <c r="LSV4964" s="37"/>
      <c r="LSW4964" s="124"/>
      <c r="LSX4964" s="32"/>
      <c r="LSY4964" s="228"/>
      <c r="LSZ4964" s="228"/>
      <c r="LTA4964" s="229"/>
      <c r="LTB4964" s="37"/>
      <c r="LTC4964" s="124"/>
      <c r="LTD4964" s="32"/>
      <c r="LTE4964" s="228"/>
      <c r="LTF4964" s="228"/>
      <c r="LTG4964" s="229"/>
      <c r="LTH4964" s="37"/>
      <c r="LTI4964" s="124"/>
      <c r="LTJ4964" s="32"/>
      <c r="LTK4964" s="228"/>
      <c r="LTL4964" s="228"/>
      <c r="LTM4964" s="229"/>
      <c r="LTN4964" s="37"/>
      <c r="LTO4964" s="124"/>
      <c r="LTP4964" s="32"/>
      <c r="LTQ4964" s="228"/>
      <c r="LTR4964" s="228"/>
      <c r="LTS4964" s="229"/>
      <c r="LTT4964" s="37"/>
      <c r="LTU4964" s="124"/>
      <c r="LTV4964" s="32"/>
      <c r="LTW4964" s="228"/>
      <c r="LTX4964" s="228"/>
      <c r="LTY4964" s="229"/>
      <c r="LTZ4964" s="37"/>
      <c r="LUA4964" s="124"/>
      <c r="LUB4964" s="32"/>
      <c r="LUC4964" s="228"/>
      <c r="LUD4964" s="228"/>
      <c r="LUE4964" s="229"/>
      <c r="LUF4964" s="37"/>
      <c r="LUG4964" s="124"/>
      <c r="LUH4964" s="32"/>
      <c r="LUI4964" s="228"/>
      <c r="LUJ4964" s="228"/>
      <c r="LUK4964" s="229"/>
      <c r="LUL4964" s="37"/>
      <c r="LUM4964" s="124"/>
      <c r="LUN4964" s="32"/>
      <c r="LUO4964" s="228"/>
      <c r="LUP4964" s="228"/>
      <c r="LUQ4964" s="229"/>
      <c r="LUR4964" s="37"/>
      <c r="LUS4964" s="124"/>
      <c r="LUT4964" s="32"/>
      <c r="LUU4964" s="228"/>
      <c r="LUV4964" s="228"/>
      <c r="LUW4964" s="229"/>
      <c r="LUX4964" s="37"/>
      <c r="LUY4964" s="124"/>
      <c r="LUZ4964" s="32"/>
      <c r="LVA4964" s="228"/>
      <c r="LVB4964" s="228"/>
      <c r="LVC4964" s="229"/>
      <c r="LVD4964" s="37"/>
      <c r="LVE4964" s="124"/>
      <c r="LVF4964" s="32"/>
      <c r="LVG4964" s="228"/>
      <c r="LVH4964" s="228"/>
      <c r="LVI4964" s="229"/>
      <c r="LVJ4964" s="37"/>
      <c r="LVK4964" s="124"/>
      <c r="LVL4964" s="32"/>
      <c r="LVM4964" s="228"/>
      <c r="LVN4964" s="228"/>
      <c r="LVO4964" s="229"/>
      <c r="LVP4964" s="37"/>
      <c r="LVQ4964" s="124"/>
      <c r="LVR4964" s="32"/>
      <c r="LVS4964" s="228"/>
      <c r="LVT4964" s="228"/>
      <c r="LVU4964" s="229"/>
      <c r="LVV4964" s="37"/>
      <c r="LVW4964" s="124"/>
      <c r="LVX4964" s="32"/>
      <c r="LVY4964" s="228"/>
      <c r="LVZ4964" s="228"/>
      <c r="LWA4964" s="229"/>
      <c r="LWB4964" s="37"/>
      <c r="LWC4964" s="124"/>
      <c r="LWD4964" s="32"/>
      <c r="LWE4964" s="228"/>
      <c r="LWF4964" s="228"/>
      <c r="LWG4964" s="229"/>
      <c r="LWH4964" s="37"/>
      <c r="LWI4964" s="124"/>
      <c r="LWJ4964" s="32"/>
      <c r="LWK4964" s="228"/>
      <c r="LWL4964" s="228"/>
      <c r="LWM4964" s="229"/>
      <c r="LWN4964" s="37"/>
      <c r="LWO4964" s="124"/>
      <c r="LWP4964" s="32"/>
      <c r="LWQ4964" s="228"/>
      <c r="LWR4964" s="228"/>
      <c r="LWS4964" s="229"/>
      <c r="LWT4964" s="37"/>
      <c r="LWU4964" s="124"/>
      <c r="LWV4964" s="32"/>
      <c r="LWW4964" s="228"/>
      <c r="LWX4964" s="228"/>
      <c r="LWY4964" s="229"/>
      <c r="LWZ4964" s="37"/>
      <c r="LXA4964" s="124"/>
      <c r="LXB4964" s="32"/>
      <c r="LXC4964" s="228"/>
      <c r="LXD4964" s="228"/>
      <c r="LXE4964" s="229"/>
      <c r="LXF4964" s="37"/>
      <c r="LXG4964" s="124"/>
      <c r="LXH4964" s="32"/>
      <c r="LXI4964" s="228"/>
      <c r="LXJ4964" s="228"/>
      <c r="LXK4964" s="229"/>
      <c r="LXL4964" s="37"/>
      <c r="LXM4964" s="124"/>
      <c r="LXN4964" s="32"/>
      <c r="LXO4964" s="228"/>
      <c r="LXP4964" s="228"/>
      <c r="LXQ4964" s="229"/>
      <c r="LXR4964" s="37"/>
      <c r="LXS4964" s="124"/>
      <c r="LXT4964" s="32"/>
      <c r="LXU4964" s="228"/>
      <c r="LXV4964" s="228"/>
      <c r="LXW4964" s="229"/>
      <c r="LXX4964" s="37"/>
      <c r="LXY4964" s="124"/>
      <c r="LXZ4964" s="32"/>
      <c r="LYA4964" s="228"/>
      <c r="LYB4964" s="228"/>
      <c r="LYC4964" s="229"/>
      <c r="LYD4964" s="37"/>
      <c r="LYE4964" s="124"/>
      <c r="LYF4964" s="32"/>
      <c r="LYG4964" s="228"/>
      <c r="LYH4964" s="228"/>
      <c r="LYI4964" s="229"/>
      <c r="LYJ4964" s="37"/>
      <c r="LYK4964" s="124"/>
      <c r="LYL4964" s="32"/>
      <c r="LYM4964" s="228"/>
      <c r="LYN4964" s="228"/>
      <c r="LYO4964" s="229"/>
      <c r="LYP4964" s="37"/>
      <c r="LYQ4964" s="124"/>
      <c r="LYR4964" s="32"/>
      <c r="LYS4964" s="228"/>
      <c r="LYT4964" s="228"/>
      <c r="LYU4964" s="229"/>
      <c r="LYV4964" s="37"/>
      <c r="LYW4964" s="124"/>
      <c r="LYX4964" s="32"/>
      <c r="LYY4964" s="228"/>
      <c r="LYZ4964" s="228"/>
      <c r="LZA4964" s="229"/>
      <c r="LZB4964" s="37"/>
      <c r="LZC4964" s="124"/>
      <c r="LZD4964" s="32"/>
      <c r="LZE4964" s="228"/>
      <c r="LZF4964" s="228"/>
      <c r="LZG4964" s="229"/>
      <c r="LZH4964" s="37"/>
      <c r="LZI4964" s="124"/>
      <c r="LZJ4964" s="32"/>
      <c r="LZK4964" s="228"/>
      <c r="LZL4964" s="228"/>
      <c r="LZM4964" s="229"/>
      <c r="LZN4964" s="37"/>
      <c r="LZO4964" s="124"/>
      <c r="LZP4964" s="32"/>
      <c r="LZQ4964" s="228"/>
      <c r="LZR4964" s="228"/>
      <c r="LZS4964" s="229"/>
      <c r="LZT4964" s="37"/>
      <c r="LZU4964" s="124"/>
      <c r="LZV4964" s="32"/>
      <c r="LZW4964" s="228"/>
      <c r="LZX4964" s="228"/>
      <c r="LZY4964" s="229"/>
      <c r="LZZ4964" s="37"/>
      <c r="MAA4964" s="124"/>
      <c r="MAB4964" s="32"/>
      <c r="MAC4964" s="228"/>
      <c r="MAD4964" s="228"/>
      <c r="MAE4964" s="229"/>
      <c r="MAF4964" s="37"/>
      <c r="MAG4964" s="124"/>
      <c r="MAH4964" s="32"/>
      <c r="MAI4964" s="228"/>
      <c r="MAJ4964" s="228"/>
      <c r="MAK4964" s="229"/>
      <c r="MAL4964" s="37"/>
      <c r="MAM4964" s="124"/>
      <c r="MAN4964" s="32"/>
      <c r="MAO4964" s="228"/>
      <c r="MAP4964" s="228"/>
      <c r="MAQ4964" s="229"/>
      <c r="MAR4964" s="37"/>
      <c r="MAS4964" s="124"/>
      <c r="MAT4964" s="32"/>
      <c r="MAU4964" s="228"/>
      <c r="MAV4964" s="228"/>
      <c r="MAW4964" s="229"/>
      <c r="MAX4964" s="37"/>
      <c r="MAY4964" s="124"/>
      <c r="MAZ4964" s="32"/>
      <c r="MBA4964" s="228"/>
      <c r="MBB4964" s="228"/>
      <c r="MBC4964" s="229"/>
      <c r="MBD4964" s="37"/>
      <c r="MBE4964" s="124"/>
      <c r="MBF4964" s="32"/>
      <c r="MBG4964" s="228"/>
      <c r="MBH4964" s="228"/>
      <c r="MBI4964" s="229"/>
      <c r="MBJ4964" s="37"/>
      <c r="MBK4964" s="124"/>
      <c r="MBL4964" s="32"/>
      <c r="MBM4964" s="228"/>
      <c r="MBN4964" s="228"/>
      <c r="MBO4964" s="229"/>
      <c r="MBP4964" s="37"/>
      <c r="MBQ4964" s="124"/>
      <c r="MBR4964" s="32"/>
      <c r="MBS4964" s="228"/>
      <c r="MBT4964" s="228"/>
      <c r="MBU4964" s="229"/>
      <c r="MBV4964" s="37"/>
      <c r="MBW4964" s="124"/>
      <c r="MBX4964" s="32"/>
      <c r="MBY4964" s="228"/>
      <c r="MBZ4964" s="228"/>
      <c r="MCA4964" s="229"/>
      <c r="MCB4964" s="37"/>
      <c r="MCC4964" s="124"/>
      <c r="MCD4964" s="32"/>
      <c r="MCE4964" s="228"/>
      <c r="MCF4964" s="228"/>
      <c r="MCG4964" s="229"/>
      <c r="MCH4964" s="37"/>
      <c r="MCI4964" s="124"/>
      <c r="MCJ4964" s="32"/>
      <c r="MCK4964" s="228"/>
      <c r="MCL4964" s="228"/>
      <c r="MCM4964" s="229"/>
      <c r="MCN4964" s="37"/>
      <c r="MCO4964" s="124"/>
      <c r="MCP4964" s="32"/>
      <c r="MCQ4964" s="228"/>
      <c r="MCR4964" s="228"/>
      <c r="MCS4964" s="229"/>
      <c r="MCT4964" s="37"/>
      <c r="MCU4964" s="124"/>
      <c r="MCV4964" s="32"/>
      <c r="MCW4964" s="228"/>
      <c r="MCX4964" s="228"/>
      <c r="MCY4964" s="229"/>
      <c r="MCZ4964" s="37"/>
      <c r="MDA4964" s="124"/>
      <c r="MDB4964" s="32"/>
      <c r="MDC4964" s="228"/>
      <c r="MDD4964" s="228"/>
      <c r="MDE4964" s="229"/>
      <c r="MDF4964" s="37"/>
      <c r="MDG4964" s="124"/>
      <c r="MDH4964" s="32"/>
      <c r="MDI4964" s="228"/>
      <c r="MDJ4964" s="228"/>
      <c r="MDK4964" s="229"/>
      <c r="MDL4964" s="37"/>
      <c r="MDM4964" s="124"/>
      <c r="MDN4964" s="32"/>
      <c r="MDO4964" s="228"/>
      <c r="MDP4964" s="228"/>
      <c r="MDQ4964" s="229"/>
      <c r="MDR4964" s="37"/>
      <c r="MDS4964" s="124"/>
      <c r="MDT4964" s="32"/>
      <c r="MDU4964" s="228"/>
      <c r="MDV4964" s="228"/>
      <c r="MDW4964" s="229"/>
      <c r="MDX4964" s="37"/>
      <c r="MDY4964" s="124"/>
      <c r="MDZ4964" s="32"/>
      <c r="MEA4964" s="228"/>
      <c r="MEB4964" s="228"/>
      <c r="MEC4964" s="229"/>
      <c r="MED4964" s="37"/>
      <c r="MEE4964" s="124"/>
      <c r="MEF4964" s="32"/>
      <c r="MEG4964" s="228"/>
      <c r="MEH4964" s="228"/>
      <c r="MEI4964" s="229"/>
      <c r="MEJ4964" s="37"/>
      <c r="MEK4964" s="124"/>
      <c r="MEL4964" s="32"/>
      <c r="MEM4964" s="228"/>
      <c r="MEN4964" s="228"/>
      <c r="MEO4964" s="229"/>
      <c r="MEP4964" s="37"/>
      <c r="MEQ4964" s="124"/>
      <c r="MER4964" s="32"/>
      <c r="MES4964" s="228"/>
      <c r="MET4964" s="228"/>
      <c r="MEU4964" s="229"/>
      <c r="MEV4964" s="37"/>
      <c r="MEW4964" s="124"/>
      <c r="MEX4964" s="32"/>
      <c r="MEY4964" s="228"/>
      <c r="MEZ4964" s="228"/>
      <c r="MFA4964" s="229"/>
      <c r="MFB4964" s="37"/>
      <c r="MFC4964" s="124"/>
      <c r="MFD4964" s="32"/>
      <c r="MFE4964" s="228"/>
      <c r="MFF4964" s="228"/>
      <c r="MFG4964" s="229"/>
      <c r="MFH4964" s="37"/>
      <c r="MFI4964" s="124"/>
      <c r="MFJ4964" s="32"/>
      <c r="MFK4964" s="228"/>
      <c r="MFL4964" s="228"/>
      <c r="MFM4964" s="229"/>
      <c r="MFN4964" s="37"/>
      <c r="MFO4964" s="124"/>
      <c r="MFP4964" s="32"/>
      <c r="MFQ4964" s="228"/>
      <c r="MFR4964" s="228"/>
      <c r="MFS4964" s="229"/>
      <c r="MFT4964" s="37"/>
      <c r="MFU4964" s="124"/>
      <c r="MFV4964" s="32"/>
      <c r="MFW4964" s="228"/>
      <c r="MFX4964" s="228"/>
      <c r="MFY4964" s="229"/>
      <c r="MFZ4964" s="37"/>
      <c r="MGA4964" s="124"/>
      <c r="MGB4964" s="32"/>
      <c r="MGC4964" s="228"/>
      <c r="MGD4964" s="228"/>
      <c r="MGE4964" s="229"/>
      <c r="MGF4964" s="37"/>
      <c r="MGG4964" s="124"/>
      <c r="MGH4964" s="32"/>
      <c r="MGI4964" s="228"/>
      <c r="MGJ4964" s="228"/>
      <c r="MGK4964" s="229"/>
      <c r="MGL4964" s="37"/>
      <c r="MGM4964" s="124"/>
      <c r="MGN4964" s="32"/>
      <c r="MGO4964" s="228"/>
      <c r="MGP4964" s="228"/>
      <c r="MGQ4964" s="229"/>
      <c r="MGR4964" s="37"/>
      <c r="MGS4964" s="124"/>
      <c r="MGT4964" s="32"/>
      <c r="MGU4964" s="228"/>
      <c r="MGV4964" s="228"/>
      <c r="MGW4964" s="229"/>
      <c r="MGX4964" s="37"/>
      <c r="MGY4964" s="124"/>
      <c r="MGZ4964" s="32"/>
      <c r="MHA4964" s="228"/>
      <c r="MHB4964" s="228"/>
      <c r="MHC4964" s="229"/>
      <c r="MHD4964" s="37"/>
      <c r="MHE4964" s="124"/>
      <c r="MHF4964" s="32"/>
      <c r="MHG4964" s="228"/>
      <c r="MHH4964" s="228"/>
      <c r="MHI4964" s="229"/>
      <c r="MHJ4964" s="37"/>
      <c r="MHK4964" s="124"/>
      <c r="MHL4964" s="32"/>
      <c r="MHM4964" s="228"/>
      <c r="MHN4964" s="228"/>
      <c r="MHO4964" s="229"/>
      <c r="MHP4964" s="37"/>
      <c r="MHQ4964" s="124"/>
      <c r="MHR4964" s="32"/>
      <c r="MHS4964" s="228"/>
      <c r="MHT4964" s="228"/>
      <c r="MHU4964" s="229"/>
      <c r="MHV4964" s="37"/>
      <c r="MHW4964" s="124"/>
      <c r="MHX4964" s="32"/>
      <c r="MHY4964" s="228"/>
      <c r="MHZ4964" s="228"/>
      <c r="MIA4964" s="229"/>
      <c r="MIB4964" s="37"/>
      <c r="MIC4964" s="124"/>
      <c r="MID4964" s="32"/>
      <c r="MIE4964" s="228"/>
      <c r="MIF4964" s="228"/>
      <c r="MIG4964" s="229"/>
      <c r="MIH4964" s="37"/>
      <c r="MII4964" s="124"/>
      <c r="MIJ4964" s="32"/>
      <c r="MIK4964" s="228"/>
      <c r="MIL4964" s="228"/>
      <c r="MIM4964" s="229"/>
      <c r="MIN4964" s="37"/>
      <c r="MIO4964" s="124"/>
      <c r="MIP4964" s="32"/>
      <c r="MIQ4964" s="228"/>
      <c r="MIR4964" s="228"/>
      <c r="MIS4964" s="229"/>
      <c r="MIT4964" s="37"/>
      <c r="MIU4964" s="124"/>
      <c r="MIV4964" s="32"/>
      <c r="MIW4964" s="228"/>
      <c r="MIX4964" s="228"/>
      <c r="MIY4964" s="229"/>
      <c r="MIZ4964" s="37"/>
      <c r="MJA4964" s="124"/>
      <c r="MJB4964" s="32"/>
      <c r="MJC4964" s="228"/>
      <c r="MJD4964" s="228"/>
      <c r="MJE4964" s="229"/>
      <c r="MJF4964" s="37"/>
      <c r="MJG4964" s="124"/>
      <c r="MJH4964" s="32"/>
      <c r="MJI4964" s="228"/>
      <c r="MJJ4964" s="228"/>
      <c r="MJK4964" s="229"/>
      <c r="MJL4964" s="37"/>
      <c r="MJM4964" s="124"/>
      <c r="MJN4964" s="32"/>
      <c r="MJO4964" s="228"/>
      <c r="MJP4964" s="228"/>
      <c r="MJQ4964" s="229"/>
      <c r="MJR4964" s="37"/>
      <c r="MJS4964" s="124"/>
      <c r="MJT4964" s="32"/>
      <c r="MJU4964" s="228"/>
      <c r="MJV4964" s="228"/>
      <c r="MJW4964" s="229"/>
      <c r="MJX4964" s="37"/>
      <c r="MJY4964" s="124"/>
      <c r="MJZ4964" s="32"/>
      <c r="MKA4964" s="228"/>
      <c r="MKB4964" s="228"/>
      <c r="MKC4964" s="229"/>
      <c r="MKD4964" s="37"/>
      <c r="MKE4964" s="124"/>
      <c r="MKF4964" s="32"/>
      <c r="MKG4964" s="228"/>
      <c r="MKH4964" s="228"/>
      <c r="MKI4964" s="229"/>
      <c r="MKJ4964" s="37"/>
      <c r="MKK4964" s="124"/>
      <c r="MKL4964" s="32"/>
      <c r="MKM4964" s="228"/>
      <c r="MKN4964" s="228"/>
      <c r="MKO4964" s="229"/>
      <c r="MKP4964" s="37"/>
      <c r="MKQ4964" s="124"/>
      <c r="MKR4964" s="32"/>
      <c r="MKS4964" s="228"/>
      <c r="MKT4964" s="228"/>
      <c r="MKU4964" s="229"/>
      <c r="MKV4964" s="37"/>
      <c r="MKW4964" s="124"/>
      <c r="MKX4964" s="32"/>
      <c r="MKY4964" s="228"/>
      <c r="MKZ4964" s="228"/>
      <c r="MLA4964" s="229"/>
      <c r="MLB4964" s="37"/>
      <c r="MLC4964" s="124"/>
      <c r="MLD4964" s="32"/>
      <c r="MLE4964" s="228"/>
      <c r="MLF4964" s="228"/>
      <c r="MLG4964" s="229"/>
      <c r="MLH4964" s="37"/>
      <c r="MLI4964" s="124"/>
      <c r="MLJ4964" s="32"/>
      <c r="MLK4964" s="228"/>
      <c r="MLL4964" s="228"/>
      <c r="MLM4964" s="229"/>
      <c r="MLN4964" s="37"/>
      <c r="MLO4964" s="124"/>
      <c r="MLP4964" s="32"/>
      <c r="MLQ4964" s="228"/>
      <c r="MLR4964" s="228"/>
      <c r="MLS4964" s="229"/>
      <c r="MLT4964" s="37"/>
      <c r="MLU4964" s="124"/>
      <c r="MLV4964" s="32"/>
      <c r="MLW4964" s="228"/>
      <c r="MLX4964" s="228"/>
      <c r="MLY4964" s="229"/>
      <c r="MLZ4964" s="37"/>
      <c r="MMA4964" s="124"/>
      <c r="MMB4964" s="32"/>
      <c r="MMC4964" s="228"/>
      <c r="MMD4964" s="228"/>
      <c r="MME4964" s="229"/>
      <c r="MMF4964" s="37"/>
      <c r="MMG4964" s="124"/>
      <c r="MMH4964" s="32"/>
      <c r="MMI4964" s="228"/>
      <c r="MMJ4964" s="228"/>
      <c r="MMK4964" s="229"/>
      <c r="MML4964" s="37"/>
      <c r="MMM4964" s="124"/>
      <c r="MMN4964" s="32"/>
      <c r="MMO4964" s="228"/>
      <c r="MMP4964" s="228"/>
      <c r="MMQ4964" s="229"/>
      <c r="MMR4964" s="37"/>
      <c r="MMS4964" s="124"/>
      <c r="MMT4964" s="32"/>
      <c r="MMU4964" s="228"/>
      <c r="MMV4964" s="228"/>
      <c r="MMW4964" s="229"/>
      <c r="MMX4964" s="37"/>
      <c r="MMY4964" s="124"/>
      <c r="MMZ4964" s="32"/>
      <c r="MNA4964" s="228"/>
      <c r="MNB4964" s="228"/>
      <c r="MNC4964" s="229"/>
      <c r="MND4964" s="37"/>
      <c r="MNE4964" s="124"/>
      <c r="MNF4964" s="32"/>
      <c r="MNG4964" s="228"/>
      <c r="MNH4964" s="228"/>
      <c r="MNI4964" s="229"/>
      <c r="MNJ4964" s="37"/>
      <c r="MNK4964" s="124"/>
      <c r="MNL4964" s="32"/>
      <c r="MNM4964" s="228"/>
      <c r="MNN4964" s="228"/>
      <c r="MNO4964" s="229"/>
      <c r="MNP4964" s="37"/>
      <c r="MNQ4964" s="124"/>
      <c r="MNR4964" s="32"/>
      <c r="MNS4964" s="228"/>
      <c r="MNT4964" s="228"/>
      <c r="MNU4964" s="229"/>
      <c r="MNV4964" s="37"/>
      <c r="MNW4964" s="124"/>
      <c r="MNX4964" s="32"/>
      <c r="MNY4964" s="228"/>
      <c r="MNZ4964" s="228"/>
      <c r="MOA4964" s="229"/>
      <c r="MOB4964" s="37"/>
      <c r="MOC4964" s="124"/>
      <c r="MOD4964" s="32"/>
      <c r="MOE4964" s="228"/>
      <c r="MOF4964" s="228"/>
      <c r="MOG4964" s="229"/>
      <c r="MOH4964" s="37"/>
      <c r="MOI4964" s="124"/>
      <c r="MOJ4964" s="32"/>
      <c r="MOK4964" s="228"/>
      <c r="MOL4964" s="228"/>
      <c r="MOM4964" s="229"/>
      <c r="MON4964" s="37"/>
      <c r="MOO4964" s="124"/>
      <c r="MOP4964" s="32"/>
      <c r="MOQ4964" s="228"/>
      <c r="MOR4964" s="228"/>
      <c r="MOS4964" s="229"/>
      <c r="MOT4964" s="37"/>
      <c r="MOU4964" s="124"/>
      <c r="MOV4964" s="32"/>
      <c r="MOW4964" s="228"/>
      <c r="MOX4964" s="228"/>
      <c r="MOY4964" s="229"/>
      <c r="MOZ4964" s="37"/>
      <c r="MPA4964" s="124"/>
      <c r="MPB4964" s="32"/>
      <c r="MPC4964" s="228"/>
      <c r="MPD4964" s="228"/>
      <c r="MPE4964" s="229"/>
      <c r="MPF4964" s="37"/>
      <c r="MPG4964" s="124"/>
      <c r="MPH4964" s="32"/>
      <c r="MPI4964" s="228"/>
      <c r="MPJ4964" s="228"/>
      <c r="MPK4964" s="229"/>
      <c r="MPL4964" s="37"/>
      <c r="MPM4964" s="124"/>
      <c r="MPN4964" s="32"/>
      <c r="MPO4964" s="228"/>
      <c r="MPP4964" s="228"/>
      <c r="MPQ4964" s="229"/>
      <c r="MPR4964" s="37"/>
      <c r="MPS4964" s="124"/>
      <c r="MPT4964" s="32"/>
      <c r="MPU4964" s="228"/>
      <c r="MPV4964" s="228"/>
      <c r="MPW4964" s="229"/>
      <c r="MPX4964" s="37"/>
      <c r="MPY4964" s="124"/>
      <c r="MPZ4964" s="32"/>
      <c r="MQA4964" s="228"/>
      <c r="MQB4964" s="228"/>
      <c r="MQC4964" s="229"/>
      <c r="MQD4964" s="37"/>
      <c r="MQE4964" s="124"/>
      <c r="MQF4964" s="32"/>
      <c r="MQG4964" s="228"/>
      <c r="MQH4964" s="228"/>
      <c r="MQI4964" s="229"/>
      <c r="MQJ4964" s="37"/>
      <c r="MQK4964" s="124"/>
      <c r="MQL4964" s="32"/>
      <c r="MQM4964" s="228"/>
      <c r="MQN4964" s="228"/>
      <c r="MQO4964" s="229"/>
      <c r="MQP4964" s="37"/>
      <c r="MQQ4964" s="124"/>
      <c r="MQR4964" s="32"/>
      <c r="MQS4964" s="228"/>
      <c r="MQT4964" s="228"/>
      <c r="MQU4964" s="229"/>
      <c r="MQV4964" s="37"/>
      <c r="MQW4964" s="124"/>
      <c r="MQX4964" s="32"/>
      <c r="MQY4964" s="228"/>
      <c r="MQZ4964" s="228"/>
      <c r="MRA4964" s="229"/>
      <c r="MRB4964" s="37"/>
      <c r="MRC4964" s="124"/>
      <c r="MRD4964" s="32"/>
      <c r="MRE4964" s="228"/>
      <c r="MRF4964" s="228"/>
      <c r="MRG4964" s="229"/>
      <c r="MRH4964" s="37"/>
      <c r="MRI4964" s="124"/>
      <c r="MRJ4964" s="32"/>
      <c r="MRK4964" s="228"/>
      <c r="MRL4964" s="228"/>
      <c r="MRM4964" s="229"/>
      <c r="MRN4964" s="37"/>
      <c r="MRO4964" s="124"/>
      <c r="MRP4964" s="32"/>
      <c r="MRQ4964" s="228"/>
      <c r="MRR4964" s="228"/>
      <c r="MRS4964" s="229"/>
      <c r="MRT4964" s="37"/>
      <c r="MRU4964" s="124"/>
      <c r="MRV4964" s="32"/>
      <c r="MRW4964" s="228"/>
      <c r="MRX4964" s="228"/>
      <c r="MRY4964" s="229"/>
      <c r="MRZ4964" s="37"/>
      <c r="MSA4964" s="124"/>
      <c r="MSB4964" s="32"/>
      <c r="MSC4964" s="228"/>
      <c r="MSD4964" s="228"/>
      <c r="MSE4964" s="229"/>
      <c r="MSF4964" s="37"/>
      <c r="MSG4964" s="124"/>
      <c r="MSH4964" s="32"/>
      <c r="MSI4964" s="228"/>
      <c r="MSJ4964" s="228"/>
      <c r="MSK4964" s="229"/>
      <c r="MSL4964" s="37"/>
      <c r="MSM4964" s="124"/>
      <c r="MSN4964" s="32"/>
      <c r="MSO4964" s="228"/>
      <c r="MSP4964" s="228"/>
      <c r="MSQ4964" s="229"/>
      <c r="MSR4964" s="37"/>
      <c r="MSS4964" s="124"/>
      <c r="MST4964" s="32"/>
      <c r="MSU4964" s="228"/>
      <c r="MSV4964" s="228"/>
      <c r="MSW4964" s="229"/>
      <c r="MSX4964" s="37"/>
      <c r="MSY4964" s="124"/>
      <c r="MSZ4964" s="32"/>
      <c r="MTA4964" s="228"/>
      <c r="MTB4964" s="228"/>
      <c r="MTC4964" s="229"/>
      <c r="MTD4964" s="37"/>
      <c r="MTE4964" s="124"/>
      <c r="MTF4964" s="32"/>
      <c r="MTG4964" s="228"/>
      <c r="MTH4964" s="228"/>
      <c r="MTI4964" s="229"/>
      <c r="MTJ4964" s="37"/>
      <c r="MTK4964" s="124"/>
      <c r="MTL4964" s="32"/>
      <c r="MTM4964" s="228"/>
      <c r="MTN4964" s="228"/>
      <c r="MTO4964" s="229"/>
      <c r="MTP4964" s="37"/>
      <c r="MTQ4964" s="124"/>
      <c r="MTR4964" s="32"/>
      <c r="MTS4964" s="228"/>
      <c r="MTT4964" s="228"/>
      <c r="MTU4964" s="229"/>
      <c r="MTV4964" s="37"/>
      <c r="MTW4964" s="124"/>
      <c r="MTX4964" s="32"/>
      <c r="MTY4964" s="228"/>
      <c r="MTZ4964" s="228"/>
      <c r="MUA4964" s="229"/>
      <c r="MUB4964" s="37"/>
      <c r="MUC4964" s="124"/>
      <c r="MUD4964" s="32"/>
      <c r="MUE4964" s="228"/>
      <c r="MUF4964" s="228"/>
      <c r="MUG4964" s="229"/>
      <c r="MUH4964" s="37"/>
      <c r="MUI4964" s="124"/>
      <c r="MUJ4964" s="32"/>
      <c r="MUK4964" s="228"/>
      <c r="MUL4964" s="228"/>
      <c r="MUM4964" s="229"/>
      <c r="MUN4964" s="37"/>
      <c r="MUO4964" s="124"/>
      <c r="MUP4964" s="32"/>
      <c r="MUQ4964" s="228"/>
      <c r="MUR4964" s="228"/>
      <c r="MUS4964" s="229"/>
      <c r="MUT4964" s="37"/>
      <c r="MUU4964" s="124"/>
      <c r="MUV4964" s="32"/>
      <c r="MUW4964" s="228"/>
      <c r="MUX4964" s="228"/>
      <c r="MUY4964" s="229"/>
      <c r="MUZ4964" s="37"/>
      <c r="MVA4964" s="124"/>
      <c r="MVB4964" s="32"/>
      <c r="MVC4964" s="228"/>
      <c r="MVD4964" s="228"/>
      <c r="MVE4964" s="229"/>
      <c r="MVF4964" s="37"/>
      <c r="MVG4964" s="124"/>
      <c r="MVH4964" s="32"/>
      <c r="MVI4964" s="228"/>
      <c r="MVJ4964" s="228"/>
      <c r="MVK4964" s="229"/>
      <c r="MVL4964" s="37"/>
      <c r="MVM4964" s="124"/>
      <c r="MVN4964" s="32"/>
      <c r="MVO4964" s="228"/>
      <c r="MVP4964" s="228"/>
      <c r="MVQ4964" s="229"/>
      <c r="MVR4964" s="37"/>
      <c r="MVS4964" s="124"/>
      <c r="MVT4964" s="32"/>
      <c r="MVU4964" s="228"/>
      <c r="MVV4964" s="228"/>
      <c r="MVW4964" s="229"/>
      <c r="MVX4964" s="37"/>
      <c r="MVY4964" s="124"/>
      <c r="MVZ4964" s="32"/>
      <c r="MWA4964" s="228"/>
      <c r="MWB4964" s="228"/>
      <c r="MWC4964" s="229"/>
      <c r="MWD4964" s="37"/>
      <c r="MWE4964" s="124"/>
      <c r="MWF4964" s="32"/>
      <c r="MWG4964" s="228"/>
      <c r="MWH4964" s="228"/>
      <c r="MWI4964" s="229"/>
      <c r="MWJ4964" s="37"/>
      <c r="MWK4964" s="124"/>
      <c r="MWL4964" s="32"/>
      <c r="MWM4964" s="228"/>
      <c r="MWN4964" s="228"/>
      <c r="MWO4964" s="229"/>
      <c r="MWP4964" s="37"/>
      <c r="MWQ4964" s="124"/>
      <c r="MWR4964" s="32"/>
      <c r="MWS4964" s="228"/>
      <c r="MWT4964" s="228"/>
      <c r="MWU4964" s="229"/>
      <c r="MWV4964" s="37"/>
      <c r="MWW4964" s="124"/>
      <c r="MWX4964" s="32"/>
      <c r="MWY4964" s="228"/>
      <c r="MWZ4964" s="228"/>
      <c r="MXA4964" s="229"/>
      <c r="MXB4964" s="37"/>
      <c r="MXC4964" s="124"/>
      <c r="MXD4964" s="32"/>
      <c r="MXE4964" s="228"/>
      <c r="MXF4964" s="228"/>
      <c r="MXG4964" s="229"/>
      <c r="MXH4964" s="37"/>
      <c r="MXI4964" s="124"/>
      <c r="MXJ4964" s="32"/>
      <c r="MXK4964" s="228"/>
      <c r="MXL4964" s="228"/>
      <c r="MXM4964" s="229"/>
      <c r="MXN4964" s="37"/>
      <c r="MXO4964" s="124"/>
      <c r="MXP4964" s="32"/>
      <c r="MXQ4964" s="228"/>
      <c r="MXR4964" s="228"/>
      <c r="MXS4964" s="229"/>
      <c r="MXT4964" s="37"/>
      <c r="MXU4964" s="124"/>
      <c r="MXV4964" s="32"/>
      <c r="MXW4964" s="228"/>
      <c r="MXX4964" s="228"/>
      <c r="MXY4964" s="229"/>
      <c r="MXZ4964" s="37"/>
      <c r="MYA4964" s="124"/>
      <c r="MYB4964" s="32"/>
      <c r="MYC4964" s="228"/>
      <c r="MYD4964" s="228"/>
      <c r="MYE4964" s="229"/>
      <c r="MYF4964" s="37"/>
      <c r="MYG4964" s="124"/>
      <c r="MYH4964" s="32"/>
      <c r="MYI4964" s="228"/>
      <c r="MYJ4964" s="228"/>
      <c r="MYK4964" s="229"/>
      <c r="MYL4964" s="37"/>
      <c r="MYM4964" s="124"/>
      <c r="MYN4964" s="32"/>
      <c r="MYO4964" s="228"/>
      <c r="MYP4964" s="228"/>
      <c r="MYQ4964" s="229"/>
      <c r="MYR4964" s="37"/>
      <c r="MYS4964" s="124"/>
      <c r="MYT4964" s="32"/>
      <c r="MYU4964" s="228"/>
      <c r="MYV4964" s="228"/>
      <c r="MYW4964" s="229"/>
      <c r="MYX4964" s="37"/>
      <c r="MYY4964" s="124"/>
      <c r="MYZ4964" s="32"/>
      <c r="MZA4964" s="228"/>
      <c r="MZB4964" s="228"/>
      <c r="MZC4964" s="229"/>
      <c r="MZD4964" s="37"/>
      <c r="MZE4964" s="124"/>
      <c r="MZF4964" s="32"/>
      <c r="MZG4964" s="228"/>
      <c r="MZH4964" s="228"/>
      <c r="MZI4964" s="229"/>
      <c r="MZJ4964" s="37"/>
      <c r="MZK4964" s="124"/>
      <c r="MZL4964" s="32"/>
      <c r="MZM4964" s="228"/>
      <c r="MZN4964" s="228"/>
      <c r="MZO4964" s="229"/>
      <c r="MZP4964" s="37"/>
      <c r="MZQ4964" s="124"/>
      <c r="MZR4964" s="32"/>
      <c r="MZS4964" s="228"/>
      <c r="MZT4964" s="228"/>
      <c r="MZU4964" s="229"/>
      <c r="MZV4964" s="37"/>
      <c r="MZW4964" s="124"/>
      <c r="MZX4964" s="32"/>
      <c r="MZY4964" s="228"/>
      <c r="MZZ4964" s="228"/>
      <c r="NAA4964" s="229"/>
      <c r="NAB4964" s="37"/>
      <c r="NAC4964" s="124"/>
      <c r="NAD4964" s="32"/>
      <c r="NAE4964" s="228"/>
      <c r="NAF4964" s="228"/>
      <c r="NAG4964" s="229"/>
      <c r="NAH4964" s="37"/>
      <c r="NAI4964" s="124"/>
      <c r="NAJ4964" s="32"/>
      <c r="NAK4964" s="228"/>
      <c r="NAL4964" s="228"/>
      <c r="NAM4964" s="229"/>
      <c r="NAN4964" s="37"/>
      <c r="NAO4964" s="124"/>
      <c r="NAP4964" s="32"/>
      <c r="NAQ4964" s="228"/>
      <c r="NAR4964" s="228"/>
      <c r="NAS4964" s="229"/>
      <c r="NAT4964" s="37"/>
      <c r="NAU4964" s="124"/>
      <c r="NAV4964" s="32"/>
      <c r="NAW4964" s="228"/>
      <c r="NAX4964" s="228"/>
      <c r="NAY4964" s="229"/>
      <c r="NAZ4964" s="37"/>
      <c r="NBA4964" s="124"/>
      <c r="NBB4964" s="32"/>
      <c r="NBC4964" s="228"/>
      <c r="NBD4964" s="228"/>
      <c r="NBE4964" s="229"/>
      <c r="NBF4964" s="37"/>
      <c r="NBG4964" s="124"/>
      <c r="NBH4964" s="32"/>
      <c r="NBI4964" s="228"/>
      <c r="NBJ4964" s="228"/>
      <c r="NBK4964" s="229"/>
      <c r="NBL4964" s="37"/>
      <c r="NBM4964" s="124"/>
      <c r="NBN4964" s="32"/>
      <c r="NBO4964" s="228"/>
      <c r="NBP4964" s="228"/>
      <c r="NBQ4964" s="229"/>
      <c r="NBR4964" s="37"/>
      <c r="NBS4964" s="124"/>
      <c r="NBT4964" s="32"/>
      <c r="NBU4964" s="228"/>
      <c r="NBV4964" s="228"/>
      <c r="NBW4964" s="229"/>
      <c r="NBX4964" s="37"/>
      <c r="NBY4964" s="124"/>
      <c r="NBZ4964" s="32"/>
      <c r="NCA4964" s="228"/>
      <c r="NCB4964" s="228"/>
      <c r="NCC4964" s="229"/>
      <c r="NCD4964" s="37"/>
      <c r="NCE4964" s="124"/>
      <c r="NCF4964" s="32"/>
      <c r="NCG4964" s="228"/>
      <c r="NCH4964" s="228"/>
      <c r="NCI4964" s="229"/>
      <c r="NCJ4964" s="37"/>
      <c r="NCK4964" s="124"/>
      <c r="NCL4964" s="32"/>
      <c r="NCM4964" s="228"/>
      <c r="NCN4964" s="228"/>
      <c r="NCO4964" s="229"/>
      <c r="NCP4964" s="37"/>
      <c r="NCQ4964" s="124"/>
      <c r="NCR4964" s="32"/>
      <c r="NCS4964" s="228"/>
      <c r="NCT4964" s="228"/>
      <c r="NCU4964" s="229"/>
      <c r="NCV4964" s="37"/>
      <c r="NCW4964" s="124"/>
      <c r="NCX4964" s="32"/>
      <c r="NCY4964" s="228"/>
      <c r="NCZ4964" s="228"/>
      <c r="NDA4964" s="229"/>
      <c r="NDB4964" s="37"/>
      <c r="NDC4964" s="124"/>
      <c r="NDD4964" s="32"/>
      <c r="NDE4964" s="228"/>
      <c r="NDF4964" s="228"/>
      <c r="NDG4964" s="229"/>
      <c r="NDH4964" s="37"/>
      <c r="NDI4964" s="124"/>
      <c r="NDJ4964" s="32"/>
      <c r="NDK4964" s="228"/>
      <c r="NDL4964" s="228"/>
      <c r="NDM4964" s="229"/>
      <c r="NDN4964" s="37"/>
      <c r="NDO4964" s="124"/>
      <c r="NDP4964" s="32"/>
      <c r="NDQ4964" s="228"/>
      <c r="NDR4964" s="228"/>
      <c r="NDS4964" s="229"/>
      <c r="NDT4964" s="37"/>
      <c r="NDU4964" s="124"/>
      <c r="NDV4964" s="32"/>
      <c r="NDW4964" s="228"/>
      <c r="NDX4964" s="228"/>
      <c r="NDY4964" s="229"/>
      <c r="NDZ4964" s="37"/>
      <c r="NEA4964" s="124"/>
      <c r="NEB4964" s="32"/>
      <c r="NEC4964" s="228"/>
      <c r="NED4964" s="228"/>
      <c r="NEE4964" s="229"/>
      <c r="NEF4964" s="37"/>
      <c r="NEG4964" s="124"/>
      <c r="NEH4964" s="32"/>
      <c r="NEI4964" s="228"/>
      <c r="NEJ4964" s="228"/>
      <c r="NEK4964" s="229"/>
      <c r="NEL4964" s="37"/>
      <c r="NEM4964" s="124"/>
      <c r="NEN4964" s="32"/>
      <c r="NEO4964" s="228"/>
      <c r="NEP4964" s="228"/>
      <c r="NEQ4964" s="229"/>
      <c r="NER4964" s="37"/>
      <c r="NES4964" s="124"/>
      <c r="NET4964" s="32"/>
      <c r="NEU4964" s="228"/>
      <c r="NEV4964" s="228"/>
      <c r="NEW4964" s="229"/>
      <c r="NEX4964" s="37"/>
      <c r="NEY4964" s="124"/>
      <c r="NEZ4964" s="32"/>
      <c r="NFA4964" s="228"/>
      <c r="NFB4964" s="228"/>
      <c r="NFC4964" s="229"/>
      <c r="NFD4964" s="37"/>
      <c r="NFE4964" s="124"/>
      <c r="NFF4964" s="32"/>
      <c r="NFG4964" s="228"/>
      <c r="NFH4964" s="228"/>
      <c r="NFI4964" s="229"/>
      <c r="NFJ4964" s="37"/>
      <c r="NFK4964" s="124"/>
      <c r="NFL4964" s="32"/>
      <c r="NFM4964" s="228"/>
      <c r="NFN4964" s="228"/>
      <c r="NFO4964" s="229"/>
      <c r="NFP4964" s="37"/>
      <c r="NFQ4964" s="124"/>
      <c r="NFR4964" s="32"/>
      <c r="NFS4964" s="228"/>
      <c r="NFT4964" s="228"/>
      <c r="NFU4964" s="229"/>
      <c r="NFV4964" s="37"/>
      <c r="NFW4964" s="124"/>
      <c r="NFX4964" s="32"/>
      <c r="NFY4964" s="228"/>
      <c r="NFZ4964" s="228"/>
      <c r="NGA4964" s="229"/>
      <c r="NGB4964" s="37"/>
      <c r="NGC4964" s="124"/>
      <c r="NGD4964" s="32"/>
      <c r="NGE4964" s="228"/>
      <c r="NGF4964" s="228"/>
      <c r="NGG4964" s="229"/>
      <c r="NGH4964" s="37"/>
      <c r="NGI4964" s="124"/>
      <c r="NGJ4964" s="32"/>
      <c r="NGK4964" s="228"/>
      <c r="NGL4964" s="228"/>
      <c r="NGM4964" s="229"/>
      <c r="NGN4964" s="37"/>
      <c r="NGO4964" s="124"/>
      <c r="NGP4964" s="32"/>
      <c r="NGQ4964" s="228"/>
      <c r="NGR4964" s="228"/>
      <c r="NGS4964" s="229"/>
      <c r="NGT4964" s="37"/>
      <c r="NGU4964" s="124"/>
      <c r="NGV4964" s="32"/>
      <c r="NGW4964" s="228"/>
      <c r="NGX4964" s="228"/>
      <c r="NGY4964" s="229"/>
      <c r="NGZ4964" s="37"/>
      <c r="NHA4964" s="124"/>
      <c r="NHB4964" s="32"/>
      <c r="NHC4964" s="228"/>
      <c r="NHD4964" s="228"/>
      <c r="NHE4964" s="229"/>
      <c r="NHF4964" s="37"/>
      <c r="NHG4964" s="124"/>
      <c r="NHH4964" s="32"/>
      <c r="NHI4964" s="228"/>
      <c r="NHJ4964" s="228"/>
      <c r="NHK4964" s="229"/>
      <c r="NHL4964" s="37"/>
      <c r="NHM4964" s="124"/>
      <c r="NHN4964" s="32"/>
      <c r="NHO4964" s="228"/>
      <c r="NHP4964" s="228"/>
      <c r="NHQ4964" s="229"/>
      <c r="NHR4964" s="37"/>
      <c r="NHS4964" s="124"/>
      <c r="NHT4964" s="32"/>
      <c r="NHU4964" s="228"/>
      <c r="NHV4964" s="228"/>
      <c r="NHW4964" s="229"/>
      <c r="NHX4964" s="37"/>
      <c r="NHY4964" s="124"/>
      <c r="NHZ4964" s="32"/>
      <c r="NIA4964" s="228"/>
      <c r="NIB4964" s="228"/>
      <c r="NIC4964" s="229"/>
      <c r="NID4964" s="37"/>
      <c r="NIE4964" s="124"/>
      <c r="NIF4964" s="32"/>
      <c r="NIG4964" s="228"/>
      <c r="NIH4964" s="228"/>
      <c r="NII4964" s="229"/>
      <c r="NIJ4964" s="37"/>
      <c r="NIK4964" s="124"/>
      <c r="NIL4964" s="32"/>
      <c r="NIM4964" s="228"/>
      <c r="NIN4964" s="228"/>
      <c r="NIO4964" s="229"/>
      <c r="NIP4964" s="37"/>
      <c r="NIQ4964" s="124"/>
      <c r="NIR4964" s="32"/>
      <c r="NIS4964" s="228"/>
      <c r="NIT4964" s="228"/>
      <c r="NIU4964" s="229"/>
      <c r="NIV4964" s="37"/>
      <c r="NIW4964" s="124"/>
      <c r="NIX4964" s="32"/>
      <c r="NIY4964" s="228"/>
      <c r="NIZ4964" s="228"/>
      <c r="NJA4964" s="229"/>
      <c r="NJB4964" s="37"/>
      <c r="NJC4964" s="124"/>
      <c r="NJD4964" s="32"/>
      <c r="NJE4964" s="228"/>
      <c r="NJF4964" s="228"/>
      <c r="NJG4964" s="229"/>
      <c r="NJH4964" s="37"/>
      <c r="NJI4964" s="124"/>
      <c r="NJJ4964" s="32"/>
      <c r="NJK4964" s="228"/>
      <c r="NJL4964" s="228"/>
      <c r="NJM4964" s="229"/>
      <c r="NJN4964" s="37"/>
      <c r="NJO4964" s="124"/>
      <c r="NJP4964" s="32"/>
      <c r="NJQ4964" s="228"/>
      <c r="NJR4964" s="228"/>
      <c r="NJS4964" s="229"/>
      <c r="NJT4964" s="37"/>
      <c r="NJU4964" s="124"/>
      <c r="NJV4964" s="32"/>
      <c r="NJW4964" s="228"/>
      <c r="NJX4964" s="228"/>
      <c r="NJY4964" s="229"/>
      <c r="NJZ4964" s="37"/>
      <c r="NKA4964" s="124"/>
      <c r="NKB4964" s="32"/>
      <c r="NKC4964" s="228"/>
      <c r="NKD4964" s="228"/>
      <c r="NKE4964" s="229"/>
      <c r="NKF4964" s="37"/>
      <c r="NKG4964" s="124"/>
      <c r="NKH4964" s="32"/>
      <c r="NKI4964" s="228"/>
      <c r="NKJ4964" s="228"/>
      <c r="NKK4964" s="229"/>
      <c r="NKL4964" s="37"/>
      <c r="NKM4964" s="124"/>
      <c r="NKN4964" s="32"/>
      <c r="NKO4964" s="228"/>
      <c r="NKP4964" s="228"/>
      <c r="NKQ4964" s="229"/>
      <c r="NKR4964" s="37"/>
      <c r="NKS4964" s="124"/>
      <c r="NKT4964" s="32"/>
      <c r="NKU4964" s="228"/>
      <c r="NKV4964" s="228"/>
      <c r="NKW4964" s="229"/>
      <c r="NKX4964" s="37"/>
      <c r="NKY4964" s="124"/>
      <c r="NKZ4964" s="32"/>
      <c r="NLA4964" s="228"/>
      <c r="NLB4964" s="228"/>
      <c r="NLC4964" s="229"/>
      <c r="NLD4964" s="37"/>
      <c r="NLE4964" s="124"/>
      <c r="NLF4964" s="32"/>
      <c r="NLG4964" s="228"/>
      <c r="NLH4964" s="228"/>
      <c r="NLI4964" s="229"/>
      <c r="NLJ4964" s="37"/>
      <c r="NLK4964" s="124"/>
      <c r="NLL4964" s="32"/>
      <c r="NLM4964" s="228"/>
      <c r="NLN4964" s="228"/>
      <c r="NLO4964" s="229"/>
      <c r="NLP4964" s="37"/>
      <c r="NLQ4964" s="124"/>
      <c r="NLR4964" s="32"/>
      <c r="NLS4964" s="228"/>
      <c r="NLT4964" s="228"/>
      <c r="NLU4964" s="229"/>
      <c r="NLV4964" s="37"/>
      <c r="NLW4964" s="124"/>
      <c r="NLX4964" s="32"/>
      <c r="NLY4964" s="228"/>
      <c r="NLZ4964" s="228"/>
      <c r="NMA4964" s="229"/>
      <c r="NMB4964" s="37"/>
      <c r="NMC4964" s="124"/>
      <c r="NMD4964" s="32"/>
      <c r="NME4964" s="228"/>
      <c r="NMF4964" s="228"/>
      <c r="NMG4964" s="229"/>
      <c r="NMH4964" s="37"/>
      <c r="NMI4964" s="124"/>
      <c r="NMJ4964" s="32"/>
      <c r="NMK4964" s="228"/>
      <c r="NML4964" s="228"/>
      <c r="NMM4964" s="229"/>
      <c r="NMN4964" s="37"/>
      <c r="NMO4964" s="124"/>
      <c r="NMP4964" s="32"/>
      <c r="NMQ4964" s="228"/>
      <c r="NMR4964" s="228"/>
      <c r="NMS4964" s="229"/>
      <c r="NMT4964" s="37"/>
      <c r="NMU4964" s="124"/>
      <c r="NMV4964" s="32"/>
      <c r="NMW4964" s="228"/>
      <c r="NMX4964" s="228"/>
      <c r="NMY4964" s="229"/>
      <c r="NMZ4964" s="37"/>
      <c r="NNA4964" s="124"/>
      <c r="NNB4964" s="32"/>
      <c r="NNC4964" s="228"/>
      <c r="NND4964" s="228"/>
      <c r="NNE4964" s="229"/>
      <c r="NNF4964" s="37"/>
      <c r="NNG4964" s="124"/>
      <c r="NNH4964" s="32"/>
      <c r="NNI4964" s="228"/>
      <c r="NNJ4964" s="228"/>
      <c r="NNK4964" s="229"/>
      <c r="NNL4964" s="37"/>
      <c r="NNM4964" s="124"/>
      <c r="NNN4964" s="32"/>
      <c r="NNO4964" s="228"/>
      <c r="NNP4964" s="228"/>
      <c r="NNQ4964" s="229"/>
      <c r="NNR4964" s="37"/>
      <c r="NNS4964" s="124"/>
      <c r="NNT4964" s="32"/>
      <c r="NNU4964" s="228"/>
      <c r="NNV4964" s="228"/>
      <c r="NNW4964" s="229"/>
      <c r="NNX4964" s="37"/>
      <c r="NNY4964" s="124"/>
      <c r="NNZ4964" s="32"/>
      <c r="NOA4964" s="228"/>
      <c r="NOB4964" s="228"/>
      <c r="NOC4964" s="229"/>
      <c r="NOD4964" s="37"/>
      <c r="NOE4964" s="124"/>
      <c r="NOF4964" s="32"/>
      <c r="NOG4964" s="228"/>
      <c r="NOH4964" s="228"/>
      <c r="NOI4964" s="229"/>
      <c r="NOJ4964" s="37"/>
      <c r="NOK4964" s="124"/>
      <c r="NOL4964" s="32"/>
      <c r="NOM4964" s="228"/>
      <c r="NON4964" s="228"/>
      <c r="NOO4964" s="229"/>
      <c r="NOP4964" s="37"/>
      <c r="NOQ4964" s="124"/>
      <c r="NOR4964" s="32"/>
      <c r="NOS4964" s="228"/>
      <c r="NOT4964" s="228"/>
      <c r="NOU4964" s="229"/>
      <c r="NOV4964" s="37"/>
      <c r="NOW4964" s="124"/>
      <c r="NOX4964" s="32"/>
      <c r="NOY4964" s="228"/>
      <c r="NOZ4964" s="228"/>
      <c r="NPA4964" s="229"/>
      <c r="NPB4964" s="37"/>
      <c r="NPC4964" s="124"/>
      <c r="NPD4964" s="32"/>
      <c r="NPE4964" s="228"/>
      <c r="NPF4964" s="228"/>
      <c r="NPG4964" s="229"/>
      <c r="NPH4964" s="37"/>
      <c r="NPI4964" s="124"/>
      <c r="NPJ4964" s="32"/>
      <c r="NPK4964" s="228"/>
      <c r="NPL4964" s="228"/>
      <c r="NPM4964" s="229"/>
      <c r="NPN4964" s="37"/>
      <c r="NPO4964" s="124"/>
      <c r="NPP4964" s="32"/>
      <c r="NPQ4964" s="228"/>
      <c r="NPR4964" s="228"/>
      <c r="NPS4964" s="229"/>
      <c r="NPT4964" s="37"/>
      <c r="NPU4964" s="124"/>
      <c r="NPV4964" s="32"/>
      <c r="NPW4964" s="228"/>
      <c r="NPX4964" s="228"/>
      <c r="NPY4964" s="229"/>
      <c r="NPZ4964" s="37"/>
      <c r="NQA4964" s="124"/>
      <c r="NQB4964" s="32"/>
      <c r="NQC4964" s="228"/>
      <c r="NQD4964" s="228"/>
      <c r="NQE4964" s="229"/>
      <c r="NQF4964" s="37"/>
      <c r="NQG4964" s="124"/>
      <c r="NQH4964" s="32"/>
      <c r="NQI4964" s="228"/>
      <c r="NQJ4964" s="228"/>
      <c r="NQK4964" s="229"/>
      <c r="NQL4964" s="37"/>
      <c r="NQM4964" s="124"/>
      <c r="NQN4964" s="32"/>
      <c r="NQO4964" s="228"/>
      <c r="NQP4964" s="228"/>
      <c r="NQQ4964" s="229"/>
      <c r="NQR4964" s="37"/>
      <c r="NQS4964" s="124"/>
      <c r="NQT4964" s="32"/>
      <c r="NQU4964" s="228"/>
      <c r="NQV4964" s="228"/>
      <c r="NQW4964" s="229"/>
      <c r="NQX4964" s="37"/>
      <c r="NQY4964" s="124"/>
      <c r="NQZ4964" s="32"/>
      <c r="NRA4964" s="228"/>
      <c r="NRB4964" s="228"/>
      <c r="NRC4964" s="229"/>
      <c r="NRD4964" s="37"/>
      <c r="NRE4964" s="124"/>
      <c r="NRF4964" s="32"/>
      <c r="NRG4964" s="228"/>
      <c r="NRH4964" s="228"/>
      <c r="NRI4964" s="229"/>
      <c r="NRJ4964" s="37"/>
      <c r="NRK4964" s="124"/>
      <c r="NRL4964" s="32"/>
      <c r="NRM4964" s="228"/>
      <c r="NRN4964" s="228"/>
      <c r="NRO4964" s="229"/>
      <c r="NRP4964" s="37"/>
      <c r="NRQ4964" s="124"/>
      <c r="NRR4964" s="32"/>
      <c r="NRS4964" s="228"/>
      <c r="NRT4964" s="228"/>
      <c r="NRU4964" s="229"/>
      <c r="NRV4964" s="37"/>
      <c r="NRW4964" s="124"/>
      <c r="NRX4964" s="32"/>
      <c r="NRY4964" s="228"/>
      <c r="NRZ4964" s="228"/>
      <c r="NSA4964" s="229"/>
      <c r="NSB4964" s="37"/>
      <c r="NSC4964" s="124"/>
      <c r="NSD4964" s="32"/>
      <c r="NSE4964" s="228"/>
      <c r="NSF4964" s="228"/>
      <c r="NSG4964" s="229"/>
      <c r="NSH4964" s="37"/>
      <c r="NSI4964" s="124"/>
      <c r="NSJ4964" s="32"/>
      <c r="NSK4964" s="228"/>
      <c r="NSL4964" s="228"/>
      <c r="NSM4964" s="229"/>
      <c r="NSN4964" s="37"/>
      <c r="NSO4964" s="124"/>
      <c r="NSP4964" s="32"/>
      <c r="NSQ4964" s="228"/>
      <c r="NSR4964" s="228"/>
      <c r="NSS4964" s="229"/>
      <c r="NST4964" s="37"/>
      <c r="NSU4964" s="124"/>
      <c r="NSV4964" s="32"/>
      <c r="NSW4964" s="228"/>
      <c r="NSX4964" s="228"/>
      <c r="NSY4964" s="229"/>
      <c r="NSZ4964" s="37"/>
      <c r="NTA4964" s="124"/>
      <c r="NTB4964" s="32"/>
      <c r="NTC4964" s="228"/>
      <c r="NTD4964" s="228"/>
      <c r="NTE4964" s="229"/>
      <c r="NTF4964" s="37"/>
      <c r="NTG4964" s="124"/>
      <c r="NTH4964" s="32"/>
      <c r="NTI4964" s="228"/>
      <c r="NTJ4964" s="228"/>
      <c r="NTK4964" s="229"/>
      <c r="NTL4964" s="37"/>
      <c r="NTM4964" s="124"/>
      <c r="NTN4964" s="32"/>
      <c r="NTO4964" s="228"/>
      <c r="NTP4964" s="228"/>
      <c r="NTQ4964" s="229"/>
      <c r="NTR4964" s="37"/>
      <c r="NTS4964" s="124"/>
      <c r="NTT4964" s="32"/>
      <c r="NTU4964" s="228"/>
      <c r="NTV4964" s="228"/>
      <c r="NTW4964" s="229"/>
      <c r="NTX4964" s="37"/>
      <c r="NTY4964" s="124"/>
      <c r="NTZ4964" s="32"/>
      <c r="NUA4964" s="228"/>
      <c r="NUB4964" s="228"/>
      <c r="NUC4964" s="229"/>
      <c r="NUD4964" s="37"/>
      <c r="NUE4964" s="124"/>
      <c r="NUF4964" s="32"/>
      <c r="NUG4964" s="228"/>
      <c r="NUH4964" s="228"/>
      <c r="NUI4964" s="229"/>
      <c r="NUJ4964" s="37"/>
      <c r="NUK4964" s="124"/>
      <c r="NUL4964" s="32"/>
      <c r="NUM4964" s="228"/>
      <c r="NUN4964" s="228"/>
      <c r="NUO4964" s="229"/>
      <c r="NUP4964" s="37"/>
      <c r="NUQ4964" s="124"/>
      <c r="NUR4964" s="32"/>
      <c r="NUS4964" s="228"/>
      <c r="NUT4964" s="228"/>
      <c r="NUU4964" s="229"/>
      <c r="NUV4964" s="37"/>
      <c r="NUW4964" s="124"/>
      <c r="NUX4964" s="32"/>
      <c r="NUY4964" s="228"/>
      <c r="NUZ4964" s="228"/>
      <c r="NVA4964" s="229"/>
      <c r="NVB4964" s="37"/>
      <c r="NVC4964" s="124"/>
      <c r="NVD4964" s="32"/>
      <c r="NVE4964" s="228"/>
      <c r="NVF4964" s="228"/>
      <c r="NVG4964" s="229"/>
      <c r="NVH4964" s="37"/>
      <c r="NVI4964" s="124"/>
      <c r="NVJ4964" s="32"/>
      <c r="NVK4964" s="228"/>
      <c r="NVL4964" s="228"/>
      <c r="NVM4964" s="229"/>
      <c r="NVN4964" s="37"/>
      <c r="NVO4964" s="124"/>
      <c r="NVP4964" s="32"/>
      <c r="NVQ4964" s="228"/>
      <c r="NVR4964" s="228"/>
      <c r="NVS4964" s="229"/>
      <c r="NVT4964" s="37"/>
      <c r="NVU4964" s="124"/>
      <c r="NVV4964" s="32"/>
      <c r="NVW4964" s="228"/>
      <c r="NVX4964" s="228"/>
      <c r="NVY4964" s="229"/>
      <c r="NVZ4964" s="37"/>
      <c r="NWA4964" s="124"/>
      <c r="NWB4964" s="32"/>
      <c r="NWC4964" s="228"/>
      <c r="NWD4964" s="228"/>
      <c r="NWE4964" s="229"/>
      <c r="NWF4964" s="37"/>
      <c r="NWG4964" s="124"/>
      <c r="NWH4964" s="32"/>
      <c r="NWI4964" s="228"/>
      <c r="NWJ4964" s="228"/>
      <c r="NWK4964" s="229"/>
      <c r="NWL4964" s="37"/>
      <c r="NWM4964" s="124"/>
      <c r="NWN4964" s="32"/>
      <c r="NWO4964" s="228"/>
      <c r="NWP4964" s="228"/>
      <c r="NWQ4964" s="229"/>
      <c r="NWR4964" s="37"/>
      <c r="NWS4964" s="124"/>
      <c r="NWT4964" s="32"/>
      <c r="NWU4964" s="228"/>
      <c r="NWV4964" s="228"/>
      <c r="NWW4964" s="229"/>
      <c r="NWX4964" s="37"/>
      <c r="NWY4964" s="124"/>
      <c r="NWZ4964" s="32"/>
      <c r="NXA4964" s="228"/>
      <c r="NXB4964" s="228"/>
      <c r="NXC4964" s="229"/>
      <c r="NXD4964" s="37"/>
      <c r="NXE4964" s="124"/>
      <c r="NXF4964" s="32"/>
      <c r="NXG4964" s="228"/>
      <c r="NXH4964" s="228"/>
      <c r="NXI4964" s="229"/>
      <c r="NXJ4964" s="37"/>
      <c r="NXK4964" s="124"/>
      <c r="NXL4964" s="32"/>
      <c r="NXM4964" s="228"/>
      <c r="NXN4964" s="228"/>
      <c r="NXO4964" s="229"/>
      <c r="NXP4964" s="37"/>
      <c r="NXQ4964" s="124"/>
      <c r="NXR4964" s="32"/>
      <c r="NXS4964" s="228"/>
      <c r="NXT4964" s="228"/>
      <c r="NXU4964" s="229"/>
      <c r="NXV4964" s="37"/>
      <c r="NXW4964" s="124"/>
      <c r="NXX4964" s="32"/>
      <c r="NXY4964" s="228"/>
      <c r="NXZ4964" s="228"/>
      <c r="NYA4964" s="229"/>
      <c r="NYB4964" s="37"/>
      <c r="NYC4964" s="124"/>
      <c r="NYD4964" s="32"/>
      <c r="NYE4964" s="228"/>
      <c r="NYF4964" s="228"/>
      <c r="NYG4964" s="229"/>
      <c r="NYH4964" s="37"/>
      <c r="NYI4964" s="124"/>
      <c r="NYJ4964" s="32"/>
      <c r="NYK4964" s="228"/>
      <c r="NYL4964" s="228"/>
      <c r="NYM4964" s="229"/>
      <c r="NYN4964" s="37"/>
      <c r="NYO4964" s="124"/>
      <c r="NYP4964" s="32"/>
      <c r="NYQ4964" s="228"/>
      <c r="NYR4964" s="228"/>
      <c r="NYS4964" s="229"/>
      <c r="NYT4964" s="37"/>
      <c r="NYU4964" s="124"/>
      <c r="NYV4964" s="32"/>
      <c r="NYW4964" s="228"/>
      <c r="NYX4964" s="228"/>
      <c r="NYY4964" s="229"/>
      <c r="NYZ4964" s="37"/>
      <c r="NZA4964" s="124"/>
      <c r="NZB4964" s="32"/>
      <c r="NZC4964" s="228"/>
      <c r="NZD4964" s="228"/>
      <c r="NZE4964" s="229"/>
      <c r="NZF4964" s="37"/>
      <c r="NZG4964" s="124"/>
      <c r="NZH4964" s="32"/>
      <c r="NZI4964" s="228"/>
      <c r="NZJ4964" s="228"/>
      <c r="NZK4964" s="229"/>
      <c r="NZL4964" s="37"/>
      <c r="NZM4964" s="124"/>
      <c r="NZN4964" s="32"/>
      <c r="NZO4964" s="228"/>
      <c r="NZP4964" s="228"/>
      <c r="NZQ4964" s="229"/>
      <c r="NZR4964" s="37"/>
      <c r="NZS4964" s="124"/>
      <c r="NZT4964" s="32"/>
      <c r="NZU4964" s="228"/>
      <c r="NZV4964" s="228"/>
      <c r="NZW4964" s="229"/>
      <c r="NZX4964" s="37"/>
      <c r="NZY4964" s="124"/>
      <c r="NZZ4964" s="32"/>
      <c r="OAA4964" s="228"/>
      <c r="OAB4964" s="228"/>
      <c r="OAC4964" s="229"/>
      <c r="OAD4964" s="37"/>
      <c r="OAE4964" s="124"/>
      <c r="OAF4964" s="32"/>
      <c r="OAG4964" s="228"/>
      <c r="OAH4964" s="228"/>
      <c r="OAI4964" s="229"/>
      <c r="OAJ4964" s="37"/>
      <c r="OAK4964" s="124"/>
      <c r="OAL4964" s="32"/>
      <c r="OAM4964" s="228"/>
      <c r="OAN4964" s="228"/>
      <c r="OAO4964" s="229"/>
      <c r="OAP4964" s="37"/>
      <c r="OAQ4964" s="124"/>
      <c r="OAR4964" s="32"/>
      <c r="OAS4964" s="228"/>
      <c r="OAT4964" s="228"/>
      <c r="OAU4964" s="229"/>
      <c r="OAV4964" s="37"/>
      <c r="OAW4964" s="124"/>
      <c r="OAX4964" s="32"/>
      <c r="OAY4964" s="228"/>
      <c r="OAZ4964" s="228"/>
      <c r="OBA4964" s="229"/>
      <c r="OBB4964" s="37"/>
      <c r="OBC4964" s="124"/>
      <c r="OBD4964" s="32"/>
      <c r="OBE4964" s="228"/>
      <c r="OBF4964" s="228"/>
      <c r="OBG4964" s="229"/>
      <c r="OBH4964" s="37"/>
      <c r="OBI4964" s="124"/>
      <c r="OBJ4964" s="32"/>
      <c r="OBK4964" s="228"/>
      <c r="OBL4964" s="228"/>
      <c r="OBM4964" s="229"/>
      <c r="OBN4964" s="37"/>
      <c r="OBO4964" s="124"/>
      <c r="OBP4964" s="32"/>
      <c r="OBQ4964" s="228"/>
      <c r="OBR4964" s="228"/>
      <c r="OBS4964" s="229"/>
      <c r="OBT4964" s="37"/>
      <c r="OBU4964" s="124"/>
      <c r="OBV4964" s="32"/>
      <c r="OBW4964" s="228"/>
      <c r="OBX4964" s="228"/>
      <c r="OBY4964" s="229"/>
      <c r="OBZ4964" s="37"/>
      <c r="OCA4964" s="124"/>
      <c r="OCB4964" s="32"/>
      <c r="OCC4964" s="228"/>
      <c r="OCD4964" s="228"/>
      <c r="OCE4964" s="229"/>
      <c r="OCF4964" s="37"/>
      <c r="OCG4964" s="124"/>
      <c r="OCH4964" s="32"/>
      <c r="OCI4964" s="228"/>
      <c r="OCJ4964" s="228"/>
      <c r="OCK4964" s="229"/>
      <c r="OCL4964" s="37"/>
      <c r="OCM4964" s="124"/>
      <c r="OCN4964" s="32"/>
      <c r="OCO4964" s="228"/>
      <c r="OCP4964" s="228"/>
      <c r="OCQ4964" s="229"/>
      <c r="OCR4964" s="37"/>
      <c r="OCS4964" s="124"/>
      <c r="OCT4964" s="32"/>
      <c r="OCU4964" s="228"/>
      <c r="OCV4964" s="228"/>
      <c r="OCW4964" s="229"/>
      <c r="OCX4964" s="37"/>
      <c r="OCY4964" s="124"/>
      <c r="OCZ4964" s="32"/>
      <c r="ODA4964" s="228"/>
      <c r="ODB4964" s="228"/>
      <c r="ODC4964" s="229"/>
      <c r="ODD4964" s="37"/>
      <c r="ODE4964" s="124"/>
      <c r="ODF4964" s="32"/>
      <c r="ODG4964" s="228"/>
      <c r="ODH4964" s="228"/>
      <c r="ODI4964" s="229"/>
      <c r="ODJ4964" s="37"/>
      <c r="ODK4964" s="124"/>
      <c r="ODL4964" s="32"/>
      <c r="ODM4964" s="228"/>
      <c r="ODN4964" s="228"/>
      <c r="ODO4964" s="229"/>
      <c r="ODP4964" s="37"/>
      <c r="ODQ4964" s="124"/>
      <c r="ODR4964" s="32"/>
      <c r="ODS4964" s="228"/>
      <c r="ODT4964" s="228"/>
      <c r="ODU4964" s="229"/>
      <c r="ODV4964" s="37"/>
      <c r="ODW4964" s="124"/>
      <c r="ODX4964" s="32"/>
      <c r="ODY4964" s="228"/>
      <c r="ODZ4964" s="228"/>
      <c r="OEA4964" s="229"/>
      <c r="OEB4964" s="37"/>
      <c r="OEC4964" s="124"/>
      <c r="OED4964" s="32"/>
      <c r="OEE4964" s="228"/>
      <c r="OEF4964" s="228"/>
      <c r="OEG4964" s="229"/>
      <c r="OEH4964" s="37"/>
      <c r="OEI4964" s="124"/>
      <c r="OEJ4964" s="32"/>
      <c r="OEK4964" s="228"/>
      <c r="OEL4964" s="228"/>
      <c r="OEM4964" s="229"/>
      <c r="OEN4964" s="37"/>
      <c r="OEO4964" s="124"/>
      <c r="OEP4964" s="32"/>
      <c r="OEQ4964" s="228"/>
      <c r="OER4964" s="228"/>
      <c r="OES4964" s="229"/>
      <c r="OET4964" s="37"/>
      <c r="OEU4964" s="124"/>
      <c r="OEV4964" s="32"/>
      <c r="OEW4964" s="228"/>
      <c r="OEX4964" s="228"/>
      <c r="OEY4964" s="229"/>
      <c r="OEZ4964" s="37"/>
      <c r="OFA4964" s="124"/>
      <c r="OFB4964" s="32"/>
      <c r="OFC4964" s="228"/>
      <c r="OFD4964" s="228"/>
      <c r="OFE4964" s="229"/>
      <c r="OFF4964" s="37"/>
      <c r="OFG4964" s="124"/>
      <c r="OFH4964" s="32"/>
      <c r="OFI4964" s="228"/>
      <c r="OFJ4964" s="228"/>
      <c r="OFK4964" s="229"/>
      <c r="OFL4964" s="37"/>
      <c r="OFM4964" s="124"/>
      <c r="OFN4964" s="32"/>
      <c r="OFO4964" s="228"/>
      <c r="OFP4964" s="228"/>
      <c r="OFQ4964" s="229"/>
      <c r="OFR4964" s="37"/>
      <c r="OFS4964" s="124"/>
      <c r="OFT4964" s="32"/>
      <c r="OFU4964" s="228"/>
      <c r="OFV4964" s="228"/>
      <c r="OFW4964" s="229"/>
      <c r="OFX4964" s="37"/>
      <c r="OFY4964" s="124"/>
      <c r="OFZ4964" s="32"/>
      <c r="OGA4964" s="228"/>
      <c r="OGB4964" s="228"/>
      <c r="OGC4964" s="229"/>
      <c r="OGD4964" s="37"/>
      <c r="OGE4964" s="124"/>
      <c r="OGF4964" s="32"/>
      <c r="OGG4964" s="228"/>
      <c r="OGH4964" s="228"/>
      <c r="OGI4964" s="229"/>
      <c r="OGJ4964" s="37"/>
      <c r="OGK4964" s="124"/>
      <c r="OGL4964" s="32"/>
      <c r="OGM4964" s="228"/>
      <c r="OGN4964" s="228"/>
      <c r="OGO4964" s="229"/>
      <c r="OGP4964" s="37"/>
      <c r="OGQ4964" s="124"/>
      <c r="OGR4964" s="32"/>
      <c r="OGS4964" s="228"/>
      <c r="OGT4964" s="228"/>
      <c r="OGU4964" s="229"/>
      <c r="OGV4964" s="37"/>
      <c r="OGW4964" s="124"/>
      <c r="OGX4964" s="32"/>
      <c r="OGY4964" s="228"/>
      <c r="OGZ4964" s="228"/>
      <c r="OHA4964" s="229"/>
      <c r="OHB4964" s="37"/>
      <c r="OHC4964" s="124"/>
      <c r="OHD4964" s="32"/>
      <c r="OHE4964" s="228"/>
      <c r="OHF4964" s="228"/>
      <c r="OHG4964" s="229"/>
      <c r="OHH4964" s="37"/>
      <c r="OHI4964" s="124"/>
      <c r="OHJ4964" s="32"/>
      <c r="OHK4964" s="228"/>
      <c r="OHL4964" s="228"/>
      <c r="OHM4964" s="229"/>
      <c r="OHN4964" s="37"/>
      <c r="OHO4964" s="124"/>
      <c r="OHP4964" s="32"/>
      <c r="OHQ4964" s="228"/>
      <c r="OHR4964" s="228"/>
      <c r="OHS4964" s="229"/>
      <c r="OHT4964" s="37"/>
      <c r="OHU4964" s="124"/>
      <c r="OHV4964" s="32"/>
      <c r="OHW4964" s="228"/>
      <c r="OHX4964" s="228"/>
      <c r="OHY4964" s="229"/>
      <c r="OHZ4964" s="37"/>
      <c r="OIA4964" s="124"/>
      <c r="OIB4964" s="32"/>
      <c r="OIC4964" s="228"/>
      <c r="OID4964" s="228"/>
      <c r="OIE4964" s="229"/>
      <c r="OIF4964" s="37"/>
      <c r="OIG4964" s="124"/>
      <c r="OIH4964" s="32"/>
      <c r="OII4964" s="228"/>
      <c r="OIJ4964" s="228"/>
      <c r="OIK4964" s="229"/>
      <c r="OIL4964" s="37"/>
      <c r="OIM4964" s="124"/>
      <c r="OIN4964" s="32"/>
      <c r="OIO4964" s="228"/>
      <c r="OIP4964" s="228"/>
      <c r="OIQ4964" s="229"/>
      <c r="OIR4964" s="37"/>
      <c r="OIS4964" s="124"/>
      <c r="OIT4964" s="32"/>
      <c r="OIU4964" s="228"/>
      <c r="OIV4964" s="228"/>
      <c r="OIW4964" s="229"/>
      <c r="OIX4964" s="37"/>
      <c r="OIY4964" s="124"/>
      <c r="OIZ4964" s="32"/>
      <c r="OJA4964" s="228"/>
      <c r="OJB4964" s="228"/>
      <c r="OJC4964" s="229"/>
      <c r="OJD4964" s="37"/>
      <c r="OJE4964" s="124"/>
      <c r="OJF4964" s="32"/>
      <c r="OJG4964" s="228"/>
      <c r="OJH4964" s="228"/>
      <c r="OJI4964" s="229"/>
      <c r="OJJ4964" s="37"/>
      <c r="OJK4964" s="124"/>
      <c r="OJL4964" s="32"/>
      <c r="OJM4964" s="228"/>
      <c r="OJN4964" s="228"/>
      <c r="OJO4964" s="229"/>
      <c r="OJP4964" s="37"/>
      <c r="OJQ4964" s="124"/>
      <c r="OJR4964" s="32"/>
      <c r="OJS4964" s="228"/>
      <c r="OJT4964" s="228"/>
      <c r="OJU4964" s="229"/>
      <c r="OJV4964" s="37"/>
      <c r="OJW4964" s="124"/>
      <c r="OJX4964" s="32"/>
      <c r="OJY4964" s="228"/>
      <c r="OJZ4964" s="228"/>
      <c r="OKA4964" s="229"/>
      <c r="OKB4964" s="37"/>
      <c r="OKC4964" s="124"/>
      <c r="OKD4964" s="32"/>
      <c r="OKE4964" s="228"/>
      <c r="OKF4964" s="228"/>
      <c r="OKG4964" s="229"/>
      <c r="OKH4964" s="37"/>
      <c r="OKI4964" s="124"/>
      <c r="OKJ4964" s="32"/>
      <c r="OKK4964" s="228"/>
      <c r="OKL4964" s="228"/>
      <c r="OKM4964" s="229"/>
      <c r="OKN4964" s="37"/>
      <c r="OKO4964" s="124"/>
      <c r="OKP4964" s="32"/>
      <c r="OKQ4964" s="228"/>
      <c r="OKR4964" s="228"/>
      <c r="OKS4964" s="229"/>
      <c r="OKT4964" s="37"/>
      <c r="OKU4964" s="124"/>
      <c r="OKV4964" s="32"/>
      <c r="OKW4964" s="228"/>
      <c r="OKX4964" s="228"/>
      <c r="OKY4964" s="229"/>
      <c r="OKZ4964" s="37"/>
      <c r="OLA4964" s="124"/>
      <c r="OLB4964" s="32"/>
      <c r="OLC4964" s="228"/>
      <c r="OLD4964" s="228"/>
      <c r="OLE4964" s="229"/>
      <c r="OLF4964" s="37"/>
      <c r="OLG4964" s="124"/>
      <c r="OLH4964" s="32"/>
      <c r="OLI4964" s="228"/>
      <c r="OLJ4964" s="228"/>
      <c r="OLK4964" s="229"/>
      <c r="OLL4964" s="37"/>
      <c r="OLM4964" s="124"/>
      <c r="OLN4964" s="32"/>
      <c r="OLO4964" s="228"/>
      <c r="OLP4964" s="228"/>
      <c r="OLQ4964" s="229"/>
      <c r="OLR4964" s="37"/>
      <c r="OLS4964" s="124"/>
      <c r="OLT4964" s="32"/>
      <c r="OLU4964" s="228"/>
      <c r="OLV4964" s="228"/>
      <c r="OLW4964" s="229"/>
      <c r="OLX4964" s="37"/>
      <c r="OLY4964" s="124"/>
      <c r="OLZ4964" s="32"/>
      <c r="OMA4964" s="228"/>
      <c r="OMB4964" s="228"/>
      <c r="OMC4964" s="229"/>
      <c r="OMD4964" s="37"/>
      <c r="OME4964" s="124"/>
      <c r="OMF4964" s="32"/>
      <c r="OMG4964" s="228"/>
      <c r="OMH4964" s="228"/>
      <c r="OMI4964" s="229"/>
      <c r="OMJ4964" s="37"/>
      <c r="OMK4964" s="124"/>
      <c r="OML4964" s="32"/>
      <c r="OMM4964" s="228"/>
      <c r="OMN4964" s="228"/>
      <c r="OMO4964" s="229"/>
      <c r="OMP4964" s="37"/>
      <c r="OMQ4964" s="124"/>
      <c r="OMR4964" s="32"/>
      <c r="OMS4964" s="228"/>
      <c r="OMT4964" s="228"/>
      <c r="OMU4964" s="229"/>
      <c r="OMV4964" s="37"/>
      <c r="OMW4964" s="124"/>
      <c r="OMX4964" s="32"/>
      <c r="OMY4964" s="228"/>
      <c r="OMZ4964" s="228"/>
      <c r="ONA4964" s="229"/>
      <c r="ONB4964" s="37"/>
      <c r="ONC4964" s="124"/>
      <c r="OND4964" s="32"/>
      <c r="ONE4964" s="228"/>
      <c r="ONF4964" s="228"/>
      <c r="ONG4964" s="229"/>
      <c r="ONH4964" s="37"/>
      <c r="ONI4964" s="124"/>
      <c r="ONJ4964" s="32"/>
      <c r="ONK4964" s="228"/>
      <c r="ONL4964" s="228"/>
      <c r="ONM4964" s="229"/>
      <c r="ONN4964" s="37"/>
      <c r="ONO4964" s="124"/>
      <c r="ONP4964" s="32"/>
      <c r="ONQ4964" s="228"/>
      <c r="ONR4964" s="228"/>
      <c r="ONS4964" s="229"/>
      <c r="ONT4964" s="37"/>
      <c r="ONU4964" s="124"/>
      <c r="ONV4964" s="32"/>
      <c r="ONW4964" s="228"/>
      <c r="ONX4964" s="228"/>
      <c r="ONY4964" s="229"/>
      <c r="ONZ4964" s="37"/>
      <c r="OOA4964" s="124"/>
      <c r="OOB4964" s="32"/>
      <c r="OOC4964" s="228"/>
      <c r="OOD4964" s="228"/>
      <c r="OOE4964" s="229"/>
      <c r="OOF4964" s="37"/>
      <c r="OOG4964" s="124"/>
      <c r="OOH4964" s="32"/>
      <c r="OOI4964" s="228"/>
      <c r="OOJ4964" s="228"/>
      <c r="OOK4964" s="229"/>
      <c r="OOL4964" s="37"/>
      <c r="OOM4964" s="124"/>
      <c r="OON4964" s="32"/>
      <c r="OOO4964" s="228"/>
      <c r="OOP4964" s="228"/>
      <c r="OOQ4964" s="229"/>
      <c r="OOR4964" s="37"/>
      <c r="OOS4964" s="124"/>
      <c r="OOT4964" s="32"/>
      <c r="OOU4964" s="228"/>
      <c r="OOV4964" s="228"/>
      <c r="OOW4964" s="229"/>
      <c r="OOX4964" s="37"/>
      <c r="OOY4964" s="124"/>
      <c r="OOZ4964" s="32"/>
      <c r="OPA4964" s="228"/>
      <c r="OPB4964" s="228"/>
      <c r="OPC4964" s="229"/>
      <c r="OPD4964" s="37"/>
      <c r="OPE4964" s="124"/>
      <c r="OPF4964" s="32"/>
      <c r="OPG4964" s="228"/>
      <c r="OPH4964" s="228"/>
      <c r="OPI4964" s="229"/>
      <c r="OPJ4964" s="37"/>
      <c r="OPK4964" s="124"/>
      <c r="OPL4964" s="32"/>
      <c r="OPM4964" s="228"/>
      <c r="OPN4964" s="228"/>
      <c r="OPO4964" s="229"/>
      <c r="OPP4964" s="37"/>
      <c r="OPQ4964" s="124"/>
      <c r="OPR4964" s="32"/>
      <c r="OPS4964" s="228"/>
      <c r="OPT4964" s="228"/>
      <c r="OPU4964" s="229"/>
      <c r="OPV4964" s="37"/>
      <c r="OPW4964" s="124"/>
      <c r="OPX4964" s="32"/>
      <c r="OPY4964" s="228"/>
      <c r="OPZ4964" s="228"/>
      <c r="OQA4964" s="229"/>
      <c r="OQB4964" s="37"/>
      <c r="OQC4964" s="124"/>
      <c r="OQD4964" s="32"/>
      <c r="OQE4964" s="228"/>
      <c r="OQF4964" s="228"/>
      <c r="OQG4964" s="229"/>
      <c r="OQH4964" s="37"/>
      <c r="OQI4964" s="124"/>
      <c r="OQJ4964" s="32"/>
      <c r="OQK4964" s="228"/>
      <c r="OQL4964" s="228"/>
      <c r="OQM4964" s="229"/>
      <c r="OQN4964" s="37"/>
      <c r="OQO4964" s="124"/>
      <c r="OQP4964" s="32"/>
      <c r="OQQ4964" s="228"/>
      <c r="OQR4964" s="228"/>
      <c r="OQS4964" s="229"/>
      <c r="OQT4964" s="37"/>
      <c r="OQU4964" s="124"/>
      <c r="OQV4964" s="32"/>
      <c r="OQW4964" s="228"/>
      <c r="OQX4964" s="228"/>
      <c r="OQY4964" s="229"/>
      <c r="OQZ4964" s="37"/>
      <c r="ORA4964" s="124"/>
      <c r="ORB4964" s="32"/>
      <c r="ORC4964" s="228"/>
      <c r="ORD4964" s="228"/>
      <c r="ORE4964" s="229"/>
      <c r="ORF4964" s="37"/>
      <c r="ORG4964" s="124"/>
      <c r="ORH4964" s="32"/>
      <c r="ORI4964" s="228"/>
      <c r="ORJ4964" s="228"/>
      <c r="ORK4964" s="229"/>
      <c r="ORL4964" s="37"/>
      <c r="ORM4964" s="124"/>
      <c r="ORN4964" s="32"/>
      <c r="ORO4964" s="228"/>
      <c r="ORP4964" s="228"/>
      <c r="ORQ4964" s="229"/>
      <c r="ORR4964" s="37"/>
      <c r="ORS4964" s="124"/>
      <c r="ORT4964" s="32"/>
      <c r="ORU4964" s="228"/>
      <c r="ORV4964" s="228"/>
      <c r="ORW4964" s="229"/>
      <c r="ORX4964" s="37"/>
      <c r="ORY4964" s="124"/>
      <c r="ORZ4964" s="32"/>
      <c r="OSA4964" s="228"/>
      <c r="OSB4964" s="228"/>
      <c r="OSC4964" s="229"/>
      <c r="OSD4964" s="37"/>
      <c r="OSE4964" s="124"/>
      <c r="OSF4964" s="32"/>
      <c r="OSG4964" s="228"/>
      <c r="OSH4964" s="228"/>
      <c r="OSI4964" s="229"/>
      <c r="OSJ4964" s="37"/>
      <c r="OSK4964" s="124"/>
      <c r="OSL4964" s="32"/>
      <c r="OSM4964" s="228"/>
      <c r="OSN4964" s="228"/>
      <c r="OSO4964" s="229"/>
      <c r="OSP4964" s="37"/>
      <c r="OSQ4964" s="124"/>
      <c r="OSR4964" s="32"/>
      <c r="OSS4964" s="228"/>
      <c r="OST4964" s="228"/>
      <c r="OSU4964" s="229"/>
      <c r="OSV4964" s="37"/>
      <c r="OSW4964" s="124"/>
      <c r="OSX4964" s="32"/>
      <c r="OSY4964" s="228"/>
      <c r="OSZ4964" s="228"/>
      <c r="OTA4964" s="229"/>
      <c r="OTB4964" s="37"/>
      <c r="OTC4964" s="124"/>
      <c r="OTD4964" s="32"/>
      <c r="OTE4964" s="228"/>
      <c r="OTF4964" s="228"/>
      <c r="OTG4964" s="229"/>
      <c r="OTH4964" s="37"/>
      <c r="OTI4964" s="124"/>
      <c r="OTJ4964" s="32"/>
      <c r="OTK4964" s="228"/>
      <c r="OTL4964" s="228"/>
      <c r="OTM4964" s="229"/>
      <c r="OTN4964" s="37"/>
      <c r="OTO4964" s="124"/>
      <c r="OTP4964" s="32"/>
      <c r="OTQ4964" s="228"/>
      <c r="OTR4964" s="228"/>
      <c r="OTS4964" s="229"/>
      <c r="OTT4964" s="37"/>
      <c r="OTU4964" s="124"/>
      <c r="OTV4964" s="32"/>
      <c r="OTW4964" s="228"/>
      <c r="OTX4964" s="228"/>
      <c r="OTY4964" s="229"/>
      <c r="OTZ4964" s="37"/>
      <c r="OUA4964" s="124"/>
      <c r="OUB4964" s="32"/>
      <c r="OUC4964" s="228"/>
      <c r="OUD4964" s="228"/>
      <c r="OUE4964" s="229"/>
      <c r="OUF4964" s="37"/>
      <c r="OUG4964" s="124"/>
      <c r="OUH4964" s="32"/>
      <c r="OUI4964" s="228"/>
      <c r="OUJ4964" s="228"/>
      <c r="OUK4964" s="229"/>
      <c r="OUL4964" s="37"/>
      <c r="OUM4964" s="124"/>
      <c r="OUN4964" s="32"/>
      <c r="OUO4964" s="228"/>
      <c r="OUP4964" s="228"/>
      <c r="OUQ4964" s="229"/>
      <c r="OUR4964" s="37"/>
      <c r="OUS4964" s="124"/>
      <c r="OUT4964" s="32"/>
      <c r="OUU4964" s="228"/>
      <c r="OUV4964" s="228"/>
      <c r="OUW4964" s="229"/>
      <c r="OUX4964" s="37"/>
      <c r="OUY4964" s="124"/>
      <c r="OUZ4964" s="32"/>
      <c r="OVA4964" s="228"/>
      <c r="OVB4964" s="228"/>
      <c r="OVC4964" s="229"/>
      <c r="OVD4964" s="37"/>
      <c r="OVE4964" s="124"/>
      <c r="OVF4964" s="32"/>
      <c r="OVG4964" s="228"/>
      <c r="OVH4964" s="228"/>
      <c r="OVI4964" s="229"/>
      <c r="OVJ4964" s="37"/>
      <c r="OVK4964" s="124"/>
      <c r="OVL4964" s="32"/>
      <c r="OVM4964" s="228"/>
      <c r="OVN4964" s="228"/>
      <c r="OVO4964" s="229"/>
      <c r="OVP4964" s="37"/>
      <c r="OVQ4964" s="124"/>
      <c r="OVR4964" s="32"/>
      <c r="OVS4964" s="228"/>
      <c r="OVT4964" s="228"/>
      <c r="OVU4964" s="229"/>
      <c r="OVV4964" s="37"/>
      <c r="OVW4964" s="124"/>
      <c r="OVX4964" s="32"/>
      <c r="OVY4964" s="228"/>
      <c r="OVZ4964" s="228"/>
      <c r="OWA4964" s="229"/>
      <c r="OWB4964" s="37"/>
      <c r="OWC4964" s="124"/>
      <c r="OWD4964" s="32"/>
      <c r="OWE4964" s="228"/>
      <c r="OWF4964" s="228"/>
      <c r="OWG4964" s="229"/>
      <c r="OWH4964" s="37"/>
      <c r="OWI4964" s="124"/>
      <c r="OWJ4964" s="32"/>
      <c r="OWK4964" s="228"/>
      <c r="OWL4964" s="228"/>
      <c r="OWM4964" s="229"/>
      <c r="OWN4964" s="37"/>
      <c r="OWO4964" s="124"/>
      <c r="OWP4964" s="32"/>
      <c r="OWQ4964" s="228"/>
      <c r="OWR4964" s="228"/>
      <c r="OWS4964" s="229"/>
      <c r="OWT4964" s="37"/>
      <c r="OWU4964" s="124"/>
      <c r="OWV4964" s="32"/>
      <c r="OWW4964" s="228"/>
      <c r="OWX4964" s="228"/>
      <c r="OWY4964" s="229"/>
      <c r="OWZ4964" s="37"/>
      <c r="OXA4964" s="124"/>
      <c r="OXB4964" s="32"/>
      <c r="OXC4964" s="228"/>
      <c r="OXD4964" s="228"/>
      <c r="OXE4964" s="229"/>
      <c r="OXF4964" s="37"/>
      <c r="OXG4964" s="124"/>
      <c r="OXH4964" s="32"/>
      <c r="OXI4964" s="228"/>
      <c r="OXJ4964" s="228"/>
      <c r="OXK4964" s="229"/>
      <c r="OXL4964" s="37"/>
      <c r="OXM4964" s="124"/>
      <c r="OXN4964" s="32"/>
      <c r="OXO4964" s="228"/>
      <c r="OXP4964" s="228"/>
      <c r="OXQ4964" s="229"/>
      <c r="OXR4964" s="37"/>
      <c r="OXS4964" s="124"/>
      <c r="OXT4964" s="32"/>
      <c r="OXU4964" s="228"/>
      <c r="OXV4964" s="228"/>
      <c r="OXW4964" s="229"/>
      <c r="OXX4964" s="37"/>
      <c r="OXY4964" s="124"/>
      <c r="OXZ4964" s="32"/>
      <c r="OYA4964" s="228"/>
      <c r="OYB4964" s="228"/>
      <c r="OYC4964" s="229"/>
      <c r="OYD4964" s="37"/>
      <c r="OYE4964" s="124"/>
      <c r="OYF4964" s="32"/>
      <c r="OYG4964" s="228"/>
      <c r="OYH4964" s="228"/>
      <c r="OYI4964" s="229"/>
      <c r="OYJ4964" s="37"/>
      <c r="OYK4964" s="124"/>
      <c r="OYL4964" s="32"/>
      <c r="OYM4964" s="228"/>
      <c r="OYN4964" s="228"/>
      <c r="OYO4964" s="229"/>
      <c r="OYP4964" s="37"/>
      <c r="OYQ4964" s="124"/>
      <c r="OYR4964" s="32"/>
      <c r="OYS4964" s="228"/>
      <c r="OYT4964" s="228"/>
      <c r="OYU4964" s="229"/>
      <c r="OYV4964" s="37"/>
      <c r="OYW4964" s="124"/>
      <c r="OYX4964" s="32"/>
      <c r="OYY4964" s="228"/>
      <c r="OYZ4964" s="228"/>
      <c r="OZA4964" s="229"/>
      <c r="OZB4964" s="37"/>
      <c r="OZC4964" s="124"/>
      <c r="OZD4964" s="32"/>
      <c r="OZE4964" s="228"/>
      <c r="OZF4964" s="228"/>
      <c r="OZG4964" s="229"/>
      <c r="OZH4964" s="37"/>
      <c r="OZI4964" s="124"/>
      <c r="OZJ4964" s="32"/>
      <c r="OZK4964" s="228"/>
      <c r="OZL4964" s="228"/>
      <c r="OZM4964" s="229"/>
      <c r="OZN4964" s="37"/>
      <c r="OZO4964" s="124"/>
      <c r="OZP4964" s="32"/>
      <c r="OZQ4964" s="228"/>
      <c r="OZR4964" s="228"/>
      <c r="OZS4964" s="229"/>
      <c r="OZT4964" s="37"/>
      <c r="OZU4964" s="124"/>
      <c r="OZV4964" s="32"/>
      <c r="OZW4964" s="228"/>
      <c r="OZX4964" s="228"/>
      <c r="OZY4964" s="229"/>
      <c r="OZZ4964" s="37"/>
      <c r="PAA4964" s="124"/>
      <c r="PAB4964" s="32"/>
      <c r="PAC4964" s="228"/>
      <c r="PAD4964" s="228"/>
      <c r="PAE4964" s="229"/>
      <c r="PAF4964" s="37"/>
      <c r="PAG4964" s="124"/>
      <c r="PAH4964" s="32"/>
      <c r="PAI4964" s="228"/>
      <c r="PAJ4964" s="228"/>
      <c r="PAK4964" s="229"/>
      <c r="PAL4964" s="37"/>
      <c r="PAM4964" s="124"/>
      <c r="PAN4964" s="32"/>
      <c r="PAO4964" s="228"/>
      <c r="PAP4964" s="228"/>
      <c r="PAQ4964" s="229"/>
      <c r="PAR4964" s="37"/>
      <c r="PAS4964" s="124"/>
      <c r="PAT4964" s="32"/>
      <c r="PAU4964" s="228"/>
      <c r="PAV4964" s="228"/>
      <c r="PAW4964" s="229"/>
      <c r="PAX4964" s="37"/>
      <c r="PAY4964" s="124"/>
      <c r="PAZ4964" s="32"/>
      <c r="PBA4964" s="228"/>
      <c r="PBB4964" s="228"/>
      <c r="PBC4964" s="229"/>
      <c r="PBD4964" s="37"/>
      <c r="PBE4964" s="124"/>
      <c r="PBF4964" s="32"/>
      <c r="PBG4964" s="228"/>
      <c r="PBH4964" s="228"/>
      <c r="PBI4964" s="229"/>
      <c r="PBJ4964" s="37"/>
      <c r="PBK4964" s="124"/>
      <c r="PBL4964" s="32"/>
      <c r="PBM4964" s="228"/>
      <c r="PBN4964" s="228"/>
      <c r="PBO4964" s="229"/>
      <c r="PBP4964" s="37"/>
      <c r="PBQ4964" s="124"/>
      <c r="PBR4964" s="32"/>
      <c r="PBS4964" s="228"/>
      <c r="PBT4964" s="228"/>
      <c r="PBU4964" s="229"/>
      <c r="PBV4964" s="37"/>
      <c r="PBW4964" s="124"/>
      <c r="PBX4964" s="32"/>
      <c r="PBY4964" s="228"/>
      <c r="PBZ4964" s="228"/>
      <c r="PCA4964" s="229"/>
      <c r="PCB4964" s="37"/>
      <c r="PCC4964" s="124"/>
      <c r="PCD4964" s="32"/>
      <c r="PCE4964" s="228"/>
      <c r="PCF4964" s="228"/>
      <c r="PCG4964" s="229"/>
      <c r="PCH4964" s="37"/>
      <c r="PCI4964" s="124"/>
      <c r="PCJ4964" s="32"/>
      <c r="PCK4964" s="228"/>
      <c r="PCL4964" s="228"/>
      <c r="PCM4964" s="229"/>
      <c r="PCN4964" s="37"/>
      <c r="PCO4964" s="124"/>
      <c r="PCP4964" s="32"/>
      <c r="PCQ4964" s="228"/>
      <c r="PCR4964" s="228"/>
      <c r="PCS4964" s="229"/>
      <c r="PCT4964" s="37"/>
      <c r="PCU4964" s="124"/>
      <c r="PCV4964" s="32"/>
      <c r="PCW4964" s="228"/>
      <c r="PCX4964" s="228"/>
      <c r="PCY4964" s="229"/>
      <c r="PCZ4964" s="37"/>
      <c r="PDA4964" s="124"/>
      <c r="PDB4964" s="32"/>
      <c r="PDC4964" s="228"/>
      <c r="PDD4964" s="228"/>
      <c r="PDE4964" s="229"/>
      <c r="PDF4964" s="37"/>
      <c r="PDG4964" s="124"/>
      <c r="PDH4964" s="32"/>
      <c r="PDI4964" s="228"/>
      <c r="PDJ4964" s="228"/>
      <c r="PDK4964" s="229"/>
      <c r="PDL4964" s="37"/>
      <c r="PDM4964" s="124"/>
      <c r="PDN4964" s="32"/>
      <c r="PDO4964" s="228"/>
      <c r="PDP4964" s="228"/>
      <c r="PDQ4964" s="229"/>
      <c r="PDR4964" s="37"/>
      <c r="PDS4964" s="124"/>
      <c r="PDT4964" s="32"/>
      <c r="PDU4964" s="228"/>
      <c r="PDV4964" s="228"/>
      <c r="PDW4964" s="229"/>
      <c r="PDX4964" s="37"/>
      <c r="PDY4964" s="124"/>
      <c r="PDZ4964" s="32"/>
      <c r="PEA4964" s="228"/>
      <c r="PEB4964" s="228"/>
      <c r="PEC4964" s="229"/>
      <c r="PED4964" s="37"/>
      <c r="PEE4964" s="124"/>
      <c r="PEF4964" s="32"/>
      <c r="PEG4964" s="228"/>
      <c r="PEH4964" s="228"/>
      <c r="PEI4964" s="229"/>
      <c r="PEJ4964" s="37"/>
      <c r="PEK4964" s="124"/>
      <c r="PEL4964" s="32"/>
      <c r="PEM4964" s="228"/>
      <c r="PEN4964" s="228"/>
      <c r="PEO4964" s="229"/>
      <c r="PEP4964" s="37"/>
      <c r="PEQ4964" s="124"/>
      <c r="PER4964" s="32"/>
      <c r="PES4964" s="228"/>
      <c r="PET4964" s="228"/>
      <c r="PEU4964" s="229"/>
      <c r="PEV4964" s="37"/>
      <c r="PEW4964" s="124"/>
      <c r="PEX4964" s="32"/>
      <c r="PEY4964" s="228"/>
      <c r="PEZ4964" s="228"/>
      <c r="PFA4964" s="229"/>
      <c r="PFB4964" s="37"/>
      <c r="PFC4964" s="124"/>
      <c r="PFD4964" s="32"/>
      <c r="PFE4964" s="228"/>
      <c r="PFF4964" s="228"/>
      <c r="PFG4964" s="229"/>
      <c r="PFH4964" s="37"/>
      <c r="PFI4964" s="124"/>
      <c r="PFJ4964" s="32"/>
      <c r="PFK4964" s="228"/>
      <c r="PFL4964" s="228"/>
      <c r="PFM4964" s="229"/>
      <c r="PFN4964" s="37"/>
      <c r="PFO4964" s="124"/>
      <c r="PFP4964" s="32"/>
      <c r="PFQ4964" s="228"/>
      <c r="PFR4964" s="228"/>
      <c r="PFS4964" s="229"/>
      <c r="PFT4964" s="37"/>
      <c r="PFU4964" s="124"/>
      <c r="PFV4964" s="32"/>
      <c r="PFW4964" s="228"/>
      <c r="PFX4964" s="228"/>
      <c r="PFY4964" s="229"/>
      <c r="PFZ4964" s="37"/>
      <c r="PGA4964" s="124"/>
      <c r="PGB4964" s="32"/>
      <c r="PGC4964" s="228"/>
      <c r="PGD4964" s="228"/>
      <c r="PGE4964" s="229"/>
      <c r="PGF4964" s="37"/>
      <c r="PGG4964" s="124"/>
      <c r="PGH4964" s="32"/>
      <c r="PGI4964" s="228"/>
      <c r="PGJ4964" s="228"/>
      <c r="PGK4964" s="229"/>
      <c r="PGL4964" s="37"/>
      <c r="PGM4964" s="124"/>
      <c r="PGN4964" s="32"/>
      <c r="PGO4964" s="228"/>
      <c r="PGP4964" s="228"/>
      <c r="PGQ4964" s="229"/>
      <c r="PGR4964" s="37"/>
      <c r="PGS4964" s="124"/>
      <c r="PGT4964" s="32"/>
      <c r="PGU4964" s="228"/>
      <c r="PGV4964" s="228"/>
      <c r="PGW4964" s="229"/>
      <c r="PGX4964" s="37"/>
      <c r="PGY4964" s="124"/>
      <c r="PGZ4964" s="32"/>
      <c r="PHA4964" s="228"/>
      <c r="PHB4964" s="228"/>
      <c r="PHC4964" s="229"/>
      <c r="PHD4964" s="37"/>
      <c r="PHE4964" s="124"/>
      <c r="PHF4964" s="32"/>
      <c r="PHG4964" s="228"/>
      <c r="PHH4964" s="228"/>
      <c r="PHI4964" s="229"/>
      <c r="PHJ4964" s="37"/>
      <c r="PHK4964" s="124"/>
      <c r="PHL4964" s="32"/>
      <c r="PHM4964" s="228"/>
      <c r="PHN4964" s="228"/>
      <c r="PHO4964" s="229"/>
      <c r="PHP4964" s="37"/>
      <c r="PHQ4964" s="124"/>
      <c r="PHR4964" s="32"/>
      <c r="PHS4964" s="228"/>
      <c r="PHT4964" s="228"/>
      <c r="PHU4964" s="229"/>
      <c r="PHV4964" s="37"/>
      <c r="PHW4964" s="124"/>
      <c r="PHX4964" s="32"/>
      <c r="PHY4964" s="228"/>
      <c r="PHZ4964" s="228"/>
      <c r="PIA4964" s="229"/>
      <c r="PIB4964" s="37"/>
      <c r="PIC4964" s="124"/>
      <c r="PID4964" s="32"/>
      <c r="PIE4964" s="228"/>
      <c r="PIF4964" s="228"/>
      <c r="PIG4964" s="229"/>
      <c r="PIH4964" s="37"/>
      <c r="PII4964" s="124"/>
      <c r="PIJ4964" s="32"/>
      <c r="PIK4964" s="228"/>
      <c r="PIL4964" s="228"/>
      <c r="PIM4964" s="229"/>
      <c r="PIN4964" s="37"/>
      <c r="PIO4964" s="124"/>
      <c r="PIP4964" s="32"/>
      <c r="PIQ4964" s="228"/>
      <c r="PIR4964" s="228"/>
      <c r="PIS4964" s="229"/>
      <c r="PIT4964" s="37"/>
      <c r="PIU4964" s="124"/>
      <c r="PIV4964" s="32"/>
      <c r="PIW4964" s="228"/>
      <c r="PIX4964" s="228"/>
      <c r="PIY4964" s="229"/>
      <c r="PIZ4964" s="37"/>
      <c r="PJA4964" s="124"/>
      <c r="PJB4964" s="32"/>
      <c r="PJC4964" s="228"/>
      <c r="PJD4964" s="228"/>
      <c r="PJE4964" s="229"/>
      <c r="PJF4964" s="37"/>
      <c r="PJG4964" s="124"/>
      <c r="PJH4964" s="32"/>
      <c r="PJI4964" s="228"/>
      <c r="PJJ4964" s="228"/>
      <c r="PJK4964" s="229"/>
      <c r="PJL4964" s="37"/>
      <c r="PJM4964" s="124"/>
      <c r="PJN4964" s="32"/>
      <c r="PJO4964" s="228"/>
      <c r="PJP4964" s="228"/>
      <c r="PJQ4964" s="229"/>
      <c r="PJR4964" s="37"/>
      <c r="PJS4964" s="124"/>
      <c r="PJT4964" s="32"/>
      <c r="PJU4964" s="228"/>
      <c r="PJV4964" s="228"/>
      <c r="PJW4964" s="229"/>
      <c r="PJX4964" s="37"/>
      <c r="PJY4964" s="124"/>
      <c r="PJZ4964" s="32"/>
      <c r="PKA4964" s="228"/>
      <c r="PKB4964" s="228"/>
      <c r="PKC4964" s="229"/>
      <c r="PKD4964" s="37"/>
      <c r="PKE4964" s="124"/>
      <c r="PKF4964" s="32"/>
      <c r="PKG4964" s="228"/>
      <c r="PKH4964" s="228"/>
      <c r="PKI4964" s="229"/>
      <c r="PKJ4964" s="37"/>
      <c r="PKK4964" s="124"/>
      <c r="PKL4964" s="32"/>
      <c r="PKM4964" s="228"/>
      <c r="PKN4964" s="228"/>
      <c r="PKO4964" s="229"/>
      <c r="PKP4964" s="37"/>
      <c r="PKQ4964" s="124"/>
      <c r="PKR4964" s="32"/>
      <c r="PKS4964" s="228"/>
      <c r="PKT4964" s="228"/>
      <c r="PKU4964" s="229"/>
      <c r="PKV4964" s="37"/>
      <c r="PKW4964" s="124"/>
      <c r="PKX4964" s="32"/>
      <c r="PKY4964" s="228"/>
      <c r="PKZ4964" s="228"/>
      <c r="PLA4964" s="229"/>
      <c r="PLB4964" s="37"/>
      <c r="PLC4964" s="124"/>
      <c r="PLD4964" s="32"/>
      <c r="PLE4964" s="228"/>
      <c r="PLF4964" s="228"/>
      <c r="PLG4964" s="229"/>
      <c r="PLH4964" s="37"/>
      <c r="PLI4964" s="124"/>
      <c r="PLJ4964" s="32"/>
      <c r="PLK4964" s="228"/>
      <c r="PLL4964" s="228"/>
      <c r="PLM4964" s="229"/>
      <c r="PLN4964" s="37"/>
      <c r="PLO4964" s="124"/>
      <c r="PLP4964" s="32"/>
      <c r="PLQ4964" s="228"/>
      <c r="PLR4964" s="228"/>
      <c r="PLS4964" s="229"/>
      <c r="PLT4964" s="37"/>
      <c r="PLU4964" s="124"/>
      <c r="PLV4964" s="32"/>
      <c r="PLW4964" s="228"/>
      <c r="PLX4964" s="228"/>
      <c r="PLY4964" s="229"/>
      <c r="PLZ4964" s="37"/>
      <c r="PMA4964" s="124"/>
      <c r="PMB4964" s="32"/>
      <c r="PMC4964" s="228"/>
      <c r="PMD4964" s="228"/>
      <c r="PME4964" s="229"/>
      <c r="PMF4964" s="37"/>
      <c r="PMG4964" s="124"/>
      <c r="PMH4964" s="32"/>
      <c r="PMI4964" s="228"/>
      <c r="PMJ4964" s="228"/>
      <c r="PMK4964" s="229"/>
      <c r="PML4964" s="37"/>
      <c r="PMM4964" s="124"/>
      <c r="PMN4964" s="32"/>
      <c r="PMO4964" s="228"/>
      <c r="PMP4964" s="228"/>
      <c r="PMQ4964" s="229"/>
      <c r="PMR4964" s="37"/>
      <c r="PMS4964" s="124"/>
      <c r="PMT4964" s="32"/>
      <c r="PMU4964" s="228"/>
      <c r="PMV4964" s="228"/>
      <c r="PMW4964" s="229"/>
      <c r="PMX4964" s="37"/>
      <c r="PMY4964" s="124"/>
      <c r="PMZ4964" s="32"/>
      <c r="PNA4964" s="228"/>
      <c r="PNB4964" s="228"/>
      <c r="PNC4964" s="229"/>
      <c r="PND4964" s="37"/>
      <c r="PNE4964" s="124"/>
      <c r="PNF4964" s="32"/>
      <c r="PNG4964" s="228"/>
      <c r="PNH4964" s="228"/>
      <c r="PNI4964" s="229"/>
      <c r="PNJ4964" s="37"/>
      <c r="PNK4964" s="124"/>
      <c r="PNL4964" s="32"/>
      <c r="PNM4964" s="228"/>
      <c r="PNN4964" s="228"/>
      <c r="PNO4964" s="229"/>
      <c r="PNP4964" s="37"/>
      <c r="PNQ4964" s="124"/>
      <c r="PNR4964" s="32"/>
      <c r="PNS4964" s="228"/>
      <c r="PNT4964" s="228"/>
      <c r="PNU4964" s="229"/>
      <c r="PNV4964" s="37"/>
      <c r="PNW4964" s="124"/>
      <c r="PNX4964" s="32"/>
      <c r="PNY4964" s="228"/>
      <c r="PNZ4964" s="228"/>
      <c r="POA4964" s="229"/>
      <c r="POB4964" s="37"/>
      <c r="POC4964" s="124"/>
      <c r="POD4964" s="32"/>
      <c r="POE4964" s="228"/>
      <c r="POF4964" s="228"/>
      <c r="POG4964" s="229"/>
      <c r="POH4964" s="37"/>
      <c r="POI4964" s="124"/>
      <c r="POJ4964" s="32"/>
      <c r="POK4964" s="228"/>
      <c r="POL4964" s="228"/>
      <c r="POM4964" s="229"/>
      <c r="PON4964" s="37"/>
      <c r="POO4964" s="124"/>
      <c r="POP4964" s="32"/>
      <c r="POQ4964" s="228"/>
      <c r="POR4964" s="228"/>
      <c r="POS4964" s="229"/>
      <c r="POT4964" s="37"/>
      <c r="POU4964" s="124"/>
      <c r="POV4964" s="32"/>
      <c r="POW4964" s="228"/>
      <c r="POX4964" s="228"/>
      <c r="POY4964" s="229"/>
      <c r="POZ4964" s="37"/>
      <c r="PPA4964" s="124"/>
      <c r="PPB4964" s="32"/>
      <c r="PPC4964" s="228"/>
      <c r="PPD4964" s="228"/>
      <c r="PPE4964" s="229"/>
      <c r="PPF4964" s="37"/>
      <c r="PPG4964" s="124"/>
      <c r="PPH4964" s="32"/>
      <c r="PPI4964" s="228"/>
      <c r="PPJ4964" s="228"/>
      <c r="PPK4964" s="229"/>
      <c r="PPL4964" s="37"/>
      <c r="PPM4964" s="124"/>
      <c r="PPN4964" s="32"/>
      <c r="PPO4964" s="228"/>
      <c r="PPP4964" s="228"/>
      <c r="PPQ4964" s="229"/>
      <c r="PPR4964" s="37"/>
      <c r="PPS4964" s="124"/>
      <c r="PPT4964" s="32"/>
      <c r="PPU4964" s="228"/>
      <c r="PPV4964" s="228"/>
      <c r="PPW4964" s="229"/>
      <c r="PPX4964" s="37"/>
      <c r="PPY4964" s="124"/>
      <c r="PPZ4964" s="32"/>
      <c r="PQA4964" s="228"/>
      <c r="PQB4964" s="228"/>
      <c r="PQC4964" s="229"/>
      <c r="PQD4964" s="37"/>
      <c r="PQE4964" s="124"/>
      <c r="PQF4964" s="32"/>
      <c r="PQG4964" s="228"/>
      <c r="PQH4964" s="228"/>
      <c r="PQI4964" s="229"/>
      <c r="PQJ4964" s="37"/>
      <c r="PQK4964" s="124"/>
      <c r="PQL4964" s="32"/>
      <c r="PQM4964" s="228"/>
      <c r="PQN4964" s="228"/>
      <c r="PQO4964" s="229"/>
      <c r="PQP4964" s="37"/>
      <c r="PQQ4964" s="124"/>
      <c r="PQR4964" s="32"/>
      <c r="PQS4964" s="228"/>
      <c r="PQT4964" s="228"/>
      <c r="PQU4964" s="229"/>
      <c r="PQV4964" s="37"/>
      <c r="PQW4964" s="124"/>
      <c r="PQX4964" s="32"/>
      <c r="PQY4964" s="228"/>
      <c r="PQZ4964" s="228"/>
      <c r="PRA4964" s="229"/>
      <c r="PRB4964" s="37"/>
      <c r="PRC4964" s="124"/>
      <c r="PRD4964" s="32"/>
      <c r="PRE4964" s="228"/>
      <c r="PRF4964" s="228"/>
      <c r="PRG4964" s="229"/>
      <c r="PRH4964" s="37"/>
      <c r="PRI4964" s="124"/>
      <c r="PRJ4964" s="32"/>
      <c r="PRK4964" s="228"/>
      <c r="PRL4964" s="228"/>
      <c r="PRM4964" s="229"/>
      <c r="PRN4964" s="37"/>
      <c r="PRO4964" s="124"/>
      <c r="PRP4964" s="32"/>
      <c r="PRQ4964" s="228"/>
      <c r="PRR4964" s="228"/>
      <c r="PRS4964" s="229"/>
      <c r="PRT4964" s="37"/>
      <c r="PRU4964" s="124"/>
      <c r="PRV4964" s="32"/>
      <c r="PRW4964" s="228"/>
      <c r="PRX4964" s="228"/>
      <c r="PRY4964" s="229"/>
      <c r="PRZ4964" s="37"/>
      <c r="PSA4964" s="124"/>
      <c r="PSB4964" s="32"/>
      <c r="PSC4964" s="228"/>
      <c r="PSD4964" s="228"/>
      <c r="PSE4964" s="229"/>
      <c r="PSF4964" s="37"/>
      <c r="PSG4964" s="124"/>
      <c r="PSH4964" s="32"/>
      <c r="PSI4964" s="228"/>
      <c r="PSJ4964" s="228"/>
      <c r="PSK4964" s="229"/>
      <c r="PSL4964" s="37"/>
      <c r="PSM4964" s="124"/>
      <c r="PSN4964" s="32"/>
      <c r="PSO4964" s="228"/>
      <c r="PSP4964" s="228"/>
      <c r="PSQ4964" s="229"/>
      <c r="PSR4964" s="37"/>
      <c r="PSS4964" s="124"/>
      <c r="PST4964" s="32"/>
      <c r="PSU4964" s="228"/>
      <c r="PSV4964" s="228"/>
      <c r="PSW4964" s="229"/>
      <c r="PSX4964" s="37"/>
      <c r="PSY4964" s="124"/>
      <c r="PSZ4964" s="32"/>
      <c r="PTA4964" s="228"/>
      <c r="PTB4964" s="228"/>
      <c r="PTC4964" s="229"/>
      <c r="PTD4964" s="37"/>
      <c r="PTE4964" s="124"/>
      <c r="PTF4964" s="32"/>
      <c r="PTG4964" s="228"/>
      <c r="PTH4964" s="228"/>
      <c r="PTI4964" s="229"/>
      <c r="PTJ4964" s="37"/>
      <c r="PTK4964" s="124"/>
      <c r="PTL4964" s="32"/>
      <c r="PTM4964" s="228"/>
      <c r="PTN4964" s="228"/>
      <c r="PTO4964" s="229"/>
      <c r="PTP4964" s="37"/>
      <c r="PTQ4964" s="124"/>
      <c r="PTR4964" s="32"/>
      <c r="PTS4964" s="228"/>
      <c r="PTT4964" s="228"/>
      <c r="PTU4964" s="229"/>
      <c r="PTV4964" s="37"/>
      <c r="PTW4964" s="124"/>
      <c r="PTX4964" s="32"/>
      <c r="PTY4964" s="228"/>
      <c r="PTZ4964" s="228"/>
      <c r="PUA4964" s="229"/>
      <c r="PUB4964" s="37"/>
      <c r="PUC4964" s="124"/>
      <c r="PUD4964" s="32"/>
      <c r="PUE4964" s="228"/>
      <c r="PUF4964" s="228"/>
      <c r="PUG4964" s="229"/>
      <c r="PUH4964" s="37"/>
      <c r="PUI4964" s="124"/>
      <c r="PUJ4964" s="32"/>
      <c r="PUK4964" s="228"/>
      <c r="PUL4964" s="228"/>
      <c r="PUM4964" s="229"/>
      <c r="PUN4964" s="37"/>
      <c r="PUO4964" s="124"/>
      <c r="PUP4964" s="32"/>
      <c r="PUQ4964" s="228"/>
      <c r="PUR4964" s="228"/>
      <c r="PUS4964" s="229"/>
      <c r="PUT4964" s="37"/>
      <c r="PUU4964" s="124"/>
      <c r="PUV4964" s="32"/>
      <c r="PUW4964" s="228"/>
      <c r="PUX4964" s="228"/>
      <c r="PUY4964" s="229"/>
      <c r="PUZ4964" s="37"/>
      <c r="PVA4964" s="124"/>
      <c r="PVB4964" s="32"/>
      <c r="PVC4964" s="228"/>
      <c r="PVD4964" s="228"/>
      <c r="PVE4964" s="229"/>
      <c r="PVF4964" s="37"/>
      <c r="PVG4964" s="124"/>
      <c r="PVH4964" s="32"/>
      <c r="PVI4964" s="228"/>
      <c r="PVJ4964" s="228"/>
      <c r="PVK4964" s="229"/>
      <c r="PVL4964" s="37"/>
      <c r="PVM4964" s="124"/>
      <c r="PVN4964" s="32"/>
      <c r="PVO4964" s="228"/>
      <c r="PVP4964" s="228"/>
      <c r="PVQ4964" s="229"/>
      <c r="PVR4964" s="37"/>
      <c r="PVS4964" s="124"/>
      <c r="PVT4964" s="32"/>
      <c r="PVU4964" s="228"/>
      <c r="PVV4964" s="228"/>
      <c r="PVW4964" s="229"/>
      <c r="PVX4964" s="37"/>
      <c r="PVY4964" s="124"/>
      <c r="PVZ4964" s="32"/>
      <c r="PWA4964" s="228"/>
      <c r="PWB4964" s="228"/>
      <c r="PWC4964" s="229"/>
      <c r="PWD4964" s="37"/>
      <c r="PWE4964" s="124"/>
      <c r="PWF4964" s="32"/>
      <c r="PWG4964" s="228"/>
      <c r="PWH4964" s="228"/>
      <c r="PWI4964" s="229"/>
      <c r="PWJ4964" s="37"/>
      <c r="PWK4964" s="124"/>
      <c r="PWL4964" s="32"/>
      <c r="PWM4964" s="228"/>
      <c r="PWN4964" s="228"/>
      <c r="PWO4964" s="229"/>
      <c r="PWP4964" s="37"/>
      <c r="PWQ4964" s="124"/>
      <c r="PWR4964" s="32"/>
      <c r="PWS4964" s="228"/>
      <c r="PWT4964" s="228"/>
      <c r="PWU4964" s="229"/>
      <c r="PWV4964" s="37"/>
      <c r="PWW4964" s="124"/>
      <c r="PWX4964" s="32"/>
      <c r="PWY4964" s="228"/>
      <c r="PWZ4964" s="228"/>
      <c r="PXA4964" s="229"/>
      <c r="PXB4964" s="37"/>
      <c r="PXC4964" s="124"/>
      <c r="PXD4964" s="32"/>
      <c r="PXE4964" s="228"/>
      <c r="PXF4964" s="228"/>
      <c r="PXG4964" s="229"/>
      <c r="PXH4964" s="37"/>
      <c r="PXI4964" s="124"/>
      <c r="PXJ4964" s="32"/>
      <c r="PXK4964" s="228"/>
      <c r="PXL4964" s="228"/>
      <c r="PXM4964" s="229"/>
      <c r="PXN4964" s="37"/>
      <c r="PXO4964" s="124"/>
      <c r="PXP4964" s="32"/>
      <c r="PXQ4964" s="228"/>
      <c r="PXR4964" s="228"/>
      <c r="PXS4964" s="229"/>
      <c r="PXT4964" s="37"/>
      <c r="PXU4964" s="124"/>
      <c r="PXV4964" s="32"/>
      <c r="PXW4964" s="228"/>
      <c r="PXX4964" s="228"/>
      <c r="PXY4964" s="229"/>
      <c r="PXZ4964" s="37"/>
      <c r="PYA4964" s="124"/>
      <c r="PYB4964" s="32"/>
      <c r="PYC4964" s="228"/>
      <c r="PYD4964" s="228"/>
      <c r="PYE4964" s="229"/>
      <c r="PYF4964" s="37"/>
      <c r="PYG4964" s="124"/>
      <c r="PYH4964" s="32"/>
      <c r="PYI4964" s="228"/>
      <c r="PYJ4964" s="228"/>
      <c r="PYK4964" s="229"/>
      <c r="PYL4964" s="37"/>
      <c r="PYM4964" s="124"/>
      <c r="PYN4964" s="32"/>
      <c r="PYO4964" s="228"/>
      <c r="PYP4964" s="228"/>
      <c r="PYQ4964" s="229"/>
      <c r="PYR4964" s="37"/>
      <c r="PYS4964" s="124"/>
      <c r="PYT4964" s="32"/>
      <c r="PYU4964" s="228"/>
      <c r="PYV4964" s="228"/>
      <c r="PYW4964" s="229"/>
      <c r="PYX4964" s="37"/>
      <c r="PYY4964" s="124"/>
      <c r="PYZ4964" s="32"/>
      <c r="PZA4964" s="228"/>
      <c r="PZB4964" s="228"/>
      <c r="PZC4964" s="229"/>
      <c r="PZD4964" s="37"/>
      <c r="PZE4964" s="124"/>
      <c r="PZF4964" s="32"/>
      <c r="PZG4964" s="228"/>
      <c r="PZH4964" s="228"/>
      <c r="PZI4964" s="229"/>
      <c r="PZJ4964" s="37"/>
      <c r="PZK4964" s="124"/>
      <c r="PZL4964" s="32"/>
      <c r="PZM4964" s="228"/>
      <c r="PZN4964" s="228"/>
      <c r="PZO4964" s="229"/>
      <c r="PZP4964" s="37"/>
      <c r="PZQ4964" s="124"/>
      <c r="PZR4964" s="32"/>
      <c r="PZS4964" s="228"/>
      <c r="PZT4964" s="228"/>
      <c r="PZU4964" s="229"/>
      <c r="PZV4964" s="37"/>
      <c r="PZW4964" s="124"/>
      <c r="PZX4964" s="32"/>
      <c r="PZY4964" s="228"/>
      <c r="PZZ4964" s="228"/>
      <c r="QAA4964" s="229"/>
      <c r="QAB4964" s="37"/>
      <c r="QAC4964" s="124"/>
      <c r="QAD4964" s="32"/>
      <c r="QAE4964" s="228"/>
      <c r="QAF4964" s="228"/>
      <c r="QAG4964" s="229"/>
      <c r="QAH4964" s="37"/>
      <c r="QAI4964" s="124"/>
      <c r="QAJ4964" s="32"/>
      <c r="QAK4964" s="228"/>
      <c r="QAL4964" s="228"/>
      <c r="QAM4964" s="229"/>
      <c r="QAN4964" s="37"/>
      <c r="QAO4964" s="124"/>
      <c r="QAP4964" s="32"/>
      <c r="QAQ4964" s="228"/>
      <c r="QAR4964" s="228"/>
      <c r="QAS4964" s="229"/>
      <c r="QAT4964" s="37"/>
      <c r="QAU4964" s="124"/>
      <c r="QAV4964" s="32"/>
      <c r="QAW4964" s="228"/>
      <c r="QAX4964" s="228"/>
      <c r="QAY4964" s="229"/>
      <c r="QAZ4964" s="37"/>
      <c r="QBA4964" s="124"/>
      <c r="QBB4964" s="32"/>
      <c r="QBC4964" s="228"/>
      <c r="QBD4964" s="228"/>
      <c r="QBE4964" s="229"/>
      <c r="QBF4964" s="37"/>
      <c r="QBG4964" s="124"/>
      <c r="QBH4964" s="32"/>
      <c r="QBI4964" s="228"/>
      <c r="QBJ4964" s="228"/>
      <c r="QBK4964" s="229"/>
      <c r="QBL4964" s="37"/>
      <c r="QBM4964" s="124"/>
      <c r="QBN4964" s="32"/>
      <c r="QBO4964" s="228"/>
      <c r="QBP4964" s="228"/>
      <c r="QBQ4964" s="229"/>
      <c r="QBR4964" s="37"/>
      <c r="QBS4964" s="124"/>
      <c r="QBT4964" s="32"/>
      <c r="QBU4964" s="228"/>
      <c r="QBV4964" s="228"/>
      <c r="QBW4964" s="229"/>
      <c r="QBX4964" s="37"/>
      <c r="QBY4964" s="124"/>
      <c r="QBZ4964" s="32"/>
      <c r="QCA4964" s="228"/>
      <c r="QCB4964" s="228"/>
      <c r="QCC4964" s="229"/>
      <c r="QCD4964" s="37"/>
      <c r="QCE4964" s="124"/>
      <c r="QCF4964" s="32"/>
      <c r="QCG4964" s="228"/>
      <c r="QCH4964" s="228"/>
      <c r="QCI4964" s="229"/>
      <c r="QCJ4964" s="37"/>
      <c r="QCK4964" s="124"/>
      <c r="QCL4964" s="32"/>
      <c r="QCM4964" s="228"/>
      <c r="QCN4964" s="228"/>
      <c r="QCO4964" s="229"/>
      <c r="QCP4964" s="37"/>
      <c r="QCQ4964" s="124"/>
      <c r="QCR4964" s="32"/>
      <c r="QCS4964" s="228"/>
      <c r="QCT4964" s="228"/>
      <c r="QCU4964" s="229"/>
      <c r="QCV4964" s="37"/>
      <c r="QCW4964" s="124"/>
      <c r="QCX4964" s="32"/>
      <c r="QCY4964" s="228"/>
      <c r="QCZ4964" s="228"/>
      <c r="QDA4964" s="229"/>
      <c r="QDB4964" s="37"/>
      <c r="QDC4964" s="124"/>
      <c r="QDD4964" s="32"/>
      <c r="QDE4964" s="228"/>
      <c r="QDF4964" s="228"/>
      <c r="QDG4964" s="229"/>
      <c r="QDH4964" s="37"/>
      <c r="QDI4964" s="124"/>
      <c r="QDJ4964" s="32"/>
      <c r="QDK4964" s="228"/>
      <c r="QDL4964" s="228"/>
      <c r="QDM4964" s="229"/>
      <c r="QDN4964" s="37"/>
      <c r="QDO4964" s="124"/>
      <c r="QDP4964" s="32"/>
      <c r="QDQ4964" s="228"/>
      <c r="QDR4964" s="228"/>
      <c r="QDS4964" s="229"/>
      <c r="QDT4964" s="37"/>
      <c r="QDU4964" s="124"/>
      <c r="QDV4964" s="32"/>
      <c r="QDW4964" s="228"/>
      <c r="QDX4964" s="228"/>
      <c r="QDY4964" s="229"/>
      <c r="QDZ4964" s="37"/>
      <c r="QEA4964" s="124"/>
      <c r="QEB4964" s="32"/>
      <c r="QEC4964" s="228"/>
      <c r="QED4964" s="228"/>
      <c r="QEE4964" s="229"/>
      <c r="QEF4964" s="37"/>
      <c r="QEG4964" s="124"/>
      <c r="QEH4964" s="32"/>
      <c r="QEI4964" s="228"/>
      <c r="QEJ4964" s="228"/>
      <c r="QEK4964" s="229"/>
      <c r="QEL4964" s="37"/>
      <c r="QEM4964" s="124"/>
      <c r="QEN4964" s="32"/>
      <c r="QEO4964" s="228"/>
      <c r="QEP4964" s="228"/>
      <c r="QEQ4964" s="229"/>
      <c r="QER4964" s="37"/>
      <c r="QES4964" s="124"/>
      <c r="QET4964" s="32"/>
      <c r="QEU4964" s="228"/>
      <c r="QEV4964" s="228"/>
      <c r="QEW4964" s="229"/>
      <c r="QEX4964" s="37"/>
      <c r="QEY4964" s="124"/>
      <c r="QEZ4964" s="32"/>
      <c r="QFA4964" s="228"/>
      <c r="QFB4964" s="228"/>
      <c r="QFC4964" s="229"/>
      <c r="QFD4964" s="37"/>
      <c r="QFE4964" s="124"/>
      <c r="QFF4964" s="32"/>
      <c r="QFG4964" s="228"/>
      <c r="QFH4964" s="228"/>
      <c r="QFI4964" s="229"/>
      <c r="QFJ4964" s="37"/>
      <c r="QFK4964" s="124"/>
      <c r="QFL4964" s="32"/>
      <c r="QFM4964" s="228"/>
      <c r="QFN4964" s="228"/>
      <c r="QFO4964" s="229"/>
      <c r="QFP4964" s="37"/>
      <c r="QFQ4964" s="124"/>
      <c r="QFR4964" s="32"/>
      <c r="QFS4964" s="228"/>
      <c r="QFT4964" s="228"/>
      <c r="QFU4964" s="229"/>
      <c r="QFV4964" s="37"/>
      <c r="QFW4964" s="124"/>
      <c r="QFX4964" s="32"/>
      <c r="QFY4964" s="228"/>
      <c r="QFZ4964" s="228"/>
      <c r="QGA4964" s="229"/>
      <c r="QGB4964" s="37"/>
      <c r="QGC4964" s="124"/>
      <c r="QGD4964" s="32"/>
      <c r="QGE4964" s="228"/>
      <c r="QGF4964" s="228"/>
      <c r="QGG4964" s="229"/>
      <c r="QGH4964" s="37"/>
      <c r="QGI4964" s="124"/>
      <c r="QGJ4964" s="32"/>
      <c r="QGK4964" s="228"/>
      <c r="QGL4964" s="228"/>
      <c r="QGM4964" s="229"/>
      <c r="QGN4964" s="37"/>
      <c r="QGO4964" s="124"/>
      <c r="QGP4964" s="32"/>
      <c r="QGQ4964" s="228"/>
      <c r="QGR4964" s="228"/>
      <c r="QGS4964" s="229"/>
      <c r="QGT4964" s="37"/>
      <c r="QGU4964" s="124"/>
      <c r="QGV4964" s="32"/>
      <c r="QGW4964" s="228"/>
      <c r="QGX4964" s="228"/>
      <c r="QGY4964" s="229"/>
      <c r="QGZ4964" s="37"/>
      <c r="QHA4964" s="124"/>
      <c r="QHB4964" s="32"/>
      <c r="QHC4964" s="228"/>
      <c r="QHD4964" s="228"/>
      <c r="QHE4964" s="229"/>
      <c r="QHF4964" s="37"/>
      <c r="QHG4964" s="124"/>
      <c r="QHH4964" s="32"/>
      <c r="QHI4964" s="228"/>
      <c r="QHJ4964" s="228"/>
      <c r="QHK4964" s="229"/>
      <c r="QHL4964" s="37"/>
      <c r="QHM4964" s="124"/>
      <c r="QHN4964" s="32"/>
      <c r="QHO4964" s="228"/>
      <c r="QHP4964" s="228"/>
      <c r="QHQ4964" s="229"/>
      <c r="QHR4964" s="37"/>
      <c r="QHS4964" s="124"/>
      <c r="QHT4964" s="32"/>
      <c r="QHU4964" s="228"/>
      <c r="QHV4964" s="228"/>
      <c r="QHW4964" s="229"/>
      <c r="QHX4964" s="37"/>
      <c r="QHY4964" s="124"/>
      <c r="QHZ4964" s="32"/>
      <c r="QIA4964" s="228"/>
      <c r="QIB4964" s="228"/>
      <c r="QIC4964" s="229"/>
      <c r="QID4964" s="37"/>
      <c r="QIE4964" s="124"/>
      <c r="QIF4964" s="32"/>
      <c r="QIG4964" s="228"/>
      <c r="QIH4964" s="228"/>
      <c r="QII4964" s="229"/>
      <c r="QIJ4964" s="37"/>
      <c r="QIK4964" s="124"/>
      <c r="QIL4964" s="32"/>
      <c r="QIM4964" s="228"/>
      <c r="QIN4964" s="228"/>
      <c r="QIO4964" s="229"/>
      <c r="QIP4964" s="37"/>
      <c r="QIQ4964" s="124"/>
      <c r="QIR4964" s="32"/>
      <c r="QIS4964" s="228"/>
      <c r="QIT4964" s="228"/>
      <c r="QIU4964" s="229"/>
      <c r="QIV4964" s="37"/>
      <c r="QIW4964" s="124"/>
      <c r="QIX4964" s="32"/>
      <c r="QIY4964" s="228"/>
      <c r="QIZ4964" s="228"/>
      <c r="QJA4964" s="229"/>
      <c r="QJB4964" s="37"/>
      <c r="QJC4964" s="124"/>
      <c r="QJD4964" s="32"/>
      <c r="QJE4964" s="228"/>
      <c r="QJF4964" s="228"/>
      <c r="QJG4964" s="229"/>
      <c r="QJH4964" s="37"/>
      <c r="QJI4964" s="124"/>
      <c r="QJJ4964" s="32"/>
      <c r="QJK4964" s="228"/>
      <c r="QJL4964" s="228"/>
      <c r="QJM4964" s="229"/>
      <c r="QJN4964" s="37"/>
      <c r="QJO4964" s="124"/>
      <c r="QJP4964" s="32"/>
      <c r="QJQ4964" s="228"/>
      <c r="QJR4964" s="228"/>
      <c r="QJS4964" s="229"/>
      <c r="QJT4964" s="37"/>
      <c r="QJU4964" s="124"/>
      <c r="QJV4964" s="32"/>
      <c r="QJW4964" s="228"/>
      <c r="QJX4964" s="228"/>
      <c r="QJY4964" s="229"/>
      <c r="QJZ4964" s="37"/>
      <c r="QKA4964" s="124"/>
      <c r="QKB4964" s="32"/>
      <c r="QKC4964" s="228"/>
      <c r="QKD4964" s="228"/>
      <c r="QKE4964" s="229"/>
      <c r="QKF4964" s="37"/>
      <c r="QKG4964" s="124"/>
      <c r="QKH4964" s="32"/>
      <c r="QKI4964" s="228"/>
      <c r="QKJ4964" s="228"/>
      <c r="QKK4964" s="229"/>
      <c r="QKL4964" s="37"/>
      <c r="QKM4964" s="124"/>
      <c r="QKN4964" s="32"/>
      <c r="QKO4964" s="228"/>
      <c r="QKP4964" s="228"/>
      <c r="QKQ4964" s="229"/>
      <c r="QKR4964" s="37"/>
      <c r="QKS4964" s="124"/>
      <c r="QKT4964" s="32"/>
      <c r="QKU4964" s="228"/>
      <c r="QKV4964" s="228"/>
      <c r="QKW4964" s="229"/>
      <c r="QKX4964" s="37"/>
      <c r="QKY4964" s="124"/>
      <c r="QKZ4964" s="32"/>
      <c r="QLA4964" s="228"/>
      <c r="QLB4964" s="228"/>
      <c r="QLC4964" s="229"/>
      <c r="QLD4964" s="37"/>
      <c r="QLE4964" s="124"/>
      <c r="QLF4964" s="32"/>
      <c r="QLG4964" s="228"/>
      <c r="QLH4964" s="228"/>
      <c r="QLI4964" s="229"/>
      <c r="QLJ4964" s="37"/>
      <c r="QLK4964" s="124"/>
      <c r="QLL4964" s="32"/>
      <c r="QLM4964" s="228"/>
      <c r="QLN4964" s="228"/>
      <c r="QLO4964" s="229"/>
      <c r="QLP4964" s="37"/>
      <c r="QLQ4964" s="124"/>
      <c r="QLR4964" s="32"/>
      <c r="QLS4964" s="228"/>
      <c r="QLT4964" s="228"/>
      <c r="QLU4964" s="229"/>
      <c r="QLV4964" s="37"/>
      <c r="QLW4964" s="124"/>
      <c r="QLX4964" s="32"/>
      <c r="QLY4964" s="228"/>
      <c r="QLZ4964" s="228"/>
      <c r="QMA4964" s="229"/>
      <c r="QMB4964" s="37"/>
      <c r="QMC4964" s="124"/>
      <c r="QMD4964" s="32"/>
      <c r="QME4964" s="228"/>
      <c r="QMF4964" s="228"/>
      <c r="QMG4964" s="229"/>
      <c r="QMH4964" s="37"/>
      <c r="QMI4964" s="124"/>
      <c r="QMJ4964" s="32"/>
      <c r="QMK4964" s="228"/>
      <c r="QML4964" s="228"/>
      <c r="QMM4964" s="229"/>
      <c r="QMN4964" s="37"/>
      <c r="QMO4964" s="124"/>
      <c r="QMP4964" s="32"/>
      <c r="QMQ4964" s="228"/>
      <c r="QMR4964" s="228"/>
      <c r="QMS4964" s="229"/>
      <c r="QMT4964" s="37"/>
      <c r="QMU4964" s="124"/>
      <c r="QMV4964" s="32"/>
      <c r="QMW4964" s="228"/>
      <c r="QMX4964" s="228"/>
      <c r="QMY4964" s="229"/>
      <c r="QMZ4964" s="37"/>
      <c r="QNA4964" s="124"/>
      <c r="QNB4964" s="32"/>
      <c r="QNC4964" s="228"/>
      <c r="QND4964" s="228"/>
      <c r="QNE4964" s="229"/>
      <c r="QNF4964" s="37"/>
      <c r="QNG4964" s="124"/>
      <c r="QNH4964" s="32"/>
      <c r="QNI4964" s="228"/>
      <c r="QNJ4964" s="228"/>
      <c r="QNK4964" s="229"/>
      <c r="QNL4964" s="37"/>
      <c r="QNM4964" s="124"/>
      <c r="QNN4964" s="32"/>
      <c r="QNO4964" s="228"/>
      <c r="QNP4964" s="228"/>
      <c r="QNQ4964" s="229"/>
      <c r="QNR4964" s="37"/>
      <c r="QNS4964" s="124"/>
      <c r="QNT4964" s="32"/>
      <c r="QNU4964" s="228"/>
      <c r="QNV4964" s="228"/>
      <c r="QNW4964" s="229"/>
      <c r="QNX4964" s="37"/>
      <c r="QNY4964" s="124"/>
      <c r="QNZ4964" s="32"/>
      <c r="QOA4964" s="228"/>
      <c r="QOB4964" s="228"/>
      <c r="QOC4964" s="229"/>
      <c r="QOD4964" s="37"/>
      <c r="QOE4964" s="124"/>
      <c r="QOF4964" s="32"/>
      <c r="QOG4964" s="228"/>
      <c r="QOH4964" s="228"/>
      <c r="QOI4964" s="229"/>
      <c r="QOJ4964" s="37"/>
      <c r="QOK4964" s="124"/>
      <c r="QOL4964" s="32"/>
      <c r="QOM4964" s="228"/>
      <c r="QON4964" s="228"/>
      <c r="QOO4964" s="229"/>
      <c r="QOP4964" s="37"/>
      <c r="QOQ4964" s="124"/>
      <c r="QOR4964" s="32"/>
      <c r="QOS4964" s="228"/>
      <c r="QOT4964" s="228"/>
      <c r="QOU4964" s="229"/>
      <c r="QOV4964" s="37"/>
      <c r="QOW4964" s="124"/>
      <c r="QOX4964" s="32"/>
      <c r="QOY4964" s="228"/>
      <c r="QOZ4964" s="228"/>
      <c r="QPA4964" s="229"/>
      <c r="QPB4964" s="37"/>
      <c r="QPC4964" s="124"/>
      <c r="QPD4964" s="32"/>
      <c r="QPE4964" s="228"/>
      <c r="QPF4964" s="228"/>
      <c r="QPG4964" s="229"/>
      <c r="QPH4964" s="37"/>
      <c r="QPI4964" s="124"/>
      <c r="QPJ4964" s="32"/>
      <c r="QPK4964" s="228"/>
      <c r="QPL4964" s="228"/>
      <c r="QPM4964" s="229"/>
      <c r="QPN4964" s="37"/>
      <c r="QPO4964" s="124"/>
      <c r="QPP4964" s="32"/>
      <c r="QPQ4964" s="228"/>
      <c r="QPR4964" s="228"/>
      <c r="QPS4964" s="229"/>
      <c r="QPT4964" s="37"/>
      <c r="QPU4964" s="124"/>
      <c r="QPV4964" s="32"/>
      <c r="QPW4964" s="228"/>
      <c r="QPX4964" s="228"/>
      <c r="QPY4964" s="229"/>
      <c r="QPZ4964" s="37"/>
      <c r="QQA4964" s="124"/>
      <c r="QQB4964" s="32"/>
      <c r="QQC4964" s="228"/>
      <c r="QQD4964" s="228"/>
      <c r="QQE4964" s="229"/>
      <c r="QQF4964" s="37"/>
      <c r="QQG4964" s="124"/>
      <c r="QQH4964" s="32"/>
      <c r="QQI4964" s="228"/>
      <c r="QQJ4964" s="228"/>
      <c r="QQK4964" s="229"/>
      <c r="QQL4964" s="37"/>
      <c r="QQM4964" s="124"/>
      <c r="QQN4964" s="32"/>
      <c r="QQO4964" s="228"/>
      <c r="QQP4964" s="228"/>
      <c r="QQQ4964" s="229"/>
      <c r="QQR4964" s="37"/>
      <c r="QQS4964" s="124"/>
      <c r="QQT4964" s="32"/>
      <c r="QQU4964" s="228"/>
      <c r="QQV4964" s="228"/>
      <c r="QQW4964" s="229"/>
      <c r="QQX4964" s="37"/>
      <c r="QQY4964" s="124"/>
      <c r="QQZ4964" s="32"/>
      <c r="QRA4964" s="228"/>
      <c r="QRB4964" s="228"/>
      <c r="QRC4964" s="229"/>
      <c r="QRD4964" s="37"/>
      <c r="QRE4964" s="124"/>
      <c r="QRF4964" s="32"/>
      <c r="QRG4964" s="228"/>
      <c r="QRH4964" s="228"/>
      <c r="QRI4964" s="229"/>
      <c r="QRJ4964" s="37"/>
      <c r="QRK4964" s="124"/>
      <c r="QRL4964" s="32"/>
      <c r="QRM4964" s="228"/>
      <c r="QRN4964" s="228"/>
      <c r="QRO4964" s="229"/>
      <c r="QRP4964" s="37"/>
      <c r="QRQ4964" s="124"/>
      <c r="QRR4964" s="32"/>
      <c r="QRS4964" s="228"/>
      <c r="QRT4964" s="228"/>
      <c r="QRU4964" s="229"/>
      <c r="QRV4964" s="37"/>
      <c r="QRW4964" s="124"/>
      <c r="QRX4964" s="32"/>
      <c r="QRY4964" s="228"/>
      <c r="QRZ4964" s="228"/>
      <c r="QSA4964" s="229"/>
      <c r="QSB4964" s="37"/>
      <c r="QSC4964" s="124"/>
      <c r="QSD4964" s="32"/>
      <c r="QSE4964" s="228"/>
      <c r="QSF4964" s="228"/>
      <c r="QSG4964" s="229"/>
      <c r="QSH4964" s="37"/>
      <c r="QSI4964" s="124"/>
      <c r="QSJ4964" s="32"/>
      <c r="QSK4964" s="228"/>
      <c r="QSL4964" s="228"/>
      <c r="QSM4964" s="229"/>
      <c r="QSN4964" s="37"/>
      <c r="QSO4964" s="124"/>
      <c r="QSP4964" s="32"/>
      <c r="QSQ4964" s="228"/>
      <c r="QSR4964" s="228"/>
      <c r="QSS4964" s="229"/>
      <c r="QST4964" s="37"/>
      <c r="QSU4964" s="124"/>
      <c r="QSV4964" s="32"/>
      <c r="QSW4964" s="228"/>
      <c r="QSX4964" s="228"/>
      <c r="QSY4964" s="229"/>
      <c r="QSZ4964" s="37"/>
      <c r="QTA4964" s="124"/>
      <c r="QTB4964" s="32"/>
      <c r="QTC4964" s="228"/>
      <c r="QTD4964" s="228"/>
      <c r="QTE4964" s="229"/>
      <c r="QTF4964" s="37"/>
      <c r="QTG4964" s="124"/>
      <c r="QTH4964" s="32"/>
      <c r="QTI4964" s="228"/>
      <c r="QTJ4964" s="228"/>
      <c r="QTK4964" s="229"/>
      <c r="QTL4964" s="37"/>
      <c r="QTM4964" s="124"/>
      <c r="QTN4964" s="32"/>
      <c r="QTO4964" s="228"/>
      <c r="QTP4964" s="228"/>
      <c r="QTQ4964" s="229"/>
      <c r="QTR4964" s="37"/>
      <c r="QTS4964" s="124"/>
      <c r="QTT4964" s="32"/>
      <c r="QTU4964" s="228"/>
      <c r="QTV4964" s="228"/>
      <c r="QTW4964" s="229"/>
      <c r="QTX4964" s="37"/>
      <c r="QTY4964" s="124"/>
      <c r="QTZ4964" s="32"/>
      <c r="QUA4964" s="228"/>
      <c r="QUB4964" s="228"/>
      <c r="QUC4964" s="229"/>
      <c r="QUD4964" s="37"/>
      <c r="QUE4964" s="124"/>
      <c r="QUF4964" s="32"/>
      <c r="QUG4964" s="228"/>
      <c r="QUH4964" s="228"/>
      <c r="QUI4964" s="229"/>
      <c r="QUJ4964" s="37"/>
      <c r="QUK4964" s="124"/>
      <c r="QUL4964" s="32"/>
      <c r="QUM4964" s="228"/>
      <c r="QUN4964" s="228"/>
      <c r="QUO4964" s="229"/>
      <c r="QUP4964" s="37"/>
      <c r="QUQ4964" s="124"/>
      <c r="QUR4964" s="32"/>
      <c r="QUS4964" s="228"/>
      <c r="QUT4964" s="228"/>
      <c r="QUU4964" s="229"/>
      <c r="QUV4964" s="37"/>
      <c r="QUW4964" s="124"/>
      <c r="QUX4964" s="32"/>
      <c r="QUY4964" s="228"/>
      <c r="QUZ4964" s="228"/>
      <c r="QVA4964" s="229"/>
      <c r="QVB4964" s="37"/>
      <c r="QVC4964" s="124"/>
      <c r="QVD4964" s="32"/>
      <c r="QVE4964" s="228"/>
      <c r="QVF4964" s="228"/>
      <c r="QVG4964" s="229"/>
      <c r="QVH4964" s="37"/>
      <c r="QVI4964" s="124"/>
      <c r="QVJ4964" s="32"/>
      <c r="QVK4964" s="228"/>
      <c r="QVL4964" s="228"/>
      <c r="QVM4964" s="229"/>
      <c r="QVN4964" s="37"/>
      <c r="QVO4964" s="124"/>
      <c r="QVP4964" s="32"/>
      <c r="QVQ4964" s="228"/>
      <c r="QVR4964" s="228"/>
      <c r="QVS4964" s="229"/>
      <c r="QVT4964" s="37"/>
      <c r="QVU4964" s="124"/>
      <c r="QVV4964" s="32"/>
      <c r="QVW4964" s="228"/>
      <c r="QVX4964" s="228"/>
      <c r="QVY4964" s="229"/>
      <c r="QVZ4964" s="37"/>
      <c r="QWA4964" s="124"/>
      <c r="QWB4964" s="32"/>
      <c r="QWC4964" s="228"/>
      <c r="QWD4964" s="228"/>
      <c r="QWE4964" s="229"/>
      <c r="QWF4964" s="37"/>
      <c r="QWG4964" s="124"/>
      <c r="QWH4964" s="32"/>
      <c r="QWI4964" s="228"/>
      <c r="QWJ4964" s="228"/>
      <c r="QWK4964" s="229"/>
      <c r="QWL4964" s="37"/>
      <c r="QWM4964" s="124"/>
      <c r="QWN4964" s="32"/>
      <c r="QWO4964" s="228"/>
      <c r="QWP4964" s="228"/>
      <c r="QWQ4964" s="229"/>
      <c r="QWR4964" s="37"/>
      <c r="QWS4964" s="124"/>
      <c r="QWT4964" s="32"/>
      <c r="QWU4964" s="228"/>
      <c r="QWV4964" s="228"/>
      <c r="QWW4964" s="229"/>
      <c r="QWX4964" s="37"/>
      <c r="QWY4964" s="124"/>
      <c r="QWZ4964" s="32"/>
      <c r="QXA4964" s="228"/>
      <c r="QXB4964" s="228"/>
      <c r="QXC4964" s="229"/>
      <c r="QXD4964" s="37"/>
      <c r="QXE4964" s="124"/>
      <c r="QXF4964" s="32"/>
      <c r="QXG4964" s="228"/>
      <c r="QXH4964" s="228"/>
      <c r="QXI4964" s="229"/>
      <c r="QXJ4964" s="37"/>
      <c r="QXK4964" s="124"/>
      <c r="QXL4964" s="32"/>
      <c r="QXM4964" s="228"/>
      <c r="QXN4964" s="228"/>
      <c r="QXO4964" s="229"/>
      <c r="QXP4964" s="37"/>
      <c r="QXQ4964" s="124"/>
      <c r="QXR4964" s="32"/>
      <c r="QXS4964" s="228"/>
      <c r="QXT4964" s="228"/>
      <c r="QXU4964" s="229"/>
      <c r="QXV4964" s="37"/>
      <c r="QXW4964" s="124"/>
      <c r="QXX4964" s="32"/>
      <c r="QXY4964" s="228"/>
      <c r="QXZ4964" s="228"/>
      <c r="QYA4964" s="229"/>
      <c r="QYB4964" s="37"/>
      <c r="QYC4964" s="124"/>
      <c r="QYD4964" s="32"/>
      <c r="QYE4964" s="228"/>
      <c r="QYF4964" s="228"/>
      <c r="QYG4964" s="229"/>
      <c r="QYH4964" s="37"/>
      <c r="QYI4964" s="124"/>
      <c r="QYJ4964" s="32"/>
      <c r="QYK4964" s="228"/>
      <c r="QYL4964" s="228"/>
      <c r="QYM4964" s="229"/>
      <c r="QYN4964" s="37"/>
      <c r="QYO4964" s="124"/>
      <c r="QYP4964" s="32"/>
      <c r="QYQ4964" s="228"/>
      <c r="QYR4964" s="228"/>
      <c r="QYS4964" s="229"/>
      <c r="QYT4964" s="37"/>
      <c r="QYU4964" s="124"/>
      <c r="QYV4964" s="32"/>
      <c r="QYW4964" s="228"/>
      <c r="QYX4964" s="228"/>
      <c r="QYY4964" s="229"/>
      <c r="QYZ4964" s="37"/>
      <c r="QZA4964" s="124"/>
      <c r="QZB4964" s="32"/>
      <c r="QZC4964" s="228"/>
      <c r="QZD4964" s="228"/>
      <c r="QZE4964" s="229"/>
      <c r="QZF4964" s="37"/>
      <c r="QZG4964" s="124"/>
      <c r="QZH4964" s="32"/>
      <c r="QZI4964" s="228"/>
      <c r="QZJ4964" s="228"/>
      <c r="QZK4964" s="229"/>
      <c r="QZL4964" s="37"/>
      <c r="QZM4964" s="124"/>
      <c r="QZN4964" s="32"/>
      <c r="QZO4964" s="228"/>
      <c r="QZP4964" s="228"/>
      <c r="QZQ4964" s="229"/>
      <c r="QZR4964" s="37"/>
      <c r="QZS4964" s="124"/>
      <c r="QZT4964" s="32"/>
      <c r="QZU4964" s="228"/>
      <c r="QZV4964" s="228"/>
      <c r="QZW4964" s="229"/>
      <c r="QZX4964" s="37"/>
      <c r="QZY4964" s="124"/>
      <c r="QZZ4964" s="32"/>
      <c r="RAA4964" s="228"/>
      <c r="RAB4964" s="228"/>
      <c r="RAC4964" s="229"/>
      <c r="RAD4964" s="37"/>
      <c r="RAE4964" s="124"/>
      <c r="RAF4964" s="32"/>
      <c r="RAG4964" s="228"/>
      <c r="RAH4964" s="228"/>
      <c r="RAI4964" s="229"/>
      <c r="RAJ4964" s="37"/>
      <c r="RAK4964" s="124"/>
      <c r="RAL4964" s="32"/>
      <c r="RAM4964" s="228"/>
      <c r="RAN4964" s="228"/>
      <c r="RAO4964" s="229"/>
      <c r="RAP4964" s="37"/>
      <c r="RAQ4964" s="124"/>
      <c r="RAR4964" s="32"/>
      <c r="RAS4964" s="228"/>
      <c r="RAT4964" s="228"/>
      <c r="RAU4964" s="229"/>
      <c r="RAV4964" s="37"/>
      <c r="RAW4964" s="124"/>
      <c r="RAX4964" s="32"/>
      <c r="RAY4964" s="228"/>
      <c r="RAZ4964" s="228"/>
      <c r="RBA4964" s="229"/>
      <c r="RBB4964" s="37"/>
      <c r="RBC4964" s="124"/>
      <c r="RBD4964" s="32"/>
      <c r="RBE4964" s="228"/>
      <c r="RBF4964" s="228"/>
      <c r="RBG4964" s="229"/>
      <c r="RBH4964" s="37"/>
      <c r="RBI4964" s="124"/>
      <c r="RBJ4964" s="32"/>
      <c r="RBK4964" s="228"/>
      <c r="RBL4964" s="228"/>
      <c r="RBM4964" s="229"/>
      <c r="RBN4964" s="37"/>
      <c r="RBO4964" s="124"/>
      <c r="RBP4964" s="32"/>
      <c r="RBQ4964" s="228"/>
      <c r="RBR4964" s="228"/>
      <c r="RBS4964" s="229"/>
      <c r="RBT4964" s="37"/>
      <c r="RBU4964" s="124"/>
      <c r="RBV4964" s="32"/>
      <c r="RBW4964" s="228"/>
      <c r="RBX4964" s="228"/>
      <c r="RBY4964" s="229"/>
      <c r="RBZ4964" s="37"/>
      <c r="RCA4964" s="124"/>
      <c r="RCB4964" s="32"/>
      <c r="RCC4964" s="228"/>
      <c r="RCD4964" s="228"/>
      <c r="RCE4964" s="229"/>
      <c r="RCF4964" s="37"/>
      <c r="RCG4964" s="124"/>
      <c r="RCH4964" s="32"/>
      <c r="RCI4964" s="228"/>
      <c r="RCJ4964" s="228"/>
      <c r="RCK4964" s="229"/>
      <c r="RCL4964" s="37"/>
      <c r="RCM4964" s="124"/>
      <c r="RCN4964" s="32"/>
      <c r="RCO4964" s="228"/>
      <c r="RCP4964" s="228"/>
      <c r="RCQ4964" s="229"/>
      <c r="RCR4964" s="37"/>
      <c r="RCS4964" s="124"/>
      <c r="RCT4964" s="32"/>
      <c r="RCU4964" s="228"/>
      <c r="RCV4964" s="228"/>
      <c r="RCW4964" s="229"/>
      <c r="RCX4964" s="37"/>
      <c r="RCY4964" s="124"/>
      <c r="RCZ4964" s="32"/>
      <c r="RDA4964" s="228"/>
      <c r="RDB4964" s="228"/>
      <c r="RDC4964" s="229"/>
      <c r="RDD4964" s="37"/>
      <c r="RDE4964" s="124"/>
      <c r="RDF4964" s="32"/>
      <c r="RDG4964" s="228"/>
      <c r="RDH4964" s="228"/>
      <c r="RDI4964" s="229"/>
      <c r="RDJ4964" s="37"/>
      <c r="RDK4964" s="124"/>
      <c r="RDL4964" s="32"/>
      <c r="RDM4964" s="228"/>
      <c r="RDN4964" s="228"/>
      <c r="RDO4964" s="229"/>
      <c r="RDP4964" s="37"/>
      <c r="RDQ4964" s="124"/>
      <c r="RDR4964" s="32"/>
      <c r="RDS4964" s="228"/>
      <c r="RDT4964" s="228"/>
      <c r="RDU4964" s="229"/>
      <c r="RDV4964" s="37"/>
      <c r="RDW4964" s="124"/>
      <c r="RDX4964" s="32"/>
      <c r="RDY4964" s="228"/>
      <c r="RDZ4964" s="228"/>
      <c r="REA4964" s="229"/>
      <c r="REB4964" s="37"/>
      <c r="REC4964" s="124"/>
      <c r="RED4964" s="32"/>
      <c r="REE4964" s="228"/>
      <c r="REF4964" s="228"/>
      <c r="REG4964" s="229"/>
      <c r="REH4964" s="37"/>
      <c r="REI4964" s="124"/>
      <c r="REJ4964" s="32"/>
      <c r="REK4964" s="228"/>
      <c r="REL4964" s="228"/>
      <c r="REM4964" s="229"/>
      <c r="REN4964" s="37"/>
      <c r="REO4964" s="124"/>
      <c r="REP4964" s="32"/>
      <c r="REQ4964" s="228"/>
      <c r="RER4964" s="228"/>
      <c r="RES4964" s="229"/>
      <c r="RET4964" s="37"/>
      <c r="REU4964" s="124"/>
      <c r="REV4964" s="32"/>
      <c r="REW4964" s="228"/>
      <c r="REX4964" s="228"/>
      <c r="REY4964" s="229"/>
      <c r="REZ4964" s="37"/>
      <c r="RFA4964" s="124"/>
      <c r="RFB4964" s="32"/>
      <c r="RFC4964" s="228"/>
      <c r="RFD4964" s="228"/>
      <c r="RFE4964" s="229"/>
      <c r="RFF4964" s="37"/>
      <c r="RFG4964" s="124"/>
      <c r="RFH4964" s="32"/>
      <c r="RFI4964" s="228"/>
      <c r="RFJ4964" s="228"/>
      <c r="RFK4964" s="229"/>
      <c r="RFL4964" s="37"/>
      <c r="RFM4964" s="124"/>
      <c r="RFN4964" s="32"/>
      <c r="RFO4964" s="228"/>
      <c r="RFP4964" s="228"/>
      <c r="RFQ4964" s="229"/>
      <c r="RFR4964" s="37"/>
      <c r="RFS4964" s="124"/>
      <c r="RFT4964" s="32"/>
      <c r="RFU4964" s="228"/>
      <c r="RFV4964" s="228"/>
      <c r="RFW4964" s="229"/>
      <c r="RFX4964" s="37"/>
      <c r="RFY4964" s="124"/>
      <c r="RFZ4964" s="32"/>
      <c r="RGA4964" s="228"/>
      <c r="RGB4964" s="228"/>
      <c r="RGC4964" s="229"/>
      <c r="RGD4964" s="37"/>
      <c r="RGE4964" s="124"/>
      <c r="RGF4964" s="32"/>
      <c r="RGG4964" s="228"/>
      <c r="RGH4964" s="228"/>
      <c r="RGI4964" s="229"/>
      <c r="RGJ4964" s="37"/>
      <c r="RGK4964" s="124"/>
      <c r="RGL4964" s="32"/>
      <c r="RGM4964" s="228"/>
      <c r="RGN4964" s="228"/>
      <c r="RGO4964" s="229"/>
      <c r="RGP4964" s="37"/>
      <c r="RGQ4964" s="124"/>
      <c r="RGR4964" s="32"/>
      <c r="RGS4964" s="228"/>
      <c r="RGT4964" s="228"/>
      <c r="RGU4964" s="229"/>
      <c r="RGV4964" s="37"/>
      <c r="RGW4964" s="124"/>
      <c r="RGX4964" s="32"/>
      <c r="RGY4964" s="228"/>
      <c r="RGZ4964" s="228"/>
      <c r="RHA4964" s="229"/>
      <c r="RHB4964" s="37"/>
      <c r="RHC4964" s="124"/>
      <c r="RHD4964" s="32"/>
      <c r="RHE4964" s="228"/>
      <c r="RHF4964" s="228"/>
      <c r="RHG4964" s="229"/>
      <c r="RHH4964" s="37"/>
      <c r="RHI4964" s="124"/>
      <c r="RHJ4964" s="32"/>
      <c r="RHK4964" s="228"/>
      <c r="RHL4964" s="228"/>
      <c r="RHM4964" s="229"/>
      <c r="RHN4964" s="37"/>
      <c r="RHO4964" s="124"/>
      <c r="RHP4964" s="32"/>
      <c r="RHQ4964" s="228"/>
      <c r="RHR4964" s="228"/>
      <c r="RHS4964" s="229"/>
      <c r="RHT4964" s="37"/>
      <c r="RHU4964" s="124"/>
      <c r="RHV4964" s="32"/>
      <c r="RHW4964" s="228"/>
      <c r="RHX4964" s="228"/>
      <c r="RHY4964" s="229"/>
      <c r="RHZ4964" s="37"/>
      <c r="RIA4964" s="124"/>
      <c r="RIB4964" s="32"/>
      <c r="RIC4964" s="228"/>
      <c r="RID4964" s="228"/>
      <c r="RIE4964" s="229"/>
      <c r="RIF4964" s="37"/>
      <c r="RIG4964" s="124"/>
      <c r="RIH4964" s="32"/>
      <c r="RII4964" s="228"/>
      <c r="RIJ4964" s="228"/>
      <c r="RIK4964" s="229"/>
      <c r="RIL4964" s="37"/>
      <c r="RIM4964" s="124"/>
      <c r="RIN4964" s="32"/>
      <c r="RIO4964" s="228"/>
      <c r="RIP4964" s="228"/>
      <c r="RIQ4964" s="229"/>
      <c r="RIR4964" s="37"/>
      <c r="RIS4964" s="124"/>
      <c r="RIT4964" s="32"/>
      <c r="RIU4964" s="228"/>
      <c r="RIV4964" s="228"/>
      <c r="RIW4964" s="229"/>
      <c r="RIX4964" s="37"/>
      <c r="RIY4964" s="124"/>
      <c r="RIZ4964" s="32"/>
      <c r="RJA4964" s="228"/>
      <c r="RJB4964" s="228"/>
      <c r="RJC4964" s="229"/>
      <c r="RJD4964" s="37"/>
      <c r="RJE4964" s="124"/>
      <c r="RJF4964" s="32"/>
      <c r="RJG4964" s="228"/>
      <c r="RJH4964" s="228"/>
      <c r="RJI4964" s="229"/>
      <c r="RJJ4964" s="37"/>
      <c r="RJK4964" s="124"/>
      <c r="RJL4964" s="32"/>
      <c r="RJM4964" s="228"/>
      <c r="RJN4964" s="228"/>
      <c r="RJO4964" s="229"/>
      <c r="RJP4964" s="37"/>
      <c r="RJQ4964" s="124"/>
      <c r="RJR4964" s="32"/>
      <c r="RJS4964" s="228"/>
      <c r="RJT4964" s="228"/>
      <c r="RJU4964" s="229"/>
      <c r="RJV4964" s="37"/>
      <c r="RJW4964" s="124"/>
      <c r="RJX4964" s="32"/>
      <c r="RJY4964" s="228"/>
      <c r="RJZ4964" s="228"/>
      <c r="RKA4964" s="229"/>
      <c r="RKB4964" s="37"/>
      <c r="RKC4964" s="124"/>
      <c r="RKD4964" s="32"/>
      <c r="RKE4964" s="228"/>
      <c r="RKF4964" s="228"/>
      <c r="RKG4964" s="229"/>
      <c r="RKH4964" s="37"/>
      <c r="RKI4964" s="124"/>
      <c r="RKJ4964" s="32"/>
      <c r="RKK4964" s="228"/>
      <c r="RKL4964" s="228"/>
      <c r="RKM4964" s="229"/>
      <c r="RKN4964" s="37"/>
      <c r="RKO4964" s="124"/>
      <c r="RKP4964" s="32"/>
      <c r="RKQ4964" s="228"/>
      <c r="RKR4964" s="228"/>
      <c r="RKS4964" s="229"/>
      <c r="RKT4964" s="37"/>
      <c r="RKU4964" s="124"/>
      <c r="RKV4964" s="32"/>
      <c r="RKW4964" s="228"/>
      <c r="RKX4964" s="228"/>
      <c r="RKY4964" s="229"/>
      <c r="RKZ4964" s="37"/>
      <c r="RLA4964" s="124"/>
      <c r="RLB4964" s="32"/>
      <c r="RLC4964" s="228"/>
      <c r="RLD4964" s="228"/>
      <c r="RLE4964" s="229"/>
      <c r="RLF4964" s="37"/>
      <c r="RLG4964" s="124"/>
      <c r="RLH4964" s="32"/>
      <c r="RLI4964" s="228"/>
      <c r="RLJ4964" s="228"/>
      <c r="RLK4964" s="229"/>
      <c r="RLL4964" s="37"/>
      <c r="RLM4964" s="124"/>
      <c r="RLN4964" s="32"/>
      <c r="RLO4964" s="228"/>
      <c r="RLP4964" s="228"/>
      <c r="RLQ4964" s="229"/>
      <c r="RLR4964" s="37"/>
      <c r="RLS4964" s="124"/>
      <c r="RLT4964" s="32"/>
      <c r="RLU4964" s="228"/>
      <c r="RLV4964" s="228"/>
      <c r="RLW4964" s="229"/>
      <c r="RLX4964" s="37"/>
      <c r="RLY4964" s="124"/>
      <c r="RLZ4964" s="32"/>
      <c r="RMA4964" s="228"/>
      <c r="RMB4964" s="228"/>
      <c r="RMC4964" s="229"/>
      <c r="RMD4964" s="37"/>
      <c r="RME4964" s="124"/>
      <c r="RMF4964" s="32"/>
      <c r="RMG4964" s="228"/>
      <c r="RMH4964" s="228"/>
      <c r="RMI4964" s="229"/>
      <c r="RMJ4964" s="37"/>
      <c r="RMK4964" s="124"/>
      <c r="RML4964" s="32"/>
      <c r="RMM4964" s="228"/>
      <c r="RMN4964" s="228"/>
      <c r="RMO4964" s="229"/>
      <c r="RMP4964" s="37"/>
      <c r="RMQ4964" s="124"/>
      <c r="RMR4964" s="32"/>
      <c r="RMS4964" s="228"/>
      <c r="RMT4964" s="228"/>
      <c r="RMU4964" s="229"/>
      <c r="RMV4964" s="37"/>
      <c r="RMW4964" s="124"/>
      <c r="RMX4964" s="32"/>
      <c r="RMY4964" s="228"/>
      <c r="RMZ4964" s="228"/>
      <c r="RNA4964" s="229"/>
      <c r="RNB4964" s="37"/>
      <c r="RNC4964" s="124"/>
      <c r="RND4964" s="32"/>
      <c r="RNE4964" s="228"/>
      <c r="RNF4964" s="228"/>
      <c r="RNG4964" s="229"/>
      <c r="RNH4964" s="37"/>
      <c r="RNI4964" s="124"/>
      <c r="RNJ4964" s="32"/>
      <c r="RNK4964" s="228"/>
      <c r="RNL4964" s="228"/>
      <c r="RNM4964" s="229"/>
      <c r="RNN4964" s="37"/>
      <c r="RNO4964" s="124"/>
      <c r="RNP4964" s="32"/>
      <c r="RNQ4964" s="228"/>
      <c r="RNR4964" s="228"/>
      <c r="RNS4964" s="229"/>
      <c r="RNT4964" s="37"/>
      <c r="RNU4964" s="124"/>
      <c r="RNV4964" s="32"/>
      <c r="RNW4964" s="228"/>
      <c r="RNX4964" s="228"/>
      <c r="RNY4964" s="229"/>
      <c r="RNZ4964" s="37"/>
      <c r="ROA4964" s="124"/>
      <c r="ROB4964" s="32"/>
      <c r="ROC4964" s="228"/>
      <c r="ROD4964" s="228"/>
      <c r="ROE4964" s="229"/>
      <c r="ROF4964" s="37"/>
      <c r="ROG4964" s="124"/>
      <c r="ROH4964" s="32"/>
      <c r="ROI4964" s="228"/>
      <c r="ROJ4964" s="228"/>
      <c r="ROK4964" s="229"/>
      <c r="ROL4964" s="37"/>
      <c r="ROM4964" s="124"/>
      <c r="RON4964" s="32"/>
      <c r="ROO4964" s="228"/>
      <c r="ROP4964" s="228"/>
      <c r="ROQ4964" s="229"/>
      <c r="ROR4964" s="37"/>
      <c r="ROS4964" s="124"/>
      <c r="ROT4964" s="32"/>
      <c r="ROU4964" s="228"/>
      <c r="ROV4964" s="228"/>
      <c r="ROW4964" s="229"/>
      <c r="ROX4964" s="37"/>
      <c r="ROY4964" s="124"/>
      <c r="ROZ4964" s="32"/>
      <c r="RPA4964" s="228"/>
      <c r="RPB4964" s="228"/>
      <c r="RPC4964" s="229"/>
      <c r="RPD4964" s="37"/>
      <c r="RPE4964" s="124"/>
      <c r="RPF4964" s="32"/>
      <c r="RPG4964" s="228"/>
      <c r="RPH4964" s="228"/>
      <c r="RPI4964" s="229"/>
      <c r="RPJ4964" s="37"/>
      <c r="RPK4964" s="124"/>
      <c r="RPL4964" s="32"/>
      <c r="RPM4964" s="228"/>
      <c r="RPN4964" s="228"/>
      <c r="RPO4964" s="229"/>
      <c r="RPP4964" s="37"/>
      <c r="RPQ4964" s="124"/>
      <c r="RPR4964" s="32"/>
      <c r="RPS4964" s="228"/>
      <c r="RPT4964" s="228"/>
      <c r="RPU4964" s="229"/>
      <c r="RPV4964" s="37"/>
      <c r="RPW4964" s="124"/>
      <c r="RPX4964" s="32"/>
      <c r="RPY4964" s="228"/>
      <c r="RPZ4964" s="228"/>
      <c r="RQA4964" s="229"/>
      <c r="RQB4964" s="37"/>
      <c r="RQC4964" s="124"/>
      <c r="RQD4964" s="32"/>
      <c r="RQE4964" s="228"/>
      <c r="RQF4964" s="228"/>
      <c r="RQG4964" s="229"/>
      <c r="RQH4964" s="37"/>
      <c r="RQI4964" s="124"/>
      <c r="RQJ4964" s="32"/>
      <c r="RQK4964" s="228"/>
      <c r="RQL4964" s="228"/>
      <c r="RQM4964" s="229"/>
      <c r="RQN4964" s="37"/>
      <c r="RQO4964" s="124"/>
      <c r="RQP4964" s="32"/>
      <c r="RQQ4964" s="228"/>
      <c r="RQR4964" s="228"/>
      <c r="RQS4964" s="229"/>
      <c r="RQT4964" s="37"/>
      <c r="RQU4964" s="124"/>
      <c r="RQV4964" s="32"/>
      <c r="RQW4964" s="228"/>
      <c r="RQX4964" s="228"/>
      <c r="RQY4964" s="229"/>
      <c r="RQZ4964" s="37"/>
      <c r="RRA4964" s="124"/>
      <c r="RRB4964" s="32"/>
      <c r="RRC4964" s="228"/>
      <c r="RRD4964" s="228"/>
      <c r="RRE4964" s="229"/>
      <c r="RRF4964" s="37"/>
      <c r="RRG4964" s="124"/>
      <c r="RRH4964" s="32"/>
      <c r="RRI4964" s="228"/>
      <c r="RRJ4964" s="228"/>
      <c r="RRK4964" s="229"/>
      <c r="RRL4964" s="37"/>
      <c r="RRM4964" s="124"/>
      <c r="RRN4964" s="32"/>
      <c r="RRO4964" s="228"/>
      <c r="RRP4964" s="228"/>
      <c r="RRQ4964" s="229"/>
      <c r="RRR4964" s="37"/>
      <c r="RRS4964" s="124"/>
      <c r="RRT4964" s="32"/>
      <c r="RRU4964" s="228"/>
      <c r="RRV4964" s="228"/>
      <c r="RRW4964" s="229"/>
      <c r="RRX4964" s="37"/>
      <c r="RRY4964" s="124"/>
      <c r="RRZ4964" s="32"/>
      <c r="RSA4964" s="228"/>
      <c r="RSB4964" s="228"/>
      <c r="RSC4964" s="229"/>
      <c r="RSD4964" s="37"/>
      <c r="RSE4964" s="124"/>
      <c r="RSF4964" s="32"/>
      <c r="RSG4964" s="228"/>
      <c r="RSH4964" s="228"/>
      <c r="RSI4964" s="229"/>
      <c r="RSJ4964" s="37"/>
      <c r="RSK4964" s="124"/>
      <c r="RSL4964" s="32"/>
      <c r="RSM4964" s="228"/>
      <c r="RSN4964" s="228"/>
      <c r="RSO4964" s="229"/>
      <c r="RSP4964" s="37"/>
      <c r="RSQ4964" s="124"/>
      <c r="RSR4964" s="32"/>
      <c r="RSS4964" s="228"/>
      <c r="RST4964" s="228"/>
      <c r="RSU4964" s="229"/>
      <c r="RSV4964" s="37"/>
      <c r="RSW4964" s="124"/>
      <c r="RSX4964" s="32"/>
      <c r="RSY4964" s="228"/>
      <c r="RSZ4964" s="228"/>
      <c r="RTA4964" s="229"/>
      <c r="RTB4964" s="37"/>
      <c r="RTC4964" s="124"/>
      <c r="RTD4964" s="32"/>
      <c r="RTE4964" s="228"/>
      <c r="RTF4964" s="228"/>
      <c r="RTG4964" s="229"/>
      <c r="RTH4964" s="37"/>
      <c r="RTI4964" s="124"/>
      <c r="RTJ4964" s="32"/>
      <c r="RTK4964" s="228"/>
      <c r="RTL4964" s="228"/>
      <c r="RTM4964" s="229"/>
      <c r="RTN4964" s="37"/>
      <c r="RTO4964" s="124"/>
      <c r="RTP4964" s="32"/>
      <c r="RTQ4964" s="228"/>
      <c r="RTR4964" s="228"/>
      <c r="RTS4964" s="229"/>
      <c r="RTT4964" s="37"/>
      <c r="RTU4964" s="124"/>
      <c r="RTV4964" s="32"/>
      <c r="RTW4964" s="228"/>
      <c r="RTX4964" s="228"/>
      <c r="RTY4964" s="229"/>
      <c r="RTZ4964" s="37"/>
      <c r="RUA4964" s="124"/>
      <c r="RUB4964" s="32"/>
      <c r="RUC4964" s="228"/>
      <c r="RUD4964" s="228"/>
      <c r="RUE4964" s="229"/>
      <c r="RUF4964" s="37"/>
      <c r="RUG4964" s="124"/>
      <c r="RUH4964" s="32"/>
      <c r="RUI4964" s="228"/>
      <c r="RUJ4964" s="228"/>
      <c r="RUK4964" s="229"/>
      <c r="RUL4964" s="37"/>
      <c r="RUM4964" s="124"/>
      <c r="RUN4964" s="32"/>
      <c r="RUO4964" s="228"/>
      <c r="RUP4964" s="228"/>
      <c r="RUQ4964" s="229"/>
      <c r="RUR4964" s="37"/>
      <c r="RUS4964" s="124"/>
      <c r="RUT4964" s="32"/>
      <c r="RUU4964" s="228"/>
      <c r="RUV4964" s="228"/>
      <c r="RUW4964" s="229"/>
      <c r="RUX4964" s="37"/>
      <c r="RUY4964" s="124"/>
      <c r="RUZ4964" s="32"/>
      <c r="RVA4964" s="228"/>
      <c r="RVB4964" s="228"/>
      <c r="RVC4964" s="229"/>
      <c r="RVD4964" s="37"/>
      <c r="RVE4964" s="124"/>
      <c r="RVF4964" s="32"/>
      <c r="RVG4964" s="228"/>
      <c r="RVH4964" s="228"/>
      <c r="RVI4964" s="229"/>
      <c r="RVJ4964" s="37"/>
      <c r="RVK4964" s="124"/>
      <c r="RVL4964" s="32"/>
      <c r="RVM4964" s="228"/>
      <c r="RVN4964" s="228"/>
      <c r="RVO4964" s="229"/>
      <c r="RVP4964" s="37"/>
      <c r="RVQ4964" s="124"/>
      <c r="RVR4964" s="32"/>
      <c r="RVS4964" s="228"/>
      <c r="RVT4964" s="228"/>
      <c r="RVU4964" s="229"/>
      <c r="RVV4964" s="37"/>
      <c r="RVW4964" s="124"/>
      <c r="RVX4964" s="32"/>
      <c r="RVY4964" s="228"/>
      <c r="RVZ4964" s="228"/>
      <c r="RWA4964" s="229"/>
      <c r="RWB4964" s="37"/>
      <c r="RWC4964" s="124"/>
      <c r="RWD4964" s="32"/>
      <c r="RWE4964" s="228"/>
      <c r="RWF4964" s="228"/>
      <c r="RWG4964" s="229"/>
      <c r="RWH4964" s="37"/>
      <c r="RWI4964" s="124"/>
      <c r="RWJ4964" s="32"/>
      <c r="RWK4964" s="228"/>
      <c r="RWL4964" s="228"/>
      <c r="RWM4964" s="229"/>
      <c r="RWN4964" s="37"/>
      <c r="RWO4964" s="124"/>
      <c r="RWP4964" s="32"/>
      <c r="RWQ4964" s="228"/>
      <c r="RWR4964" s="228"/>
      <c r="RWS4964" s="229"/>
      <c r="RWT4964" s="37"/>
      <c r="RWU4964" s="124"/>
      <c r="RWV4964" s="32"/>
      <c r="RWW4964" s="228"/>
      <c r="RWX4964" s="228"/>
      <c r="RWY4964" s="229"/>
      <c r="RWZ4964" s="37"/>
      <c r="RXA4964" s="124"/>
      <c r="RXB4964" s="32"/>
      <c r="RXC4964" s="228"/>
      <c r="RXD4964" s="228"/>
      <c r="RXE4964" s="229"/>
      <c r="RXF4964" s="37"/>
      <c r="RXG4964" s="124"/>
      <c r="RXH4964" s="32"/>
      <c r="RXI4964" s="228"/>
      <c r="RXJ4964" s="228"/>
      <c r="RXK4964" s="229"/>
      <c r="RXL4964" s="37"/>
      <c r="RXM4964" s="124"/>
      <c r="RXN4964" s="32"/>
      <c r="RXO4964" s="228"/>
      <c r="RXP4964" s="228"/>
      <c r="RXQ4964" s="229"/>
      <c r="RXR4964" s="37"/>
      <c r="RXS4964" s="124"/>
      <c r="RXT4964" s="32"/>
      <c r="RXU4964" s="228"/>
      <c r="RXV4964" s="228"/>
      <c r="RXW4964" s="229"/>
      <c r="RXX4964" s="37"/>
      <c r="RXY4964" s="124"/>
      <c r="RXZ4964" s="32"/>
      <c r="RYA4964" s="228"/>
      <c r="RYB4964" s="228"/>
      <c r="RYC4964" s="229"/>
      <c r="RYD4964" s="37"/>
      <c r="RYE4964" s="124"/>
      <c r="RYF4964" s="32"/>
      <c r="RYG4964" s="228"/>
      <c r="RYH4964" s="228"/>
      <c r="RYI4964" s="229"/>
      <c r="RYJ4964" s="37"/>
      <c r="RYK4964" s="124"/>
      <c r="RYL4964" s="32"/>
      <c r="RYM4964" s="228"/>
      <c r="RYN4964" s="228"/>
      <c r="RYO4964" s="229"/>
      <c r="RYP4964" s="37"/>
      <c r="RYQ4964" s="124"/>
      <c r="RYR4964" s="32"/>
      <c r="RYS4964" s="228"/>
      <c r="RYT4964" s="228"/>
      <c r="RYU4964" s="229"/>
      <c r="RYV4964" s="37"/>
      <c r="RYW4964" s="124"/>
      <c r="RYX4964" s="32"/>
      <c r="RYY4964" s="228"/>
      <c r="RYZ4964" s="228"/>
      <c r="RZA4964" s="229"/>
      <c r="RZB4964" s="37"/>
      <c r="RZC4964" s="124"/>
      <c r="RZD4964" s="32"/>
      <c r="RZE4964" s="228"/>
      <c r="RZF4964" s="228"/>
      <c r="RZG4964" s="229"/>
      <c r="RZH4964" s="37"/>
      <c r="RZI4964" s="124"/>
      <c r="RZJ4964" s="32"/>
      <c r="RZK4964" s="228"/>
      <c r="RZL4964" s="228"/>
      <c r="RZM4964" s="229"/>
      <c r="RZN4964" s="37"/>
      <c r="RZO4964" s="124"/>
      <c r="RZP4964" s="32"/>
      <c r="RZQ4964" s="228"/>
      <c r="RZR4964" s="228"/>
      <c r="RZS4964" s="229"/>
      <c r="RZT4964" s="37"/>
      <c r="RZU4964" s="124"/>
      <c r="RZV4964" s="32"/>
      <c r="RZW4964" s="228"/>
      <c r="RZX4964" s="228"/>
      <c r="RZY4964" s="229"/>
      <c r="RZZ4964" s="37"/>
      <c r="SAA4964" s="124"/>
      <c r="SAB4964" s="32"/>
      <c r="SAC4964" s="228"/>
      <c r="SAD4964" s="228"/>
      <c r="SAE4964" s="229"/>
      <c r="SAF4964" s="37"/>
      <c r="SAG4964" s="124"/>
      <c r="SAH4964" s="32"/>
      <c r="SAI4964" s="228"/>
      <c r="SAJ4964" s="228"/>
      <c r="SAK4964" s="229"/>
      <c r="SAL4964" s="37"/>
      <c r="SAM4964" s="124"/>
      <c r="SAN4964" s="32"/>
      <c r="SAO4964" s="228"/>
      <c r="SAP4964" s="228"/>
      <c r="SAQ4964" s="229"/>
      <c r="SAR4964" s="37"/>
      <c r="SAS4964" s="124"/>
      <c r="SAT4964" s="32"/>
      <c r="SAU4964" s="228"/>
      <c r="SAV4964" s="228"/>
      <c r="SAW4964" s="229"/>
      <c r="SAX4964" s="37"/>
      <c r="SAY4964" s="124"/>
      <c r="SAZ4964" s="32"/>
      <c r="SBA4964" s="228"/>
      <c r="SBB4964" s="228"/>
      <c r="SBC4964" s="229"/>
      <c r="SBD4964" s="37"/>
      <c r="SBE4964" s="124"/>
      <c r="SBF4964" s="32"/>
      <c r="SBG4964" s="228"/>
      <c r="SBH4964" s="228"/>
      <c r="SBI4964" s="229"/>
      <c r="SBJ4964" s="37"/>
      <c r="SBK4964" s="124"/>
      <c r="SBL4964" s="32"/>
      <c r="SBM4964" s="228"/>
      <c r="SBN4964" s="228"/>
      <c r="SBO4964" s="229"/>
      <c r="SBP4964" s="37"/>
      <c r="SBQ4964" s="124"/>
      <c r="SBR4964" s="32"/>
      <c r="SBS4964" s="228"/>
      <c r="SBT4964" s="228"/>
      <c r="SBU4964" s="229"/>
      <c r="SBV4964" s="37"/>
      <c r="SBW4964" s="124"/>
      <c r="SBX4964" s="32"/>
      <c r="SBY4964" s="228"/>
      <c r="SBZ4964" s="228"/>
      <c r="SCA4964" s="229"/>
      <c r="SCB4964" s="37"/>
      <c r="SCC4964" s="124"/>
      <c r="SCD4964" s="32"/>
      <c r="SCE4964" s="228"/>
      <c r="SCF4964" s="228"/>
      <c r="SCG4964" s="229"/>
      <c r="SCH4964" s="37"/>
      <c r="SCI4964" s="124"/>
      <c r="SCJ4964" s="32"/>
      <c r="SCK4964" s="228"/>
      <c r="SCL4964" s="228"/>
      <c r="SCM4964" s="229"/>
      <c r="SCN4964" s="37"/>
      <c r="SCO4964" s="124"/>
      <c r="SCP4964" s="32"/>
      <c r="SCQ4964" s="228"/>
      <c r="SCR4964" s="228"/>
      <c r="SCS4964" s="229"/>
      <c r="SCT4964" s="37"/>
      <c r="SCU4964" s="124"/>
      <c r="SCV4964" s="32"/>
      <c r="SCW4964" s="228"/>
      <c r="SCX4964" s="228"/>
      <c r="SCY4964" s="229"/>
      <c r="SCZ4964" s="37"/>
      <c r="SDA4964" s="124"/>
      <c r="SDB4964" s="32"/>
      <c r="SDC4964" s="228"/>
      <c r="SDD4964" s="228"/>
      <c r="SDE4964" s="229"/>
      <c r="SDF4964" s="37"/>
      <c r="SDG4964" s="124"/>
      <c r="SDH4964" s="32"/>
      <c r="SDI4964" s="228"/>
      <c r="SDJ4964" s="228"/>
      <c r="SDK4964" s="229"/>
      <c r="SDL4964" s="37"/>
      <c r="SDM4964" s="124"/>
      <c r="SDN4964" s="32"/>
      <c r="SDO4964" s="228"/>
      <c r="SDP4964" s="228"/>
      <c r="SDQ4964" s="229"/>
      <c r="SDR4964" s="37"/>
      <c r="SDS4964" s="124"/>
      <c r="SDT4964" s="32"/>
      <c r="SDU4964" s="228"/>
      <c r="SDV4964" s="228"/>
      <c r="SDW4964" s="229"/>
      <c r="SDX4964" s="37"/>
      <c r="SDY4964" s="124"/>
      <c r="SDZ4964" s="32"/>
      <c r="SEA4964" s="228"/>
      <c r="SEB4964" s="228"/>
      <c r="SEC4964" s="229"/>
      <c r="SED4964" s="37"/>
      <c r="SEE4964" s="124"/>
      <c r="SEF4964" s="32"/>
      <c r="SEG4964" s="228"/>
      <c r="SEH4964" s="228"/>
      <c r="SEI4964" s="229"/>
      <c r="SEJ4964" s="37"/>
      <c r="SEK4964" s="124"/>
      <c r="SEL4964" s="32"/>
      <c r="SEM4964" s="228"/>
      <c r="SEN4964" s="228"/>
      <c r="SEO4964" s="229"/>
      <c r="SEP4964" s="37"/>
      <c r="SEQ4964" s="124"/>
      <c r="SER4964" s="32"/>
      <c r="SES4964" s="228"/>
      <c r="SET4964" s="228"/>
      <c r="SEU4964" s="229"/>
      <c r="SEV4964" s="37"/>
      <c r="SEW4964" s="124"/>
      <c r="SEX4964" s="32"/>
      <c r="SEY4964" s="228"/>
      <c r="SEZ4964" s="228"/>
      <c r="SFA4964" s="229"/>
      <c r="SFB4964" s="37"/>
      <c r="SFC4964" s="124"/>
      <c r="SFD4964" s="32"/>
      <c r="SFE4964" s="228"/>
      <c r="SFF4964" s="228"/>
      <c r="SFG4964" s="229"/>
      <c r="SFH4964" s="37"/>
      <c r="SFI4964" s="124"/>
      <c r="SFJ4964" s="32"/>
      <c r="SFK4964" s="228"/>
      <c r="SFL4964" s="228"/>
      <c r="SFM4964" s="229"/>
      <c r="SFN4964" s="37"/>
      <c r="SFO4964" s="124"/>
      <c r="SFP4964" s="32"/>
      <c r="SFQ4964" s="228"/>
      <c r="SFR4964" s="228"/>
      <c r="SFS4964" s="229"/>
      <c r="SFT4964" s="37"/>
      <c r="SFU4964" s="124"/>
      <c r="SFV4964" s="32"/>
      <c r="SFW4964" s="228"/>
      <c r="SFX4964" s="228"/>
      <c r="SFY4964" s="229"/>
      <c r="SFZ4964" s="37"/>
      <c r="SGA4964" s="124"/>
      <c r="SGB4964" s="32"/>
      <c r="SGC4964" s="228"/>
      <c r="SGD4964" s="228"/>
      <c r="SGE4964" s="229"/>
      <c r="SGF4964" s="37"/>
      <c r="SGG4964" s="124"/>
      <c r="SGH4964" s="32"/>
      <c r="SGI4964" s="228"/>
      <c r="SGJ4964" s="228"/>
      <c r="SGK4964" s="229"/>
      <c r="SGL4964" s="37"/>
      <c r="SGM4964" s="124"/>
      <c r="SGN4964" s="32"/>
      <c r="SGO4964" s="228"/>
      <c r="SGP4964" s="228"/>
      <c r="SGQ4964" s="229"/>
      <c r="SGR4964" s="37"/>
      <c r="SGS4964" s="124"/>
      <c r="SGT4964" s="32"/>
      <c r="SGU4964" s="228"/>
      <c r="SGV4964" s="228"/>
      <c r="SGW4964" s="229"/>
      <c r="SGX4964" s="37"/>
      <c r="SGY4964" s="124"/>
      <c r="SGZ4964" s="32"/>
      <c r="SHA4964" s="228"/>
      <c r="SHB4964" s="228"/>
      <c r="SHC4964" s="229"/>
      <c r="SHD4964" s="37"/>
      <c r="SHE4964" s="124"/>
      <c r="SHF4964" s="32"/>
      <c r="SHG4964" s="228"/>
      <c r="SHH4964" s="228"/>
      <c r="SHI4964" s="229"/>
      <c r="SHJ4964" s="37"/>
      <c r="SHK4964" s="124"/>
      <c r="SHL4964" s="32"/>
      <c r="SHM4964" s="228"/>
      <c r="SHN4964" s="228"/>
      <c r="SHO4964" s="229"/>
      <c r="SHP4964" s="37"/>
      <c r="SHQ4964" s="124"/>
      <c r="SHR4964" s="32"/>
      <c r="SHS4964" s="228"/>
      <c r="SHT4964" s="228"/>
      <c r="SHU4964" s="229"/>
      <c r="SHV4964" s="37"/>
      <c r="SHW4964" s="124"/>
      <c r="SHX4964" s="32"/>
      <c r="SHY4964" s="228"/>
      <c r="SHZ4964" s="228"/>
      <c r="SIA4964" s="229"/>
      <c r="SIB4964" s="37"/>
      <c r="SIC4964" s="124"/>
      <c r="SID4964" s="32"/>
      <c r="SIE4964" s="228"/>
      <c r="SIF4964" s="228"/>
      <c r="SIG4964" s="229"/>
      <c r="SIH4964" s="37"/>
      <c r="SII4964" s="124"/>
      <c r="SIJ4964" s="32"/>
      <c r="SIK4964" s="228"/>
      <c r="SIL4964" s="228"/>
      <c r="SIM4964" s="229"/>
      <c r="SIN4964" s="37"/>
      <c r="SIO4964" s="124"/>
      <c r="SIP4964" s="32"/>
      <c r="SIQ4964" s="228"/>
      <c r="SIR4964" s="228"/>
      <c r="SIS4964" s="229"/>
      <c r="SIT4964" s="37"/>
      <c r="SIU4964" s="124"/>
      <c r="SIV4964" s="32"/>
      <c r="SIW4964" s="228"/>
      <c r="SIX4964" s="228"/>
      <c r="SIY4964" s="229"/>
      <c r="SIZ4964" s="37"/>
      <c r="SJA4964" s="124"/>
      <c r="SJB4964" s="32"/>
      <c r="SJC4964" s="228"/>
      <c r="SJD4964" s="228"/>
      <c r="SJE4964" s="229"/>
      <c r="SJF4964" s="37"/>
      <c r="SJG4964" s="124"/>
      <c r="SJH4964" s="32"/>
      <c r="SJI4964" s="228"/>
      <c r="SJJ4964" s="228"/>
      <c r="SJK4964" s="229"/>
      <c r="SJL4964" s="37"/>
      <c r="SJM4964" s="124"/>
      <c r="SJN4964" s="32"/>
      <c r="SJO4964" s="228"/>
      <c r="SJP4964" s="228"/>
      <c r="SJQ4964" s="229"/>
      <c r="SJR4964" s="37"/>
      <c r="SJS4964" s="124"/>
      <c r="SJT4964" s="32"/>
      <c r="SJU4964" s="228"/>
      <c r="SJV4964" s="228"/>
      <c r="SJW4964" s="229"/>
      <c r="SJX4964" s="37"/>
      <c r="SJY4964" s="124"/>
      <c r="SJZ4964" s="32"/>
      <c r="SKA4964" s="228"/>
      <c r="SKB4964" s="228"/>
      <c r="SKC4964" s="229"/>
      <c r="SKD4964" s="37"/>
      <c r="SKE4964" s="124"/>
      <c r="SKF4964" s="32"/>
      <c r="SKG4964" s="228"/>
      <c r="SKH4964" s="228"/>
      <c r="SKI4964" s="229"/>
      <c r="SKJ4964" s="37"/>
      <c r="SKK4964" s="124"/>
      <c r="SKL4964" s="32"/>
      <c r="SKM4964" s="228"/>
      <c r="SKN4964" s="228"/>
      <c r="SKO4964" s="229"/>
      <c r="SKP4964" s="37"/>
      <c r="SKQ4964" s="124"/>
      <c r="SKR4964" s="32"/>
      <c r="SKS4964" s="228"/>
      <c r="SKT4964" s="228"/>
      <c r="SKU4964" s="229"/>
      <c r="SKV4964" s="37"/>
      <c r="SKW4964" s="124"/>
      <c r="SKX4964" s="32"/>
      <c r="SKY4964" s="228"/>
      <c r="SKZ4964" s="228"/>
      <c r="SLA4964" s="229"/>
      <c r="SLB4964" s="37"/>
      <c r="SLC4964" s="124"/>
      <c r="SLD4964" s="32"/>
      <c r="SLE4964" s="228"/>
      <c r="SLF4964" s="228"/>
      <c r="SLG4964" s="229"/>
      <c r="SLH4964" s="37"/>
      <c r="SLI4964" s="124"/>
      <c r="SLJ4964" s="32"/>
      <c r="SLK4964" s="228"/>
      <c r="SLL4964" s="228"/>
      <c r="SLM4964" s="229"/>
      <c r="SLN4964" s="37"/>
      <c r="SLO4964" s="124"/>
      <c r="SLP4964" s="32"/>
      <c r="SLQ4964" s="228"/>
      <c r="SLR4964" s="228"/>
      <c r="SLS4964" s="229"/>
      <c r="SLT4964" s="37"/>
      <c r="SLU4964" s="124"/>
      <c r="SLV4964" s="32"/>
      <c r="SLW4964" s="228"/>
      <c r="SLX4964" s="228"/>
      <c r="SLY4964" s="229"/>
      <c r="SLZ4964" s="37"/>
      <c r="SMA4964" s="124"/>
      <c r="SMB4964" s="32"/>
      <c r="SMC4964" s="228"/>
      <c r="SMD4964" s="228"/>
      <c r="SME4964" s="229"/>
      <c r="SMF4964" s="37"/>
      <c r="SMG4964" s="124"/>
      <c r="SMH4964" s="32"/>
      <c r="SMI4964" s="228"/>
      <c r="SMJ4964" s="228"/>
      <c r="SMK4964" s="229"/>
      <c r="SML4964" s="37"/>
      <c r="SMM4964" s="124"/>
      <c r="SMN4964" s="32"/>
      <c r="SMO4964" s="228"/>
      <c r="SMP4964" s="228"/>
      <c r="SMQ4964" s="229"/>
      <c r="SMR4964" s="37"/>
      <c r="SMS4964" s="124"/>
      <c r="SMT4964" s="32"/>
      <c r="SMU4964" s="228"/>
      <c r="SMV4964" s="228"/>
      <c r="SMW4964" s="229"/>
      <c r="SMX4964" s="37"/>
      <c r="SMY4964" s="124"/>
      <c r="SMZ4964" s="32"/>
      <c r="SNA4964" s="228"/>
      <c r="SNB4964" s="228"/>
      <c r="SNC4964" s="229"/>
      <c r="SND4964" s="37"/>
      <c r="SNE4964" s="124"/>
      <c r="SNF4964" s="32"/>
      <c r="SNG4964" s="228"/>
      <c r="SNH4964" s="228"/>
      <c r="SNI4964" s="229"/>
      <c r="SNJ4964" s="37"/>
      <c r="SNK4964" s="124"/>
      <c r="SNL4964" s="32"/>
      <c r="SNM4964" s="228"/>
      <c r="SNN4964" s="228"/>
      <c r="SNO4964" s="229"/>
      <c r="SNP4964" s="37"/>
      <c r="SNQ4964" s="124"/>
      <c r="SNR4964" s="32"/>
      <c r="SNS4964" s="228"/>
      <c r="SNT4964" s="228"/>
      <c r="SNU4964" s="229"/>
      <c r="SNV4964" s="37"/>
      <c r="SNW4964" s="124"/>
      <c r="SNX4964" s="32"/>
      <c r="SNY4964" s="228"/>
      <c r="SNZ4964" s="228"/>
      <c r="SOA4964" s="229"/>
      <c r="SOB4964" s="37"/>
      <c r="SOC4964" s="124"/>
      <c r="SOD4964" s="32"/>
      <c r="SOE4964" s="228"/>
      <c r="SOF4964" s="228"/>
      <c r="SOG4964" s="229"/>
      <c r="SOH4964" s="37"/>
      <c r="SOI4964" s="124"/>
      <c r="SOJ4964" s="32"/>
      <c r="SOK4964" s="228"/>
      <c r="SOL4964" s="228"/>
      <c r="SOM4964" s="229"/>
      <c r="SON4964" s="37"/>
      <c r="SOO4964" s="124"/>
      <c r="SOP4964" s="32"/>
      <c r="SOQ4964" s="228"/>
      <c r="SOR4964" s="228"/>
      <c r="SOS4964" s="229"/>
      <c r="SOT4964" s="37"/>
      <c r="SOU4964" s="124"/>
      <c r="SOV4964" s="32"/>
      <c r="SOW4964" s="228"/>
      <c r="SOX4964" s="228"/>
      <c r="SOY4964" s="229"/>
      <c r="SOZ4964" s="37"/>
      <c r="SPA4964" s="124"/>
      <c r="SPB4964" s="32"/>
      <c r="SPC4964" s="228"/>
      <c r="SPD4964" s="228"/>
      <c r="SPE4964" s="229"/>
      <c r="SPF4964" s="37"/>
      <c r="SPG4964" s="124"/>
      <c r="SPH4964" s="32"/>
      <c r="SPI4964" s="228"/>
      <c r="SPJ4964" s="228"/>
      <c r="SPK4964" s="229"/>
      <c r="SPL4964" s="37"/>
      <c r="SPM4964" s="124"/>
      <c r="SPN4964" s="32"/>
      <c r="SPO4964" s="228"/>
      <c r="SPP4964" s="228"/>
      <c r="SPQ4964" s="229"/>
      <c r="SPR4964" s="37"/>
      <c r="SPS4964" s="124"/>
      <c r="SPT4964" s="32"/>
      <c r="SPU4964" s="228"/>
      <c r="SPV4964" s="228"/>
      <c r="SPW4964" s="229"/>
      <c r="SPX4964" s="37"/>
      <c r="SPY4964" s="124"/>
      <c r="SPZ4964" s="32"/>
      <c r="SQA4964" s="228"/>
      <c r="SQB4964" s="228"/>
      <c r="SQC4964" s="229"/>
      <c r="SQD4964" s="37"/>
      <c r="SQE4964" s="124"/>
      <c r="SQF4964" s="32"/>
      <c r="SQG4964" s="228"/>
      <c r="SQH4964" s="228"/>
      <c r="SQI4964" s="229"/>
      <c r="SQJ4964" s="37"/>
      <c r="SQK4964" s="124"/>
      <c r="SQL4964" s="32"/>
      <c r="SQM4964" s="228"/>
      <c r="SQN4964" s="228"/>
      <c r="SQO4964" s="229"/>
      <c r="SQP4964" s="37"/>
      <c r="SQQ4964" s="124"/>
      <c r="SQR4964" s="32"/>
      <c r="SQS4964" s="228"/>
      <c r="SQT4964" s="228"/>
      <c r="SQU4964" s="229"/>
      <c r="SQV4964" s="37"/>
      <c r="SQW4964" s="124"/>
      <c r="SQX4964" s="32"/>
      <c r="SQY4964" s="228"/>
      <c r="SQZ4964" s="228"/>
      <c r="SRA4964" s="229"/>
      <c r="SRB4964" s="37"/>
      <c r="SRC4964" s="124"/>
      <c r="SRD4964" s="32"/>
      <c r="SRE4964" s="228"/>
      <c r="SRF4964" s="228"/>
      <c r="SRG4964" s="229"/>
      <c r="SRH4964" s="37"/>
      <c r="SRI4964" s="124"/>
      <c r="SRJ4964" s="32"/>
      <c r="SRK4964" s="228"/>
      <c r="SRL4964" s="228"/>
      <c r="SRM4964" s="229"/>
      <c r="SRN4964" s="37"/>
      <c r="SRO4964" s="124"/>
      <c r="SRP4964" s="32"/>
      <c r="SRQ4964" s="228"/>
      <c r="SRR4964" s="228"/>
      <c r="SRS4964" s="229"/>
      <c r="SRT4964" s="37"/>
      <c r="SRU4964" s="124"/>
      <c r="SRV4964" s="32"/>
      <c r="SRW4964" s="228"/>
      <c r="SRX4964" s="228"/>
      <c r="SRY4964" s="229"/>
      <c r="SRZ4964" s="37"/>
      <c r="SSA4964" s="124"/>
      <c r="SSB4964" s="32"/>
      <c r="SSC4964" s="228"/>
      <c r="SSD4964" s="228"/>
      <c r="SSE4964" s="229"/>
      <c r="SSF4964" s="37"/>
      <c r="SSG4964" s="124"/>
      <c r="SSH4964" s="32"/>
      <c r="SSI4964" s="228"/>
      <c r="SSJ4964" s="228"/>
      <c r="SSK4964" s="229"/>
      <c r="SSL4964" s="37"/>
      <c r="SSM4964" s="124"/>
      <c r="SSN4964" s="32"/>
      <c r="SSO4964" s="228"/>
      <c r="SSP4964" s="228"/>
      <c r="SSQ4964" s="229"/>
      <c r="SSR4964" s="37"/>
      <c r="SSS4964" s="124"/>
      <c r="SST4964" s="32"/>
      <c r="SSU4964" s="228"/>
      <c r="SSV4964" s="228"/>
      <c r="SSW4964" s="229"/>
      <c r="SSX4964" s="37"/>
      <c r="SSY4964" s="124"/>
      <c r="SSZ4964" s="32"/>
      <c r="STA4964" s="228"/>
      <c r="STB4964" s="228"/>
      <c r="STC4964" s="229"/>
      <c r="STD4964" s="37"/>
      <c r="STE4964" s="124"/>
      <c r="STF4964" s="32"/>
      <c r="STG4964" s="228"/>
      <c r="STH4964" s="228"/>
      <c r="STI4964" s="229"/>
      <c r="STJ4964" s="37"/>
      <c r="STK4964" s="124"/>
      <c r="STL4964" s="32"/>
      <c r="STM4964" s="228"/>
      <c r="STN4964" s="228"/>
      <c r="STO4964" s="229"/>
      <c r="STP4964" s="37"/>
      <c r="STQ4964" s="124"/>
      <c r="STR4964" s="32"/>
      <c r="STS4964" s="228"/>
      <c r="STT4964" s="228"/>
      <c r="STU4964" s="229"/>
      <c r="STV4964" s="37"/>
      <c r="STW4964" s="124"/>
      <c r="STX4964" s="32"/>
      <c r="STY4964" s="228"/>
      <c r="STZ4964" s="228"/>
      <c r="SUA4964" s="229"/>
      <c r="SUB4964" s="37"/>
      <c r="SUC4964" s="124"/>
      <c r="SUD4964" s="32"/>
      <c r="SUE4964" s="228"/>
      <c r="SUF4964" s="228"/>
      <c r="SUG4964" s="229"/>
      <c r="SUH4964" s="37"/>
      <c r="SUI4964" s="124"/>
      <c r="SUJ4964" s="32"/>
      <c r="SUK4964" s="228"/>
      <c r="SUL4964" s="228"/>
      <c r="SUM4964" s="229"/>
      <c r="SUN4964" s="37"/>
      <c r="SUO4964" s="124"/>
      <c r="SUP4964" s="32"/>
      <c r="SUQ4964" s="228"/>
      <c r="SUR4964" s="228"/>
      <c r="SUS4964" s="229"/>
      <c r="SUT4964" s="37"/>
      <c r="SUU4964" s="124"/>
      <c r="SUV4964" s="32"/>
      <c r="SUW4964" s="228"/>
      <c r="SUX4964" s="228"/>
      <c r="SUY4964" s="229"/>
      <c r="SUZ4964" s="37"/>
      <c r="SVA4964" s="124"/>
      <c r="SVB4964" s="32"/>
      <c r="SVC4964" s="228"/>
      <c r="SVD4964" s="228"/>
      <c r="SVE4964" s="229"/>
      <c r="SVF4964" s="37"/>
      <c r="SVG4964" s="124"/>
      <c r="SVH4964" s="32"/>
      <c r="SVI4964" s="228"/>
      <c r="SVJ4964" s="228"/>
      <c r="SVK4964" s="229"/>
      <c r="SVL4964" s="37"/>
      <c r="SVM4964" s="124"/>
      <c r="SVN4964" s="32"/>
      <c r="SVO4964" s="228"/>
      <c r="SVP4964" s="228"/>
      <c r="SVQ4964" s="229"/>
      <c r="SVR4964" s="37"/>
      <c r="SVS4964" s="124"/>
      <c r="SVT4964" s="32"/>
      <c r="SVU4964" s="228"/>
      <c r="SVV4964" s="228"/>
      <c r="SVW4964" s="229"/>
      <c r="SVX4964" s="37"/>
      <c r="SVY4964" s="124"/>
      <c r="SVZ4964" s="32"/>
      <c r="SWA4964" s="228"/>
      <c r="SWB4964" s="228"/>
      <c r="SWC4964" s="229"/>
      <c r="SWD4964" s="37"/>
      <c r="SWE4964" s="124"/>
      <c r="SWF4964" s="32"/>
      <c r="SWG4964" s="228"/>
      <c r="SWH4964" s="228"/>
      <c r="SWI4964" s="229"/>
      <c r="SWJ4964" s="37"/>
      <c r="SWK4964" s="124"/>
      <c r="SWL4964" s="32"/>
      <c r="SWM4964" s="228"/>
      <c r="SWN4964" s="228"/>
      <c r="SWO4964" s="229"/>
      <c r="SWP4964" s="37"/>
      <c r="SWQ4964" s="124"/>
      <c r="SWR4964" s="32"/>
      <c r="SWS4964" s="228"/>
      <c r="SWT4964" s="228"/>
      <c r="SWU4964" s="229"/>
      <c r="SWV4964" s="37"/>
      <c r="SWW4964" s="124"/>
      <c r="SWX4964" s="32"/>
      <c r="SWY4964" s="228"/>
      <c r="SWZ4964" s="228"/>
      <c r="SXA4964" s="229"/>
      <c r="SXB4964" s="37"/>
      <c r="SXC4964" s="124"/>
      <c r="SXD4964" s="32"/>
      <c r="SXE4964" s="228"/>
      <c r="SXF4964" s="228"/>
      <c r="SXG4964" s="229"/>
      <c r="SXH4964" s="37"/>
      <c r="SXI4964" s="124"/>
      <c r="SXJ4964" s="32"/>
      <c r="SXK4964" s="228"/>
      <c r="SXL4964" s="228"/>
      <c r="SXM4964" s="229"/>
      <c r="SXN4964" s="37"/>
      <c r="SXO4964" s="124"/>
      <c r="SXP4964" s="32"/>
      <c r="SXQ4964" s="228"/>
      <c r="SXR4964" s="228"/>
      <c r="SXS4964" s="229"/>
      <c r="SXT4964" s="37"/>
      <c r="SXU4964" s="124"/>
      <c r="SXV4964" s="32"/>
      <c r="SXW4964" s="228"/>
      <c r="SXX4964" s="228"/>
      <c r="SXY4964" s="229"/>
      <c r="SXZ4964" s="37"/>
      <c r="SYA4964" s="124"/>
      <c r="SYB4964" s="32"/>
      <c r="SYC4964" s="228"/>
      <c r="SYD4964" s="228"/>
      <c r="SYE4964" s="229"/>
      <c r="SYF4964" s="37"/>
      <c r="SYG4964" s="124"/>
      <c r="SYH4964" s="32"/>
      <c r="SYI4964" s="228"/>
      <c r="SYJ4964" s="228"/>
      <c r="SYK4964" s="229"/>
      <c r="SYL4964" s="37"/>
      <c r="SYM4964" s="124"/>
      <c r="SYN4964" s="32"/>
      <c r="SYO4964" s="228"/>
      <c r="SYP4964" s="228"/>
      <c r="SYQ4964" s="229"/>
      <c r="SYR4964" s="37"/>
      <c r="SYS4964" s="124"/>
      <c r="SYT4964" s="32"/>
      <c r="SYU4964" s="228"/>
      <c r="SYV4964" s="228"/>
      <c r="SYW4964" s="229"/>
      <c r="SYX4964" s="37"/>
      <c r="SYY4964" s="124"/>
      <c r="SYZ4964" s="32"/>
      <c r="SZA4964" s="228"/>
      <c r="SZB4964" s="228"/>
      <c r="SZC4964" s="229"/>
      <c r="SZD4964" s="37"/>
      <c r="SZE4964" s="124"/>
      <c r="SZF4964" s="32"/>
      <c r="SZG4964" s="228"/>
      <c r="SZH4964" s="228"/>
      <c r="SZI4964" s="229"/>
      <c r="SZJ4964" s="37"/>
      <c r="SZK4964" s="124"/>
      <c r="SZL4964" s="32"/>
      <c r="SZM4964" s="228"/>
      <c r="SZN4964" s="228"/>
      <c r="SZO4964" s="229"/>
      <c r="SZP4964" s="37"/>
      <c r="SZQ4964" s="124"/>
      <c r="SZR4964" s="32"/>
      <c r="SZS4964" s="228"/>
      <c r="SZT4964" s="228"/>
      <c r="SZU4964" s="229"/>
      <c r="SZV4964" s="37"/>
      <c r="SZW4964" s="124"/>
      <c r="SZX4964" s="32"/>
      <c r="SZY4964" s="228"/>
      <c r="SZZ4964" s="228"/>
      <c r="TAA4964" s="229"/>
      <c r="TAB4964" s="37"/>
      <c r="TAC4964" s="124"/>
      <c r="TAD4964" s="32"/>
      <c r="TAE4964" s="228"/>
      <c r="TAF4964" s="228"/>
      <c r="TAG4964" s="229"/>
      <c r="TAH4964" s="37"/>
      <c r="TAI4964" s="124"/>
      <c r="TAJ4964" s="32"/>
      <c r="TAK4964" s="228"/>
      <c r="TAL4964" s="228"/>
      <c r="TAM4964" s="229"/>
      <c r="TAN4964" s="37"/>
      <c r="TAO4964" s="124"/>
      <c r="TAP4964" s="32"/>
      <c r="TAQ4964" s="228"/>
      <c r="TAR4964" s="228"/>
      <c r="TAS4964" s="229"/>
      <c r="TAT4964" s="37"/>
      <c r="TAU4964" s="124"/>
      <c r="TAV4964" s="32"/>
      <c r="TAW4964" s="228"/>
      <c r="TAX4964" s="228"/>
      <c r="TAY4964" s="229"/>
      <c r="TAZ4964" s="37"/>
      <c r="TBA4964" s="124"/>
      <c r="TBB4964" s="32"/>
      <c r="TBC4964" s="228"/>
      <c r="TBD4964" s="228"/>
      <c r="TBE4964" s="229"/>
      <c r="TBF4964" s="37"/>
      <c r="TBG4964" s="124"/>
      <c r="TBH4964" s="32"/>
      <c r="TBI4964" s="228"/>
      <c r="TBJ4964" s="228"/>
      <c r="TBK4964" s="229"/>
      <c r="TBL4964" s="37"/>
      <c r="TBM4964" s="124"/>
      <c r="TBN4964" s="32"/>
      <c r="TBO4964" s="228"/>
      <c r="TBP4964" s="228"/>
      <c r="TBQ4964" s="229"/>
      <c r="TBR4964" s="37"/>
      <c r="TBS4964" s="124"/>
      <c r="TBT4964" s="32"/>
      <c r="TBU4964" s="228"/>
      <c r="TBV4964" s="228"/>
      <c r="TBW4964" s="229"/>
      <c r="TBX4964" s="37"/>
      <c r="TBY4964" s="124"/>
      <c r="TBZ4964" s="32"/>
      <c r="TCA4964" s="228"/>
      <c r="TCB4964" s="228"/>
      <c r="TCC4964" s="229"/>
      <c r="TCD4964" s="37"/>
      <c r="TCE4964" s="124"/>
      <c r="TCF4964" s="32"/>
      <c r="TCG4964" s="228"/>
      <c r="TCH4964" s="228"/>
      <c r="TCI4964" s="229"/>
      <c r="TCJ4964" s="37"/>
      <c r="TCK4964" s="124"/>
      <c r="TCL4964" s="32"/>
      <c r="TCM4964" s="228"/>
      <c r="TCN4964" s="228"/>
      <c r="TCO4964" s="229"/>
      <c r="TCP4964" s="37"/>
      <c r="TCQ4964" s="124"/>
      <c r="TCR4964" s="32"/>
      <c r="TCS4964" s="228"/>
      <c r="TCT4964" s="228"/>
      <c r="TCU4964" s="229"/>
      <c r="TCV4964" s="37"/>
      <c r="TCW4964" s="124"/>
      <c r="TCX4964" s="32"/>
      <c r="TCY4964" s="228"/>
      <c r="TCZ4964" s="228"/>
      <c r="TDA4964" s="229"/>
      <c r="TDB4964" s="37"/>
      <c r="TDC4964" s="124"/>
      <c r="TDD4964" s="32"/>
      <c r="TDE4964" s="228"/>
      <c r="TDF4964" s="228"/>
      <c r="TDG4964" s="229"/>
      <c r="TDH4964" s="37"/>
      <c r="TDI4964" s="124"/>
      <c r="TDJ4964" s="32"/>
      <c r="TDK4964" s="228"/>
      <c r="TDL4964" s="228"/>
      <c r="TDM4964" s="229"/>
      <c r="TDN4964" s="37"/>
      <c r="TDO4964" s="124"/>
      <c r="TDP4964" s="32"/>
      <c r="TDQ4964" s="228"/>
      <c r="TDR4964" s="228"/>
      <c r="TDS4964" s="229"/>
      <c r="TDT4964" s="37"/>
      <c r="TDU4964" s="124"/>
      <c r="TDV4964" s="32"/>
      <c r="TDW4964" s="228"/>
      <c r="TDX4964" s="228"/>
      <c r="TDY4964" s="229"/>
      <c r="TDZ4964" s="37"/>
      <c r="TEA4964" s="124"/>
      <c r="TEB4964" s="32"/>
      <c r="TEC4964" s="228"/>
      <c r="TED4964" s="228"/>
      <c r="TEE4964" s="229"/>
      <c r="TEF4964" s="37"/>
      <c r="TEG4964" s="124"/>
      <c r="TEH4964" s="32"/>
      <c r="TEI4964" s="228"/>
      <c r="TEJ4964" s="228"/>
      <c r="TEK4964" s="229"/>
      <c r="TEL4964" s="37"/>
      <c r="TEM4964" s="124"/>
      <c r="TEN4964" s="32"/>
      <c r="TEO4964" s="228"/>
      <c r="TEP4964" s="228"/>
      <c r="TEQ4964" s="229"/>
      <c r="TER4964" s="37"/>
      <c r="TES4964" s="124"/>
      <c r="TET4964" s="32"/>
      <c r="TEU4964" s="228"/>
      <c r="TEV4964" s="228"/>
      <c r="TEW4964" s="229"/>
      <c r="TEX4964" s="37"/>
      <c r="TEY4964" s="124"/>
      <c r="TEZ4964" s="32"/>
      <c r="TFA4964" s="228"/>
      <c r="TFB4964" s="228"/>
      <c r="TFC4964" s="229"/>
      <c r="TFD4964" s="37"/>
      <c r="TFE4964" s="124"/>
      <c r="TFF4964" s="32"/>
      <c r="TFG4964" s="228"/>
      <c r="TFH4964" s="228"/>
      <c r="TFI4964" s="229"/>
      <c r="TFJ4964" s="37"/>
      <c r="TFK4964" s="124"/>
      <c r="TFL4964" s="32"/>
      <c r="TFM4964" s="228"/>
      <c r="TFN4964" s="228"/>
      <c r="TFO4964" s="229"/>
      <c r="TFP4964" s="37"/>
      <c r="TFQ4964" s="124"/>
      <c r="TFR4964" s="32"/>
      <c r="TFS4964" s="228"/>
      <c r="TFT4964" s="228"/>
      <c r="TFU4964" s="229"/>
      <c r="TFV4964" s="37"/>
      <c r="TFW4964" s="124"/>
      <c r="TFX4964" s="32"/>
      <c r="TFY4964" s="228"/>
      <c r="TFZ4964" s="228"/>
      <c r="TGA4964" s="229"/>
      <c r="TGB4964" s="37"/>
      <c r="TGC4964" s="124"/>
      <c r="TGD4964" s="32"/>
      <c r="TGE4964" s="228"/>
      <c r="TGF4964" s="228"/>
      <c r="TGG4964" s="229"/>
      <c r="TGH4964" s="37"/>
      <c r="TGI4964" s="124"/>
      <c r="TGJ4964" s="32"/>
      <c r="TGK4964" s="228"/>
      <c r="TGL4964" s="228"/>
      <c r="TGM4964" s="229"/>
      <c r="TGN4964" s="37"/>
      <c r="TGO4964" s="124"/>
      <c r="TGP4964" s="32"/>
      <c r="TGQ4964" s="228"/>
      <c r="TGR4964" s="228"/>
      <c r="TGS4964" s="229"/>
      <c r="TGT4964" s="37"/>
      <c r="TGU4964" s="124"/>
      <c r="TGV4964" s="32"/>
      <c r="TGW4964" s="228"/>
      <c r="TGX4964" s="228"/>
      <c r="TGY4964" s="229"/>
      <c r="TGZ4964" s="37"/>
      <c r="THA4964" s="124"/>
      <c r="THB4964" s="32"/>
      <c r="THC4964" s="228"/>
      <c r="THD4964" s="228"/>
      <c r="THE4964" s="229"/>
      <c r="THF4964" s="37"/>
      <c r="THG4964" s="124"/>
      <c r="THH4964" s="32"/>
      <c r="THI4964" s="228"/>
      <c r="THJ4964" s="228"/>
      <c r="THK4964" s="229"/>
      <c r="THL4964" s="37"/>
      <c r="THM4964" s="124"/>
      <c r="THN4964" s="32"/>
      <c r="THO4964" s="228"/>
      <c r="THP4964" s="228"/>
      <c r="THQ4964" s="229"/>
      <c r="THR4964" s="37"/>
      <c r="THS4964" s="124"/>
      <c r="THT4964" s="32"/>
      <c r="THU4964" s="228"/>
      <c r="THV4964" s="228"/>
      <c r="THW4964" s="229"/>
      <c r="THX4964" s="37"/>
      <c r="THY4964" s="124"/>
      <c r="THZ4964" s="32"/>
      <c r="TIA4964" s="228"/>
      <c r="TIB4964" s="228"/>
      <c r="TIC4964" s="229"/>
      <c r="TID4964" s="37"/>
      <c r="TIE4964" s="124"/>
      <c r="TIF4964" s="32"/>
      <c r="TIG4964" s="228"/>
      <c r="TIH4964" s="228"/>
      <c r="TII4964" s="229"/>
      <c r="TIJ4964" s="37"/>
      <c r="TIK4964" s="124"/>
      <c r="TIL4964" s="32"/>
      <c r="TIM4964" s="228"/>
      <c r="TIN4964" s="228"/>
      <c r="TIO4964" s="229"/>
      <c r="TIP4964" s="37"/>
      <c r="TIQ4964" s="124"/>
      <c r="TIR4964" s="32"/>
      <c r="TIS4964" s="228"/>
      <c r="TIT4964" s="228"/>
      <c r="TIU4964" s="229"/>
      <c r="TIV4964" s="37"/>
      <c r="TIW4964" s="124"/>
      <c r="TIX4964" s="32"/>
      <c r="TIY4964" s="228"/>
      <c r="TIZ4964" s="228"/>
      <c r="TJA4964" s="229"/>
      <c r="TJB4964" s="37"/>
      <c r="TJC4964" s="124"/>
      <c r="TJD4964" s="32"/>
      <c r="TJE4964" s="228"/>
      <c r="TJF4964" s="228"/>
      <c r="TJG4964" s="229"/>
      <c r="TJH4964" s="37"/>
      <c r="TJI4964" s="124"/>
      <c r="TJJ4964" s="32"/>
      <c r="TJK4964" s="228"/>
      <c r="TJL4964" s="228"/>
      <c r="TJM4964" s="229"/>
      <c r="TJN4964" s="37"/>
      <c r="TJO4964" s="124"/>
      <c r="TJP4964" s="32"/>
      <c r="TJQ4964" s="228"/>
      <c r="TJR4964" s="228"/>
      <c r="TJS4964" s="229"/>
      <c r="TJT4964" s="37"/>
      <c r="TJU4964" s="124"/>
      <c r="TJV4964" s="32"/>
      <c r="TJW4964" s="228"/>
      <c r="TJX4964" s="228"/>
      <c r="TJY4964" s="229"/>
      <c r="TJZ4964" s="37"/>
      <c r="TKA4964" s="124"/>
      <c r="TKB4964" s="32"/>
      <c r="TKC4964" s="228"/>
      <c r="TKD4964" s="228"/>
      <c r="TKE4964" s="229"/>
      <c r="TKF4964" s="37"/>
      <c r="TKG4964" s="124"/>
      <c r="TKH4964" s="32"/>
      <c r="TKI4964" s="228"/>
      <c r="TKJ4964" s="228"/>
      <c r="TKK4964" s="229"/>
      <c r="TKL4964" s="37"/>
      <c r="TKM4964" s="124"/>
      <c r="TKN4964" s="32"/>
      <c r="TKO4964" s="228"/>
      <c r="TKP4964" s="228"/>
      <c r="TKQ4964" s="229"/>
      <c r="TKR4964" s="37"/>
      <c r="TKS4964" s="124"/>
      <c r="TKT4964" s="32"/>
      <c r="TKU4964" s="228"/>
      <c r="TKV4964" s="228"/>
      <c r="TKW4964" s="229"/>
      <c r="TKX4964" s="37"/>
      <c r="TKY4964" s="124"/>
      <c r="TKZ4964" s="32"/>
      <c r="TLA4964" s="228"/>
      <c r="TLB4964" s="228"/>
      <c r="TLC4964" s="229"/>
      <c r="TLD4964" s="37"/>
      <c r="TLE4964" s="124"/>
      <c r="TLF4964" s="32"/>
      <c r="TLG4964" s="228"/>
      <c r="TLH4964" s="228"/>
      <c r="TLI4964" s="229"/>
      <c r="TLJ4964" s="37"/>
      <c r="TLK4964" s="124"/>
      <c r="TLL4964" s="32"/>
      <c r="TLM4964" s="228"/>
      <c r="TLN4964" s="228"/>
      <c r="TLO4964" s="229"/>
      <c r="TLP4964" s="37"/>
      <c r="TLQ4964" s="124"/>
      <c r="TLR4964" s="32"/>
      <c r="TLS4964" s="228"/>
      <c r="TLT4964" s="228"/>
      <c r="TLU4964" s="229"/>
      <c r="TLV4964" s="37"/>
      <c r="TLW4964" s="124"/>
      <c r="TLX4964" s="32"/>
      <c r="TLY4964" s="228"/>
      <c r="TLZ4964" s="228"/>
      <c r="TMA4964" s="229"/>
      <c r="TMB4964" s="37"/>
      <c r="TMC4964" s="124"/>
      <c r="TMD4964" s="32"/>
      <c r="TME4964" s="228"/>
      <c r="TMF4964" s="228"/>
      <c r="TMG4964" s="229"/>
      <c r="TMH4964" s="37"/>
      <c r="TMI4964" s="124"/>
      <c r="TMJ4964" s="32"/>
      <c r="TMK4964" s="228"/>
      <c r="TML4964" s="228"/>
      <c r="TMM4964" s="229"/>
      <c r="TMN4964" s="37"/>
      <c r="TMO4964" s="124"/>
      <c r="TMP4964" s="32"/>
      <c r="TMQ4964" s="228"/>
      <c r="TMR4964" s="228"/>
      <c r="TMS4964" s="229"/>
      <c r="TMT4964" s="37"/>
      <c r="TMU4964" s="124"/>
      <c r="TMV4964" s="32"/>
      <c r="TMW4964" s="228"/>
      <c r="TMX4964" s="228"/>
      <c r="TMY4964" s="229"/>
      <c r="TMZ4964" s="37"/>
      <c r="TNA4964" s="124"/>
      <c r="TNB4964" s="32"/>
      <c r="TNC4964" s="228"/>
      <c r="TND4964" s="228"/>
      <c r="TNE4964" s="229"/>
      <c r="TNF4964" s="37"/>
      <c r="TNG4964" s="124"/>
      <c r="TNH4964" s="32"/>
      <c r="TNI4964" s="228"/>
      <c r="TNJ4964" s="228"/>
      <c r="TNK4964" s="229"/>
      <c r="TNL4964" s="37"/>
      <c r="TNM4964" s="124"/>
      <c r="TNN4964" s="32"/>
      <c r="TNO4964" s="228"/>
      <c r="TNP4964" s="228"/>
      <c r="TNQ4964" s="229"/>
      <c r="TNR4964" s="37"/>
      <c r="TNS4964" s="124"/>
      <c r="TNT4964" s="32"/>
      <c r="TNU4964" s="228"/>
      <c r="TNV4964" s="228"/>
      <c r="TNW4964" s="229"/>
      <c r="TNX4964" s="37"/>
      <c r="TNY4964" s="124"/>
      <c r="TNZ4964" s="32"/>
      <c r="TOA4964" s="228"/>
      <c r="TOB4964" s="228"/>
      <c r="TOC4964" s="229"/>
      <c r="TOD4964" s="37"/>
      <c r="TOE4964" s="124"/>
      <c r="TOF4964" s="32"/>
      <c r="TOG4964" s="228"/>
      <c r="TOH4964" s="228"/>
      <c r="TOI4964" s="229"/>
      <c r="TOJ4964" s="37"/>
      <c r="TOK4964" s="124"/>
      <c r="TOL4964" s="32"/>
      <c r="TOM4964" s="228"/>
      <c r="TON4964" s="228"/>
      <c r="TOO4964" s="229"/>
      <c r="TOP4964" s="37"/>
      <c r="TOQ4964" s="124"/>
      <c r="TOR4964" s="32"/>
      <c r="TOS4964" s="228"/>
      <c r="TOT4964" s="228"/>
      <c r="TOU4964" s="229"/>
      <c r="TOV4964" s="37"/>
      <c r="TOW4964" s="124"/>
      <c r="TOX4964" s="32"/>
      <c r="TOY4964" s="228"/>
      <c r="TOZ4964" s="228"/>
      <c r="TPA4964" s="229"/>
      <c r="TPB4964" s="37"/>
      <c r="TPC4964" s="124"/>
      <c r="TPD4964" s="32"/>
      <c r="TPE4964" s="228"/>
      <c r="TPF4964" s="228"/>
      <c r="TPG4964" s="229"/>
      <c r="TPH4964" s="37"/>
      <c r="TPI4964" s="124"/>
      <c r="TPJ4964" s="32"/>
      <c r="TPK4964" s="228"/>
      <c r="TPL4964" s="228"/>
      <c r="TPM4964" s="229"/>
      <c r="TPN4964" s="37"/>
      <c r="TPO4964" s="124"/>
      <c r="TPP4964" s="32"/>
      <c r="TPQ4964" s="228"/>
      <c r="TPR4964" s="228"/>
      <c r="TPS4964" s="229"/>
      <c r="TPT4964" s="37"/>
      <c r="TPU4964" s="124"/>
      <c r="TPV4964" s="32"/>
      <c r="TPW4964" s="228"/>
      <c r="TPX4964" s="228"/>
      <c r="TPY4964" s="229"/>
      <c r="TPZ4964" s="37"/>
      <c r="TQA4964" s="124"/>
      <c r="TQB4964" s="32"/>
      <c r="TQC4964" s="228"/>
      <c r="TQD4964" s="228"/>
      <c r="TQE4964" s="229"/>
      <c r="TQF4964" s="37"/>
      <c r="TQG4964" s="124"/>
      <c r="TQH4964" s="32"/>
      <c r="TQI4964" s="228"/>
      <c r="TQJ4964" s="228"/>
      <c r="TQK4964" s="229"/>
      <c r="TQL4964" s="37"/>
      <c r="TQM4964" s="124"/>
      <c r="TQN4964" s="32"/>
      <c r="TQO4964" s="228"/>
      <c r="TQP4964" s="228"/>
      <c r="TQQ4964" s="229"/>
      <c r="TQR4964" s="37"/>
      <c r="TQS4964" s="124"/>
      <c r="TQT4964" s="32"/>
      <c r="TQU4964" s="228"/>
      <c r="TQV4964" s="228"/>
      <c r="TQW4964" s="229"/>
      <c r="TQX4964" s="37"/>
      <c r="TQY4964" s="124"/>
      <c r="TQZ4964" s="32"/>
      <c r="TRA4964" s="228"/>
      <c r="TRB4964" s="228"/>
      <c r="TRC4964" s="229"/>
      <c r="TRD4964" s="37"/>
      <c r="TRE4964" s="124"/>
      <c r="TRF4964" s="32"/>
      <c r="TRG4964" s="228"/>
      <c r="TRH4964" s="228"/>
      <c r="TRI4964" s="229"/>
      <c r="TRJ4964" s="37"/>
      <c r="TRK4964" s="124"/>
      <c r="TRL4964" s="32"/>
      <c r="TRM4964" s="228"/>
      <c r="TRN4964" s="228"/>
      <c r="TRO4964" s="229"/>
      <c r="TRP4964" s="37"/>
      <c r="TRQ4964" s="124"/>
      <c r="TRR4964" s="32"/>
      <c r="TRS4964" s="228"/>
      <c r="TRT4964" s="228"/>
      <c r="TRU4964" s="229"/>
      <c r="TRV4964" s="37"/>
      <c r="TRW4964" s="124"/>
      <c r="TRX4964" s="32"/>
      <c r="TRY4964" s="228"/>
      <c r="TRZ4964" s="228"/>
      <c r="TSA4964" s="229"/>
      <c r="TSB4964" s="37"/>
      <c r="TSC4964" s="124"/>
      <c r="TSD4964" s="32"/>
      <c r="TSE4964" s="228"/>
      <c r="TSF4964" s="228"/>
      <c r="TSG4964" s="229"/>
      <c r="TSH4964" s="37"/>
      <c r="TSI4964" s="124"/>
      <c r="TSJ4964" s="32"/>
      <c r="TSK4964" s="228"/>
      <c r="TSL4964" s="228"/>
      <c r="TSM4964" s="229"/>
      <c r="TSN4964" s="37"/>
      <c r="TSO4964" s="124"/>
      <c r="TSP4964" s="32"/>
      <c r="TSQ4964" s="228"/>
      <c r="TSR4964" s="228"/>
      <c r="TSS4964" s="229"/>
      <c r="TST4964" s="37"/>
      <c r="TSU4964" s="124"/>
      <c r="TSV4964" s="32"/>
      <c r="TSW4964" s="228"/>
      <c r="TSX4964" s="228"/>
      <c r="TSY4964" s="229"/>
      <c r="TSZ4964" s="37"/>
      <c r="TTA4964" s="124"/>
      <c r="TTB4964" s="32"/>
      <c r="TTC4964" s="228"/>
      <c r="TTD4964" s="228"/>
      <c r="TTE4964" s="229"/>
      <c r="TTF4964" s="37"/>
      <c r="TTG4964" s="124"/>
      <c r="TTH4964" s="32"/>
      <c r="TTI4964" s="228"/>
      <c r="TTJ4964" s="228"/>
      <c r="TTK4964" s="229"/>
      <c r="TTL4964" s="37"/>
      <c r="TTM4964" s="124"/>
      <c r="TTN4964" s="32"/>
      <c r="TTO4964" s="228"/>
      <c r="TTP4964" s="228"/>
      <c r="TTQ4964" s="229"/>
      <c r="TTR4964" s="37"/>
      <c r="TTS4964" s="124"/>
      <c r="TTT4964" s="32"/>
      <c r="TTU4964" s="228"/>
      <c r="TTV4964" s="228"/>
      <c r="TTW4964" s="229"/>
      <c r="TTX4964" s="37"/>
      <c r="TTY4964" s="124"/>
      <c r="TTZ4964" s="32"/>
      <c r="TUA4964" s="228"/>
      <c r="TUB4964" s="228"/>
      <c r="TUC4964" s="229"/>
      <c r="TUD4964" s="37"/>
      <c r="TUE4964" s="124"/>
      <c r="TUF4964" s="32"/>
      <c r="TUG4964" s="228"/>
      <c r="TUH4964" s="228"/>
      <c r="TUI4964" s="229"/>
      <c r="TUJ4964" s="37"/>
      <c r="TUK4964" s="124"/>
      <c r="TUL4964" s="32"/>
      <c r="TUM4964" s="228"/>
      <c r="TUN4964" s="228"/>
      <c r="TUO4964" s="229"/>
      <c r="TUP4964" s="37"/>
      <c r="TUQ4964" s="124"/>
      <c r="TUR4964" s="32"/>
      <c r="TUS4964" s="228"/>
      <c r="TUT4964" s="228"/>
      <c r="TUU4964" s="229"/>
      <c r="TUV4964" s="37"/>
      <c r="TUW4964" s="124"/>
      <c r="TUX4964" s="32"/>
      <c r="TUY4964" s="228"/>
      <c r="TUZ4964" s="228"/>
      <c r="TVA4964" s="229"/>
      <c r="TVB4964" s="37"/>
      <c r="TVC4964" s="124"/>
      <c r="TVD4964" s="32"/>
      <c r="TVE4964" s="228"/>
      <c r="TVF4964" s="228"/>
      <c r="TVG4964" s="229"/>
      <c r="TVH4964" s="37"/>
      <c r="TVI4964" s="124"/>
      <c r="TVJ4964" s="32"/>
      <c r="TVK4964" s="228"/>
      <c r="TVL4964" s="228"/>
      <c r="TVM4964" s="229"/>
      <c r="TVN4964" s="37"/>
      <c r="TVO4964" s="124"/>
      <c r="TVP4964" s="32"/>
      <c r="TVQ4964" s="228"/>
      <c r="TVR4964" s="228"/>
      <c r="TVS4964" s="229"/>
      <c r="TVT4964" s="37"/>
      <c r="TVU4964" s="124"/>
      <c r="TVV4964" s="32"/>
      <c r="TVW4964" s="228"/>
      <c r="TVX4964" s="228"/>
      <c r="TVY4964" s="229"/>
      <c r="TVZ4964" s="37"/>
      <c r="TWA4964" s="124"/>
      <c r="TWB4964" s="32"/>
      <c r="TWC4964" s="228"/>
      <c r="TWD4964" s="228"/>
      <c r="TWE4964" s="229"/>
      <c r="TWF4964" s="37"/>
      <c r="TWG4964" s="124"/>
      <c r="TWH4964" s="32"/>
      <c r="TWI4964" s="228"/>
      <c r="TWJ4964" s="228"/>
      <c r="TWK4964" s="229"/>
      <c r="TWL4964" s="37"/>
      <c r="TWM4964" s="124"/>
      <c r="TWN4964" s="32"/>
      <c r="TWO4964" s="228"/>
      <c r="TWP4964" s="228"/>
      <c r="TWQ4964" s="229"/>
      <c r="TWR4964" s="37"/>
      <c r="TWS4964" s="124"/>
      <c r="TWT4964" s="32"/>
      <c r="TWU4964" s="228"/>
      <c r="TWV4964" s="228"/>
      <c r="TWW4964" s="229"/>
      <c r="TWX4964" s="37"/>
      <c r="TWY4964" s="124"/>
      <c r="TWZ4964" s="32"/>
      <c r="TXA4964" s="228"/>
      <c r="TXB4964" s="228"/>
      <c r="TXC4964" s="229"/>
      <c r="TXD4964" s="37"/>
      <c r="TXE4964" s="124"/>
      <c r="TXF4964" s="32"/>
      <c r="TXG4964" s="228"/>
      <c r="TXH4964" s="228"/>
      <c r="TXI4964" s="229"/>
      <c r="TXJ4964" s="37"/>
      <c r="TXK4964" s="124"/>
      <c r="TXL4964" s="32"/>
      <c r="TXM4964" s="228"/>
      <c r="TXN4964" s="228"/>
      <c r="TXO4964" s="229"/>
      <c r="TXP4964" s="37"/>
      <c r="TXQ4964" s="124"/>
      <c r="TXR4964" s="32"/>
      <c r="TXS4964" s="228"/>
      <c r="TXT4964" s="228"/>
      <c r="TXU4964" s="229"/>
      <c r="TXV4964" s="37"/>
      <c r="TXW4964" s="124"/>
      <c r="TXX4964" s="32"/>
      <c r="TXY4964" s="228"/>
      <c r="TXZ4964" s="228"/>
      <c r="TYA4964" s="229"/>
      <c r="TYB4964" s="37"/>
      <c r="TYC4964" s="124"/>
      <c r="TYD4964" s="32"/>
      <c r="TYE4964" s="228"/>
      <c r="TYF4964" s="228"/>
      <c r="TYG4964" s="229"/>
      <c r="TYH4964" s="37"/>
      <c r="TYI4964" s="124"/>
      <c r="TYJ4964" s="32"/>
      <c r="TYK4964" s="228"/>
      <c r="TYL4964" s="228"/>
      <c r="TYM4964" s="229"/>
      <c r="TYN4964" s="37"/>
      <c r="TYO4964" s="124"/>
      <c r="TYP4964" s="32"/>
      <c r="TYQ4964" s="228"/>
      <c r="TYR4964" s="228"/>
      <c r="TYS4964" s="229"/>
      <c r="TYT4964" s="37"/>
      <c r="TYU4964" s="124"/>
      <c r="TYV4964" s="32"/>
      <c r="TYW4964" s="228"/>
      <c r="TYX4964" s="228"/>
      <c r="TYY4964" s="229"/>
      <c r="TYZ4964" s="37"/>
      <c r="TZA4964" s="124"/>
      <c r="TZB4964" s="32"/>
      <c r="TZC4964" s="228"/>
      <c r="TZD4964" s="228"/>
      <c r="TZE4964" s="229"/>
      <c r="TZF4964" s="37"/>
      <c r="TZG4964" s="124"/>
      <c r="TZH4964" s="32"/>
      <c r="TZI4964" s="228"/>
      <c r="TZJ4964" s="228"/>
      <c r="TZK4964" s="229"/>
      <c r="TZL4964" s="37"/>
      <c r="TZM4964" s="124"/>
      <c r="TZN4964" s="32"/>
      <c r="TZO4964" s="228"/>
      <c r="TZP4964" s="228"/>
      <c r="TZQ4964" s="229"/>
      <c r="TZR4964" s="37"/>
      <c r="TZS4964" s="124"/>
      <c r="TZT4964" s="32"/>
      <c r="TZU4964" s="228"/>
      <c r="TZV4964" s="228"/>
      <c r="TZW4964" s="229"/>
      <c r="TZX4964" s="37"/>
      <c r="TZY4964" s="124"/>
      <c r="TZZ4964" s="32"/>
      <c r="UAA4964" s="228"/>
      <c r="UAB4964" s="228"/>
      <c r="UAC4964" s="229"/>
      <c r="UAD4964" s="37"/>
      <c r="UAE4964" s="124"/>
      <c r="UAF4964" s="32"/>
      <c r="UAG4964" s="228"/>
      <c r="UAH4964" s="228"/>
      <c r="UAI4964" s="229"/>
      <c r="UAJ4964" s="37"/>
      <c r="UAK4964" s="124"/>
      <c r="UAL4964" s="32"/>
      <c r="UAM4964" s="228"/>
      <c r="UAN4964" s="228"/>
      <c r="UAO4964" s="229"/>
      <c r="UAP4964" s="37"/>
      <c r="UAQ4964" s="124"/>
      <c r="UAR4964" s="32"/>
      <c r="UAS4964" s="228"/>
      <c r="UAT4964" s="228"/>
      <c r="UAU4964" s="229"/>
      <c r="UAV4964" s="37"/>
      <c r="UAW4964" s="124"/>
      <c r="UAX4964" s="32"/>
      <c r="UAY4964" s="228"/>
      <c r="UAZ4964" s="228"/>
      <c r="UBA4964" s="229"/>
      <c r="UBB4964" s="37"/>
      <c r="UBC4964" s="124"/>
      <c r="UBD4964" s="32"/>
      <c r="UBE4964" s="228"/>
      <c r="UBF4964" s="228"/>
      <c r="UBG4964" s="229"/>
      <c r="UBH4964" s="37"/>
      <c r="UBI4964" s="124"/>
      <c r="UBJ4964" s="32"/>
      <c r="UBK4964" s="228"/>
      <c r="UBL4964" s="228"/>
      <c r="UBM4964" s="229"/>
      <c r="UBN4964" s="37"/>
      <c r="UBO4964" s="124"/>
      <c r="UBP4964" s="32"/>
      <c r="UBQ4964" s="228"/>
      <c r="UBR4964" s="228"/>
      <c r="UBS4964" s="229"/>
      <c r="UBT4964" s="37"/>
      <c r="UBU4964" s="124"/>
      <c r="UBV4964" s="32"/>
      <c r="UBW4964" s="228"/>
      <c r="UBX4964" s="228"/>
      <c r="UBY4964" s="229"/>
      <c r="UBZ4964" s="37"/>
      <c r="UCA4964" s="124"/>
      <c r="UCB4964" s="32"/>
      <c r="UCC4964" s="228"/>
      <c r="UCD4964" s="228"/>
      <c r="UCE4964" s="229"/>
      <c r="UCF4964" s="37"/>
      <c r="UCG4964" s="124"/>
      <c r="UCH4964" s="32"/>
      <c r="UCI4964" s="228"/>
      <c r="UCJ4964" s="228"/>
      <c r="UCK4964" s="229"/>
      <c r="UCL4964" s="37"/>
      <c r="UCM4964" s="124"/>
      <c r="UCN4964" s="32"/>
      <c r="UCO4964" s="228"/>
      <c r="UCP4964" s="228"/>
      <c r="UCQ4964" s="229"/>
      <c r="UCR4964" s="37"/>
      <c r="UCS4964" s="124"/>
      <c r="UCT4964" s="32"/>
      <c r="UCU4964" s="228"/>
      <c r="UCV4964" s="228"/>
      <c r="UCW4964" s="229"/>
      <c r="UCX4964" s="37"/>
      <c r="UCY4964" s="124"/>
      <c r="UCZ4964" s="32"/>
      <c r="UDA4964" s="228"/>
      <c r="UDB4964" s="228"/>
      <c r="UDC4964" s="229"/>
      <c r="UDD4964" s="37"/>
      <c r="UDE4964" s="124"/>
      <c r="UDF4964" s="32"/>
      <c r="UDG4964" s="228"/>
      <c r="UDH4964" s="228"/>
      <c r="UDI4964" s="229"/>
      <c r="UDJ4964" s="37"/>
      <c r="UDK4964" s="124"/>
      <c r="UDL4964" s="32"/>
      <c r="UDM4964" s="228"/>
      <c r="UDN4964" s="228"/>
      <c r="UDO4964" s="229"/>
      <c r="UDP4964" s="37"/>
      <c r="UDQ4964" s="124"/>
      <c r="UDR4964" s="32"/>
      <c r="UDS4964" s="228"/>
      <c r="UDT4964" s="228"/>
      <c r="UDU4964" s="229"/>
      <c r="UDV4964" s="37"/>
      <c r="UDW4964" s="124"/>
      <c r="UDX4964" s="32"/>
      <c r="UDY4964" s="228"/>
      <c r="UDZ4964" s="228"/>
      <c r="UEA4964" s="229"/>
      <c r="UEB4964" s="37"/>
      <c r="UEC4964" s="124"/>
      <c r="UED4964" s="32"/>
      <c r="UEE4964" s="228"/>
      <c r="UEF4964" s="228"/>
      <c r="UEG4964" s="229"/>
      <c r="UEH4964" s="37"/>
      <c r="UEI4964" s="124"/>
      <c r="UEJ4964" s="32"/>
      <c r="UEK4964" s="228"/>
      <c r="UEL4964" s="228"/>
      <c r="UEM4964" s="229"/>
      <c r="UEN4964" s="37"/>
      <c r="UEO4964" s="124"/>
      <c r="UEP4964" s="32"/>
      <c r="UEQ4964" s="228"/>
      <c r="UER4964" s="228"/>
      <c r="UES4964" s="229"/>
      <c r="UET4964" s="37"/>
      <c r="UEU4964" s="124"/>
      <c r="UEV4964" s="32"/>
      <c r="UEW4964" s="228"/>
      <c r="UEX4964" s="228"/>
      <c r="UEY4964" s="229"/>
      <c r="UEZ4964" s="37"/>
      <c r="UFA4964" s="124"/>
      <c r="UFB4964" s="32"/>
      <c r="UFC4964" s="228"/>
      <c r="UFD4964" s="228"/>
      <c r="UFE4964" s="229"/>
      <c r="UFF4964" s="37"/>
      <c r="UFG4964" s="124"/>
      <c r="UFH4964" s="32"/>
      <c r="UFI4964" s="228"/>
      <c r="UFJ4964" s="228"/>
      <c r="UFK4964" s="229"/>
      <c r="UFL4964" s="37"/>
      <c r="UFM4964" s="124"/>
      <c r="UFN4964" s="32"/>
      <c r="UFO4964" s="228"/>
      <c r="UFP4964" s="228"/>
      <c r="UFQ4964" s="229"/>
      <c r="UFR4964" s="37"/>
      <c r="UFS4964" s="124"/>
      <c r="UFT4964" s="32"/>
      <c r="UFU4964" s="228"/>
      <c r="UFV4964" s="228"/>
      <c r="UFW4964" s="229"/>
      <c r="UFX4964" s="37"/>
      <c r="UFY4964" s="124"/>
      <c r="UFZ4964" s="32"/>
      <c r="UGA4964" s="228"/>
      <c r="UGB4964" s="228"/>
      <c r="UGC4964" s="229"/>
      <c r="UGD4964" s="37"/>
      <c r="UGE4964" s="124"/>
      <c r="UGF4964" s="32"/>
      <c r="UGG4964" s="228"/>
      <c r="UGH4964" s="228"/>
      <c r="UGI4964" s="229"/>
      <c r="UGJ4964" s="37"/>
      <c r="UGK4964" s="124"/>
      <c r="UGL4964" s="32"/>
      <c r="UGM4964" s="228"/>
      <c r="UGN4964" s="228"/>
      <c r="UGO4964" s="229"/>
      <c r="UGP4964" s="37"/>
      <c r="UGQ4964" s="124"/>
      <c r="UGR4964" s="32"/>
      <c r="UGS4964" s="228"/>
      <c r="UGT4964" s="228"/>
      <c r="UGU4964" s="229"/>
      <c r="UGV4964" s="37"/>
      <c r="UGW4964" s="124"/>
      <c r="UGX4964" s="32"/>
      <c r="UGY4964" s="228"/>
      <c r="UGZ4964" s="228"/>
      <c r="UHA4964" s="229"/>
      <c r="UHB4964" s="37"/>
      <c r="UHC4964" s="124"/>
      <c r="UHD4964" s="32"/>
      <c r="UHE4964" s="228"/>
      <c r="UHF4964" s="228"/>
      <c r="UHG4964" s="229"/>
      <c r="UHH4964" s="37"/>
      <c r="UHI4964" s="124"/>
      <c r="UHJ4964" s="32"/>
      <c r="UHK4964" s="228"/>
      <c r="UHL4964" s="228"/>
      <c r="UHM4964" s="229"/>
      <c r="UHN4964" s="37"/>
      <c r="UHO4964" s="124"/>
      <c r="UHP4964" s="32"/>
      <c r="UHQ4964" s="228"/>
      <c r="UHR4964" s="228"/>
      <c r="UHS4964" s="229"/>
      <c r="UHT4964" s="37"/>
      <c r="UHU4964" s="124"/>
      <c r="UHV4964" s="32"/>
      <c r="UHW4964" s="228"/>
      <c r="UHX4964" s="228"/>
      <c r="UHY4964" s="229"/>
      <c r="UHZ4964" s="37"/>
      <c r="UIA4964" s="124"/>
      <c r="UIB4964" s="32"/>
      <c r="UIC4964" s="228"/>
      <c r="UID4964" s="228"/>
      <c r="UIE4964" s="229"/>
      <c r="UIF4964" s="37"/>
      <c r="UIG4964" s="124"/>
      <c r="UIH4964" s="32"/>
      <c r="UII4964" s="228"/>
      <c r="UIJ4964" s="228"/>
      <c r="UIK4964" s="229"/>
      <c r="UIL4964" s="37"/>
      <c r="UIM4964" s="124"/>
      <c r="UIN4964" s="32"/>
      <c r="UIO4964" s="228"/>
      <c r="UIP4964" s="228"/>
      <c r="UIQ4964" s="229"/>
      <c r="UIR4964" s="37"/>
      <c r="UIS4964" s="124"/>
      <c r="UIT4964" s="32"/>
      <c r="UIU4964" s="228"/>
      <c r="UIV4964" s="228"/>
      <c r="UIW4964" s="229"/>
      <c r="UIX4964" s="37"/>
      <c r="UIY4964" s="124"/>
      <c r="UIZ4964" s="32"/>
      <c r="UJA4964" s="228"/>
      <c r="UJB4964" s="228"/>
      <c r="UJC4964" s="229"/>
      <c r="UJD4964" s="37"/>
      <c r="UJE4964" s="124"/>
      <c r="UJF4964" s="32"/>
      <c r="UJG4964" s="228"/>
      <c r="UJH4964" s="228"/>
      <c r="UJI4964" s="229"/>
      <c r="UJJ4964" s="37"/>
      <c r="UJK4964" s="124"/>
      <c r="UJL4964" s="32"/>
      <c r="UJM4964" s="228"/>
      <c r="UJN4964" s="228"/>
      <c r="UJO4964" s="229"/>
      <c r="UJP4964" s="37"/>
      <c r="UJQ4964" s="124"/>
      <c r="UJR4964" s="32"/>
      <c r="UJS4964" s="228"/>
      <c r="UJT4964" s="228"/>
      <c r="UJU4964" s="229"/>
      <c r="UJV4964" s="37"/>
      <c r="UJW4964" s="124"/>
      <c r="UJX4964" s="32"/>
      <c r="UJY4964" s="228"/>
      <c r="UJZ4964" s="228"/>
      <c r="UKA4964" s="229"/>
      <c r="UKB4964" s="37"/>
      <c r="UKC4964" s="124"/>
      <c r="UKD4964" s="32"/>
      <c r="UKE4964" s="228"/>
      <c r="UKF4964" s="228"/>
      <c r="UKG4964" s="229"/>
      <c r="UKH4964" s="37"/>
      <c r="UKI4964" s="124"/>
      <c r="UKJ4964" s="32"/>
      <c r="UKK4964" s="228"/>
      <c r="UKL4964" s="228"/>
      <c r="UKM4964" s="229"/>
      <c r="UKN4964" s="37"/>
      <c r="UKO4964" s="124"/>
      <c r="UKP4964" s="32"/>
      <c r="UKQ4964" s="228"/>
      <c r="UKR4964" s="228"/>
      <c r="UKS4964" s="229"/>
      <c r="UKT4964" s="37"/>
      <c r="UKU4964" s="124"/>
      <c r="UKV4964" s="32"/>
      <c r="UKW4964" s="228"/>
      <c r="UKX4964" s="228"/>
      <c r="UKY4964" s="229"/>
      <c r="UKZ4964" s="37"/>
      <c r="ULA4964" s="124"/>
      <c r="ULB4964" s="32"/>
      <c r="ULC4964" s="228"/>
      <c r="ULD4964" s="228"/>
      <c r="ULE4964" s="229"/>
      <c r="ULF4964" s="37"/>
      <c r="ULG4964" s="124"/>
      <c r="ULH4964" s="32"/>
      <c r="ULI4964" s="228"/>
      <c r="ULJ4964" s="228"/>
      <c r="ULK4964" s="229"/>
      <c r="ULL4964" s="37"/>
      <c r="ULM4964" s="124"/>
      <c r="ULN4964" s="32"/>
      <c r="ULO4964" s="228"/>
      <c r="ULP4964" s="228"/>
      <c r="ULQ4964" s="229"/>
      <c r="ULR4964" s="37"/>
      <c r="ULS4964" s="124"/>
      <c r="ULT4964" s="32"/>
      <c r="ULU4964" s="228"/>
      <c r="ULV4964" s="228"/>
      <c r="ULW4964" s="229"/>
      <c r="ULX4964" s="37"/>
      <c r="ULY4964" s="124"/>
      <c r="ULZ4964" s="32"/>
      <c r="UMA4964" s="228"/>
      <c r="UMB4964" s="228"/>
      <c r="UMC4964" s="229"/>
      <c r="UMD4964" s="37"/>
      <c r="UME4964" s="124"/>
      <c r="UMF4964" s="32"/>
      <c r="UMG4964" s="228"/>
      <c r="UMH4964" s="228"/>
      <c r="UMI4964" s="229"/>
      <c r="UMJ4964" s="37"/>
      <c r="UMK4964" s="124"/>
      <c r="UML4964" s="32"/>
      <c r="UMM4964" s="228"/>
      <c r="UMN4964" s="228"/>
      <c r="UMO4964" s="229"/>
      <c r="UMP4964" s="37"/>
      <c r="UMQ4964" s="124"/>
      <c r="UMR4964" s="32"/>
      <c r="UMS4964" s="228"/>
      <c r="UMT4964" s="228"/>
      <c r="UMU4964" s="229"/>
      <c r="UMV4964" s="37"/>
      <c r="UMW4964" s="124"/>
      <c r="UMX4964" s="32"/>
      <c r="UMY4964" s="228"/>
      <c r="UMZ4964" s="228"/>
      <c r="UNA4964" s="229"/>
      <c r="UNB4964" s="37"/>
      <c r="UNC4964" s="124"/>
      <c r="UND4964" s="32"/>
      <c r="UNE4964" s="228"/>
      <c r="UNF4964" s="228"/>
      <c r="UNG4964" s="229"/>
      <c r="UNH4964" s="37"/>
      <c r="UNI4964" s="124"/>
      <c r="UNJ4964" s="32"/>
      <c r="UNK4964" s="228"/>
      <c r="UNL4964" s="228"/>
      <c r="UNM4964" s="229"/>
      <c r="UNN4964" s="37"/>
      <c r="UNO4964" s="124"/>
      <c r="UNP4964" s="32"/>
      <c r="UNQ4964" s="228"/>
      <c r="UNR4964" s="228"/>
      <c r="UNS4964" s="229"/>
      <c r="UNT4964" s="37"/>
      <c r="UNU4964" s="124"/>
      <c r="UNV4964" s="32"/>
      <c r="UNW4964" s="228"/>
      <c r="UNX4964" s="228"/>
      <c r="UNY4964" s="229"/>
      <c r="UNZ4964" s="37"/>
      <c r="UOA4964" s="124"/>
      <c r="UOB4964" s="32"/>
      <c r="UOC4964" s="228"/>
      <c r="UOD4964" s="228"/>
      <c r="UOE4964" s="229"/>
      <c r="UOF4964" s="37"/>
      <c r="UOG4964" s="124"/>
      <c r="UOH4964" s="32"/>
      <c r="UOI4964" s="228"/>
      <c r="UOJ4964" s="228"/>
      <c r="UOK4964" s="229"/>
      <c r="UOL4964" s="37"/>
      <c r="UOM4964" s="124"/>
      <c r="UON4964" s="32"/>
      <c r="UOO4964" s="228"/>
      <c r="UOP4964" s="228"/>
      <c r="UOQ4964" s="229"/>
      <c r="UOR4964" s="37"/>
      <c r="UOS4964" s="124"/>
      <c r="UOT4964" s="32"/>
      <c r="UOU4964" s="228"/>
      <c r="UOV4964" s="228"/>
      <c r="UOW4964" s="229"/>
      <c r="UOX4964" s="37"/>
      <c r="UOY4964" s="124"/>
      <c r="UOZ4964" s="32"/>
      <c r="UPA4964" s="228"/>
      <c r="UPB4964" s="228"/>
      <c r="UPC4964" s="229"/>
      <c r="UPD4964" s="37"/>
      <c r="UPE4964" s="124"/>
      <c r="UPF4964" s="32"/>
      <c r="UPG4964" s="228"/>
      <c r="UPH4964" s="228"/>
      <c r="UPI4964" s="229"/>
      <c r="UPJ4964" s="37"/>
      <c r="UPK4964" s="124"/>
      <c r="UPL4964" s="32"/>
      <c r="UPM4964" s="228"/>
      <c r="UPN4964" s="228"/>
      <c r="UPO4964" s="229"/>
      <c r="UPP4964" s="37"/>
      <c r="UPQ4964" s="124"/>
      <c r="UPR4964" s="32"/>
      <c r="UPS4964" s="228"/>
      <c r="UPT4964" s="228"/>
      <c r="UPU4964" s="229"/>
      <c r="UPV4964" s="37"/>
      <c r="UPW4964" s="124"/>
      <c r="UPX4964" s="32"/>
      <c r="UPY4964" s="228"/>
      <c r="UPZ4964" s="228"/>
      <c r="UQA4964" s="229"/>
      <c r="UQB4964" s="37"/>
      <c r="UQC4964" s="124"/>
      <c r="UQD4964" s="32"/>
      <c r="UQE4964" s="228"/>
      <c r="UQF4964" s="228"/>
      <c r="UQG4964" s="229"/>
      <c r="UQH4964" s="37"/>
      <c r="UQI4964" s="124"/>
      <c r="UQJ4964" s="32"/>
      <c r="UQK4964" s="228"/>
      <c r="UQL4964" s="228"/>
      <c r="UQM4964" s="229"/>
      <c r="UQN4964" s="37"/>
      <c r="UQO4964" s="124"/>
      <c r="UQP4964" s="32"/>
      <c r="UQQ4964" s="228"/>
      <c r="UQR4964" s="228"/>
      <c r="UQS4964" s="229"/>
      <c r="UQT4964" s="37"/>
      <c r="UQU4964" s="124"/>
      <c r="UQV4964" s="32"/>
      <c r="UQW4964" s="228"/>
      <c r="UQX4964" s="228"/>
      <c r="UQY4964" s="229"/>
      <c r="UQZ4964" s="37"/>
      <c r="URA4964" s="124"/>
      <c r="URB4964" s="32"/>
      <c r="URC4964" s="228"/>
      <c r="URD4964" s="228"/>
      <c r="URE4964" s="229"/>
      <c r="URF4964" s="37"/>
      <c r="URG4964" s="124"/>
      <c r="URH4964" s="32"/>
      <c r="URI4964" s="228"/>
      <c r="URJ4964" s="228"/>
      <c r="URK4964" s="229"/>
      <c r="URL4964" s="37"/>
      <c r="URM4964" s="124"/>
      <c r="URN4964" s="32"/>
      <c r="URO4964" s="228"/>
      <c r="URP4964" s="228"/>
      <c r="URQ4964" s="229"/>
      <c r="URR4964" s="37"/>
      <c r="URS4964" s="124"/>
      <c r="URT4964" s="32"/>
      <c r="URU4964" s="228"/>
      <c r="URV4964" s="228"/>
      <c r="URW4964" s="229"/>
      <c r="URX4964" s="37"/>
      <c r="URY4964" s="124"/>
      <c r="URZ4964" s="32"/>
      <c r="USA4964" s="228"/>
      <c r="USB4964" s="228"/>
      <c r="USC4964" s="229"/>
      <c r="USD4964" s="37"/>
      <c r="USE4964" s="124"/>
      <c r="USF4964" s="32"/>
      <c r="USG4964" s="228"/>
      <c r="USH4964" s="228"/>
      <c r="USI4964" s="229"/>
      <c r="USJ4964" s="37"/>
      <c r="USK4964" s="124"/>
      <c r="USL4964" s="32"/>
      <c r="USM4964" s="228"/>
      <c r="USN4964" s="228"/>
      <c r="USO4964" s="229"/>
      <c r="USP4964" s="37"/>
      <c r="USQ4964" s="124"/>
      <c r="USR4964" s="32"/>
      <c r="USS4964" s="228"/>
      <c r="UST4964" s="228"/>
      <c r="USU4964" s="229"/>
      <c r="USV4964" s="37"/>
      <c r="USW4964" s="124"/>
      <c r="USX4964" s="32"/>
      <c r="USY4964" s="228"/>
      <c r="USZ4964" s="228"/>
      <c r="UTA4964" s="229"/>
      <c r="UTB4964" s="37"/>
      <c r="UTC4964" s="124"/>
      <c r="UTD4964" s="32"/>
      <c r="UTE4964" s="228"/>
      <c r="UTF4964" s="228"/>
      <c r="UTG4964" s="229"/>
      <c r="UTH4964" s="37"/>
      <c r="UTI4964" s="124"/>
      <c r="UTJ4964" s="32"/>
      <c r="UTK4964" s="228"/>
      <c r="UTL4964" s="228"/>
      <c r="UTM4964" s="229"/>
      <c r="UTN4964" s="37"/>
      <c r="UTO4964" s="124"/>
      <c r="UTP4964" s="32"/>
      <c r="UTQ4964" s="228"/>
      <c r="UTR4964" s="228"/>
      <c r="UTS4964" s="229"/>
      <c r="UTT4964" s="37"/>
      <c r="UTU4964" s="124"/>
      <c r="UTV4964" s="32"/>
      <c r="UTW4964" s="228"/>
      <c r="UTX4964" s="228"/>
      <c r="UTY4964" s="229"/>
      <c r="UTZ4964" s="37"/>
      <c r="UUA4964" s="124"/>
      <c r="UUB4964" s="32"/>
      <c r="UUC4964" s="228"/>
      <c r="UUD4964" s="228"/>
      <c r="UUE4964" s="229"/>
      <c r="UUF4964" s="37"/>
      <c r="UUG4964" s="124"/>
      <c r="UUH4964" s="32"/>
      <c r="UUI4964" s="228"/>
      <c r="UUJ4964" s="228"/>
      <c r="UUK4964" s="229"/>
      <c r="UUL4964" s="37"/>
      <c r="UUM4964" s="124"/>
      <c r="UUN4964" s="32"/>
      <c r="UUO4964" s="228"/>
      <c r="UUP4964" s="228"/>
      <c r="UUQ4964" s="229"/>
      <c r="UUR4964" s="37"/>
      <c r="UUS4964" s="124"/>
      <c r="UUT4964" s="32"/>
      <c r="UUU4964" s="228"/>
      <c r="UUV4964" s="228"/>
      <c r="UUW4964" s="229"/>
      <c r="UUX4964" s="37"/>
      <c r="UUY4964" s="124"/>
      <c r="UUZ4964" s="32"/>
      <c r="UVA4964" s="228"/>
      <c r="UVB4964" s="228"/>
      <c r="UVC4964" s="229"/>
      <c r="UVD4964" s="37"/>
      <c r="UVE4964" s="124"/>
      <c r="UVF4964" s="32"/>
      <c r="UVG4964" s="228"/>
      <c r="UVH4964" s="228"/>
      <c r="UVI4964" s="229"/>
      <c r="UVJ4964" s="37"/>
      <c r="UVK4964" s="124"/>
      <c r="UVL4964" s="32"/>
      <c r="UVM4964" s="228"/>
      <c r="UVN4964" s="228"/>
      <c r="UVO4964" s="229"/>
      <c r="UVP4964" s="37"/>
      <c r="UVQ4964" s="124"/>
      <c r="UVR4964" s="32"/>
      <c r="UVS4964" s="228"/>
      <c r="UVT4964" s="228"/>
      <c r="UVU4964" s="229"/>
      <c r="UVV4964" s="37"/>
      <c r="UVW4964" s="124"/>
      <c r="UVX4964" s="32"/>
      <c r="UVY4964" s="228"/>
      <c r="UVZ4964" s="228"/>
      <c r="UWA4964" s="229"/>
      <c r="UWB4964" s="37"/>
      <c r="UWC4964" s="124"/>
      <c r="UWD4964" s="32"/>
      <c r="UWE4964" s="228"/>
      <c r="UWF4964" s="228"/>
      <c r="UWG4964" s="229"/>
      <c r="UWH4964" s="37"/>
      <c r="UWI4964" s="124"/>
      <c r="UWJ4964" s="32"/>
      <c r="UWK4964" s="228"/>
      <c r="UWL4964" s="228"/>
      <c r="UWM4964" s="229"/>
      <c r="UWN4964" s="37"/>
      <c r="UWO4964" s="124"/>
      <c r="UWP4964" s="32"/>
      <c r="UWQ4964" s="228"/>
      <c r="UWR4964" s="228"/>
      <c r="UWS4964" s="229"/>
      <c r="UWT4964" s="37"/>
      <c r="UWU4964" s="124"/>
      <c r="UWV4964" s="32"/>
      <c r="UWW4964" s="228"/>
      <c r="UWX4964" s="228"/>
      <c r="UWY4964" s="229"/>
      <c r="UWZ4964" s="37"/>
      <c r="UXA4964" s="124"/>
      <c r="UXB4964" s="32"/>
      <c r="UXC4964" s="228"/>
      <c r="UXD4964" s="228"/>
      <c r="UXE4964" s="229"/>
      <c r="UXF4964" s="37"/>
      <c r="UXG4964" s="124"/>
      <c r="UXH4964" s="32"/>
      <c r="UXI4964" s="228"/>
      <c r="UXJ4964" s="228"/>
      <c r="UXK4964" s="229"/>
      <c r="UXL4964" s="37"/>
      <c r="UXM4964" s="124"/>
      <c r="UXN4964" s="32"/>
      <c r="UXO4964" s="228"/>
      <c r="UXP4964" s="228"/>
      <c r="UXQ4964" s="229"/>
      <c r="UXR4964" s="37"/>
      <c r="UXS4964" s="124"/>
      <c r="UXT4964" s="32"/>
      <c r="UXU4964" s="228"/>
      <c r="UXV4964" s="228"/>
      <c r="UXW4964" s="229"/>
      <c r="UXX4964" s="37"/>
      <c r="UXY4964" s="124"/>
      <c r="UXZ4964" s="32"/>
      <c r="UYA4964" s="228"/>
      <c r="UYB4964" s="228"/>
      <c r="UYC4964" s="229"/>
      <c r="UYD4964" s="37"/>
      <c r="UYE4964" s="124"/>
      <c r="UYF4964" s="32"/>
      <c r="UYG4964" s="228"/>
      <c r="UYH4964" s="228"/>
      <c r="UYI4964" s="229"/>
      <c r="UYJ4964" s="37"/>
      <c r="UYK4964" s="124"/>
      <c r="UYL4964" s="32"/>
      <c r="UYM4964" s="228"/>
      <c r="UYN4964" s="228"/>
      <c r="UYO4964" s="229"/>
      <c r="UYP4964" s="37"/>
      <c r="UYQ4964" s="124"/>
      <c r="UYR4964" s="32"/>
      <c r="UYS4964" s="228"/>
      <c r="UYT4964" s="228"/>
      <c r="UYU4964" s="229"/>
      <c r="UYV4964" s="37"/>
      <c r="UYW4964" s="124"/>
      <c r="UYX4964" s="32"/>
      <c r="UYY4964" s="228"/>
      <c r="UYZ4964" s="228"/>
      <c r="UZA4964" s="229"/>
      <c r="UZB4964" s="37"/>
      <c r="UZC4964" s="124"/>
      <c r="UZD4964" s="32"/>
      <c r="UZE4964" s="228"/>
      <c r="UZF4964" s="228"/>
      <c r="UZG4964" s="229"/>
      <c r="UZH4964" s="37"/>
      <c r="UZI4964" s="124"/>
      <c r="UZJ4964" s="32"/>
      <c r="UZK4964" s="228"/>
      <c r="UZL4964" s="228"/>
      <c r="UZM4964" s="229"/>
      <c r="UZN4964" s="37"/>
      <c r="UZO4964" s="124"/>
      <c r="UZP4964" s="32"/>
      <c r="UZQ4964" s="228"/>
      <c r="UZR4964" s="228"/>
      <c r="UZS4964" s="229"/>
      <c r="UZT4964" s="37"/>
      <c r="UZU4964" s="124"/>
      <c r="UZV4964" s="32"/>
      <c r="UZW4964" s="228"/>
      <c r="UZX4964" s="228"/>
      <c r="UZY4964" s="229"/>
      <c r="UZZ4964" s="37"/>
      <c r="VAA4964" s="124"/>
      <c r="VAB4964" s="32"/>
      <c r="VAC4964" s="228"/>
      <c r="VAD4964" s="228"/>
      <c r="VAE4964" s="229"/>
      <c r="VAF4964" s="37"/>
      <c r="VAG4964" s="124"/>
      <c r="VAH4964" s="32"/>
      <c r="VAI4964" s="228"/>
      <c r="VAJ4964" s="228"/>
      <c r="VAK4964" s="229"/>
      <c r="VAL4964" s="37"/>
      <c r="VAM4964" s="124"/>
      <c r="VAN4964" s="32"/>
      <c r="VAO4964" s="228"/>
      <c r="VAP4964" s="228"/>
      <c r="VAQ4964" s="229"/>
      <c r="VAR4964" s="37"/>
      <c r="VAS4964" s="124"/>
      <c r="VAT4964" s="32"/>
      <c r="VAU4964" s="228"/>
      <c r="VAV4964" s="228"/>
      <c r="VAW4964" s="229"/>
      <c r="VAX4964" s="37"/>
      <c r="VAY4964" s="124"/>
      <c r="VAZ4964" s="32"/>
      <c r="VBA4964" s="228"/>
      <c r="VBB4964" s="228"/>
      <c r="VBC4964" s="229"/>
      <c r="VBD4964" s="37"/>
      <c r="VBE4964" s="124"/>
      <c r="VBF4964" s="32"/>
      <c r="VBG4964" s="228"/>
      <c r="VBH4964" s="228"/>
      <c r="VBI4964" s="229"/>
      <c r="VBJ4964" s="37"/>
      <c r="VBK4964" s="124"/>
      <c r="VBL4964" s="32"/>
      <c r="VBM4964" s="228"/>
      <c r="VBN4964" s="228"/>
      <c r="VBO4964" s="229"/>
      <c r="VBP4964" s="37"/>
      <c r="VBQ4964" s="124"/>
      <c r="VBR4964" s="32"/>
      <c r="VBS4964" s="228"/>
      <c r="VBT4964" s="228"/>
      <c r="VBU4964" s="229"/>
      <c r="VBV4964" s="37"/>
      <c r="VBW4964" s="124"/>
      <c r="VBX4964" s="32"/>
      <c r="VBY4964" s="228"/>
      <c r="VBZ4964" s="228"/>
      <c r="VCA4964" s="229"/>
      <c r="VCB4964" s="37"/>
      <c r="VCC4964" s="124"/>
      <c r="VCD4964" s="32"/>
      <c r="VCE4964" s="228"/>
      <c r="VCF4964" s="228"/>
      <c r="VCG4964" s="229"/>
      <c r="VCH4964" s="37"/>
      <c r="VCI4964" s="124"/>
      <c r="VCJ4964" s="32"/>
      <c r="VCK4964" s="228"/>
      <c r="VCL4964" s="228"/>
      <c r="VCM4964" s="229"/>
      <c r="VCN4964" s="37"/>
      <c r="VCO4964" s="124"/>
      <c r="VCP4964" s="32"/>
      <c r="VCQ4964" s="228"/>
      <c r="VCR4964" s="228"/>
      <c r="VCS4964" s="229"/>
      <c r="VCT4964" s="37"/>
      <c r="VCU4964" s="124"/>
      <c r="VCV4964" s="32"/>
      <c r="VCW4964" s="228"/>
      <c r="VCX4964" s="228"/>
      <c r="VCY4964" s="229"/>
      <c r="VCZ4964" s="37"/>
      <c r="VDA4964" s="124"/>
      <c r="VDB4964" s="32"/>
      <c r="VDC4964" s="228"/>
      <c r="VDD4964" s="228"/>
      <c r="VDE4964" s="229"/>
      <c r="VDF4964" s="37"/>
      <c r="VDG4964" s="124"/>
      <c r="VDH4964" s="32"/>
      <c r="VDI4964" s="228"/>
      <c r="VDJ4964" s="228"/>
      <c r="VDK4964" s="229"/>
      <c r="VDL4964" s="37"/>
      <c r="VDM4964" s="124"/>
      <c r="VDN4964" s="32"/>
      <c r="VDO4964" s="228"/>
      <c r="VDP4964" s="228"/>
      <c r="VDQ4964" s="229"/>
      <c r="VDR4964" s="37"/>
      <c r="VDS4964" s="124"/>
      <c r="VDT4964" s="32"/>
      <c r="VDU4964" s="228"/>
      <c r="VDV4964" s="228"/>
      <c r="VDW4964" s="229"/>
      <c r="VDX4964" s="37"/>
      <c r="VDY4964" s="124"/>
      <c r="VDZ4964" s="32"/>
      <c r="VEA4964" s="228"/>
      <c r="VEB4964" s="228"/>
      <c r="VEC4964" s="229"/>
      <c r="VED4964" s="37"/>
      <c r="VEE4964" s="124"/>
      <c r="VEF4964" s="32"/>
      <c r="VEG4964" s="228"/>
      <c r="VEH4964" s="228"/>
      <c r="VEI4964" s="229"/>
      <c r="VEJ4964" s="37"/>
      <c r="VEK4964" s="124"/>
      <c r="VEL4964" s="32"/>
      <c r="VEM4964" s="228"/>
      <c r="VEN4964" s="228"/>
      <c r="VEO4964" s="229"/>
      <c r="VEP4964" s="37"/>
      <c r="VEQ4964" s="124"/>
      <c r="VER4964" s="32"/>
      <c r="VES4964" s="228"/>
      <c r="VET4964" s="228"/>
      <c r="VEU4964" s="229"/>
      <c r="VEV4964" s="37"/>
      <c r="VEW4964" s="124"/>
      <c r="VEX4964" s="32"/>
      <c r="VEY4964" s="228"/>
      <c r="VEZ4964" s="228"/>
      <c r="VFA4964" s="229"/>
      <c r="VFB4964" s="37"/>
      <c r="VFC4964" s="124"/>
      <c r="VFD4964" s="32"/>
      <c r="VFE4964" s="228"/>
      <c r="VFF4964" s="228"/>
      <c r="VFG4964" s="229"/>
      <c r="VFH4964" s="37"/>
      <c r="VFI4964" s="124"/>
      <c r="VFJ4964" s="32"/>
      <c r="VFK4964" s="228"/>
      <c r="VFL4964" s="228"/>
      <c r="VFM4964" s="229"/>
      <c r="VFN4964" s="37"/>
      <c r="VFO4964" s="124"/>
      <c r="VFP4964" s="32"/>
      <c r="VFQ4964" s="228"/>
      <c r="VFR4964" s="228"/>
      <c r="VFS4964" s="229"/>
      <c r="VFT4964" s="37"/>
      <c r="VFU4964" s="124"/>
      <c r="VFV4964" s="32"/>
      <c r="VFW4964" s="228"/>
      <c r="VFX4964" s="228"/>
      <c r="VFY4964" s="229"/>
      <c r="VFZ4964" s="37"/>
      <c r="VGA4964" s="124"/>
      <c r="VGB4964" s="32"/>
      <c r="VGC4964" s="228"/>
      <c r="VGD4964" s="228"/>
      <c r="VGE4964" s="229"/>
      <c r="VGF4964" s="37"/>
      <c r="VGG4964" s="124"/>
      <c r="VGH4964" s="32"/>
      <c r="VGI4964" s="228"/>
      <c r="VGJ4964" s="228"/>
      <c r="VGK4964" s="229"/>
      <c r="VGL4964" s="37"/>
      <c r="VGM4964" s="124"/>
      <c r="VGN4964" s="32"/>
      <c r="VGO4964" s="228"/>
      <c r="VGP4964" s="228"/>
      <c r="VGQ4964" s="229"/>
      <c r="VGR4964" s="37"/>
      <c r="VGS4964" s="124"/>
      <c r="VGT4964" s="32"/>
      <c r="VGU4964" s="228"/>
      <c r="VGV4964" s="228"/>
      <c r="VGW4964" s="229"/>
      <c r="VGX4964" s="37"/>
      <c r="VGY4964" s="124"/>
      <c r="VGZ4964" s="32"/>
      <c r="VHA4964" s="228"/>
      <c r="VHB4964" s="228"/>
      <c r="VHC4964" s="229"/>
      <c r="VHD4964" s="37"/>
      <c r="VHE4964" s="124"/>
      <c r="VHF4964" s="32"/>
      <c r="VHG4964" s="228"/>
      <c r="VHH4964" s="228"/>
      <c r="VHI4964" s="229"/>
      <c r="VHJ4964" s="37"/>
      <c r="VHK4964" s="124"/>
      <c r="VHL4964" s="32"/>
      <c r="VHM4964" s="228"/>
      <c r="VHN4964" s="228"/>
      <c r="VHO4964" s="229"/>
      <c r="VHP4964" s="37"/>
      <c r="VHQ4964" s="124"/>
      <c r="VHR4964" s="32"/>
      <c r="VHS4964" s="228"/>
      <c r="VHT4964" s="228"/>
      <c r="VHU4964" s="229"/>
      <c r="VHV4964" s="37"/>
      <c r="VHW4964" s="124"/>
      <c r="VHX4964" s="32"/>
      <c r="VHY4964" s="228"/>
      <c r="VHZ4964" s="228"/>
      <c r="VIA4964" s="229"/>
      <c r="VIB4964" s="37"/>
      <c r="VIC4964" s="124"/>
      <c r="VID4964" s="32"/>
      <c r="VIE4964" s="228"/>
      <c r="VIF4964" s="228"/>
      <c r="VIG4964" s="229"/>
      <c r="VIH4964" s="37"/>
      <c r="VII4964" s="124"/>
      <c r="VIJ4964" s="32"/>
      <c r="VIK4964" s="228"/>
      <c r="VIL4964" s="228"/>
      <c r="VIM4964" s="229"/>
      <c r="VIN4964" s="37"/>
      <c r="VIO4964" s="124"/>
      <c r="VIP4964" s="32"/>
      <c r="VIQ4964" s="228"/>
      <c r="VIR4964" s="228"/>
      <c r="VIS4964" s="229"/>
      <c r="VIT4964" s="37"/>
      <c r="VIU4964" s="124"/>
      <c r="VIV4964" s="32"/>
      <c r="VIW4964" s="228"/>
      <c r="VIX4964" s="228"/>
      <c r="VIY4964" s="229"/>
      <c r="VIZ4964" s="37"/>
      <c r="VJA4964" s="124"/>
      <c r="VJB4964" s="32"/>
      <c r="VJC4964" s="228"/>
      <c r="VJD4964" s="228"/>
      <c r="VJE4964" s="229"/>
      <c r="VJF4964" s="37"/>
      <c r="VJG4964" s="124"/>
      <c r="VJH4964" s="32"/>
      <c r="VJI4964" s="228"/>
      <c r="VJJ4964" s="228"/>
      <c r="VJK4964" s="229"/>
      <c r="VJL4964" s="37"/>
      <c r="VJM4964" s="124"/>
      <c r="VJN4964" s="32"/>
      <c r="VJO4964" s="228"/>
      <c r="VJP4964" s="228"/>
      <c r="VJQ4964" s="229"/>
      <c r="VJR4964" s="37"/>
      <c r="VJS4964" s="124"/>
      <c r="VJT4964" s="32"/>
      <c r="VJU4964" s="228"/>
      <c r="VJV4964" s="228"/>
      <c r="VJW4964" s="229"/>
      <c r="VJX4964" s="37"/>
      <c r="VJY4964" s="124"/>
      <c r="VJZ4964" s="32"/>
      <c r="VKA4964" s="228"/>
      <c r="VKB4964" s="228"/>
      <c r="VKC4964" s="229"/>
      <c r="VKD4964" s="37"/>
      <c r="VKE4964" s="124"/>
      <c r="VKF4964" s="32"/>
      <c r="VKG4964" s="228"/>
      <c r="VKH4964" s="228"/>
      <c r="VKI4964" s="229"/>
      <c r="VKJ4964" s="37"/>
      <c r="VKK4964" s="124"/>
      <c r="VKL4964" s="32"/>
      <c r="VKM4964" s="228"/>
      <c r="VKN4964" s="228"/>
      <c r="VKO4964" s="229"/>
      <c r="VKP4964" s="37"/>
      <c r="VKQ4964" s="124"/>
      <c r="VKR4964" s="32"/>
      <c r="VKS4964" s="228"/>
      <c r="VKT4964" s="228"/>
      <c r="VKU4964" s="229"/>
      <c r="VKV4964" s="37"/>
      <c r="VKW4964" s="124"/>
      <c r="VKX4964" s="32"/>
      <c r="VKY4964" s="228"/>
      <c r="VKZ4964" s="228"/>
      <c r="VLA4964" s="229"/>
      <c r="VLB4964" s="37"/>
      <c r="VLC4964" s="124"/>
      <c r="VLD4964" s="32"/>
      <c r="VLE4964" s="228"/>
      <c r="VLF4964" s="228"/>
      <c r="VLG4964" s="229"/>
      <c r="VLH4964" s="37"/>
      <c r="VLI4964" s="124"/>
      <c r="VLJ4964" s="32"/>
      <c r="VLK4964" s="228"/>
      <c r="VLL4964" s="228"/>
      <c r="VLM4964" s="229"/>
      <c r="VLN4964" s="37"/>
      <c r="VLO4964" s="124"/>
      <c r="VLP4964" s="32"/>
      <c r="VLQ4964" s="228"/>
      <c r="VLR4964" s="228"/>
      <c r="VLS4964" s="229"/>
      <c r="VLT4964" s="37"/>
      <c r="VLU4964" s="124"/>
      <c r="VLV4964" s="32"/>
      <c r="VLW4964" s="228"/>
      <c r="VLX4964" s="228"/>
      <c r="VLY4964" s="229"/>
      <c r="VLZ4964" s="37"/>
      <c r="VMA4964" s="124"/>
      <c r="VMB4964" s="32"/>
      <c r="VMC4964" s="228"/>
      <c r="VMD4964" s="228"/>
      <c r="VME4964" s="229"/>
      <c r="VMF4964" s="37"/>
      <c r="VMG4964" s="124"/>
      <c r="VMH4964" s="32"/>
      <c r="VMI4964" s="228"/>
      <c r="VMJ4964" s="228"/>
      <c r="VMK4964" s="229"/>
      <c r="VML4964" s="37"/>
      <c r="VMM4964" s="124"/>
      <c r="VMN4964" s="32"/>
      <c r="VMO4964" s="228"/>
      <c r="VMP4964" s="228"/>
      <c r="VMQ4964" s="229"/>
      <c r="VMR4964" s="37"/>
      <c r="VMS4964" s="124"/>
      <c r="VMT4964" s="32"/>
      <c r="VMU4964" s="228"/>
      <c r="VMV4964" s="228"/>
      <c r="VMW4964" s="229"/>
      <c r="VMX4964" s="37"/>
      <c r="VMY4964" s="124"/>
      <c r="VMZ4964" s="32"/>
      <c r="VNA4964" s="228"/>
      <c r="VNB4964" s="228"/>
      <c r="VNC4964" s="229"/>
      <c r="VND4964" s="37"/>
      <c r="VNE4964" s="124"/>
      <c r="VNF4964" s="32"/>
      <c r="VNG4964" s="228"/>
      <c r="VNH4964" s="228"/>
      <c r="VNI4964" s="229"/>
      <c r="VNJ4964" s="37"/>
      <c r="VNK4964" s="124"/>
      <c r="VNL4964" s="32"/>
      <c r="VNM4964" s="228"/>
      <c r="VNN4964" s="228"/>
      <c r="VNO4964" s="229"/>
      <c r="VNP4964" s="37"/>
      <c r="VNQ4964" s="124"/>
      <c r="VNR4964" s="32"/>
      <c r="VNS4964" s="228"/>
      <c r="VNT4964" s="228"/>
      <c r="VNU4964" s="229"/>
      <c r="VNV4964" s="37"/>
      <c r="VNW4964" s="124"/>
      <c r="VNX4964" s="32"/>
      <c r="VNY4964" s="228"/>
      <c r="VNZ4964" s="228"/>
      <c r="VOA4964" s="229"/>
      <c r="VOB4964" s="37"/>
      <c r="VOC4964" s="124"/>
      <c r="VOD4964" s="32"/>
      <c r="VOE4964" s="228"/>
      <c r="VOF4964" s="228"/>
      <c r="VOG4964" s="229"/>
      <c r="VOH4964" s="37"/>
      <c r="VOI4964" s="124"/>
      <c r="VOJ4964" s="32"/>
      <c r="VOK4964" s="228"/>
      <c r="VOL4964" s="228"/>
      <c r="VOM4964" s="229"/>
      <c r="VON4964" s="37"/>
      <c r="VOO4964" s="124"/>
      <c r="VOP4964" s="32"/>
      <c r="VOQ4964" s="228"/>
      <c r="VOR4964" s="228"/>
      <c r="VOS4964" s="229"/>
      <c r="VOT4964" s="37"/>
      <c r="VOU4964" s="124"/>
      <c r="VOV4964" s="32"/>
      <c r="VOW4964" s="228"/>
      <c r="VOX4964" s="228"/>
      <c r="VOY4964" s="229"/>
      <c r="VOZ4964" s="37"/>
      <c r="VPA4964" s="124"/>
      <c r="VPB4964" s="32"/>
      <c r="VPC4964" s="228"/>
      <c r="VPD4964" s="228"/>
      <c r="VPE4964" s="229"/>
      <c r="VPF4964" s="37"/>
      <c r="VPG4964" s="124"/>
      <c r="VPH4964" s="32"/>
      <c r="VPI4964" s="228"/>
      <c r="VPJ4964" s="228"/>
      <c r="VPK4964" s="229"/>
      <c r="VPL4964" s="37"/>
      <c r="VPM4964" s="124"/>
      <c r="VPN4964" s="32"/>
      <c r="VPO4964" s="228"/>
      <c r="VPP4964" s="228"/>
      <c r="VPQ4964" s="229"/>
      <c r="VPR4964" s="37"/>
      <c r="VPS4964" s="124"/>
      <c r="VPT4964" s="32"/>
      <c r="VPU4964" s="228"/>
      <c r="VPV4964" s="228"/>
      <c r="VPW4964" s="229"/>
      <c r="VPX4964" s="37"/>
      <c r="VPY4964" s="124"/>
      <c r="VPZ4964" s="32"/>
      <c r="VQA4964" s="228"/>
      <c r="VQB4964" s="228"/>
      <c r="VQC4964" s="229"/>
      <c r="VQD4964" s="37"/>
      <c r="VQE4964" s="124"/>
      <c r="VQF4964" s="32"/>
      <c r="VQG4964" s="228"/>
      <c r="VQH4964" s="228"/>
      <c r="VQI4964" s="229"/>
      <c r="VQJ4964" s="37"/>
      <c r="VQK4964" s="124"/>
      <c r="VQL4964" s="32"/>
      <c r="VQM4964" s="228"/>
      <c r="VQN4964" s="228"/>
      <c r="VQO4964" s="229"/>
      <c r="VQP4964" s="37"/>
      <c r="VQQ4964" s="124"/>
      <c r="VQR4964" s="32"/>
      <c r="VQS4964" s="228"/>
      <c r="VQT4964" s="228"/>
      <c r="VQU4964" s="229"/>
      <c r="VQV4964" s="37"/>
      <c r="VQW4964" s="124"/>
      <c r="VQX4964" s="32"/>
      <c r="VQY4964" s="228"/>
      <c r="VQZ4964" s="228"/>
      <c r="VRA4964" s="229"/>
      <c r="VRB4964" s="37"/>
      <c r="VRC4964" s="124"/>
      <c r="VRD4964" s="32"/>
      <c r="VRE4964" s="228"/>
      <c r="VRF4964" s="228"/>
      <c r="VRG4964" s="229"/>
      <c r="VRH4964" s="37"/>
      <c r="VRI4964" s="124"/>
      <c r="VRJ4964" s="32"/>
      <c r="VRK4964" s="228"/>
      <c r="VRL4964" s="228"/>
      <c r="VRM4964" s="229"/>
      <c r="VRN4964" s="37"/>
      <c r="VRO4964" s="124"/>
      <c r="VRP4964" s="32"/>
      <c r="VRQ4964" s="228"/>
      <c r="VRR4964" s="228"/>
      <c r="VRS4964" s="229"/>
      <c r="VRT4964" s="37"/>
      <c r="VRU4964" s="124"/>
      <c r="VRV4964" s="32"/>
      <c r="VRW4964" s="228"/>
      <c r="VRX4964" s="228"/>
      <c r="VRY4964" s="229"/>
      <c r="VRZ4964" s="37"/>
      <c r="VSA4964" s="124"/>
      <c r="VSB4964" s="32"/>
      <c r="VSC4964" s="228"/>
      <c r="VSD4964" s="228"/>
      <c r="VSE4964" s="229"/>
      <c r="VSF4964" s="37"/>
      <c r="VSG4964" s="124"/>
      <c r="VSH4964" s="32"/>
      <c r="VSI4964" s="228"/>
      <c r="VSJ4964" s="228"/>
      <c r="VSK4964" s="229"/>
      <c r="VSL4964" s="37"/>
      <c r="VSM4964" s="124"/>
      <c r="VSN4964" s="32"/>
      <c r="VSO4964" s="228"/>
      <c r="VSP4964" s="228"/>
      <c r="VSQ4964" s="229"/>
      <c r="VSR4964" s="37"/>
      <c r="VSS4964" s="124"/>
      <c r="VST4964" s="32"/>
      <c r="VSU4964" s="228"/>
      <c r="VSV4964" s="228"/>
      <c r="VSW4964" s="229"/>
      <c r="VSX4964" s="37"/>
      <c r="VSY4964" s="124"/>
      <c r="VSZ4964" s="32"/>
      <c r="VTA4964" s="228"/>
      <c r="VTB4964" s="228"/>
      <c r="VTC4964" s="229"/>
      <c r="VTD4964" s="37"/>
      <c r="VTE4964" s="124"/>
      <c r="VTF4964" s="32"/>
      <c r="VTG4964" s="228"/>
      <c r="VTH4964" s="228"/>
      <c r="VTI4964" s="229"/>
      <c r="VTJ4964" s="37"/>
      <c r="VTK4964" s="124"/>
      <c r="VTL4964" s="32"/>
      <c r="VTM4964" s="228"/>
      <c r="VTN4964" s="228"/>
      <c r="VTO4964" s="229"/>
      <c r="VTP4964" s="37"/>
      <c r="VTQ4964" s="124"/>
      <c r="VTR4964" s="32"/>
      <c r="VTS4964" s="228"/>
      <c r="VTT4964" s="228"/>
      <c r="VTU4964" s="229"/>
      <c r="VTV4964" s="37"/>
      <c r="VTW4964" s="124"/>
      <c r="VTX4964" s="32"/>
      <c r="VTY4964" s="228"/>
      <c r="VTZ4964" s="228"/>
      <c r="VUA4964" s="229"/>
      <c r="VUB4964" s="37"/>
      <c r="VUC4964" s="124"/>
      <c r="VUD4964" s="32"/>
      <c r="VUE4964" s="228"/>
      <c r="VUF4964" s="228"/>
      <c r="VUG4964" s="229"/>
      <c r="VUH4964" s="37"/>
      <c r="VUI4964" s="124"/>
      <c r="VUJ4964" s="32"/>
      <c r="VUK4964" s="228"/>
      <c r="VUL4964" s="228"/>
      <c r="VUM4964" s="229"/>
      <c r="VUN4964" s="37"/>
      <c r="VUO4964" s="124"/>
      <c r="VUP4964" s="32"/>
      <c r="VUQ4964" s="228"/>
      <c r="VUR4964" s="228"/>
      <c r="VUS4964" s="229"/>
      <c r="VUT4964" s="37"/>
      <c r="VUU4964" s="124"/>
      <c r="VUV4964" s="32"/>
      <c r="VUW4964" s="228"/>
      <c r="VUX4964" s="228"/>
      <c r="VUY4964" s="229"/>
      <c r="VUZ4964" s="37"/>
      <c r="VVA4964" s="124"/>
      <c r="VVB4964" s="32"/>
      <c r="VVC4964" s="228"/>
      <c r="VVD4964" s="228"/>
      <c r="VVE4964" s="229"/>
      <c r="VVF4964" s="37"/>
      <c r="VVG4964" s="124"/>
      <c r="VVH4964" s="32"/>
      <c r="VVI4964" s="228"/>
      <c r="VVJ4964" s="228"/>
      <c r="VVK4964" s="229"/>
      <c r="VVL4964" s="37"/>
      <c r="VVM4964" s="124"/>
      <c r="VVN4964" s="32"/>
      <c r="VVO4964" s="228"/>
      <c r="VVP4964" s="228"/>
      <c r="VVQ4964" s="229"/>
      <c r="VVR4964" s="37"/>
      <c r="VVS4964" s="124"/>
      <c r="VVT4964" s="32"/>
      <c r="VVU4964" s="228"/>
      <c r="VVV4964" s="228"/>
      <c r="VVW4964" s="229"/>
      <c r="VVX4964" s="37"/>
      <c r="VVY4964" s="124"/>
      <c r="VVZ4964" s="32"/>
      <c r="VWA4964" s="228"/>
      <c r="VWB4964" s="228"/>
      <c r="VWC4964" s="229"/>
      <c r="VWD4964" s="37"/>
      <c r="VWE4964" s="124"/>
      <c r="VWF4964" s="32"/>
      <c r="VWG4964" s="228"/>
      <c r="VWH4964" s="228"/>
      <c r="VWI4964" s="229"/>
      <c r="VWJ4964" s="37"/>
      <c r="VWK4964" s="124"/>
      <c r="VWL4964" s="32"/>
      <c r="VWM4964" s="228"/>
      <c r="VWN4964" s="228"/>
      <c r="VWO4964" s="229"/>
      <c r="VWP4964" s="37"/>
      <c r="VWQ4964" s="124"/>
      <c r="VWR4964" s="32"/>
      <c r="VWS4964" s="228"/>
      <c r="VWT4964" s="228"/>
      <c r="VWU4964" s="229"/>
      <c r="VWV4964" s="37"/>
      <c r="VWW4964" s="124"/>
      <c r="VWX4964" s="32"/>
      <c r="VWY4964" s="228"/>
      <c r="VWZ4964" s="228"/>
      <c r="VXA4964" s="229"/>
      <c r="VXB4964" s="37"/>
      <c r="VXC4964" s="124"/>
      <c r="VXD4964" s="32"/>
      <c r="VXE4964" s="228"/>
      <c r="VXF4964" s="228"/>
      <c r="VXG4964" s="229"/>
      <c r="VXH4964" s="37"/>
      <c r="VXI4964" s="124"/>
      <c r="VXJ4964" s="32"/>
      <c r="VXK4964" s="228"/>
      <c r="VXL4964" s="228"/>
      <c r="VXM4964" s="229"/>
      <c r="VXN4964" s="37"/>
      <c r="VXO4964" s="124"/>
      <c r="VXP4964" s="32"/>
      <c r="VXQ4964" s="228"/>
      <c r="VXR4964" s="228"/>
      <c r="VXS4964" s="229"/>
      <c r="VXT4964" s="37"/>
      <c r="VXU4964" s="124"/>
      <c r="VXV4964" s="32"/>
      <c r="VXW4964" s="228"/>
      <c r="VXX4964" s="228"/>
      <c r="VXY4964" s="229"/>
      <c r="VXZ4964" s="37"/>
      <c r="VYA4964" s="124"/>
      <c r="VYB4964" s="32"/>
      <c r="VYC4964" s="228"/>
      <c r="VYD4964" s="228"/>
      <c r="VYE4964" s="229"/>
      <c r="VYF4964" s="37"/>
      <c r="VYG4964" s="124"/>
      <c r="VYH4964" s="32"/>
      <c r="VYI4964" s="228"/>
      <c r="VYJ4964" s="228"/>
      <c r="VYK4964" s="229"/>
      <c r="VYL4964" s="37"/>
      <c r="VYM4964" s="124"/>
      <c r="VYN4964" s="32"/>
      <c r="VYO4964" s="228"/>
      <c r="VYP4964" s="228"/>
      <c r="VYQ4964" s="229"/>
      <c r="VYR4964" s="37"/>
      <c r="VYS4964" s="124"/>
      <c r="VYT4964" s="32"/>
      <c r="VYU4964" s="228"/>
      <c r="VYV4964" s="228"/>
      <c r="VYW4964" s="229"/>
      <c r="VYX4964" s="37"/>
      <c r="VYY4964" s="124"/>
      <c r="VYZ4964" s="32"/>
      <c r="VZA4964" s="228"/>
      <c r="VZB4964" s="228"/>
      <c r="VZC4964" s="229"/>
      <c r="VZD4964" s="37"/>
      <c r="VZE4964" s="124"/>
      <c r="VZF4964" s="32"/>
      <c r="VZG4964" s="228"/>
      <c r="VZH4964" s="228"/>
      <c r="VZI4964" s="229"/>
      <c r="VZJ4964" s="37"/>
      <c r="VZK4964" s="124"/>
      <c r="VZL4964" s="32"/>
      <c r="VZM4964" s="228"/>
      <c r="VZN4964" s="228"/>
      <c r="VZO4964" s="229"/>
      <c r="VZP4964" s="37"/>
      <c r="VZQ4964" s="124"/>
      <c r="VZR4964" s="32"/>
      <c r="VZS4964" s="228"/>
      <c r="VZT4964" s="228"/>
      <c r="VZU4964" s="229"/>
      <c r="VZV4964" s="37"/>
      <c r="VZW4964" s="124"/>
      <c r="VZX4964" s="32"/>
      <c r="VZY4964" s="228"/>
      <c r="VZZ4964" s="228"/>
      <c r="WAA4964" s="229"/>
      <c r="WAB4964" s="37"/>
      <c r="WAC4964" s="124"/>
      <c r="WAD4964" s="32"/>
      <c r="WAE4964" s="228"/>
      <c r="WAF4964" s="228"/>
      <c r="WAG4964" s="229"/>
      <c r="WAH4964" s="37"/>
      <c r="WAI4964" s="124"/>
      <c r="WAJ4964" s="32"/>
      <c r="WAK4964" s="228"/>
      <c r="WAL4964" s="228"/>
      <c r="WAM4964" s="229"/>
      <c r="WAN4964" s="37"/>
      <c r="WAO4964" s="124"/>
      <c r="WAP4964" s="32"/>
      <c r="WAQ4964" s="228"/>
      <c r="WAR4964" s="228"/>
      <c r="WAS4964" s="229"/>
      <c r="WAT4964" s="37"/>
      <c r="WAU4964" s="124"/>
      <c r="WAV4964" s="32"/>
      <c r="WAW4964" s="228"/>
      <c r="WAX4964" s="228"/>
      <c r="WAY4964" s="229"/>
      <c r="WAZ4964" s="37"/>
      <c r="WBA4964" s="124"/>
      <c r="WBB4964" s="32"/>
      <c r="WBC4964" s="228"/>
      <c r="WBD4964" s="228"/>
      <c r="WBE4964" s="229"/>
      <c r="WBF4964" s="37"/>
      <c r="WBG4964" s="124"/>
      <c r="WBH4964" s="32"/>
      <c r="WBI4964" s="228"/>
      <c r="WBJ4964" s="228"/>
      <c r="WBK4964" s="229"/>
      <c r="WBL4964" s="37"/>
      <c r="WBM4964" s="124"/>
      <c r="WBN4964" s="32"/>
      <c r="WBO4964" s="228"/>
      <c r="WBP4964" s="228"/>
      <c r="WBQ4964" s="229"/>
      <c r="WBR4964" s="37"/>
      <c r="WBS4964" s="124"/>
      <c r="WBT4964" s="32"/>
      <c r="WBU4964" s="228"/>
      <c r="WBV4964" s="228"/>
      <c r="WBW4964" s="229"/>
      <c r="WBX4964" s="37"/>
      <c r="WBY4964" s="124"/>
      <c r="WBZ4964" s="32"/>
      <c r="WCA4964" s="228"/>
      <c r="WCB4964" s="228"/>
      <c r="WCC4964" s="229"/>
      <c r="WCD4964" s="37"/>
      <c r="WCE4964" s="124"/>
      <c r="WCF4964" s="32"/>
      <c r="WCG4964" s="228"/>
      <c r="WCH4964" s="228"/>
      <c r="WCI4964" s="229"/>
      <c r="WCJ4964" s="37"/>
      <c r="WCK4964" s="124"/>
      <c r="WCL4964" s="32"/>
      <c r="WCM4964" s="228"/>
      <c r="WCN4964" s="228"/>
      <c r="WCO4964" s="229"/>
      <c r="WCP4964" s="37"/>
      <c r="WCQ4964" s="124"/>
      <c r="WCR4964" s="32"/>
      <c r="WCS4964" s="228"/>
      <c r="WCT4964" s="228"/>
      <c r="WCU4964" s="229"/>
      <c r="WCV4964" s="37"/>
      <c r="WCW4964" s="124"/>
      <c r="WCX4964" s="32"/>
      <c r="WCY4964" s="228"/>
      <c r="WCZ4964" s="228"/>
      <c r="WDA4964" s="229"/>
      <c r="WDB4964" s="37"/>
      <c r="WDC4964" s="124"/>
      <c r="WDD4964" s="32"/>
      <c r="WDE4964" s="228"/>
      <c r="WDF4964" s="228"/>
      <c r="WDG4964" s="229"/>
      <c r="WDH4964" s="37"/>
      <c r="WDI4964" s="124"/>
      <c r="WDJ4964" s="32"/>
      <c r="WDK4964" s="228"/>
      <c r="WDL4964" s="228"/>
      <c r="WDM4964" s="229"/>
      <c r="WDN4964" s="37"/>
      <c r="WDO4964" s="124"/>
      <c r="WDP4964" s="32"/>
      <c r="WDQ4964" s="228"/>
      <c r="WDR4964" s="228"/>
      <c r="WDS4964" s="229"/>
      <c r="WDT4964" s="37"/>
      <c r="WDU4964" s="124"/>
      <c r="WDV4964" s="32"/>
      <c r="WDW4964" s="228"/>
      <c r="WDX4964" s="228"/>
      <c r="WDY4964" s="229"/>
      <c r="WDZ4964" s="37"/>
      <c r="WEA4964" s="124"/>
      <c r="WEB4964" s="32"/>
      <c r="WEC4964" s="228"/>
      <c r="WED4964" s="228"/>
      <c r="WEE4964" s="229"/>
      <c r="WEF4964" s="37"/>
      <c r="WEG4964" s="124"/>
      <c r="WEH4964" s="32"/>
      <c r="WEI4964" s="228"/>
      <c r="WEJ4964" s="228"/>
      <c r="WEK4964" s="229"/>
      <c r="WEL4964" s="37"/>
      <c r="WEM4964" s="124"/>
      <c r="WEN4964" s="32"/>
      <c r="WEO4964" s="228"/>
      <c r="WEP4964" s="228"/>
      <c r="WEQ4964" s="229"/>
      <c r="WER4964" s="37"/>
      <c r="WES4964" s="124"/>
      <c r="WET4964" s="32"/>
      <c r="WEU4964" s="228"/>
      <c r="WEV4964" s="228"/>
      <c r="WEW4964" s="229"/>
      <c r="WEX4964" s="37"/>
      <c r="WEY4964" s="124"/>
      <c r="WEZ4964" s="32"/>
      <c r="WFA4964" s="228"/>
      <c r="WFB4964" s="228"/>
      <c r="WFC4964" s="229"/>
      <c r="WFD4964" s="37"/>
      <c r="WFE4964" s="124"/>
      <c r="WFF4964" s="32"/>
      <c r="WFG4964" s="228"/>
      <c r="WFH4964" s="228"/>
      <c r="WFI4964" s="229"/>
      <c r="WFJ4964" s="37"/>
      <c r="WFK4964" s="124"/>
      <c r="WFL4964" s="32"/>
      <c r="WFM4964" s="228"/>
      <c r="WFN4964" s="228"/>
      <c r="WFO4964" s="229"/>
      <c r="WFP4964" s="37"/>
      <c r="WFQ4964" s="124"/>
      <c r="WFR4964" s="32"/>
      <c r="WFS4964" s="228"/>
      <c r="WFT4964" s="228"/>
      <c r="WFU4964" s="229"/>
      <c r="WFV4964" s="37"/>
      <c r="WFW4964" s="124"/>
      <c r="WFX4964" s="32"/>
      <c r="WFY4964" s="228"/>
      <c r="WFZ4964" s="228"/>
      <c r="WGA4964" s="229"/>
      <c r="WGB4964" s="37"/>
      <c r="WGC4964" s="124"/>
      <c r="WGD4964" s="32"/>
      <c r="WGE4964" s="228"/>
      <c r="WGF4964" s="228"/>
      <c r="WGG4964" s="229"/>
      <c r="WGH4964" s="37"/>
      <c r="WGI4964" s="124"/>
      <c r="WGJ4964" s="32"/>
      <c r="WGK4964" s="228"/>
      <c r="WGL4964" s="228"/>
      <c r="WGM4964" s="229"/>
      <c r="WGN4964" s="37"/>
      <c r="WGO4964" s="124"/>
      <c r="WGP4964" s="32"/>
      <c r="WGQ4964" s="228"/>
      <c r="WGR4964" s="228"/>
      <c r="WGS4964" s="229"/>
      <c r="WGT4964" s="37"/>
      <c r="WGU4964" s="124"/>
      <c r="WGV4964" s="32"/>
      <c r="WGW4964" s="228"/>
      <c r="WGX4964" s="228"/>
      <c r="WGY4964" s="229"/>
      <c r="WGZ4964" s="37"/>
      <c r="WHA4964" s="124"/>
      <c r="WHB4964" s="32"/>
      <c r="WHC4964" s="228"/>
      <c r="WHD4964" s="228"/>
      <c r="WHE4964" s="229"/>
      <c r="WHF4964" s="37"/>
      <c r="WHG4964" s="124"/>
      <c r="WHH4964" s="32"/>
      <c r="WHI4964" s="228"/>
      <c r="WHJ4964" s="228"/>
      <c r="WHK4964" s="229"/>
      <c r="WHL4964" s="37"/>
      <c r="WHM4964" s="124"/>
      <c r="WHN4964" s="32"/>
      <c r="WHO4964" s="228"/>
      <c r="WHP4964" s="228"/>
      <c r="WHQ4964" s="229"/>
      <c r="WHR4964" s="37"/>
      <c r="WHS4964" s="124"/>
      <c r="WHT4964" s="32"/>
      <c r="WHU4964" s="228"/>
      <c r="WHV4964" s="228"/>
      <c r="WHW4964" s="229"/>
      <c r="WHX4964" s="37"/>
      <c r="WHY4964" s="124"/>
      <c r="WHZ4964" s="32"/>
      <c r="WIA4964" s="228"/>
      <c r="WIB4964" s="228"/>
      <c r="WIC4964" s="229"/>
      <c r="WID4964" s="37"/>
      <c r="WIE4964" s="124"/>
      <c r="WIF4964" s="32"/>
      <c r="WIG4964" s="228"/>
      <c r="WIH4964" s="228"/>
      <c r="WII4964" s="229"/>
      <c r="WIJ4964" s="37"/>
      <c r="WIK4964" s="124"/>
      <c r="WIL4964" s="32"/>
      <c r="WIM4964" s="228"/>
      <c r="WIN4964" s="228"/>
      <c r="WIO4964" s="229"/>
      <c r="WIP4964" s="37"/>
      <c r="WIQ4964" s="124"/>
      <c r="WIR4964" s="32"/>
      <c r="WIS4964" s="228"/>
      <c r="WIT4964" s="228"/>
      <c r="WIU4964" s="229"/>
      <c r="WIV4964" s="37"/>
      <c r="WIW4964" s="124"/>
      <c r="WIX4964" s="32"/>
      <c r="WIY4964" s="228"/>
      <c r="WIZ4964" s="228"/>
      <c r="WJA4964" s="229"/>
      <c r="WJB4964" s="37"/>
      <c r="WJC4964" s="124"/>
      <c r="WJD4964" s="32"/>
      <c r="WJE4964" s="228"/>
      <c r="WJF4964" s="228"/>
      <c r="WJG4964" s="229"/>
      <c r="WJH4964" s="37"/>
      <c r="WJI4964" s="124"/>
      <c r="WJJ4964" s="32"/>
      <c r="WJK4964" s="228"/>
      <c r="WJL4964" s="228"/>
      <c r="WJM4964" s="229"/>
      <c r="WJN4964" s="37"/>
      <c r="WJO4964" s="124"/>
      <c r="WJP4964" s="32"/>
      <c r="WJQ4964" s="228"/>
      <c r="WJR4964" s="228"/>
      <c r="WJS4964" s="229"/>
      <c r="WJT4964" s="37"/>
      <c r="WJU4964" s="124"/>
      <c r="WJV4964" s="32"/>
      <c r="WJW4964" s="228"/>
      <c r="WJX4964" s="228"/>
      <c r="WJY4964" s="229"/>
      <c r="WJZ4964" s="37"/>
      <c r="WKA4964" s="124"/>
      <c r="WKB4964" s="32"/>
      <c r="WKC4964" s="228"/>
      <c r="WKD4964" s="228"/>
      <c r="WKE4964" s="229"/>
      <c r="WKF4964" s="37"/>
      <c r="WKG4964" s="124"/>
      <c r="WKH4964" s="32"/>
      <c r="WKI4964" s="228"/>
      <c r="WKJ4964" s="228"/>
      <c r="WKK4964" s="229"/>
      <c r="WKL4964" s="37"/>
      <c r="WKM4964" s="124"/>
      <c r="WKN4964" s="32"/>
      <c r="WKO4964" s="228"/>
      <c r="WKP4964" s="228"/>
      <c r="WKQ4964" s="229"/>
      <c r="WKR4964" s="37"/>
      <c r="WKS4964" s="124"/>
      <c r="WKT4964" s="32"/>
      <c r="WKU4964" s="228"/>
      <c r="WKV4964" s="228"/>
      <c r="WKW4964" s="229"/>
      <c r="WKX4964" s="37"/>
      <c r="WKY4964" s="124"/>
      <c r="WKZ4964" s="32"/>
      <c r="WLA4964" s="228"/>
      <c r="WLB4964" s="228"/>
      <c r="WLC4964" s="229"/>
      <c r="WLD4964" s="37"/>
      <c r="WLE4964" s="124"/>
      <c r="WLF4964" s="32"/>
      <c r="WLG4964" s="228"/>
      <c r="WLH4964" s="228"/>
      <c r="WLI4964" s="229"/>
      <c r="WLJ4964" s="37"/>
      <c r="WLK4964" s="124"/>
      <c r="WLL4964" s="32"/>
      <c r="WLM4964" s="228"/>
      <c r="WLN4964" s="228"/>
      <c r="WLO4964" s="229"/>
      <c r="WLP4964" s="37"/>
      <c r="WLQ4964" s="124"/>
      <c r="WLR4964" s="32"/>
      <c r="WLS4964" s="228"/>
      <c r="WLT4964" s="228"/>
      <c r="WLU4964" s="229"/>
      <c r="WLV4964" s="37"/>
      <c r="WLW4964" s="124"/>
      <c r="WLX4964" s="32"/>
      <c r="WLY4964" s="228"/>
      <c r="WLZ4964" s="228"/>
      <c r="WMA4964" s="229"/>
      <c r="WMB4964" s="37"/>
      <c r="WMC4964" s="124"/>
      <c r="WMD4964" s="32"/>
      <c r="WME4964" s="228"/>
      <c r="WMF4964" s="228"/>
      <c r="WMG4964" s="229"/>
      <c r="WMH4964" s="37"/>
      <c r="WMI4964" s="124"/>
      <c r="WMJ4964" s="32"/>
      <c r="WMK4964" s="228"/>
      <c r="WML4964" s="228"/>
      <c r="WMM4964" s="229"/>
      <c r="WMN4964" s="37"/>
      <c r="WMO4964" s="124"/>
      <c r="WMP4964" s="32"/>
      <c r="WMQ4964" s="228"/>
      <c r="WMR4964" s="228"/>
      <c r="WMS4964" s="229"/>
      <c r="WMT4964" s="37"/>
      <c r="WMU4964" s="124"/>
      <c r="WMV4964" s="32"/>
      <c r="WMW4964" s="228"/>
      <c r="WMX4964" s="228"/>
      <c r="WMY4964" s="229"/>
      <c r="WMZ4964" s="37"/>
      <c r="WNA4964" s="124"/>
      <c r="WNB4964" s="32"/>
      <c r="WNC4964" s="228"/>
      <c r="WND4964" s="228"/>
      <c r="WNE4964" s="229"/>
      <c r="WNF4964" s="37"/>
      <c r="WNG4964" s="124"/>
      <c r="WNH4964" s="32"/>
      <c r="WNI4964" s="228"/>
      <c r="WNJ4964" s="228"/>
      <c r="WNK4964" s="229"/>
      <c r="WNL4964" s="37"/>
      <c r="WNM4964" s="124"/>
      <c r="WNN4964" s="32"/>
      <c r="WNO4964" s="228"/>
      <c r="WNP4964" s="228"/>
      <c r="WNQ4964" s="229"/>
      <c r="WNR4964" s="37"/>
      <c r="WNS4964" s="124"/>
      <c r="WNT4964" s="32"/>
      <c r="WNU4964" s="228"/>
      <c r="WNV4964" s="228"/>
      <c r="WNW4964" s="229"/>
      <c r="WNX4964" s="37"/>
      <c r="WNY4964" s="124"/>
      <c r="WNZ4964" s="32"/>
      <c r="WOA4964" s="228"/>
      <c r="WOB4964" s="228"/>
      <c r="WOC4964" s="229"/>
      <c r="WOD4964" s="37"/>
      <c r="WOE4964" s="124"/>
      <c r="WOF4964" s="32"/>
      <c r="WOG4964" s="228"/>
      <c r="WOH4964" s="228"/>
      <c r="WOI4964" s="229"/>
      <c r="WOJ4964" s="37"/>
      <c r="WOK4964" s="124"/>
      <c r="WOL4964" s="32"/>
      <c r="WOM4964" s="228"/>
      <c r="WON4964" s="228"/>
      <c r="WOO4964" s="229"/>
      <c r="WOP4964" s="37"/>
      <c r="WOQ4964" s="124"/>
      <c r="WOR4964" s="32"/>
      <c r="WOS4964" s="228"/>
      <c r="WOT4964" s="228"/>
      <c r="WOU4964" s="229"/>
      <c r="WOV4964" s="37"/>
      <c r="WOW4964" s="124"/>
      <c r="WOX4964" s="32"/>
      <c r="WOY4964" s="228"/>
      <c r="WOZ4964" s="228"/>
      <c r="WPA4964" s="229"/>
      <c r="WPB4964" s="37"/>
      <c r="WPC4964" s="124"/>
      <c r="WPD4964" s="32"/>
      <c r="WPE4964" s="228"/>
      <c r="WPF4964" s="228"/>
      <c r="WPG4964" s="229"/>
      <c r="WPH4964" s="37"/>
      <c r="WPI4964" s="124"/>
      <c r="WPJ4964" s="32"/>
      <c r="WPK4964" s="228"/>
      <c r="WPL4964" s="228"/>
      <c r="WPM4964" s="229"/>
      <c r="WPN4964" s="37"/>
      <c r="WPO4964" s="124"/>
      <c r="WPP4964" s="32"/>
      <c r="WPQ4964" s="228"/>
      <c r="WPR4964" s="228"/>
      <c r="WPS4964" s="229"/>
      <c r="WPT4964" s="37"/>
      <c r="WPU4964" s="124"/>
      <c r="WPV4964" s="32"/>
      <c r="WPW4964" s="228"/>
      <c r="WPX4964" s="228"/>
      <c r="WPY4964" s="229"/>
      <c r="WPZ4964" s="37"/>
      <c r="WQA4964" s="124"/>
      <c r="WQB4964" s="32"/>
      <c r="WQC4964" s="228"/>
      <c r="WQD4964" s="228"/>
      <c r="WQE4964" s="229"/>
      <c r="WQF4964" s="37"/>
      <c r="WQG4964" s="124"/>
      <c r="WQH4964" s="32"/>
      <c r="WQI4964" s="228"/>
      <c r="WQJ4964" s="228"/>
      <c r="WQK4964" s="229"/>
      <c r="WQL4964" s="37"/>
      <c r="WQM4964" s="124"/>
      <c r="WQN4964" s="32"/>
      <c r="WQO4964" s="228"/>
      <c r="WQP4964" s="228"/>
      <c r="WQQ4964" s="229"/>
      <c r="WQR4964" s="37"/>
      <c r="WQS4964" s="124"/>
      <c r="WQT4964" s="32"/>
      <c r="WQU4964" s="228"/>
      <c r="WQV4964" s="228"/>
      <c r="WQW4964" s="229"/>
      <c r="WQX4964" s="37"/>
      <c r="WQY4964" s="124"/>
      <c r="WQZ4964" s="32"/>
      <c r="WRA4964" s="228"/>
      <c r="WRB4964" s="228"/>
      <c r="WRC4964" s="229"/>
      <c r="WRD4964" s="37"/>
      <c r="WRE4964" s="124"/>
      <c r="WRF4964" s="32"/>
      <c r="WRG4964" s="228"/>
      <c r="WRH4964" s="228"/>
      <c r="WRI4964" s="229"/>
      <c r="WRJ4964" s="37"/>
      <c r="WRK4964" s="124"/>
      <c r="WRL4964" s="32"/>
      <c r="WRM4964" s="228"/>
      <c r="WRN4964" s="228"/>
      <c r="WRO4964" s="229"/>
      <c r="WRP4964" s="37"/>
      <c r="WRQ4964" s="124"/>
      <c r="WRR4964" s="32"/>
      <c r="WRS4964" s="228"/>
      <c r="WRT4964" s="228"/>
      <c r="WRU4964" s="229"/>
      <c r="WRV4964" s="37"/>
      <c r="WRW4964" s="124"/>
      <c r="WRX4964" s="32"/>
      <c r="WRY4964" s="228"/>
      <c r="WRZ4964" s="228"/>
      <c r="WSA4964" s="229"/>
      <c r="WSB4964" s="37"/>
      <c r="WSC4964" s="124"/>
      <c r="WSD4964" s="32"/>
      <c r="WSE4964" s="228"/>
      <c r="WSF4964" s="228"/>
      <c r="WSG4964" s="229"/>
      <c r="WSH4964" s="37"/>
      <c r="WSI4964" s="124"/>
      <c r="WSJ4964" s="32"/>
      <c r="WSK4964" s="228"/>
      <c r="WSL4964" s="228"/>
      <c r="WSM4964" s="229"/>
      <c r="WSN4964" s="37"/>
      <c r="WSO4964" s="124"/>
      <c r="WSP4964" s="32"/>
      <c r="WSQ4964" s="228"/>
      <c r="WSR4964" s="228"/>
      <c r="WSS4964" s="229"/>
      <c r="WST4964" s="37"/>
      <c r="WSU4964" s="124"/>
      <c r="WSV4964" s="32"/>
      <c r="WSW4964" s="228"/>
      <c r="WSX4964" s="228"/>
      <c r="WSY4964" s="229"/>
      <c r="WSZ4964" s="37"/>
      <c r="WTA4964" s="124"/>
      <c r="WTB4964" s="32"/>
      <c r="WTC4964" s="228"/>
      <c r="WTD4964" s="228"/>
      <c r="WTE4964" s="229"/>
      <c r="WTF4964" s="37"/>
      <c r="WTG4964" s="124"/>
      <c r="WTH4964" s="32"/>
      <c r="WTI4964" s="228"/>
      <c r="WTJ4964" s="228"/>
      <c r="WTK4964" s="229"/>
      <c r="WTL4964" s="37"/>
      <c r="WTM4964" s="124"/>
      <c r="WTN4964" s="32"/>
      <c r="WTO4964" s="228"/>
      <c r="WTP4964" s="228"/>
      <c r="WTQ4964" s="229"/>
      <c r="WTR4964" s="37"/>
      <c r="WTS4964" s="124"/>
      <c r="WTT4964" s="32"/>
      <c r="WTU4964" s="228"/>
      <c r="WTV4964" s="228"/>
      <c r="WTW4964" s="229"/>
      <c r="WTX4964" s="37"/>
      <c r="WTY4964" s="124"/>
      <c r="WTZ4964" s="32"/>
      <c r="WUA4964" s="228"/>
      <c r="WUB4964" s="228"/>
      <c r="WUC4964" s="229"/>
      <c r="WUD4964" s="37"/>
      <c r="WUE4964" s="124"/>
      <c r="WUF4964" s="32"/>
      <c r="WUG4964" s="228"/>
      <c r="WUH4964" s="228"/>
      <c r="WUI4964" s="229"/>
      <c r="WUJ4964" s="37"/>
      <c r="WUK4964" s="124"/>
      <c r="WUL4964" s="32"/>
      <c r="WUM4964" s="228"/>
      <c r="WUN4964" s="228"/>
      <c r="WUO4964" s="229"/>
      <c r="WUP4964" s="37"/>
      <c r="WUQ4964" s="124"/>
      <c r="WUR4964" s="32"/>
      <c r="WUS4964" s="228"/>
      <c r="WUT4964" s="228"/>
      <c r="WUU4964" s="229"/>
      <c r="WUV4964" s="37"/>
      <c r="WUW4964" s="124"/>
      <c r="WUX4964" s="32"/>
      <c r="WUY4964" s="228"/>
      <c r="WUZ4964" s="228"/>
      <c r="WVA4964" s="229"/>
      <c r="WVB4964" s="37"/>
      <c r="WVC4964" s="124"/>
      <c r="WVD4964" s="32"/>
      <c r="WVE4964" s="228"/>
      <c r="WVF4964" s="228"/>
      <c r="WVG4964" s="229"/>
      <c r="WVH4964" s="37"/>
      <c r="WVI4964" s="124"/>
      <c r="WVJ4964" s="32"/>
      <c r="WVK4964" s="228"/>
      <c r="WVL4964" s="228"/>
      <c r="WVM4964" s="229"/>
      <c r="WVN4964" s="37"/>
      <c r="WVO4964" s="124"/>
      <c r="WVP4964" s="32"/>
      <c r="WVQ4964" s="228"/>
      <c r="WVR4964" s="228"/>
      <c r="WVS4964" s="229"/>
      <c r="WVT4964" s="37"/>
      <c r="WVU4964" s="124"/>
      <c r="WVV4964" s="32"/>
      <c r="WVW4964" s="228"/>
      <c r="WVX4964" s="228"/>
      <c r="WVY4964" s="229"/>
      <c r="WVZ4964" s="37"/>
      <c r="WWA4964" s="124"/>
      <c r="WWB4964" s="32"/>
      <c r="WWC4964" s="228"/>
      <c r="WWD4964" s="228"/>
      <c r="WWE4964" s="229"/>
      <c r="WWF4964" s="37"/>
      <c r="WWG4964" s="124"/>
      <c r="WWH4964" s="32"/>
      <c r="WWI4964" s="228"/>
      <c r="WWJ4964" s="228"/>
      <c r="WWK4964" s="229"/>
      <c r="WWL4964" s="37"/>
      <c r="WWM4964" s="124"/>
      <c r="WWN4964" s="32"/>
      <c r="WWO4964" s="228"/>
      <c r="WWP4964" s="228"/>
      <c r="WWQ4964" s="229"/>
      <c r="WWR4964" s="37"/>
      <c r="WWS4964" s="124"/>
      <c r="WWT4964" s="32"/>
      <c r="WWU4964" s="228"/>
      <c r="WWV4964" s="228"/>
      <c r="WWW4964" s="229"/>
      <c r="WWX4964" s="37"/>
      <c r="WWY4964" s="124"/>
      <c r="WWZ4964" s="32"/>
      <c r="WXA4964" s="228"/>
      <c r="WXB4964" s="228"/>
      <c r="WXC4964" s="229"/>
      <c r="WXD4964" s="37"/>
      <c r="WXE4964" s="124"/>
      <c r="WXF4964" s="32"/>
      <c r="WXG4964" s="228"/>
      <c r="WXH4964" s="228"/>
      <c r="WXI4964" s="229"/>
      <c r="WXJ4964" s="37"/>
      <c r="WXK4964" s="124"/>
      <c r="WXL4964" s="32"/>
      <c r="WXM4964" s="228"/>
      <c r="WXN4964" s="228"/>
      <c r="WXO4964" s="229"/>
      <c r="WXP4964" s="37"/>
      <c r="WXQ4964" s="124"/>
      <c r="WXR4964" s="32"/>
      <c r="WXS4964" s="228"/>
      <c r="WXT4964" s="228"/>
      <c r="WXU4964" s="229"/>
      <c r="WXV4964" s="37"/>
      <c r="WXW4964" s="124"/>
      <c r="WXX4964" s="32"/>
      <c r="WXY4964" s="228"/>
      <c r="WXZ4964" s="228"/>
      <c r="WYA4964" s="229"/>
      <c r="WYB4964" s="37"/>
      <c r="WYC4964" s="124"/>
      <c r="WYD4964" s="32"/>
      <c r="WYE4964" s="228"/>
      <c r="WYF4964" s="228"/>
      <c r="WYG4964" s="229"/>
      <c r="WYH4964" s="37"/>
      <c r="WYI4964" s="124"/>
      <c r="WYJ4964" s="32"/>
      <c r="WYK4964" s="228"/>
      <c r="WYL4964" s="228"/>
      <c r="WYM4964" s="229"/>
      <c r="WYN4964" s="37"/>
      <c r="WYO4964" s="124"/>
      <c r="WYP4964" s="32"/>
      <c r="WYQ4964" s="228"/>
      <c r="WYR4964" s="228"/>
      <c r="WYS4964" s="229"/>
      <c r="WYT4964" s="37"/>
      <c r="WYU4964" s="124"/>
      <c r="WYV4964" s="32"/>
      <c r="WYW4964" s="228"/>
      <c r="WYX4964" s="228"/>
      <c r="WYY4964" s="229"/>
      <c r="WYZ4964" s="37"/>
      <c r="WZA4964" s="124"/>
      <c r="WZB4964" s="32"/>
      <c r="WZC4964" s="228"/>
      <c r="WZD4964" s="228"/>
      <c r="WZE4964" s="229"/>
      <c r="WZF4964" s="37"/>
      <c r="WZG4964" s="124"/>
      <c r="WZH4964" s="32"/>
      <c r="WZI4964" s="228"/>
      <c r="WZJ4964" s="228"/>
      <c r="WZK4964" s="229"/>
      <c r="WZL4964" s="37"/>
      <c r="WZM4964" s="124"/>
      <c r="WZN4964" s="32"/>
      <c r="WZO4964" s="228"/>
      <c r="WZP4964" s="228"/>
      <c r="WZQ4964" s="229"/>
      <c r="WZR4964" s="37"/>
      <c r="WZS4964" s="124"/>
      <c r="WZT4964" s="32"/>
      <c r="WZU4964" s="228"/>
      <c r="WZV4964" s="228"/>
      <c r="WZW4964" s="229"/>
      <c r="WZX4964" s="37"/>
      <c r="WZY4964" s="124"/>
      <c r="WZZ4964" s="32"/>
      <c r="XAA4964" s="228"/>
      <c r="XAB4964" s="228"/>
      <c r="XAC4964" s="229"/>
      <c r="XAD4964" s="37"/>
      <c r="XAE4964" s="124"/>
      <c r="XAF4964" s="32"/>
      <c r="XAG4964" s="228"/>
      <c r="XAH4964" s="228"/>
      <c r="XAI4964" s="229"/>
      <c r="XAJ4964" s="37"/>
      <c r="XAK4964" s="124"/>
      <c r="XAL4964" s="32"/>
      <c r="XAM4964" s="228"/>
      <c r="XAN4964" s="228"/>
      <c r="XAO4964" s="229"/>
      <c r="XAP4964" s="37"/>
      <c r="XAQ4964" s="124"/>
      <c r="XAR4964" s="32"/>
      <c r="XAS4964" s="228"/>
      <c r="XAT4964" s="228"/>
      <c r="XAU4964" s="229"/>
      <c r="XAV4964" s="37"/>
      <c r="XAW4964" s="124"/>
      <c r="XAX4964" s="32"/>
      <c r="XAY4964" s="228"/>
      <c r="XAZ4964" s="228"/>
      <c r="XBA4964" s="229"/>
      <c r="XBB4964" s="37"/>
      <c r="XBC4964" s="124"/>
      <c r="XBD4964" s="32"/>
      <c r="XBE4964" s="228"/>
      <c r="XBF4964" s="228"/>
      <c r="XBG4964" s="229"/>
      <c r="XBH4964" s="37"/>
      <c r="XBI4964" s="124"/>
      <c r="XBJ4964" s="32"/>
      <c r="XBK4964" s="228"/>
      <c r="XBL4964" s="228"/>
      <c r="XBM4964" s="229"/>
      <c r="XBN4964" s="37"/>
      <c r="XBO4964" s="124"/>
      <c r="XBP4964" s="32"/>
      <c r="XBQ4964" s="228"/>
      <c r="XBR4964" s="228"/>
      <c r="XBS4964" s="229"/>
      <c r="XBT4964" s="37"/>
      <c r="XBU4964" s="124"/>
      <c r="XBV4964" s="32"/>
      <c r="XBW4964" s="228"/>
      <c r="XBX4964" s="228"/>
      <c r="XBY4964" s="229"/>
      <c r="XBZ4964" s="37"/>
      <c r="XCA4964" s="124"/>
      <c r="XCB4964" s="32"/>
      <c r="XCC4964" s="228"/>
      <c r="XCD4964" s="228"/>
      <c r="XCE4964" s="229"/>
      <c r="XCF4964" s="37"/>
      <c r="XCG4964" s="124"/>
      <c r="XCH4964" s="32"/>
      <c r="XCI4964" s="228"/>
      <c r="XCJ4964" s="228"/>
      <c r="XCK4964" s="229"/>
      <c r="XCL4964" s="37"/>
      <c r="XCM4964" s="124"/>
      <c r="XCN4964" s="32"/>
      <c r="XCO4964" s="228"/>
      <c r="XCP4964" s="228"/>
      <c r="XCQ4964" s="229"/>
      <c r="XCR4964" s="37"/>
      <c r="XCS4964" s="124"/>
      <c r="XCT4964" s="32"/>
      <c r="XCU4964" s="228"/>
      <c r="XCV4964" s="228"/>
      <c r="XCW4964" s="229"/>
      <c r="XCX4964" s="37"/>
      <c r="XCY4964" s="124"/>
      <c r="XCZ4964" s="32"/>
      <c r="XDA4964" s="228"/>
      <c r="XDB4964" s="228"/>
      <c r="XDC4964" s="229"/>
      <c r="XDD4964" s="37"/>
      <c r="XDE4964" s="124"/>
      <c r="XDF4964" s="32"/>
      <c r="XDG4964" s="228"/>
      <c r="XDH4964" s="228"/>
      <c r="XDI4964" s="229"/>
      <c r="XDJ4964" s="37"/>
      <c r="XDK4964" s="124"/>
      <c r="XDL4964" s="32"/>
      <c r="XDM4964" s="228"/>
      <c r="XDN4964" s="228"/>
      <c r="XDO4964" s="229"/>
      <c r="XDP4964" s="37"/>
      <c r="XDQ4964" s="124"/>
      <c r="XDR4964" s="32"/>
      <c r="XDS4964" s="228"/>
      <c r="XDT4964" s="228"/>
      <c r="XDU4964" s="229"/>
      <c r="XDV4964" s="37"/>
      <c r="XDW4964" s="124"/>
      <c r="XDX4964" s="32"/>
      <c r="XDY4964" s="228"/>
      <c r="XDZ4964" s="228"/>
      <c r="XEA4964" s="229"/>
      <c r="XEB4964" s="37"/>
      <c r="XEC4964" s="124"/>
      <c r="XED4964" s="32"/>
      <c r="XEE4964" s="228"/>
      <c r="XEF4964" s="228"/>
      <c r="XEG4964" s="229"/>
      <c r="XEH4964" s="37"/>
      <c r="XEI4964" s="124"/>
      <c r="XEJ4964" s="32"/>
      <c r="XEK4964" s="228"/>
      <c r="XEL4964" s="228"/>
      <c r="XEM4964" s="229"/>
      <c r="XEN4964" s="37"/>
      <c r="XEO4964" s="124"/>
      <c r="XEP4964" s="32"/>
      <c r="XEQ4964" s="228"/>
      <c r="XER4964" s="228"/>
      <c r="XES4964" s="229"/>
      <c r="XET4964" s="37"/>
      <c r="XEU4964" s="124"/>
      <c r="XEV4964" s="32"/>
      <c r="XEW4964" s="228"/>
      <c r="XEX4964" s="228"/>
      <c r="XEY4964" s="229"/>
      <c r="XEZ4964" s="37"/>
      <c r="XFA4964" s="124"/>
      <c r="XFB4964" s="32"/>
      <c r="XFC4964" s="228"/>
      <c r="XFD4964" s="228"/>
    </row>
    <row r="4965" spans="1:16384" ht="45">
      <c r="A4965" s="124" t="s">
        <v>7552</v>
      </c>
      <c r="B4965" s="32">
        <v>14500</v>
      </c>
      <c r="C4965" s="228"/>
      <c r="D4965" s="228" t="s">
        <v>7561</v>
      </c>
      <c r="E4965" s="229" t="s">
        <v>6629</v>
      </c>
      <c r="F4965" s="37" t="s">
        <v>16</v>
      </c>
      <c r="G4965" s="124"/>
      <c r="H4965" s="32"/>
      <c r="I4965" s="228"/>
      <c r="J4965" s="228"/>
      <c r="K4965" s="229"/>
      <c r="L4965" s="37"/>
      <c r="M4965" s="124"/>
      <c r="N4965" s="32"/>
      <c r="O4965" s="228"/>
      <c r="P4965" s="228"/>
      <c r="Q4965" s="229"/>
      <c r="R4965" s="37"/>
      <c r="S4965" s="124"/>
      <c r="T4965" s="32"/>
      <c r="U4965" s="228"/>
      <c r="V4965" s="228"/>
      <c r="W4965" s="229"/>
      <c r="X4965" s="37"/>
      <c r="Y4965" s="124"/>
      <c r="Z4965" s="32"/>
      <c r="AA4965" s="228"/>
      <c r="AB4965" s="228"/>
      <c r="AC4965" s="229"/>
      <c r="AD4965" s="37"/>
      <c r="AE4965" s="124"/>
      <c r="AF4965" s="32"/>
      <c r="AG4965" s="228"/>
      <c r="AH4965" s="228"/>
      <c r="AI4965" s="229"/>
      <c r="AJ4965" s="37"/>
      <c r="AK4965" s="124"/>
      <c r="AL4965" s="32"/>
      <c r="AM4965" s="228"/>
      <c r="AN4965" s="228"/>
      <c r="AO4965" s="229"/>
      <c r="AP4965" s="37"/>
      <c r="AQ4965" s="124"/>
      <c r="AR4965" s="32"/>
      <c r="AS4965" s="228"/>
      <c r="AT4965" s="228"/>
      <c r="AU4965" s="229"/>
      <c r="AV4965" s="37"/>
      <c r="AW4965" s="124"/>
      <c r="AX4965" s="32"/>
      <c r="AY4965" s="228"/>
      <c r="AZ4965" s="228"/>
      <c r="BA4965" s="229"/>
      <c r="BB4965" s="37"/>
      <c r="BC4965" s="124"/>
      <c r="BD4965" s="32"/>
      <c r="BE4965" s="228"/>
      <c r="BF4965" s="228"/>
      <c r="BG4965" s="229"/>
      <c r="BH4965" s="37"/>
      <c r="BI4965" s="124"/>
      <c r="BJ4965" s="32"/>
      <c r="BK4965" s="228"/>
      <c r="BL4965" s="228"/>
      <c r="BM4965" s="229"/>
      <c r="BN4965" s="37"/>
      <c r="BO4965" s="124"/>
      <c r="BP4965" s="32"/>
      <c r="BQ4965" s="228"/>
      <c r="BR4965" s="228"/>
      <c r="BS4965" s="229"/>
      <c r="BT4965" s="37"/>
      <c r="BU4965" s="124"/>
      <c r="BV4965" s="32"/>
      <c r="BW4965" s="228"/>
      <c r="BX4965" s="228"/>
      <c r="BY4965" s="229"/>
      <c r="BZ4965" s="37"/>
      <c r="CA4965" s="124"/>
      <c r="CB4965" s="32"/>
      <c r="CC4965" s="228"/>
      <c r="CD4965" s="228"/>
      <c r="CE4965" s="229"/>
      <c r="CF4965" s="37"/>
      <c r="CG4965" s="124"/>
      <c r="CH4965" s="32"/>
      <c r="CI4965" s="228"/>
      <c r="CJ4965" s="228"/>
      <c r="CK4965" s="229"/>
      <c r="CL4965" s="37"/>
      <c r="CM4965" s="124"/>
      <c r="CN4965" s="32"/>
      <c r="CO4965" s="228"/>
      <c r="CP4965" s="228"/>
      <c r="CQ4965" s="229"/>
      <c r="CR4965" s="37"/>
      <c r="CS4965" s="124"/>
      <c r="CT4965" s="32"/>
      <c r="CU4965" s="228"/>
      <c r="CV4965" s="228"/>
      <c r="CW4965" s="229"/>
      <c r="CX4965" s="37"/>
      <c r="CY4965" s="124"/>
      <c r="CZ4965" s="32"/>
      <c r="DA4965" s="228"/>
      <c r="DB4965" s="228"/>
      <c r="DC4965" s="229"/>
      <c r="DD4965" s="37"/>
      <c r="DE4965" s="124"/>
      <c r="DF4965" s="32"/>
      <c r="DG4965" s="228"/>
      <c r="DH4965" s="228"/>
      <c r="DI4965" s="229"/>
      <c r="DJ4965" s="37"/>
      <c r="DK4965" s="124"/>
      <c r="DL4965" s="32"/>
      <c r="DM4965" s="228"/>
      <c r="DN4965" s="228"/>
      <c r="DO4965" s="229"/>
      <c r="DP4965" s="37"/>
      <c r="DQ4965" s="124"/>
      <c r="DR4965" s="32"/>
      <c r="DS4965" s="228"/>
      <c r="DT4965" s="228"/>
      <c r="DU4965" s="229"/>
      <c r="DV4965" s="37"/>
      <c r="DW4965" s="124"/>
      <c r="DX4965" s="32"/>
      <c r="DY4965" s="228"/>
      <c r="DZ4965" s="228"/>
      <c r="EA4965" s="229"/>
      <c r="EB4965" s="37"/>
      <c r="EC4965" s="124"/>
      <c r="ED4965" s="32"/>
      <c r="EE4965" s="228"/>
      <c r="EF4965" s="228"/>
      <c r="EG4965" s="229"/>
      <c r="EH4965" s="37"/>
      <c r="EI4965" s="124"/>
      <c r="EJ4965" s="32"/>
      <c r="EK4965" s="228"/>
      <c r="EL4965" s="228"/>
      <c r="EM4965" s="229"/>
      <c r="EN4965" s="37"/>
      <c r="EO4965" s="124"/>
      <c r="EP4965" s="32"/>
      <c r="EQ4965" s="228"/>
      <c r="ER4965" s="228"/>
      <c r="ES4965" s="229"/>
      <c r="ET4965" s="37"/>
      <c r="EU4965" s="124"/>
      <c r="EV4965" s="32"/>
      <c r="EW4965" s="228"/>
      <c r="EX4965" s="228"/>
      <c r="EY4965" s="229"/>
      <c r="EZ4965" s="37"/>
      <c r="FA4965" s="124"/>
      <c r="FB4965" s="32"/>
      <c r="FC4965" s="228"/>
      <c r="FD4965" s="228"/>
      <c r="FE4965" s="229"/>
      <c r="FF4965" s="37"/>
      <c r="FG4965" s="124"/>
      <c r="FH4965" s="32"/>
      <c r="FI4965" s="228"/>
      <c r="FJ4965" s="228"/>
      <c r="FK4965" s="229"/>
      <c r="FL4965" s="37"/>
      <c r="FM4965" s="124"/>
      <c r="FN4965" s="32"/>
      <c r="FO4965" s="228"/>
      <c r="FP4965" s="228"/>
      <c r="FQ4965" s="229"/>
      <c r="FR4965" s="37"/>
      <c r="FS4965" s="124"/>
      <c r="FT4965" s="32"/>
      <c r="FU4965" s="228"/>
      <c r="FV4965" s="228"/>
      <c r="FW4965" s="229"/>
      <c r="FX4965" s="37"/>
      <c r="FY4965" s="124"/>
      <c r="FZ4965" s="32"/>
      <c r="GA4965" s="228"/>
      <c r="GB4965" s="228"/>
      <c r="GC4965" s="229"/>
      <c r="GD4965" s="37"/>
      <c r="GE4965" s="124"/>
      <c r="GF4965" s="32"/>
      <c r="GG4965" s="228"/>
      <c r="GH4965" s="228"/>
      <c r="GI4965" s="229"/>
      <c r="GJ4965" s="37"/>
      <c r="GK4965" s="124"/>
      <c r="GL4965" s="32"/>
      <c r="GM4965" s="228"/>
      <c r="GN4965" s="228"/>
      <c r="GO4965" s="229"/>
      <c r="GP4965" s="37"/>
      <c r="GQ4965" s="124"/>
      <c r="GR4965" s="32"/>
      <c r="GS4965" s="228"/>
      <c r="GT4965" s="228"/>
      <c r="GU4965" s="229"/>
      <c r="GV4965" s="37"/>
      <c r="GW4965" s="124"/>
      <c r="GX4965" s="32"/>
      <c r="GY4965" s="228"/>
      <c r="GZ4965" s="228"/>
      <c r="HA4965" s="229"/>
      <c r="HB4965" s="37"/>
      <c r="HC4965" s="124"/>
      <c r="HD4965" s="32"/>
      <c r="HE4965" s="228"/>
      <c r="HF4965" s="228"/>
      <c r="HG4965" s="229"/>
      <c r="HH4965" s="37"/>
      <c r="HI4965" s="124"/>
      <c r="HJ4965" s="32"/>
      <c r="HK4965" s="228"/>
      <c r="HL4965" s="228"/>
      <c r="HM4965" s="229"/>
      <c r="HN4965" s="37"/>
      <c r="HO4965" s="124"/>
      <c r="HP4965" s="32"/>
      <c r="HQ4965" s="228"/>
      <c r="HR4965" s="228"/>
      <c r="HS4965" s="229"/>
      <c r="HT4965" s="37"/>
      <c r="HU4965" s="124"/>
      <c r="HV4965" s="32"/>
      <c r="HW4965" s="228"/>
      <c r="HX4965" s="228"/>
      <c r="HY4965" s="229"/>
      <c r="HZ4965" s="37"/>
      <c r="IA4965" s="124"/>
      <c r="IB4965" s="32"/>
      <c r="IC4965" s="228"/>
      <c r="ID4965" s="228"/>
      <c r="IE4965" s="229"/>
      <c r="IF4965" s="37"/>
      <c r="IG4965" s="124"/>
      <c r="IH4965" s="32"/>
      <c r="II4965" s="228"/>
      <c r="IJ4965" s="228"/>
      <c r="IK4965" s="229"/>
      <c r="IL4965" s="37"/>
      <c r="IM4965" s="124"/>
      <c r="IN4965" s="32"/>
      <c r="IO4965" s="228"/>
      <c r="IP4965" s="228"/>
      <c r="IQ4965" s="229"/>
      <c r="IR4965" s="37"/>
      <c r="IS4965" s="124"/>
      <c r="IT4965" s="32"/>
      <c r="IU4965" s="228"/>
      <c r="IV4965" s="228"/>
      <c r="IW4965" s="229"/>
      <c r="IX4965" s="37"/>
      <c r="IY4965" s="124"/>
      <c r="IZ4965" s="32"/>
      <c r="JA4965" s="228"/>
      <c r="JB4965" s="228"/>
      <c r="JC4965" s="229"/>
      <c r="JD4965" s="37"/>
      <c r="JE4965" s="124"/>
      <c r="JF4965" s="32"/>
      <c r="JG4965" s="228"/>
      <c r="JH4965" s="228"/>
      <c r="JI4965" s="229"/>
      <c r="JJ4965" s="37"/>
      <c r="JK4965" s="124"/>
      <c r="JL4965" s="32"/>
      <c r="JM4965" s="228"/>
      <c r="JN4965" s="228"/>
      <c r="JO4965" s="229"/>
      <c r="JP4965" s="37"/>
      <c r="JQ4965" s="124"/>
      <c r="JR4965" s="32"/>
      <c r="JS4965" s="228"/>
      <c r="JT4965" s="228"/>
      <c r="JU4965" s="229"/>
      <c r="JV4965" s="37"/>
      <c r="JW4965" s="124"/>
      <c r="JX4965" s="32"/>
      <c r="JY4965" s="228"/>
      <c r="JZ4965" s="228"/>
      <c r="KA4965" s="229"/>
      <c r="KB4965" s="37"/>
      <c r="KC4965" s="124"/>
      <c r="KD4965" s="32"/>
      <c r="KE4965" s="228"/>
      <c r="KF4965" s="228"/>
      <c r="KG4965" s="229"/>
      <c r="KH4965" s="37"/>
      <c r="KI4965" s="124"/>
      <c r="KJ4965" s="32"/>
      <c r="KK4965" s="228"/>
      <c r="KL4965" s="228"/>
      <c r="KM4965" s="229"/>
      <c r="KN4965" s="37"/>
      <c r="KO4965" s="124"/>
      <c r="KP4965" s="32"/>
      <c r="KQ4965" s="228"/>
      <c r="KR4965" s="228"/>
      <c r="KS4965" s="229"/>
      <c r="KT4965" s="37"/>
      <c r="KU4965" s="124"/>
      <c r="KV4965" s="32"/>
      <c r="KW4965" s="228"/>
      <c r="KX4965" s="228"/>
      <c r="KY4965" s="229"/>
      <c r="KZ4965" s="37"/>
      <c r="LA4965" s="124"/>
      <c r="LB4965" s="32"/>
      <c r="LC4965" s="228"/>
      <c r="LD4965" s="228"/>
      <c r="LE4965" s="229"/>
      <c r="LF4965" s="37"/>
      <c r="LG4965" s="124"/>
      <c r="LH4965" s="32"/>
      <c r="LI4965" s="228"/>
      <c r="LJ4965" s="228"/>
      <c r="LK4965" s="229"/>
      <c r="LL4965" s="37"/>
      <c r="LM4965" s="124"/>
      <c r="LN4965" s="32"/>
      <c r="LO4965" s="228"/>
      <c r="LP4965" s="228"/>
      <c r="LQ4965" s="229"/>
      <c r="LR4965" s="37"/>
      <c r="LS4965" s="124"/>
      <c r="LT4965" s="32"/>
      <c r="LU4965" s="228"/>
      <c r="LV4965" s="228"/>
      <c r="LW4965" s="229"/>
      <c r="LX4965" s="37"/>
      <c r="LY4965" s="124"/>
      <c r="LZ4965" s="32"/>
      <c r="MA4965" s="228"/>
      <c r="MB4965" s="228"/>
      <c r="MC4965" s="229"/>
      <c r="MD4965" s="37"/>
      <c r="ME4965" s="124"/>
      <c r="MF4965" s="32"/>
      <c r="MG4965" s="228"/>
      <c r="MH4965" s="228"/>
      <c r="MI4965" s="229"/>
      <c r="MJ4965" s="37"/>
      <c r="MK4965" s="124"/>
      <c r="ML4965" s="32"/>
      <c r="MM4965" s="228"/>
      <c r="MN4965" s="228"/>
      <c r="MO4965" s="229"/>
      <c r="MP4965" s="37"/>
      <c r="MQ4965" s="124"/>
      <c r="MR4965" s="32"/>
      <c r="MS4965" s="228"/>
      <c r="MT4965" s="228"/>
      <c r="MU4965" s="229"/>
      <c r="MV4965" s="37"/>
      <c r="MW4965" s="124"/>
      <c r="MX4965" s="32"/>
      <c r="MY4965" s="228"/>
      <c r="MZ4965" s="228"/>
      <c r="NA4965" s="229"/>
      <c r="NB4965" s="37"/>
      <c r="NC4965" s="124"/>
      <c r="ND4965" s="32"/>
      <c r="NE4965" s="228"/>
      <c r="NF4965" s="228"/>
      <c r="NG4965" s="229"/>
      <c r="NH4965" s="37"/>
      <c r="NI4965" s="124"/>
      <c r="NJ4965" s="32"/>
      <c r="NK4965" s="228"/>
      <c r="NL4965" s="228"/>
      <c r="NM4965" s="229"/>
      <c r="NN4965" s="37"/>
      <c r="NO4965" s="124"/>
      <c r="NP4965" s="32"/>
      <c r="NQ4965" s="228"/>
      <c r="NR4965" s="228"/>
      <c r="NS4965" s="229"/>
      <c r="NT4965" s="37"/>
      <c r="NU4965" s="124"/>
      <c r="NV4965" s="32"/>
      <c r="NW4965" s="228"/>
      <c r="NX4965" s="228"/>
      <c r="NY4965" s="229"/>
      <c r="NZ4965" s="37"/>
      <c r="OA4965" s="124"/>
      <c r="OB4965" s="32"/>
      <c r="OC4965" s="228"/>
      <c r="OD4965" s="228"/>
      <c r="OE4965" s="229"/>
      <c r="OF4965" s="37"/>
      <c r="OG4965" s="124"/>
      <c r="OH4965" s="32"/>
      <c r="OI4965" s="228"/>
      <c r="OJ4965" s="228"/>
      <c r="OK4965" s="229"/>
      <c r="OL4965" s="37"/>
      <c r="OM4965" s="124"/>
      <c r="ON4965" s="32"/>
      <c r="OO4965" s="228"/>
      <c r="OP4965" s="228"/>
      <c r="OQ4965" s="229"/>
      <c r="OR4965" s="37"/>
      <c r="OS4965" s="124"/>
      <c r="OT4965" s="32"/>
      <c r="OU4965" s="228"/>
      <c r="OV4965" s="228"/>
      <c r="OW4965" s="229"/>
      <c r="OX4965" s="37"/>
      <c r="OY4965" s="124"/>
      <c r="OZ4965" s="32"/>
      <c r="PA4965" s="228"/>
      <c r="PB4965" s="228"/>
      <c r="PC4965" s="229"/>
      <c r="PD4965" s="37"/>
      <c r="PE4965" s="124"/>
      <c r="PF4965" s="32"/>
      <c r="PG4965" s="228"/>
      <c r="PH4965" s="228"/>
      <c r="PI4965" s="229"/>
      <c r="PJ4965" s="37"/>
      <c r="PK4965" s="124"/>
      <c r="PL4965" s="32"/>
      <c r="PM4965" s="228"/>
      <c r="PN4965" s="228"/>
      <c r="PO4965" s="229"/>
      <c r="PP4965" s="37"/>
      <c r="PQ4965" s="124"/>
      <c r="PR4965" s="32"/>
      <c r="PS4965" s="228"/>
      <c r="PT4965" s="228"/>
      <c r="PU4965" s="229"/>
      <c r="PV4965" s="37"/>
      <c r="PW4965" s="124"/>
      <c r="PX4965" s="32"/>
      <c r="PY4965" s="228"/>
      <c r="PZ4965" s="228"/>
      <c r="QA4965" s="229"/>
      <c r="QB4965" s="37"/>
      <c r="QC4965" s="124"/>
      <c r="QD4965" s="32"/>
      <c r="QE4965" s="228"/>
      <c r="QF4965" s="228"/>
      <c r="QG4965" s="229"/>
      <c r="QH4965" s="37"/>
      <c r="QI4965" s="124"/>
      <c r="QJ4965" s="32"/>
      <c r="QK4965" s="228"/>
      <c r="QL4965" s="228"/>
      <c r="QM4965" s="229"/>
      <c r="QN4965" s="37"/>
      <c r="QO4965" s="124"/>
      <c r="QP4965" s="32"/>
      <c r="QQ4965" s="228"/>
      <c r="QR4965" s="228"/>
      <c r="QS4965" s="229"/>
      <c r="QT4965" s="37"/>
      <c r="QU4965" s="124"/>
      <c r="QV4965" s="32"/>
      <c r="QW4965" s="228"/>
      <c r="QX4965" s="228"/>
      <c r="QY4965" s="229"/>
      <c r="QZ4965" s="37"/>
      <c r="RA4965" s="124"/>
      <c r="RB4965" s="32"/>
      <c r="RC4965" s="228"/>
      <c r="RD4965" s="228"/>
      <c r="RE4965" s="229"/>
      <c r="RF4965" s="37"/>
      <c r="RG4965" s="124"/>
      <c r="RH4965" s="32"/>
      <c r="RI4965" s="228"/>
      <c r="RJ4965" s="228"/>
      <c r="RK4965" s="229"/>
      <c r="RL4965" s="37"/>
      <c r="RM4965" s="124"/>
      <c r="RN4965" s="32"/>
      <c r="RO4965" s="228"/>
      <c r="RP4965" s="228"/>
      <c r="RQ4965" s="229"/>
      <c r="RR4965" s="37"/>
      <c r="RS4965" s="124"/>
      <c r="RT4965" s="32"/>
      <c r="RU4965" s="228"/>
      <c r="RV4965" s="228"/>
      <c r="RW4965" s="229"/>
      <c r="RX4965" s="37"/>
      <c r="RY4965" s="124"/>
      <c r="RZ4965" s="32"/>
      <c r="SA4965" s="228"/>
      <c r="SB4965" s="228"/>
      <c r="SC4965" s="229"/>
      <c r="SD4965" s="37"/>
      <c r="SE4965" s="124"/>
      <c r="SF4965" s="32"/>
      <c r="SG4965" s="228"/>
      <c r="SH4965" s="228"/>
      <c r="SI4965" s="229"/>
      <c r="SJ4965" s="37"/>
      <c r="SK4965" s="124"/>
      <c r="SL4965" s="32"/>
      <c r="SM4965" s="228"/>
      <c r="SN4965" s="228"/>
      <c r="SO4965" s="229"/>
      <c r="SP4965" s="37"/>
      <c r="SQ4965" s="124"/>
      <c r="SR4965" s="32"/>
      <c r="SS4965" s="228"/>
      <c r="ST4965" s="228"/>
      <c r="SU4965" s="229"/>
      <c r="SV4965" s="37"/>
      <c r="SW4965" s="124"/>
      <c r="SX4965" s="32"/>
      <c r="SY4965" s="228"/>
      <c r="SZ4965" s="228"/>
      <c r="TA4965" s="229"/>
      <c r="TB4965" s="37"/>
      <c r="TC4965" s="124"/>
      <c r="TD4965" s="32"/>
      <c r="TE4965" s="228"/>
      <c r="TF4965" s="228"/>
      <c r="TG4965" s="229"/>
      <c r="TH4965" s="37"/>
      <c r="TI4965" s="124"/>
      <c r="TJ4965" s="32"/>
      <c r="TK4965" s="228"/>
      <c r="TL4965" s="228"/>
      <c r="TM4965" s="229"/>
      <c r="TN4965" s="37"/>
      <c r="TO4965" s="124"/>
      <c r="TP4965" s="32"/>
      <c r="TQ4965" s="228"/>
      <c r="TR4965" s="228"/>
      <c r="TS4965" s="229"/>
      <c r="TT4965" s="37"/>
      <c r="TU4965" s="124"/>
      <c r="TV4965" s="32"/>
      <c r="TW4965" s="228"/>
      <c r="TX4965" s="228"/>
      <c r="TY4965" s="229"/>
      <c r="TZ4965" s="37"/>
      <c r="UA4965" s="124"/>
      <c r="UB4965" s="32"/>
      <c r="UC4965" s="228"/>
      <c r="UD4965" s="228"/>
      <c r="UE4965" s="229"/>
      <c r="UF4965" s="37"/>
      <c r="UG4965" s="124"/>
      <c r="UH4965" s="32"/>
      <c r="UI4965" s="228"/>
      <c r="UJ4965" s="228"/>
      <c r="UK4965" s="229"/>
      <c r="UL4965" s="37"/>
      <c r="UM4965" s="124"/>
      <c r="UN4965" s="32"/>
      <c r="UO4965" s="228"/>
      <c r="UP4965" s="228"/>
      <c r="UQ4965" s="229"/>
      <c r="UR4965" s="37"/>
      <c r="US4965" s="124"/>
      <c r="UT4965" s="32"/>
      <c r="UU4965" s="228"/>
      <c r="UV4965" s="228"/>
      <c r="UW4965" s="229"/>
      <c r="UX4965" s="37"/>
      <c r="UY4965" s="124"/>
      <c r="UZ4965" s="32"/>
      <c r="VA4965" s="228"/>
      <c r="VB4965" s="228"/>
      <c r="VC4965" s="229"/>
      <c r="VD4965" s="37"/>
      <c r="VE4965" s="124"/>
      <c r="VF4965" s="32"/>
      <c r="VG4965" s="228"/>
      <c r="VH4965" s="228"/>
      <c r="VI4965" s="229"/>
      <c r="VJ4965" s="37"/>
      <c r="VK4965" s="124"/>
      <c r="VL4965" s="32"/>
      <c r="VM4965" s="228"/>
      <c r="VN4965" s="228"/>
      <c r="VO4965" s="229"/>
      <c r="VP4965" s="37"/>
      <c r="VQ4965" s="124"/>
      <c r="VR4965" s="32"/>
      <c r="VS4965" s="228"/>
      <c r="VT4965" s="228"/>
      <c r="VU4965" s="229"/>
      <c r="VV4965" s="37"/>
      <c r="VW4965" s="124"/>
      <c r="VX4965" s="32"/>
      <c r="VY4965" s="228"/>
      <c r="VZ4965" s="228"/>
      <c r="WA4965" s="229"/>
      <c r="WB4965" s="37"/>
      <c r="WC4965" s="124"/>
      <c r="WD4965" s="32"/>
      <c r="WE4965" s="228"/>
      <c r="WF4965" s="228"/>
      <c r="WG4965" s="229"/>
      <c r="WH4965" s="37"/>
      <c r="WI4965" s="124"/>
      <c r="WJ4965" s="32"/>
      <c r="WK4965" s="228"/>
      <c r="WL4965" s="228"/>
      <c r="WM4965" s="229"/>
      <c r="WN4965" s="37"/>
      <c r="WO4965" s="124"/>
      <c r="WP4965" s="32"/>
      <c r="WQ4965" s="228"/>
      <c r="WR4965" s="228"/>
      <c r="WS4965" s="229"/>
      <c r="WT4965" s="37"/>
      <c r="WU4965" s="124"/>
      <c r="WV4965" s="32"/>
      <c r="WW4965" s="228"/>
      <c r="WX4965" s="228"/>
      <c r="WY4965" s="229"/>
      <c r="WZ4965" s="37"/>
      <c r="XA4965" s="124"/>
      <c r="XB4965" s="32"/>
      <c r="XC4965" s="228"/>
      <c r="XD4965" s="228"/>
      <c r="XE4965" s="229"/>
      <c r="XF4965" s="37"/>
      <c r="XG4965" s="124"/>
      <c r="XH4965" s="32"/>
      <c r="XI4965" s="228"/>
      <c r="XJ4965" s="228"/>
      <c r="XK4965" s="229"/>
      <c r="XL4965" s="37"/>
      <c r="XM4965" s="124"/>
      <c r="XN4965" s="32"/>
      <c r="XO4965" s="228"/>
      <c r="XP4965" s="228"/>
      <c r="XQ4965" s="229"/>
      <c r="XR4965" s="37"/>
      <c r="XS4965" s="124"/>
      <c r="XT4965" s="32"/>
      <c r="XU4965" s="228"/>
      <c r="XV4965" s="228"/>
      <c r="XW4965" s="229"/>
      <c r="XX4965" s="37"/>
      <c r="XY4965" s="124"/>
      <c r="XZ4965" s="32"/>
      <c r="YA4965" s="228"/>
      <c r="YB4965" s="228"/>
      <c r="YC4965" s="229"/>
      <c r="YD4965" s="37"/>
      <c r="YE4965" s="124"/>
      <c r="YF4965" s="32"/>
      <c r="YG4965" s="228"/>
      <c r="YH4965" s="228"/>
      <c r="YI4965" s="229"/>
      <c r="YJ4965" s="37"/>
      <c r="YK4965" s="124"/>
      <c r="YL4965" s="32"/>
      <c r="YM4965" s="228"/>
      <c r="YN4965" s="228"/>
      <c r="YO4965" s="229"/>
      <c r="YP4965" s="37"/>
      <c r="YQ4965" s="124"/>
      <c r="YR4965" s="32"/>
      <c r="YS4965" s="228"/>
      <c r="YT4965" s="228"/>
      <c r="YU4965" s="229"/>
      <c r="YV4965" s="37"/>
      <c r="YW4965" s="124"/>
      <c r="YX4965" s="32"/>
      <c r="YY4965" s="228"/>
      <c r="YZ4965" s="228"/>
      <c r="ZA4965" s="229"/>
      <c r="ZB4965" s="37"/>
      <c r="ZC4965" s="124"/>
      <c r="ZD4965" s="32"/>
      <c r="ZE4965" s="228"/>
      <c r="ZF4965" s="228"/>
      <c r="ZG4965" s="229"/>
      <c r="ZH4965" s="37"/>
      <c r="ZI4965" s="124"/>
      <c r="ZJ4965" s="32"/>
      <c r="ZK4965" s="228"/>
      <c r="ZL4965" s="228"/>
      <c r="ZM4965" s="229"/>
      <c r="ZN4965" s="37"/>
      <c r="ZO4965" s="124"/>
      <c r="ZP4965" s="32"/>
      <c r="ZQ4965" s="228"/>
      <c r="ZR4965" s="228"/>
      <c r="ZS4965" s="229"/>
      <c r="ZT4965" s="37"/>
      <c r="ZU4965" s="124"/>
      <c r="ZV4965" s="32"/>
      <c r="ZW4965" s="228"/>
      <c r="ZX4965" s="228"/>
      <c r="ZY4965" s="229"/>
      <c r="ZZ4965" s="37"/>
      <c r="AAA4965" s="124"/>
      <c r="AAB4965" s="32"/>
      <c r="AAC4965" s="228"/>
      <c r="AAD4965" s="228"/>
      <c r="AAE4965" s="229"/>
      <c r="AAF4965" s="37"/>
      <c r="AAG4965" s="124"/>
      <c r="AAH4965" s="32"/>
      <c r="AAI4965" s="228"/>
      <c r="AAJ4965" s="228"/>
      <c r="AAK4965" s="229"/>
      <c r="AAL4965" s="37"/>
      <c r="AAM4965" s="124"/>
      <c r="AAN4965" s="32"/>
      <c r="AAO4965" s="228"/>
      <c r="AAP4965" s="228"/>
      <c r="AAQ4965" s="229"/>
      <c r="AAR4965" s="37"/>
      <c r="AAS4965" s="124"/>
      <c r="AAT4965" s="32"/>
      <c r="AAU4965" s="228"/>
      <c r="AAV4965" s="228"/>
      <c r="AAW4965" s="229"/>
      <c r="AAX4965" s="37"/>
      <c r="AAY4965" s="124"/>
      <c r="AAZ4965" s="32"/>
      <c r="ABA4965" s="228"/>
      <c r="ABB4965" s="228"/>
      <c r="ABC4965" s="229"/>
      <c r="ABD4965" s="37"/>
      <c r="ABE4965" s="124"/>
      <c r="ABF4965" s="32"/>
      <c r="ABG4965" s="228"/>
      <c r="ABH4965" s="228"/>
      <c r="ABI4965" s="229"/>
      <c r="ABJ4965" s="37"/>
      <c r="ABK4965" s="124"/>
      <c r="ABL4965" s="32"/>
      <c r="ABM4965" s="228"/>
      <c r="ABN4965" s="228"/>
      <c r="ABO4965" s="229"/>
      <c r="ABP4965" s="37"/>
      <c r="ABQ4965" s="124"/>
      <c r="ABR4965" s="32"/>
      <c r="ABS4965" s="228"/>
      <c r="ABT4965" s="228"/>
      <c r="ABU4965" s="229"/>
      <c r="ABV4965" s="37"/>
      <c r="ABW4965" s="124"/>
      <c r="ABX4965" s="32"/>
      <c r="ABY4965" s="228"/>
      <c r="ABZ4965" s="228"/>
      <c r="ACA4965" s="229"/>
      <c r="ACB4965" s="37"/>
      <c r="ACC4965" s="124"/>
      <c r="ACD4965" s="32"/>
      <c r="ACE4965" s="228"/>
      <c r="ACF4965" s="228"/>
      <c r="ACG4965" s="229"/>
      <c r="ACH4965" s="37"/>
      <c r="ACI4965" s="124"/>
      <c r="ACJ4965" s="32"/>
      <c r="ACK4965" s="228"/>
      <c r="ACL4965" s="228"/>
      <c r="ACM4965" s="229"/>
      <c r="ACN4965" s="37"/>
      <c r="ACO4965" s="124"/>
      <c r="ACP4965" s="32"/>
      <c r="ACQ4965" s="228"/>
      <c r="ACR4965" s="228"/>
      <c r="ACS4965" s="229"/>
      <c r="ACT4965" s="37"/>
      <c r="ACU4965" s="124"/>
      <c r="ACV4965" s="32"/>
      <c r="ACW4965" s="228"/>
      <c r="ACX4965" s="228"/>
      <c r="ACY4965" s="229"/>
      <c r="ACZ4965" s="37"/>
      <c r="ADA4965" s="124"/>
      <c r="ADB4965" s="32"/>
      <c r="ADC4965" s="228"/>
      <c r="ADD4965" s="228"/>
      <c r="ADE4965" s="229"/>
      <c r="ADF4965" s="37"/>
      <c r="ADG4965" s="124"/>
      <c r="ADH4965" s="32"/>
      <c r="ADI4965" s="228"/>
      <c r="ADJ4965" s="228"/>
      <c r="ADK4965" s="229"/>
      <c r="ADL4965" s="37"/>
      <c r="ADM4965" s="124"/>
      <c r="ADN4965" s="32"/>
      <c r="ADO4965" s="228"/>
      <c r="ADP4965" s="228"/>
      <c r="ADQ4965" s="229"/>
      <c r="ADR4965" s="37"/>
      <c r="ADS4965" s="124"/>
      <c r="ADT4965" s="32"/>
      <c r="ADU4965" s="228"/>
      <c r="ADV4965" s="228"/>
      <c r="ADW4965" s="229"/>
      <c r="ADX4965" s="37"/>
      <c r="ADY4965" s="124"/>
      <c r="ADZ4965" s="32"/>
      <c r="AEA4965" s="228"/>
      <c r="AEB4965" s="228"/>
      <c r="AEC4965" s="229"/>
      <c r="AED4965" s="37"/>
      <c r="AEE4965" s="124"/>
      <c r="AEF4965" s="32"/>
      <c r="AEG4965" s="228"/>
      <c r="AEH4965" s="228"/>
      <c r="AEI4965" s="229"/>
      <c r="AEJ4965" s="37"/>
      <c r="AEK4965" s="124"/>
      <c r="AEL4965" s="32"/>
      <c r="AEM4965" s="228"/>
      <c r="AEN4965" s="228"/>
      <c r="AEO4965" s="229"/>
      <c r="AEP4965" s="37"/>
      <c r="AEQ4965" s="124"/>
      <c r="AER4965" s="32"/>
      <c r="AES4965" s="228"/>
      <c r="AET4965" s="228"/>
      <c r="AEU4965" s="229"/>
      <c r="AEV4965" s="37"/>
      <c r="AEW4965" s="124"/>
      <c r="AEX4965" s="32"/>
      <c r="AEY4965" s="228"/>
      <c r="AEZ4965" s="228"/>
      <c r="AFA4965" s="229"/>
      <c r="AFB4965" s="37"/>
      <c r="AFC4965" s="124"/>
      <c r="AFD4965" s="32"/>
      <c r="AFE4965" s="228"/>
      <c r="AFF4965" s="228"/>
      <c r="AFG4965" s="229"/>
      <c r="AFH4965" s="37"/>
      <c r="AFI4965" s="124"/>
      <c r="AFJ4965" s="32"/>
      <c r="AFK4965" s="228"/>
      <c r="AFL4965" s="228"/>
      <c r="AFM4965" s="229"/>
      <c r="AFN4965" s="37"/>
      <c r="AFO4965" s="124"/>
      <c r="AFP4965" s="32"/>
      <c r="AFQ4965" s="228"/>
      <c r="AFR4965" s="228"/>
      <c r="AFS4965" s="229"/>
      <c r="AFT4965" s="37"/>
      <c r="AFU4965" s="124"/>
      <c r="AFV4965" s="32"/>
      <c r="AFW4965" s="228"/>
      <c r="AFX4965" s="228"/>
      <c r="AFY4965" s="229"/>
      <c r="AFZ4965" s="37"/>
      <c r="AGA4965" s="124"/>
      <c r="AGB4965" s="32"/>
      <c r="AGC4965" s="228"/>
      <c r="AGD4965" s="228"/>
      <c r="AGE4965" s="229"/>
      <c r="AGF4965" s="37"/>
      <c r="AGG4965" s="124"/>
      <c r="AGH4965" s="32"/>
      <c r="AGI4965" s="228"/>
      <c r="AGJ4965" s="228"/>
      <c r="AGK4965" s="229"/>
      <c r="AGL4965" s="37"/>
      <c r="AGM4965" s="124"/>
      <c r="AGN4965" s="32"/>
      <c r="AGO4965" s="228"/>
      <c r="AGP4965" s="228"/>
      <c r="AGQ4965" s="229"/>
      <c r="AGR4965" s="37"/>
      <c r="AGS4965" s="124"/>
      <c r="AGT4965" s="32"/>
      <c r="AGU4965" s="228"/>
      <c r="AGV4965" s="228"/>
      <c r="AGW4965" s="229"/>
      <c r="AGX4965" s="37"/>
      <c r="AGY4965" s="124"/>
      <c r="AGZ4965" s="32"/>
      <c r="AHA4965" s="228"/>
      <c r="AHB4965" s="228"/>
      <c r="AHC4965" s="229"/>
      <c r="AHD4965" s="37"/>
      <c r="AHE4965" s="124"/>
      <c r="AHF4965" s="32"/>
      <c r="AHG4965" s="228"/>
      <c r="AHH4965" s="228"/>
      <c r="AHI4965" s="229"/>
      <c r="AHJ4965" s="37"/>
      <c r="AHK4965" s="124"/>
      <c r="AHL4965" s="32"/>
      <c r="AHM4965" s="228"/>
      <c r="AHN4965" s="228"/>
      <c r="AHO4965" s="229"/>
      <c r="AHP4965" s="37"/>
      <c r="AHQ4965" s="124"/>
      <c r="AHR4965" s="32"/>
      <c r="AHS4965" s="228"/>
      <c r="AHT4965" s="228"/>
      <c r="AHU4965" s="229"/>
      <c r="AHV4965" s="37"/>
      <c r="AHW4965" s="124"/>
      <c r="AHX4965" s="32"/>
      <c r="AHY4965" s="228"/>
      <c r="AHZ4965" s="228"/>
      <c r="AIA4965" s="229"/>
      <c r="AIB4965" s="37"/>
      <c r="AIC4965" s="124"/>
      <c r="AID4965" s="32"/>
      <c r="AIE4965" s="228"/>
      <c r="AIF4965" s="228"/>
      <c r="AIG4965" s="229"/>
      <c r="AIH4965" s="37"/>
      <c r="AII4965" s="124"/>
      <c r="AIJ4965" s="32"/>
      <c r="AIK4965" s="228"/>
      <c r="AIL4965" s="228"/>
      <c r="AIM4965" s="229"/>
      <c r="AIN4965" s="37"/>
      <c r="AIO4965" s="124"/>
      <c r="AIP4965" s="32"/>
      <c r="AIQ4965" s="228"/>
      <c r="AIR4965" s="228"/>
      <c r="AIS4965" s="229"/>
      <c r="AIT4965" s="37"/>
      <c r="AIU4965" s="124"/>
      <c r="AIV4965" s="32"/>
      <c r="AIW4965" s="228"/>
      <c r="AIX4965" s="228"/>
      <c r="AIY4965" s="229"/>
      <c r="AIZ4965" s="37"/>
      <c r="AJA4965" s="124"/>
      <c r="AJB4965" s="32"/>
      <c r="AJC4965" s="228"/>
      <c r="AJD4965" s="228"/>
      <c r="AJE4965" s="229"/>
      <c r="AJF4965" s="37"/>
      <c r="AJG4965" s="124"/>
      <c r="AJH4965" s="32"/>
      <c r="AJI4965" s="228"/>
      <c r="AJJ4965" s="228"/>
      <c r="AJK4965" s="229"/>
      <c r="AJL4965" s="37"/>
      <c r="AJM4965" s="124"/>
      <c r="AJN4965" s="32"/>
      <c r="AJO4965" s="228"/>
      <c r="AJP4965" s="228"/>
      <c r="AJQ4965" s="229"/>
      <c r="AJR4965" s="37"/>
      <c r="AJS4965" s="124"/>
      <c r="AJT4965" s="32"/>
      <c r="AJU4965" s="228"/>
      <c r="AJV4965" s="228"/>
      <c r="AJW4965" s="229"/>
      <c r="AJX4965" s="37"/>
      <c r="AJY4965" s="124"/>
      <c r="AJZ4965" s="32"/>
      <c r="AKA4965" s="228"/>
      <c r="AKB4965" s="228"/>
      <c r="AKC4965" s="229"/>
      <c r="AKD4965" s="37"/>
      <c r="AKE4965" s="124"/>
      <c r="AKF4965" s="32"/>
      <c r="AKG4965" s="228"/>
      <c r="AKH4965" s="228"/>
      <c r="AKI4965" s="229"/>
      <c r="AKJ4965" s="37"/>
      <c r="AKK4965" s="124"/>
      <c r="AKL4965" s="32"/>
      <c r="AKM4965" s="228"/>
      <c r="AKN4965" s="228"/>
      <c r="AKO4965" s="229"/>
      <c r="AKP4965" s="37"/>
      <c r="AKQ4965" s="124"/>
      <c r="AKR4965" s="32"/>
      <c r="AKS4965" s="228"/>
      <c r="AKT4965" s="228"/>
      <c r="AKU4965" s="229"/>
      <c r="AKV4965" s="37"/>
      <c r="AKW4965" s="124"/>
      <c r="AKX4965" s="32"/>
      <c r="AKY4965" s="228"/>
      <c r="AKZ4965" s="228"/>
      <c r="ALA4965" s="229"/>
      <c r="ALB4965" s="37"/>
      <c r="ALC4965" s="124"/>
      <c r="ALD4965" s="32"/>
      <c r="ALE4965" s="228"/>
      <c r="ALF4965" s="228"/>
      <c r="ALG4965" s="229"/>
      <c r="ALH4965" s="37"/>
      <c r="ALI4965" s="124"/>
      <c r="ALJ4965" s="32"/>
      <c r="ALK4965" s="228"/>
      <c r="ALL4965" s="228"/>
      <c r="ALM4965" s="229"/>
      <c r="ALN4965" s="37"/>
      <c r="ALO4965" s="124"/>
      <c r="ALP4965" s="32"/>
      <c r="ALQ4965" s="228"/>
      <c r="ALR4965" s="228"/>
      <c r="ALS4965" s="229"/>
      <c r="ALT4965" s="37"/>
      <c r="ALU4965" s="124"/>
      <c r="ALV4965" s="32"/>
      <c r="ALW4965" s="228"/>
      <c r="ALX4965" s="228"/>
      <c r="ALY4965" s="229"/>
      <c r="ALZ4965" s="37"/>
      <c r="AMA4965" s="124"/>
      <c r="AMB4965" s="32"/>
      <c r="AMC4965" s="228"/>
      <c r="AMD4965" s="228"/>
      <c r="AME4965" s="229"/>
      <c r="AMF4965" s="37"/>
      <c r="AMG4965" s="124"/>
      <c r="AMH4965" s="32"/>
      <c r="AMI4965" s="228"/>
      <c r="AMJ4965" s="228"/>
      <c r="AMK4965" s="229"/>
      <c r="AML4965" s="37"/>
      <c r="AMM4965" s="124"/>
      <c r="AMN4965" s="32"/>
      <c r="AMO4965" s="228"/>
      <c r="AMP4965" s="228"/>
      <c r="AMQ4965" s="229"/>
      <c r="AMR4965" s="37"/>
      <c r="AMS4965" s="124"/>
      <c r="AMT4965" s="32"/>
      <c r="AMU4965" s="228"/>
      <c r="AMV4965" s="228"/>
      <c r="AMW4965" s="229"/>
      <c r="AMX4965" s="37"/>
      <c r="AMY4965" s="124"/>
      <c r="AMZ4965" s="32"/>
      <c r="ANA4965" s="228"/>
      <c r="ANB4965" s="228"/>
      <c r="ANC4965" s="229"/>
      <c r="AND4965" s="37"/>
      <c r="ANE4965" s="124"/>
      <c r="ANF4965" s="32"/>
      <c r="ANG4965" s="228"/>
      <c r="ANH4965" s="228"/>
      <c r="ANI4965" s="229"/>
      <c r="ANJ4965" s="37"/>
      <c r="ANK4965" s="124"/>
      <c r="ANL4965" s="32"/>
      <c r="ANM4965" s="228"/>
      <c r="ANN4965" s="228"/>
      <c r="ANO4965" s="229"/>
      <c r="ANP4965" s="37"/>
      <c r="ANQ4965" s="124"/>
      <c r="ANR4965" s="32"/>
      <c r="ANS4965" s="228"/>
      <c r="ANT4965" s="228"/>
      <c r="ANU4965" s="229"/>
      <c r="ANV4965" s="37"/>
      <c r="ANW4965" s="124"/>
      <c r="ANX4965" s="32"/>
      <c r="ANY4965" s="228"/>
      <c r="ANZ4965" s="228"/>
      <c r="AOA4965" s="229"/>
      <c r="AOB4965" s="37"/>
      <c r="AOC4965" s="124"/>
      <c r="AOD4965" s="32"/>
      <c r="AOE4965" s="228"/>
      <c r="AOF4965" s="228"/>
      <c r="AOG4965" s="229"/>
      <c r="AOH4965" s="37"/>
      <c r="AOI4965" s="124"/>
      <c r="AOJ4965" s="32"/>
      <c r="AOK4965" s="228"/>
      <c r="AOL4965" s="228"/>
      <c r="AOM4965" s="229"/>
      <c r="AON4965" s="37"/>
      <c r="AOO4965" s="124"/>
      <c r="AOP4965" s="32"/>
      <c r="AOQ4965" s="228"/>
      <c r="AOR4965" s="228"/>
      <c r="AOS4965" s="229"/>
      <c r="AOT4965" s="37"/>
      <c r="AOU4965" s="124"/>
      <c r="AOV4965" s="32"/>
      <c r="AOW4965" s="228"/>
      <c r="AOX4965" s="228"/>
      <c r="AOY4965" s="229"/>
      <c r="AOZ4965" s="37"/>
      <c r="APA4965" s="124"/>
      <c r="APB4965" s="32"/>
      <c r="APC4965" s="228"/>
      <c r="APD4965" s="228"/>
      <c r="APE4965" s="229"/>
      <c r="APF4965" s="37"/>
      <c r="APG4965" s="124"/>
      <c r="APH4965" s="32"/>
      <c r="API4965" s="228"/>
      <c r="APJ4965" s="228"/>
      <c r="APK4965" s="229"/>
      <c r="APL4965" s="37"/>
      <c r="APM4965" s="124"/>
      <c r="APN4965" s="32"/>
      <c r="APO4965" s="228"/>
      <c r="APP4965" s="228"/>
      <c r="APQ4965" s="229"/>
      <c r="APR4965" s="37"/>
      <c r="APS4965" s="124"/>
      <c r="APT4965" s="32"/>
      <c r="APU4965" s="228"/>
      <c r="APV4965" s="228"/>
      <c r="APW4965" s="229"/>
      <c r="APX4965" s="37"/>
      <c r="APY4965" s="124"/>
      <c r="APZ4965" s="32"/>
      <c r="AQA4965" s="228"/>
      <c r="AQB4965" s="228"/>
      <c r="AQC4965" s="229"/>
      <c r="AQD4965" s="37"/>
      <c r="AQE4965" s="124"/>
      <c r="AQF4965" s="32"/>
      <c r="AQG4965" s="228"/>
      <c r="AQH4965" s="228"/>
      <c r="AQI4965" s="229"/>
      <c r="AQJ4965" s="37"/>
      <c r="AQK4965" s="124"/>
      <c r="AQL4965" s="32"/>
      <c r="AQM4965" s="228"/>
      <c r="AQN4965" s="228"/>
      <c r="AQO4965" s="229"/>
      <c r="AQP4965" s="37"/>
      <c r="AQQ4965" s="124"/>
      <c r="AQR4965" s="32"/>
      <c r="AQS4965" s="228"/>
      <c r="AQT4965" s="228"/>
      <c r="AQU4965" s="229"/>
      <c r="AQV4965" s="37"/>
      <c r="AQW4965" s="124"/>
      <c r="AQX4965" s="32"/>
      <c r="AQY4965" s="228"/>
      <c r="AQZ4965" s="228"/>
      <c r="ARA4965" s="229"/>
      <c r="ARB4965" s="37"/>
      <c r="ARC4965" s="124"/>
      <c r="ARD4965" s="32"/>
      <c r="ARE4965" s="228"/>
      <c r="ARF4965" s="228"/>
      <c r="ARG4965" s="229"/>
      <c r="ARH4965" s="37"/>
      <c r="ARI4965" s="124"/>
      <c r="ARJ4965" s="32"/>
      <c r="ARK4965" s="228"/>
      <c r="ARL4965" s="228"/>
      <c r="ARM4965" s="229"/>
      <c r="ARN4965" s="37"/>
      <c r="ARO4965" s="124"/>
      <c r="ARP4965" s="32"/>
      <c r="ARQ4965" s="228"/>
      <c r="ARR4965" s="228"/>
      <c r="ARS4965" s="229"/>
      <c r="ART4965" s="37"/>
      <c r="ARU4965" s="124"/>
      <c r="ARV4965" s="32"/>
      <c r="ARW4965" s="228"/>
      <c r="ARX4965" s="228"/>
      <c r="ARY4965" s="229"/>
      <c r="ARZ4965" s="37"/>
      <c r="ASA4965" s="124"/>
      <c r="ASB4965" s="32"/>
      <c r="ASC4965" s="228"/>
      <c r="ASD4965" s="228"/>
      <c r="ASE4965" s="229"/>
      <c r="ASF4965" s="37"/>
      <c r="ASG4965" s="124"/>
      <c r="ASH4965" s="32"/>
      <c r="ASI4965" s="228"/>
      <c r="ASJ4965" s="228"/>
      <c r="ASK4965" s="229"/>
      <c r="ASL4965" s="37"/>
      <c r="ASM4965" s="124"/>
      <c r="ASN4965" s="32"/>
      <c r="ASO4965" s="228"/>
      <c r="ASP4965" s="228"/>
      <c r="ASQ4965" s="229"/>
      <c r="ASR4965" s="37"/>
      <c r="ASS4965" s="124"/>
      <c r="AST4965" s="32"/>
      <c r="ASU4965" s="228"/>
      <c r="ASV4965" s="228"/>
      <c r="ASW4965" s="229"/>
      <c r="ASX4965" s="37"/>
      <c r="ASY4965" s="124"/>
      <c r="ASZ4965" s="32"/>
      <c r="ATA4965" s="228"/>
      <c r="ATB4965" s="228"/>
      <c r="ATC4965" s="229"/>
      <c r="ATD4965" s="37"/>
      <c r="ATE4965" s="124"/>
      <c r="ATF4965" s="32"/>
      <c r="ATG4965" s="228"/>
      <c r="ATH4965" s="228"/>
      <c r="ATI4965" s="229"/>
      <c r="ATJ4965" s="37"/>
      <c r="ATK4965" s="124"/>
      <c r="ATL4965" s="32"/>
      <c r="ATM4965" s="228"/>
      <c r="ATN4965" s="228"/>
      <c r="ATO4965" s="229"/>
      <c r="ATP4965" s="37"/>
      <c r="ATQ4965" s="124"/>
      <c r="ATR4965" s="32"/>
      <c r="ATS4965" s="228"/>
      <c r="ATT4965" s="228"/>
      <c r="ATU4965" s="229"/>
      <c r="ATV4965" s="37"/>
      <c r="ATW4965" s="124"/>
      <c r="ATX4965" s="32"/>
      <c r="ATY4965" s="228"/>
      <c r="ATZ4965" s="228"/>
      <c r="AUA4965" s="229"/>
      <c r="AUB4965" s="37"/>
      <c r="AUC4965" s="124"/>
      <c r="AUD4965" s="32"/>
      <c r="AUE4965" s="228"/>
      <c r="AUF4965" s="228"/>
      <c r="AUG4965" s="229"/>
      <c r="AUH4965" s="37"/>
      <c r="AUI4965" s="124"/>
      <c r="AUJ4965" s="32"/>
      <c r="AUK4965" s="228"/>
      <c r="AUL4965" s="228"/>
      <c r="AUM4965" s="229"/>
      <c r="AUN4965" s="37"/>
      <c r="AUO4965" s="124"/>
      <c r="AUP4965" s="32"/>
      <c r="AUQ4965" s="228"/>
      <c r="AUR4965" s="228"/>
      <c r="AUS4965" s="229"/>
      <c r="AUT4965" s="37"/>
      <c r="AUU4965" s="124"/>
      <c r="AUV4965" s="32"/>
      <c r="AUW4965" s="228"/>
      <c r="AUX4965" s="228"/>
      <c r="AUY4965" s="229"/>
      <c r="AUZ4965" s="37"/>
      <c r="AVA4965" s="124"/>
      <c r="AVB4965" s="32"/>
      <c r="AVC4965" s="228"/>
      <c r="AVD4965" s="228"/>
      <c r="AVE4965" s="229"/>
      <c r="AVF4965" s="37"/>
      <c r="AVG4965" s="124"/>
      <c r="AVH4965" s="32"/>
      <c r="AVI4965" s="228"/>
      <c r="AVJ4965" s="228"/>
      <c r="AVK4965" s="229"/>
      <c r="AVL4965" s="37"/>
      <c r="AVM4965" s="124"/>
      <c r="AVN4965" s="32"/>
      <c r="AVO4965" s="228"/>
      <c r="AVP4965" s="228"/>
      <c r="AVQ4965" s="229"/>
      <c r="AVR4965" s="37"/>
      <c r="AVS4965" s="124"/>
      <c r="AVT4965" s="32"/>
      <c r="AVU4965" s="228"/>
      <c r="AVV4965" s="228"/>
      <c r="AVW4965" s="229"/>
      <c r="AVX4965" s="37"/>
      <c r="AVY4965" s="124"/>
      <c r="AVZ4965" s="32"/>
      <c r="AWA4965" s="228"/>
      <c r="AWB4965" s="228"/>
      <c r="AWC4965" s="229"/>
      <c r="AWD4965" s="37"/>
      <c r="AWE4965" s="124"/>
      <c r="AWF4965" s="32"/>
      <c r="AWG4965" s="228"/>
      <c r="AWH4965" s="228"/>
      <c r="AWI4965" s="229"/>
      <c r="AWJ4965" s="37"/>
      <c r="AWK4965" s="124"/>
      <c r="AWL4965" s="32"/>
      <c r="AWM4965" s="228"/>
      <c r="AWN4965" s="228"/>
      <c r="AWO4965" s="229"/>
      <c r="AWP4965" s="37"/>
      <c r="AWQ4965" s="124"/>
      <c r="AWR4965" s="32"/>
      <c r="AWS4965" s="228"/>
      <c r="AWT4965" s="228"/>
      <c r="AWU4965" s="229"/>
      <c r="AWV4965" s="37"/>
      <c r="AWW4965" s="124"/>
      <c r="AWX4965" s="32"/>
      <c r="AWY4965" s="228"/>
      <c r="AWZ4965" s="228"/>
      <c r="AXA4965" s="229"/>
      <c r="AXB4965" s="37"/>
      <c r="AXC4965" s="124"/>
      <c r="AXD4965" s="32"/>
      <c r="AXE4965" s="228"/>
      <c r="AXF4965" s="228"/>
      <c r="AXG4965" s="229"/>
      <c r="AXH4965" s="37"/>
      <c r="AXI4965" s="124"/>
      <c r="AXJ4965" s="32"/>
      <c r="AXK4965" s="228"/>
      <c r="AXL4965" s="228"/>
      <c r="AXM4965" s="229"/>
      <c r="AXN4965" s="37"/>
      <c r="AXO4965" s="124"/>
      <c r="AXP4965" s="32"/>
      <c r="AXQ4965" s="228"/>
      <c r="AXR4965" s="228"/>
      <c r="AXS4965" s="229"/>
      <c r="AXT4965" s="37"/>
      <c r="AXU4965" s="124"/>
      <c r="AXV4965" s="32"/>
      <c r="AXW4965" s="228"/>
      <c r="AXX4965" s="228"/>
      <c r="AXY4965" s="229"/>
      <c r="AXZ4965" s="37"/>
      <c r="AYA4965" s="124"/>
      <c r="AYB4965" s="32"/>
      <c r="AYC4965" s="228"/>
      <c r="AYD4965" s="228"/>
      <c r="AYE4965" s="229"/>
      <c r="AYF4965" s="37"/>
      <c r="AYG4965" s="124"/>
      <c r="AYH4965" s="32"/>
      <c r="AYI4965" s="228"/>
      <c r="AYJ4965" s="228"/>
      <c r="AYK4965" s="229"/>
      <c r="AYL4965" s="37"/>
      <c r="AYM4965" s="124"/>
      <c r="AYN4965" s="32"/>
      <c r="AYO4965" s="228"/>
      <c r="AYP4965" s="228"/>
      <c r="AYQ4965" s="229"/>
      <c r="AYR4965" s="37"/>
      <c r="AYS4965" s="124"/>
      <c r="AYT4965" s="32"/>
      <c r="AYU4965" s="228"/>
      <c r="AYV4965" s="228"/>
      <c r="AYW4965" s="229"/>
      <c r="AYX4965" s="37"/>
      <c r="AYY4965" s="124"/>
      <c r="AYZ4965" s="32"/>
      <c r="AZA4965" s="228"/>
      <c r="AZB4965" s="228"/>
      <c r="AZC4965" s="229"/>
      <c r="AZD4965" s="37"/>
      <c r="AZE4965" s="124"/>
      <c r="AZF4965" s="32"/>
      <c r="AZG4965" s="228"/>
      <c r="AZH4965" s="228"/>
      <c r="AZI4965" s="229"/>
      <c r="AZJ4965" s="37"/>
      <c r="AZK4965" s="124"/>
      <c r="AZL4965" s="32"/>
      <c r="AZM4965" s="228"/>
      <c r="AZN4965" s="228"/>
      <c r="AZO4965" s="229"/>
      <c r="AZP4965" s="37"/>
      <c r="AZQ4965" s="124"/>
      <c r="AZR4965" s="32"/>
      <c r="AZS4965" s="228"/>
      <c r="AZT4965" s="228"/>
      <c r="AZU4965" s="229"/>
      <c r="AZV4965" s="37"/>
      <c r="AZW4965" s="124"/>
      <c r="AZX4965" s="32"/>
      <c r="AZY4965" s="228"/>
      <c r="AZZ4965" s="228"/>
      <c r="BAA4965" s="229"/>
      <c r="BAB4965" s="37"/>
      <c r="BAC4965" s="124"/>
      <c r="BAD4965" s="32"/>
      <c r="BAE4965" s="228"/>
      <c r="BAF4965" s="228"/>
      <c r="BAG4965" s="229"/>
      <c r="BAH4965" s="37"/>
      <c r="BAI4965" s="124"/>
      <c r="BAJ4965" s="32"/>
      <c r="BAK4965" s="228"/>
      <c r="BAL4965" s="228"/>
      <c r="BAM4965" s="229"/>
      <c r="BAN4965" s="37"/>
      <c r="BAO4965" s="124"/>
      <c r="BAP4965" s="32"/>
      <c r="BAQ4965" s="228"/>
      <c r="BAR4965" s="228"/>
      <c r="BAS4965" s="229"/>
      <c r="BAT4965" s="37"/>
      <c r="BAU4965" s="124"/>
      <c r="BAV4965" s="32"/>
      <c r="BAW4965" s="228"/>
      <c r="BAX4965" s="228"/>
      <c r="BAY4965" s="229"/>
      <c r="BAZ4965" s="37"/>
      <c r="BBA4965" s="124"/>
      <c r="BBB4965" s="32"/>
      <c r="BBC4965" s="228"/>
      <c r="BBD4965" s="228"/>
      <c r="BBE4965" s="229"/>
      <c r="BBF4965" s="37"/>
      <c r="BBG4965" s="124"/>
      <c r="BBH4965" s="32"/>
      <c r="BBI4965" s="228"/>
      <c r="BBJ4965" s="228"/>
      <c r="BBK4965" s="229"/>
      <c r="BBL4965" s="37"/>
      <c r="BBM4965" s="124"/>
      <c r="BBN4965" s="32"/>
      <c r="BBO4965" s="228"/>
      <c r="BBP4965" s="228"/>
      <c r="BBQ4965" s="229"/>
      <c r="BBR4965" s="37"/>
      <c r="BBS4965" s="124"/>
      <c r="BBT4965" s="32"/>
      <c r="BBU4965" s="228"/>
      <c r="BBV4965" s="228"/>
      <c r="BBW4965" s="229"/>
      <c r="BBX4965" s="37"/>
      <c r="BBY4965" s="124"/>
      <c r="BBZ4965" s="32"/>
      <c r="BCA4965" s="228"/>
      <c r="BCB4965" s="228"/>
      <c r="BCC4965" s="229"/>
      <c r="BCD4965" s="37"/>
      <c r="BCE4965" s="124"/>
      <c r="BCF4965" s="32"/>
      <c r="BCG4965" s="228"/>
      <c r="BCH4965" s="228"/>
      <c r="BCI4965" s="229"/>
      <c r="BCJ4965" s="37"/>
      <c r="BCK4965" s="124"/>
      <c r="BCL4965" s="32"/>
      <c r="BCM4965" s="228"/>
      <c r="BCN4965" s="228"/>
      <c r="BCO4965" s="229"/>
      <c r="BCP4965" s="37"/>
      <c r="BCQ4965" s="124"/>
      <c r="BCR4965" s="32"/>
      <c r="BCS4965" s="228"/>
      <c r="BCT4965" s="228"/>
      <c r="BCU4965" s="229"/>
      <c r="BCV4965" s="37"/>
      <c r="BCW4965" s="124"/>
      <c r="BCX4965" s="32"/>
      <c r="BCY4965" s="228"/>
      <c r="BCZ4965" s="228"/>
      <c r="BDA4965" s="229"/>
      <c r="BDB4965" s="37"/>
      <c r="BDC4965" s="124"/>
      <c r="BDD4965" s="32"/>
      <c r="BDE4965" s="228"/>
      <c r="BDF4965" s="228"/>
      <c r="BDG4965" s="229"/>
      <c r="BDH4965" s="37"/>
      <c r="BDI4965" s="124"/>
      <c r="BDJ4965" s="32"/>
      <c r="BDK4965" s="228"/>
      <c r="BDL4965" s="228"/>
      <c r="BDM4965" s="229"/>
      <c r="BDN4965" s="37"/>
      <c r="BDO4965" s="124"/>
      <c r="BDP4965" s="32"/>
      <c r="BDQ4965" s="228"/>
      <c r="BDR4965" s="228"/>
      <c r="BDS4965" s="229"/>
      <c r="BDT4965" s="37"/>
      <c r="BDU4965" s="124"/>
      <c r="BDV4965" s="32"/>
      <c r="BDW4965" s="228"/>
      <c r="BDX4965" s="228"/>
      <c r="BDY4965" s="229"/>
      <c r="BDZ4965" s="37"/>
      <c r="BEA4965" s="124"/>
      <c r="BEB4965" s="32"/>
      <c r="BEC4965" s="228"/>
      <c r="BED4965" s="228"/>
      <c r="BEE4965" s="229"/>
      <c r="BEF4965" s="37"/>
      <c r="BEG4965" s="124"/>
      <c r="BEH4965" s="32"/>
      <c r="BEI4965" s="228"/>
      <c r="BEJ4965" s="228"/>
      <c r="BEK4965" s="229"/>
      <c r="BEL4965" s="37"/>
      <c r="BEM4965" s="124"/>
      <c r="BEN4965" s="32"/>
      <c r="BEO4965" s="228"/>
      <c r="BEP4965" s="228"/>
      <c r="BEQ4965" s="229"/>
      <c r="BER4965" s="37"/>
      <c r="BES4965" s="124"/>
      <c r="BET4965" s="32"/>
      <c r="BEU4965" s="228"/>
      <c r="BEV4965" s="228"/>
      <c r="BEW4965" s="229"/>
      <c r="BEX4965" s="37"/>
      <c r="BEY4965" s="124"/>
      <c r="BEZ4965" s="32"/>
      <c r="BFA4965" s="228"/>
      <c r="BFB4965" s="228"/>
      <c r="BFC4965" s="229"/>
      <c r="BFD4965" s="37"/>
      <c r="BFE4965" s="124"/>
      <c r="BFF4965" s="32"/>
      <c r="BFG4965" s="228"/>
      <c r="BFH4965" s="228"/>
      <c r="BFI4965" s="229"/>
      <c r="BFJ4965" s="37"/>
      <c r="BFK4965" s="124"/>
      <c r="BFL4965" s="32"/>
      <c r="BFM4965" s="228"/>
      <c r="BFN4965" s="228"/>
      <c r="BFO4965" s="229"/>
      <c r="BFP4965" s="37"/>
      <c r="BFQ4965" s="124"/>
      <c r="BFR4965" s="32"/>
      <c r="BFS4965" s="228"/>
      <c r="BFT4965" s="228"/>
      <c r="BFU4965" s="229"/>
      <c r="BFV4965" s="37"/>
      <c r="BFW4965" s="124"/>
      <c r="BFX4965" s="32"/>
      <c r="BFY4965" s="228"/>
      <c r="BFZ4965" s="228"/>
      <c r="BGA4965" s="229"/>
      <c r="BGB4965" s="37"/>
      <c r="BGC4965" s="124"/>
      <c r="BGD4965" s="32"/>
      <c r="BGE4965" s="228"/>
      <c r="BGF4965" s="228"/>
      <c r="BGG4965" s="229"/>
      <c r="BGH4965" s="37"/>
      <c r="BGI4965" s="124"/>
      <c r="BGJ4965" s="32"/>
      <c r="BGK4965" s="228"/>
      <c r="BGL4965" s="228"/>
      <c r="BGM4965" s="229"/>
      <c r="BGN4965" s="37"/>
      <c r="BGO4965" s="124"/>
      <c r="BGP4965" s="32"/>
      <c r="BGQ4965" s="228"/>
      <c r="BGR4965" s="228"/>
      <c r="BGS4965" s="229"/>
      <c r="BGT4965" s="37"/>
      <c r="BGU4965" s="124"/>
      <c r="BGV4965" s="32"/>
      <c r="BGW4965" s="228"/>
      <c r="BGX4965" s="228"/>
      <c r="BGY4965" s="229"/>
      <c r="BGZ4965" s="37"/>
      <c r="BHA4965" s="124"/>
      <c r="BHB4965" s="32"/>
      <c r="BHC4965" s="228"/>
      <c r="BHD4965" s="228"/>
      <c r="BHE4965" s="229"/>
      <c r="BHF4965" s="37"/>
      <c r="BHG4965" s="124"/>
      <c r="BHH4965" s="32"/>
      <c r="BHI4965" s="228"/>
      <c r="BHJ4965" s="228"/>
      <c r="BHK4965" s="229"/>
      <c r="BHL4965" s="37"/>
      <c r="BHM4965" s="124"/>
      <c r="BHN4965" s="32"/>
      <c r="BHO4965" s="228"/>
      <c r="BHP4965" s="228"/>
      <c r="BHQ4965" s="229"/>
      <c r="BHR4965" s="37"/>
      <c r="BHS4965" s="124"/>
      <c r="BHT4965" s="32"/>
      <c r="BHU4965" s="228"/>
      <c r="BHV4965" s="228"/>
      <c r="BHW4965" s="229"/>
      <c r="BHX4965" s="37"/>
      <c r="BHY4965" s="124"/>
      <c r="BHZ4965" s="32"/>
      <c r="BIA4965" s="228"/>
      <c r="BIB4965" s="228"/>
      <c r="BIC4965" s="229"/>
      <c r="BID4965" s="37"/>
      <c r="BIE4965" s="124"/>
      <c r="BIF4965" s="32"/>
      <c r="BIG4965" s="228"/>
      <c r="BIH4965" s="228"/>
      <c r="BII4965" s="229"/>
      <c r="BIJ4965" s="37"/>
      <c r="BIK4965" s="124"/>
      <c r="BIL4965" s="32"/>
      <c r="BIM4965" s="228"/>
      <c r="BIN4965" s="228"/>
      <c r="BIO4965" s="229"/>
      <c r="BIP4965" s="37"/>
      <c r="BIQ4965" s="124"/>
      <c r="BIR4965" s="32"/>
      <c r="BIS4965" s="228"/>
      <c r="BIT4965" s="228"/>
      <c r="BIU4965" s="229"/>
      <c r="BIV4965" s="37"/>
      <c r="BIW4965" s="124"/>
      <c r="BIX4965" s="32"/>
      <c r="BIY4965" s="228"/>
      <c r="BIZ4965" s="228"/>
      <c r="BJA4965" s="229"/>
      <c r="BJB4965" s="37"/>
      <c r="BJC4965" s="124"/>
      <c r="BJD4965" s="32"/>
      <c r="BJE4965" s="228"/>
      <c r="BJF4965" s="228"/>
      <c r="BJG4965" s="229"/>
      <c r="BJH4965" s="37"/>
      <c r="BJI4965" s="124"/>
      <c r="BJJ4965" s="32"/>
      <c r="BJK4965" s="228"/>
      <c r="BJL4965" s="228"/>
      <c r="BJM4965" s="229"/>
      <c r="BJN4965" s="37"/>
      <c r="BJO4965" s="124"/>
      <c r="BJP4965" s="32"/>
      <c r="BJQ4965" s="228"/>
      <c r="BJR4965" s="228"/>
      <c r="BJS4965" s="229"/>
      <c r="BJT4965" s="37"/>
      <c r="BJU4965" s="124"/>
      <c r="BJV4965" s="32"/>
      <c r="BJW4965" s="228"/>
      <c r="BJX4965" s="228"/>
      <c r="BJY4965" s="229"/>
      <c r="BJZ4965" s="37"/>
      <c r="BKA4965" s="124"/>
      <c r="BKB4965" s="32"/>
      <c r="BKC4965" s="228"/>
      <c r="BKD4965" s="228"/>
      <c r="BKE4965" s="229"/>
      <c r="BKF4965" s="37"/>
      <c r="BKG4965" s="124"/>
      <c r="BKH4965" s="32"/>
      <c r="BKI4965" s="228"/>
      <c r="BKJ4965" s="228"/>
      <c r="BKK4965" s="229"/>
      <c r="BKL4965" s="37"/>
      <c r="BKM4965" s="124"/>
      <c r="BKN4965" s="32"/>
      <c r="BKO4965" s="228"/>
      <c r="BKP4965" s="228"/>
      <c r="BKQ4965" s="229"/>
      <c r="BKR4965" s="37"/>
      <c r="BKS4965" s="124"/>
      <c r="BKT4965" s="32"/>
      <c r="BKU4965" s="228"/>
      <c r="BKV4965" s="228"/>
      <c r="BKW4965" s="229"/>
      <c r="BKX4965" s="37"/>
      <c r="BKY4965" s="124"/>
      <c r="BKZ4965" s="32"/>
      <c r="BLA4965" s="228"/>
      <c r="BLB4965" s="228"/>
      <c r="BLC4965" s="229"/>
      <c r="BLD4965" s="37"/>
      <c r="BLE4965" s="124"/>
      <c r="BLF4965" s="32"/>
      <c r="BLG4965" s="228"/>
      <c r="BLH4965" s="228"/>
      <c r="BLI4965" s="229"/>
      <c r="BLJ4965" s="37"/>
      <c r="BLK4965" s="124"/>
      <c r="BLL4965" s="32"/>
      <c r="BLM4965" s="228"/>
      <c r="BLN4965" s="228"/>
      <c r="BLO4965" s="229"/>
      <c r="BLP4965" s="37"/>
      <c r="BLQ4965" s="124"/>
      <c r="BLR4965" s="32"/>
      <c r="BLS4965" s="228"/>
      <c r="BLT4965" s="228"/>
      <c r="BLU4965" s="229"/>
      <c r="BLV4965" s="37"/>
      <c r="BLW4965" s="124"/>
      <c r="BLX4965" s="32"/>
      <c r="BLY4965" s="228"/>
      <c r="BLZ4965" s="228"/>
      <c r="BMA4965" s="229"/>
      <c r="BMB4965" s="37"/>
      <c r="BMC4965" s="124"/>
      <c r="BMD4965" s="32"/>
      <c r="BME4965" s="228"/>
      <c r="BMF4965" s="228"/>
      <c r="BMG4965" s="229"/>
      <c r="BMH4965" s="37"/>
      <c r="BMI4965" s="124"/>
      <c r="BMJ4965" s="32"/>
      <c r="BMK4965" s="228"/>
      <c r="BML4965" s="228"/>
      <c r="BMM4965" s="229"/>
      <c r="BMN4965" s="37"/>
      <c r="BMO4965" s="124"/>
      <c r="BMP4965" s="32"/>
      <c r="BMQ4965" s="228"/>
      <c r="BMR4965" s="228"/>
      <c r="BMS4965" s="229"/>
      <c r="BMT4965" s="37"/>
      <c r="BMU4965" s="124"/>
      <c r="BMV4965" s="32"/>
      <c r="BMW4965" s="228"/>
      <c r="BMX4965" s="228"/>
      <c r="BMY4965" s="229"/>
      <c r="BMZ4965" s="37"/>
      <c r="BNA4965" s="124"/>
      <c r="BNB4965" s="32"/>
      <c r="BNC4965" s="228"/>
      <c r="BND4965" s="228"/>
      <c r="BNE4965" s="229"/>
      <c r="BNF4965" s="37"/>
      <c r="BNG4965" s="124"/>
      <c r="BNH4965" s="32"/>
      <c r="BNI4965" s="228"/>
      <c r="BNJ4965" s="228"/>
      <c r="BNK4965" s="229"/>
      <c r="BNL4965" s="37"/>
      <c r="BNM4965" s="124"/>
      <c r="BNN4965" s="32"/>
      <c r="BNO4965" s="228"/>
      <c r="BNP4965" s="228"/>
      <c r="BNQ4965" s="229"/>
      <c r="BNR4965" s="37"/>
      <c r="BNS4965" s="124"/>
      <c r="BNT4965" s="32"/>
      <c r="BNU4965" s="228"/>
      <c r="BNV4965" s="228"/>
      <c r="BNW4965" s="229"/>
      <c r="BNX4965" s="37"/>
      <c r="BNY4965" s="124"/>
      <c r="BNZ4965" s="32"/>
      <c r="BOA4965" s="228"/>
      <c r="BOB4965" s="228"/>
      <c r="BOC4965" s="229"/>
      <c r="BOD4965" s="37"/>
      <c r="BOE4965" s="124"/>
      <c r="BOF4965" s="32"/>
      <c r="BOG4965" s="228"/>
      <c r="BOH4965" s="228"/>
      <c r="BOI4965" s="229"/>
      <c r="BOJ4965" s="37"/>
      <c r="BOK4965" s="124"/>
      <c r="BOL4965" s="32"/>
      <c r="BOM4965" s="228"/>
      <c r="BON4965" s="228"/>
      <c r="BOO4965" s="229"/>
      <c r="BOP4965" s="37"/>
      <c r="BOQ4965" s="124"/>
      <c r="BOR4965" s="32"/>
      <c r="BOS4965" s="228"/>
      <c r="BOT4965" s="228"/>
      <c r="BOU4965" s="229"/>
      <c r="BOV4965" s="37"/>
      <c r="BOW4965" s="124"/>
      <c r="BOX4965" s="32"/>
      <c r="BOY4965" s="228"/>
      <c r="BOZ4965" s="228"/>
      <c r="BPA4965" s="229"/>
      <c r="BPB4965" s="37"/>
      <c r="BPC4965" s="124"/>
      <c r="BPD4965" s="32"/>
      <c r="BPE4965" s="228"/>
      <c r="BPF4965" s="228"/>
      <c r="BPG4965" s="229"/>
      <c r="BPH4965" s="37"/>
      <c r="BPI4965" s="124"/>
      <c r="BPJ4965" s="32"/>
      <c r="BPK4965" s="228"/>
      <c r="BPL4965" s="228"/>
      <c r="BPM4965" s="229"/>
      <c r="BPN4965" s="37"/>
      <c r="BPO4965" s="124"/>
      <c r="BPP4965" s="32"/>
      <c r="BPQ4965" s="228"/>
      <c r="BPR4965" s="228"/>
      <c r="BPS4965" s="229"/>
      <c r="BPT4965" s="37"/>
      <c r="BPU4965" s="124"/>
      <c r="BPV4965" s="32"/>
      <c r="BPW4965" s="228"/>
      <c r="BPX4965" s="228"/>
      <c r="BPY4965" s="229"/>
      <c r="BPZ4965" s="37"/>
      <c r="BQA4965" s="124"/>
      <c r="BQB4965" s="32"/>
      <c r="BQC4965" s="228"/>
      <c r="BQD4965" s="228"/>
      <c r="BQE4965" s="229"/>
      <c r="BQF4965" s="37"/>
      <c r="BQG4965" s="124"/>
      <c r="BQH4965" s="32"/>
      <c r="BQI4965" s="228"/>
      <c r="BQJ4965" s="228"/>
      <c r="BQK4965" s="229"/>
      <c r="BQL4965" s="37"/>
      <c r="BQM4965" s="124"/>
      <c r="BQN4965" s="32"/>
      <c r="BQO4965" s="228"/>
      <c r="BQP4965" s="228"/>
      <c r="BQQ4965" s="229"/>
      <c r="BQR4965" s="37"/>
      <c r="BQS4965" s="124"/>
      <c r="BQT4965" s="32"/>
      <c r="BQU4965" s="228"/>
      <c r="BQV4965" s="228"/>
      <c r="BQW4965" s="229"/>
      <c r="BQX4965" s="37"/>
      <c r="BQY4965" s="124"/>
      <c r="BQZ4965" s="32"/>
      <c r="BRA4965" s="228"/>
      <c r="BRB4965" s="228"/>
      <c r="BRC4965" s="229"/>
      <c r="BRD4965" s="37"/>
      <c r="BRE4965" s="124"/>
      <c r="BRF4965" s="32"/>
      <c r="BRG4965" s="228"/>
      <c r="BRH4965" s="228"/>
      <c r="BRI4965" s="229"/>
      <c r="BRJ4965" s="37"/>
      <c r="BRK4965" s="124"/>
      <c r="BRL4965" s="32"/>
      <c r="BRM4965" s="228"/>
      <c r="BRN4965" s="228"/>
      <c r="BRO4965" s="229"/>
      <c r="BRP4965" s="37"/>
      <c r="BRQ4965" s="124"/>
      <c r="BRR4965" s="32"/>
      <c r="BRS4965" s="228"/>
      <c r="BRT4965" s="228"/>
      <c r="BRU4965" s="229"/>
      <c r="BRV4965" s="37"/>
      <c r="BRW4965" s="124"/>
      <c r="BRX4965" s="32"/>
      <c r="BRY4965" s="228"/>
      <c r="BRZ4965" s="228"/>
      <c r="BSA4965" s="229"/>
      <c r="BSB4965" s="37"/>
      <c r="BSC4965" s="124"/>
      <c r="BSD4965" s="32"/>
      <c r="BSE4965" s="228"/>
      <c r="BSF4965" s="228"/>
      <c r="BSG4965" s="229"/>
      <c r="BSH4965" s="37"/>
      <c r="BSI4965" s="124"/>
      <c r="BSJ4965" s="32"/>
      <c r="BSK4965" s="228"/>
      <c r="BSL4965" s="228"/>
      <c r="BSM4965" s="229"/>
      <c r="BSN4965" s="37"/>
      <c r="BSO4965" s="124"/>
      <c r="BSP4965" s="32"/>
      <c r="BSQ4965" s="228"/>
      <c r="BSR4965" s="228"/>
      <c r="BSS4965" s="229"/>
      <c r="BST4965" s="37"/>
      <c r="BSU4965" s="124"/>
      <c r="BSV4965" s="32"/>
      <c r="BSW4965" s="228"/>
      <c r="BSX4965" s="228"/>
      <c r="BSY4965" s="229"/>
      <c r="BSZ4965" s="37"/>
      <c r="BTA4965" s="124"/>
      <c r="BTB4965" s="32"/>
      <c r="BTC4965" s="228"/>
      <c r="BTD4965" s="228"/>
      <c r="BTE4965" s="229"/>
      <c r="BTF4965" s="37"/>
      <c r="BTG4965" s="124"/>
      <c r="BTH4965" s="32"/>
      <c r="BTI4965" s="228"/>
      <c r="BTJ4965" s="228"/>
      <c r="BTK4965" s="229"/>
      <c r="BTL4965" s="37"/>
      <c r="BTM4965" s="124"/>
      <c r="BTN4965" s="32"/>
      <c r="BTO4965" s="228"/>
      <c r="BTP4965" s="228"/>
      <c r="BTQ4965" s="229"/>
      <c r="BTR4965" s="37"/>
      <c r="BTS4965" s="124"/>
      <c r="BTT4965" s="32"/>
      <c r="BTU4965" s="228"/>
      <c r="BTV4965" s="228"/>
      <c r="BTW4965" s="229"/>
      <c r="BTX4965" s="37"/>
      <c r="BTY4965" s="124"/>
      <c r="BTZ4965" s="32"/>
      <c r="BUA4965" s="228"/>
      <c r="BUB4965" s="228"/>
      <c r="BUC4965" s="229"/>
      <c r="BUD4965" s="37"/>
      <c r="BUE4965" s="124"/>
      <c r="BUF4965" s="32"/>
      <c r="BUG4965" s="228"/>
      <c r="BUH4965" s="228"/>
      <c r="BUI4965" s="229"/>
      <c r="BUJ4965" s="37"/>
      <c r="BUK4965" s="124"/>
      <c r="BUL4965" s="32"/>
      <c r="BUM4965" s="228"/>
      <c r="BUN4965" s="228"/>
      <c r="BUO4965" s="229"/>
      <c r="BUP4965" s="37"/>
      <c r="BUQ4965" s="124"/>
      <c r="BUR4965" s="32"/>
      <c r="BUS4965" s="228"/>
      <c r="BUT4965" s="228"/>
      <c r="BUU4965" s="229"/>
      <c r="BUV4965" s="37"/>
      <c r="BUW4965" s="124"/>
      <c r="BUX4965" s="32"/>
      <c r="BUY4965" s="228"/>
      <c r="BUZ4965" s="228"/>
      <c r="BVA4965" s="229"/>
      <c r="BVB4965" s="37"/>
      <c r="BVC4965" s="124"/>
      <c r="BVD4965" s="32"/>
      <c r="BVE4965" s="228"/>
      <c r="BVF4965" s="228"/>
      <c r="BVG4965" s="229"/>
      <c r="BVH4965" s="37"/>
      <c r="BVI4965" s="124"/>
      <c r="BVJ4965" s="32"/>
      <c r="BVK4965" s="228"/>
      <c r="BVL4965" s="228"/>
      <c r="BVM4965" s="229"/>
      <c r="BVN4965" s="37"/>
      <c r="BVO4965" s="124"/>
      <c r="BVP4965" s="32"/>
      <c r="BVQ4965" s="228"/>
      <c r="BVR4965" s="228"/>
      <c r="BVS4965" s="229"/>
      <c r="BVT4965" s="37"/>
      <c r="BVU4965" s="124"/>
      <c r="BVV4965" s="32"/>
      <c r="BVW4965" s="228"/>
      <c r="BVX4965" s="228"/>
      <c r="BVY4965" s="229"/>
      <c r="BVZ4965" s="37"/>
      <c r="BWA4965" s="124"/>
      <c r="BWB4965" s="32"/>
      <c r="BWC4965" s="228"/>
      <c r="BWD4965" s="228"/>
      <c r="BWE4965" s="229"/>
      <c r="BWF4965" s="37"/>
      <c r="BWG4965" s="124"/>
      <c r="BWH4965" s="32"/>
      <c r="BWI4965" s="228"/>
      <c r="BWJ4965" s="228"/>
      <c r="BWK4965" s="229"/>
      <c r="BWL4965" s="37"/>
      <c r="BWM4965" s="124"/>
      <c r="BWN4965" s="32"/>
      <c r="BWO4965" s="228"/>
      <c r="BWP4965" s="228"/>
      <c r="BWQ4965" s="229"/>
      <c r="BWR4965" s="37"/>
      <c r="BWS4965" s="124"/>
      <c r="BWT4965" s="32"/>
      <c r="BWU4965" s="228"/>
      <c r="BWV4965" s="228"/>
      <c r="BWW4965" s="229"/>
      <c r="BWX4965" s="37"/>
      <c r="BWY4965" s="124"/>
      <c r="BWZ4965" s="32"/>
      <c r="BXA4965" s="228"/>
      <c r="BXB4965" s="228"/>
      <c r="BXC4965" s="229"/>
      <c r="BXD4965" s="37"/>
      <c r="BXE4965" s="124"/>
      <c r="BXF4965" s="32"/>
      <c r="BXG4965" s="228"/>
      <c r="BXH4965" s="228"/>
      <c r="BXI4965" s="229"/>
      <c r="BXJ4965" s="37"/>
      <c r="BXK4965" s="124"/>
      <c r="BXL4965" s="32"/>
      <c r="BXM4965" s="228"/>
      <c r="BXN4965" s="228"/>
      <c r="BXO4965" s="229"/>
      <c r="BXP4965" s="37"/>
      <c r="BXQ4965" s="124"/>
      <c r="BXR4965" s="32"/>
      <c r="BXS4965" s="228"/>
      <c r="BXT4965" s="228"/>
      <c r="BXU4965" s="229"/>
      <c r="BXV4965" s="37"/>
      <c r="BXW4965" s="124"/>
      <c r="BXX4965" s="32"/>
      <c r="BXY4965" s="228"/>
      <c r="BXZ4965" s="228"/>
      <c r="BYA4965" s="229"/>
      <c r="BYB4965" s="37"/>
      <c r="BYC4965" s="124"/>
      <c r="BYD4965" s="32"/>
      <c r="BYE4965" s="228"/>
      <c r="BYF4965" s="228"/>
      <c r="BYG4965" s="229"/>
      <c r="BYH4965" s="37"/>
      <c r="BYI4965" s="124"/>
      <c r="BYJ4965" s="32"/>
      <c r="BYK4965" s="228"/>
      <c r="BYL4965" s="228"/>
      <c r="BYM4965" s="229"/>
      <c r="BYN4965" s="37"/>
      <c r="BYO4965" s="124"/>
      <c r="BYP4965" s="32"/>
      <c r="BYQ4965" s="228"/>
      <c r="BYR4965" s="228"/>
      <c r="BYS4965" s="229"/>
      <c r="BYT4965" s="37"/>
      <c r="BYU4965" s="124"/>
      <c r="BYV4965" s="32"/>
      <c r="BYW4965" s="228"/>
      <c r="BYX4965" s="228"/>
      <c r="BYY4965" s="229"/>
      <c r="BYZ4965" s="37"/>
      <c r="BZA4965" s="124"/>
      <c r="BZB4965" s="32"/>
      <c r="BZC4965" s="228"/>
      <c r="BZD4965" s="228"/>
      <c r="BZE4965" s="229"/>
      <c r="BZF4965" s="37"/>
      <c r="BZG4965" s="124"/>
      <c r="BZH4965" s="32"/>
      <c r="BZI4965" s="228"/>
      <c r="BZJ4965" s="228"/>
      <c r="BZK4965" s="229"/>
      <c r="BZL4965" s="37"/>
      <c r="BZM4965" s="124"/>
      <c r="BZN4965" s="32"/>
      <c r="BZO4965" s="228"/>
      <c r="BZP4965" s="228"/>
      <c r="BZQ4965" s="229"/>
      <c r="BZR4965" s="37"/>
      <c r="BZS4965" s="124"/>
      <c r="BZT4965" s="32"/>
      <c r="BZU4965" s="228"/>
      <c r="BZV4965" s="228"/>
      <c r="BZW4965" s="229"/>
      <c r="BZX4965" s="37"/>
      <c r="BZY4965" s="124"/>
      <c r="BZZ4965" s="32"/>
      <c r="CAA4965" s="228"/>
      <c r="CAB4965" s="228"/>
      <c r="CAC4965" s="229"/>
      <c r="CAD4965" s="37"/>
      <c r="CAE4965" s="124"/>
      <c r="CAF4965" s="32"/>
      <c r="CAG4965" s="228"/>
      <c r="CAH4965" s="228"/>
      <c r="CAI4965" s="229"/>
      <c r="CAJ4965" s="37"/>
      <c r="CAK4965" s="124"/>
      <c r="CAL4965" s="32"/>
      <c r="CAM4965" s="228"/>
      <c r="CAN4965" s="228"/>
      <c r="CAO4965" s="229"/>
      <c r="CAP4965" s="37"/>
      <c r="CAQ4965" s="124"/>
      <c r="CAR4965" s="32"/>
      <c r="CAS4965" s="228"/>
      <c r="CAT4965" s="228"/>
      <c r="CAU4965" s="229"/>
      <c r="CAV4965" s="37"/>
      <c r="CAW4965" s="124"/>
      <c r="CAX4965" s="32"/>
      <c r="CAY4965" s="228"/>
      <c r="CAZ4965" s="228"/>
      <c r="CBA4965" s="229"/>
      <c r="CBB4965" s="37"/>
      <c r="CBC4965" s="124"/>
      <c r="CBD4965" s="32"/>
      <c r="CBE4965" s="228"/>
      <c r="CBF4965" s="228"/>
      <c r="CBG4965" s="229"/>
      <c r="CBH4965" s="37"/>
      <c r="CBI4965" s="124"/>
      <c r="CBJ4965" s="32"/>
      <c r="CBK4965" s="228"/>
      <c r="CBL4965" s="228"/>
      <c r="CBM4965" s="229"/>
      <c r="CBN4965" s="37"/>
      <c r="CBO4965" s="124"/>
      <c r="CBP4965" s="32"/>
      <c r="CBQ4965" s="228"/>
      <c r="CBR4965" s="228"/>
      <c r="CBS4965" s="229"/>
      <c r="CBT4965" s="37"/>
      <c r="CBU4965" s="124"/>
      <c r="CBV4965" s="32"/>
      <c r="CBW4965" s="228"/>
      <c r="CBX4965" s="228"/>
      <c r="CBY4965" s="229"/>
      <c r="CBZ4965" s="37"/>
      <c r="CCA4965" s="124"/>
      <c r="CCB4965" s="32"/>
      <c r="CCC4965" s="228"/>
      <c r="CCD4965" s="228"/>
      <c r="CCE4965" s="229"/>
      <c r="CCF4965" s="37"/>
      <c r="CCG4965" s="124"/>
      <c r="CCH4965" s="32"/>
      <c r="CCI4965" s="228"/>
      <c r="CCJ4965" s="228"/>
      <c r="CCK4965" s="229"/>
      <c r="CCL4965" s="37"/>
      <c r="CCM4965" s="124"/>
      <c r="CCN4965" s="32"/>
      <c r="CCO4965" s="228"/>
      <c r="CCP4965" s="228"/>
      <c r="CCQ4965" s="229"/>
      <c r="CCR4965" s="37"/>
      <c r="CCS4965" s="124"/>
      <c r="CCT4965" s="32"/>
      <c r="CCU4965" s="228"/>
      <c r="CCV4965" s="228"/>
      <c r="CCW4965" s="229"/>
      <c r="CCX4965" s="37"/>
      <c r="CCY4965" s="124"/>
      <c r="CCZ4965" s="32"/>
      <c r="CDA4965" s="228"/>
      <c r="CDB4965" s="228"/>
      <c r="CDC4965" s="229"/>
      <c r="CDD4965" s="37"/>
      <c r="CDE4965" s="124"/>
      <c r="CDF4965" s="32"/>
      <c r="CDG4965" s="228"/>
      <c r="CDH4965" s="228"/>
      <c r="CDI4965" s="229"/>
      <c r="CDJ4965" s="37"/>
      <c r="CDK4965" s="124"/>
      <c r="CDL4965" s="32"/>
      <c r="CDM4965" s="228"/>
      <c r="CDN4965" s="228"/>
      <c r="CDO4965" s="229"/>
      <c r="CDP4965" s="37"/>
      <c r="CDQ4965" s="124"/>
      <c r="CDR4965" s="32"/>
      <c r="CDS4965" s="228"/>
      <c r="CDT4965" s="228"/>
      <c r="CDU4965" s="229"/>
      <c r="CDV4965" s="37"/>
      <c r="CDW4965" s="124"/>
      <c r="CDX4965" s="32"/>
      <c r="CDY4965" s="228"/>
      <c r="CDZ4965" s="228"/>
      <c r="CEA4965" s="229"/>
      <c r="CEB4965" s="37"/>
      <c r="CEC4965" s="124"/>
      <c r="CED4965" s="32"/>
      <c r="CEE4965" s="228"/>
      <c r="CEF4965" s="228"/>
      <c r="CEG4965" s="229"/>
      <c r="CEH4965" s="37"/>
      <c r="CEI4965" s="124"/>
      <c r="CEJ4965" s="32"/>
      <c r="CEK4965" s="228"/>
      <c r="CEL4965" s="228"/>
      <c r="CEM4965" s="229"/>
      <c r="CEN4965" s="37"/>
      <c r="CEO4965" s="124"/>
      <c r="CEP4965" s="32"/>
      <c r="CEQ4965" s="228"/>
      <c r="CER4965" s="228"/>
      <c r="CES4965" s="229"/>
      <c r="CET4965" s="37"/>
      <c r="CEU4965" s="124"/>
      <c r="CEV4965" s="32"/>
      <c r="CEW4965" s="228"/>
      <c r="CEX4965" s="228"/>
      <c r="CEY4965" s="229"/>
      <c r="CEZ4965" s="37"/>
      <c r="CFA4965" s="124"/>
      <c r="CFB4965" s="32"/>
      <c r="CFC4965" s="228"/>
      <c r="CFD4965" s="228"/>
      <c r="CFE4965" s="229"/>
      <c r="CFF4965" s="37"/>
      <c r="CFG4965" s="124"/>
      <c r="CFH4965" s="32"/>
      <c r="CFI4965" s="228"/>
      <c r="CFJ4965" s="228"/>
      <c r="CFK4965" s="229"/>
      <c r="CFL4965" s="37"/>
      <c r="CFM4965" s="124"/>
      <c r="CFN4965" s="32"/>
      <c r="CFO4965" s="228"/>
      <c r="CFP4965" s="228"/>
      <c r="CFQ4965" s="229"/>
      <c r="CFR4965" s="37"/>
      <c r="CFS4965" s="124"/>
      <c r="CFT4965" s="32"/>
      <c r="CFU4965" s="228"/>
      <c r="CFV4965" s="228"/>
      <c r="CFW4965" s="229"/>
      <c r="CFX4965" s="37"/>
      <c r="CFY4965" s="124"/>
      <c r="CFZ4965" s="32"/>
      <c r="CGA4965" s="228"/>
      <c r="CGB4965" s="228"/>
      <c r="CGC4965" s="229"/>
      <c r="CGD4965" s="37"/>
      <c r="CGE4965" s="124"/>
      <c r="CGF4965" s="32"/>
      <c r="CGG4965" s="228"/>
      <c r="CGH4965" s="228"/>
      <c r="CGI4965" s="229"/>
      <c r="CGJ4965" s="37"/>
      <c r="CGK4965" s="124"/>
      <c r="CGL4965" s="32"/>
      <c r="CGM4965" s="228"/>
      <c r="CGN4965" s="228"/>
      <c r="CGO4965" s="229"/>
      <c r="CGP4965" s="37"/>
      <c r="CGQ4965" s="124"/>
      <c r="CGR4965" s="32"/>
      <c r="CGS4965" s="228"/>
      <c r="CGT4965" s="228"/>
      <c r="CGU4965" s="229"/>
      <c r="CGV4965" s="37"/>
      <c r="CGW4965" s="124"/>
      <c r="CGX4965" s="32"/>
      <c r="CGY4965" s="228"/>
      <c r="CGZ4965" s="228"/>
      <c r="CHA4965" s="229"/>
      <c r="CHB4965" s="37"/>
      <c r="CHC4965" s="124"/>
      <c r="CHD4965" s="32"/>
      <c r="CHE4965" s="228"/>
      <c r="CHF4965" s="228"/>
      <c r="CHG4965" s="229"/>
      <c r="CHH4965" s="37"/>
      <c r="CHI4965" s="124"/>
      <c r="CHJ4965" s="32"/>
      <c r="CHK4965" s="228"/>
      <c r="CHL4965" s="228"/>
      <c r="CHM4965" s="229"/>
      <c r="CHN4965" s="37"/>
      <c r="CHO4965" s="124"/>
      <c r="CHP4965" s="32"/>
      <c r="CHQ4965" s="228"/>
      <c r="CHR4965" s="228"/>
      <c r="CHS4965" s="229"/>
      <c r="CHT4965" s="37"/>
      <c r="CHU4965" s="124"/>
      <c r="CHV4965" s="32"/>
      <c r="CHW4965" s="228"/>
      <c r="CHX4965" s="228"/>
      <c r="CHY4965" s="229"/>
      <c r="CHZ4965" s="37"/>
      <c r="CIA4965" s="124"/>
      <c r="CIB4965" s="32"/>
      <c r="CIC4965" s="228"/>
      <c r="CID4965" s="228"/>
      <c r="CIE4965" s="229"/>
      <c r="CIF4965" s="37"/>
      <c r="CIG4965" s="124"/>
      <c r="CIH4965" s="32"/>
      <c r="CII4965" s="228"/>
      <c r="CIJ4965" s="228"/>
      <c r="CIK4965" s="229"/>
      <c r="CIL4965" s="37"/>
      <c r="CIM4965" s="124"/>
      <c r="CIN4965" s="32"/>
      <c r="CIO4965" s="228"/>
      <c r="CIP4965" s="228"/>
      <c r="CIQ4965" s="229"/>
      <c r="CIR4965" s="37"/>
      <c r="CIS4965" s="124"/>
      <c r="CIT4965" s="32"/>
      <c r="CIU4965" s="228"/>
      <c r="CIV4965" s="228"/>
      <c r="CIW4965" s="229"/>
      <c r="CIX4965" s="37"/>
      <c r="CIY4965" s="124"/>
      <c r="CIZ4965" s="32"/>
      <c r="CJA4965" s="228"/>
      <c r="CJB4965" s="228"/>
      <c r="CJC4965" s="229"/>
      <c r="CJD4965" s="37"/>
      <c r="CJE4965" s="124"/>
      <c r="CJF4965" s="32"/>
      <c r="CJG4965" s="228"/>
      <c r="CJH4965" s="228"/>
      <c r="CJI4965" s="229"/>
      <c r="CJJ4965" s="37"/>
      <c r="CJK4965" s="124"/>
      <c r="CJL4965" s="32"/>
      <c r="CJM4965" s="228"/>
      <c r="CJN4965" s="228"/>
      <c r="CJO4965" s="229"/>
      <c r="CJP4965" s="37"/>
      <c r="CJQ4965" s="124"/>
      <c r="CJR4965" s="32"/>
      <c r="CJS4965" s="228"/>
      <c r="CJT4965" s="228"/>
      <c r="CJU4965" s="229"/>
      <c r="CJV4965" s="37"/>
      <c r="CJW4965" s="124"/>
      <c r="CJX4965" s="32"/>
      <c r="CJY4965" s="228"/>
      <c r="CJZ4965" s="228"/>
      <c r="CKA4965" s="229"/>
      <c r="CKB4965" s="37"/>
      <c r="CKC4965" s="124"/>
      <c r="CKD4965" s="32"/>
      <c r="CKE4965" s="228"/>
      <c r="CKF4965" s="228"/>
      <c r="CKG4965" s="229"/>
      <c r="CKH4965" s="37"/>
      <c r="CKI4965" s="124"/>
      <c r="CKJ4965" s="32"/>
      <c r="CKK4965" s="228"/>
      <c r="CKL4965" s="228"/>
      <c r="CKM4965" s="229"/>
      <c r="CKN4965" s="37"/>
      <c r="CKO4965" s="124"/>
      <c r="CKP4965" s="32"/>
      <c r="CKQ4965" s="228"/>
      <c r="CKR4965" s="228"/>
      <c r="CKS4965" s="229"/>
      <c r="CKT4965" s="37"/>
      <c r="CKU4965" s="124"/>
      <c r="CKV4965" s="32"/>
      <c r="CKW4965" s="228"/>
      <c r="CKX4965" s="228"/>
      <c r="CKY4965" s="229"/>
      <c r="CKZ4965" s="37"/>
      <c r="CLA4965" s="124"/>
      <c r="CLB4965" s="32"/>
      <c r="CLC4965" s="228"/>
      <c r="CLD4965" s="228"/>
      <c r="CLE4965" s="229"/>
      <c r="CLF4965" s="37"/>
      <c r="CLG4965" s="124"/>
      <c r="CLH4965" s="32"/>
      <c r="CLI4965" s="228"/>
      <c r="CLJ4965" s="228"/>
      <c r="CLK4965" s="229"/>
      <c r="CLL4965" s="37"/>
      <c r="CLM4965" s="124"/>
      <c r="CLN4965" s="32"/>
      <c r="CLO4965" s="228"/>
      <c r="CLP4965" s="228"/>
      <c r="CLQ4965" s="229"/>
      <c r="CLR4965" s="37"/>
      <c r="CLS4965" s="124"/>
      <c r="CLT4965" s="32"/>
      <c r="CLU4965" s="228"/>
      <c r="CLV4965" s="228"/>
      <c r="CLW4965" s="229"/>
      <c r="CLX4965" s="37"/>
      <c r="CLY4965" s="124"/>
      <c r="CLZ4965" s="32"/>
      <c r="CMA4965" s="228"/>
      <c r="CMB4965" s="228"/>
      <c r="CMC4965" s="229"/>
      <c r="CMD4965" s="37"/>
      <c r="CME4965" s="124"/>
      <c r="CMF4965" s="32"/>
      <c r="CMG4965" s="228"/>
      <c r="CMH4965" s="228"/>
      <c r="CMI4965" s="229"/>
      <c r="CMJ4965" s="37"/>
      <c r="CMK4965" s="124"/>
      <c r="CML4965" s="32"/>
      <c r="CMM4965" s="228"/>
      <c r="CMN4965" s="228"/>
      <c r="CMO4965" s="229"/>
      <c r="CMP4965" s="37"/>
      <c r="CMQ4965" s="124"/>
      <c r="CMR4965" s="32"/>
      <c r="CMS4965" s="228"/>
      <c r="CMT4965" s="228"/>
      <c r="CMU4965" s="229"/>
      <c r="CMV4965" s="37"/>
      <c r="CMW4965" s="124"/>
      <c r="CMX4965" s="32"/>
      <c r="CMY4965" s="228"/>
      <c r="CMZ4965" s="228"/>
      <c r="CNA4965" s="229"/>
      <c r="CNB4965" s="37"/>
      <c r="CNC4965" s="124"/>
      <c r="CND4965" s="32"/>
      <c r="CNE4965" s="228"/>
      <c r="CNF4965" s="228"/>
      <c r="CNG4965" s="229"/>
      <c r="CNH4965" s="37"/>
      <c r="CNI4965" s="124"/>
      <c r="CNJ4965" s="32"/>
      <c r="CNK4965" s="228"/>
      <c r="CNL4965" s="228"/>
      <c r="CNM4965" s="229"/>
      <c r="CNN4965" s="37"/>
      <c r="CNO4965" s="124"/>
      <c r="CNP4965" s="32"/>
      <c r="CNQ4965" s="228"/>
      <c r="CNR4965" s="228"/>
      <c r="CNS4965" s="229"/>
      <c r="CNT4965" s="37"/>
      <c r="CNU4965" s="124"/>
      <c r="CNV4965" s="32"/>
      <c r="CNW4965" s="228"/>
      <c r="CNX4965" s="228"/>
      <c r="CNY4965" s="229"/>
      <c r="CNZ4965" s="37"/>
      <c r="COA4965" s="124"/>
      <c r="COB4965" s="32"/>
      <c r="COC4965" s="228"/>
      <c r="COD4965" s="228"/>
      <c r="COE4965" s="229"/>
      <c r="COF4965" s="37"/>
      <c r="COG4965" s="124"/>
      <c r="COH4965" s="32"/>
      <c r="COI4965" s="228"/>
      <c r="COJ4965" s="228"/>
      <c r="COK4965" s="229"/>
      <c r="COL4965" s="37"/>
      <c r="COM4965" s="124"/>
      <c r="CON4965" s="32"/>
      <c r="COO4965" s="228"/>
      <c r="COP4965" s="228"/>
      <c r="COQ4965" s="229"/>
      <c r="COR4965" s="37"/>
      <c r="COS4965" s="124"/>
      <c r="COT4965" s="32"/>
      <c r="COU4965" s="228"/>
      <c r="COV4965" s="228"/>
      <c r="COW4965" s="229"/>
      <c r="COX4965" s="37"/>
      <c r="COY4965" s="124"/>
      <c r="COZ4965" s="32"/>
      <c r="CPA4965" s="228"/>
      <c r="CPB4965" s="228"/>
      <c r="CPC4965" s="229"/>
      <c r="CPD4965" s="37"/>
      <c r="CPE4965" s="124"/>
      <c r="CPF4965" s="32"/>
      <c r="CPG4965" s="228"/>
      <c r="CPH4965" s="228"/>
      <c r="CPI4965" s="229"/>
      <c r="CPJ4965" s="37"/>
      <c r="CPK4965" s="124"/>
      <c r="CPL4965" s="32"/>
      <c r="CPM4965" s="228"/>
      <c r="CPN4965" s="228"/>
      <c r="CPO4965" s="229"/>
      <c r="CPP4965" s="37"/>
      <c r="CPQ4965" s="124"/>
      <c r="CPR4965" s="32"/>
      <c r="CPS4965" s="228"/>
      <c r="CPT4965" s="228"/>
      <c r="CPU4965" s="229"/>
      <c r="CPV4965" s="37"/>
      <c r="CPW4965" s="124"/>
      <c r="CPX4965" s="32"/>
      <c r="CPY4965" s="228"/>
      <c r="CPZ4965" s="228"/>
      <c r="CQA4965" s="229"/>
      <c r="CQB4965" s="37"/>
      <c r="CQC4965" s="124"/>
      <c r="CQD4965" s="32"/>
      <c r="CQE4965" s="228"/>
      <c r="CQF4965" s="228"/>
      <c r="CQG4965" s="229"/>
      <c r="CQH4965" s="37"/>
      <c r="CQI4965" s="124"/>
      <c r="CQJ4965" s="32"/>
      <c r="CQK4965" s="228"/>
      <c r="CQL4965" s="228"/>
      <c r="CQM4965" s="229"/>
      <c r="CQN4965" s="37"/>
      <c r="CQO4965" s="124"/>
      <c r="CQP4965" s="32"/>
      <c r="CQQ4965" s="228"/>
      <c r="CQR4965" s="228"/>
      <c r="CQS4965" s="229"/>
      <c r="CQT4965" s="37"/>
      <c r="CQU4965" s="124"/>
      <c r="CQV4965" s="32"/>
      <c r="CQW4965" s="228"/>
      <c r="CQX4965" s="228"/>
      <c r="CQY4965" s="229"/>
      <c r="CQZ4965" s="37"/>
      <c r="CRA4965" s="124"/>
      <c r="CRB4965" s="32"/>
      <c r="CRC4965" s="228"/>
      <c r="CRD4965" s="228"/>
      <c r="CRE4965" s="229"/>
      <c r="CRF4965" s="37"/>
      <c r="CRG4965" s="124"/>
      <c r="CRH4965" s="32"/>
      <c r="CRI4965" s="228"/>
      <c r="CRJ4965" s="228"/>
      <c r="CRK4965" s="229"/>
      <c r="CRL4965" s="37"/>
      <c r="CRM4965" s="124"/>
      <c r="CRN4965" s="32"/>
      <c r="CRO4965" s="228"/>
      <c r="CRP4965" s="228"/>
      <c r="CRQ4965" s="229"/>
      <c r="CRR4965" s="37"/>
      <c r="CRS4965" s="124"/>
      <c r="CRT4965" s="32"/>
      <c r="CRU4965" s="228"/>
      <c r="CRV4965" s="228"/>
      <c r="CRW4965" s="229"/>
      <c r="CRX4965" s="37"/>
      <c r="CRY4965" s="124"/>
      <c r="CRZ4965" s="32"/>
      <c r="CSA4965" s="228"/>
      <c r="CSB4965" s="228"/>
      <c r="CSC4965" s="229"/>
      <c r="CSD4965" s="37"/>
      <c r="CSE4965" s="124"/>
      <c r="CSF4965" s="32"/>
      <c r="CSG4965" s="228"/>
      <c r="CSH4965" s="228"/>
      <c r="CSI4965" s="229"/>
      <c r="CSJ4965" s="37"/>
      <c r="CSK4965" s="124"/>
      <c r="CSL4965" s="32"/>
      <c r="CSM4965" s="228"/>
      <c r="CSN4965" s="228"/>
      <c r="CSO4965" s="229"/>
      <c r="CSP4965" s="37"/>
      <c r="CSQ4965" s="124"/>
      <c r="CSR4965" s="32"/>
      <c r="CSS4965" s="228"/>
      <c r="CST4965" s="228"/>
      <c r="CSU4965" s="229"/>
      <c r="CSV4965" s="37"/>
      <c r="CSW4965" s="124"/>
      <c r="CSX4965" s="32"/>
      <c r="CSY4965" s="228"/>
      <c r="CSZ4965" s="228"/>
      <c r="CTA4965" s="229"/>
      <c r="CTB4965" s="37"/>
      <c r="CTC4965" s="124"/>
      <c r="CTD4965" s="32"/>
      <c r="CTE4965" s="228"/>
      <c r="CTF4965" s="228"/>
      <c r="CTG4965" s="229"/>
      <c r="CTH4965" s="37"/>
      <c r="CTI4965" s="124"/>
      <c r="CTJ4965" s="32"/>
      <c r="CTK4965" s="228"/>
      <c r="CTL4965" s="228"/>
      <c r="CTM4965" s="229"/>
      <c r="CTN4965" s="37"/>
      <c r="CTO4965" s="124"/>
      <c r="CTP4965" s="32"/>
      <c r="CTQ4965" s="228"/>
      <c r="CTR4965" s="228"/>
      <c r="CTS4965" s="229"/>
      <c r="CTT4965" s="37"/>
      <c r="CTU4965" s="124"/>
      <c r="CTV4965" s="32"/>
      <c r="CTW4965" s="228"/>
      <c r="CTX4965" s="228"/>
      <c r="CTY4965" s="229"/>
      <c r="CTZ4965" s="37"/>
      <c r="CUA4965" s="124"/>
      <c r="CUB4965" s="32"/>
      <c r="CUC4965" s="228"/>
      <c r="CUD4965" s="228"/>
      <c r="CUE4965" s="229"/>
      <c r="CUF4965" s="37"/>
      <c r="CUG4965" s="124"/>
      <c r="CUH4965" s="32"/>
      <c r="CUI4965" s="228"/>
      <c r="CUJ4965" s="228"/>
      <c r="CUK4965" s="229"/>
      <c r="CUL4965" s="37"/>
      <c r="CUM4965" s="124"/>
      <c r="CUN4965" s="32"/>
      <c r="CUO4965" s="228"/>
      <c r="CUP4965" s="228"/>
      <c r="CUQ4965" s="229"/>
      <c r="CUR4965" s="37"/>
      <c r="CUS4965" s="124"/>
      <c r="CUT4965" s="32"/>
      <c r="CUU4965" s="228"/>
      <c r="CUV4965" s="228"/>
      <c r="CUW4965" s="229"/>
      <c r="CUX4965" s="37"/>
      <c r="CUY4965" s="124"/>
      <c r="CUZ4965" s="32"/>
      <c r="CVA4965" s="228"/>
      <c r="CVB4965" s="228"/>
      <c r="CVC4965" s="229"/>
      <c r="CVD4965" s="37"/>
      <c r="CVE4965" s="124"/>
      <c r="CVF4965" s="32"/>
      <c r="CVG4965" s="228"/>
      <c r="CVH4965" s="228"/>
      <c r="CVI4965" s="229"/>
      <c r="CVJ4965" s="37"/>
      <c r="CVK4965" s="124"/>
      <c r="CVL4965" s="32"/>
      <c r="CVM4965" s="228"/>
      <c r="CVN4965" s="228"/>
      <c r="CVO4965" s="229"/>
      <c r="CVP4965" s="37"/>
      <c r="CVQ4965" s="124"/>
      <c r="CVR4965" s="32"/>
      <c r="CVS4965" s="228"/>
      <c r="CVT4965" s="228"/>
      <c r="CVU4965" s="229"/>
      <c r="CVV4965" s="37"/>
      <c r="CVW4965" s="124"/>
      <c r="CVX4965" s="32"/>
      <c r="CVY4965" s="228"/>
      <c r="CVZ4965" s="228"/>
      <c r="CWA4965" s="229"/>
      <c r="CWB4965" s="37"/>
      <c r="CWC4965" s="124"/>
      <c r="CWD4965" s="32"/>
      <c r="CWE4965" s="228"/>
      <c r="CWF4965" s="228"/>
      <c r="CWG4965" s="229"/>
      <c r="CWH4965" s="37"/>
      <c r="CWI4965" s="124"/>
      <c r="CWJ4965" s="32"/>
      <c r="CWK4965" s="228"/>
      <c r="CWL4965" s="228"/>
      <c r="CWM4965" s="229"/>
      <c r="CWN4965" s="37"/>
      <c r="CWO4965" s="124"/>
      <c r="CWP4965" s="32"/>
      <c r="CWQ4965" s="228"/>
      <c r="CWR4965" s="228"/>
      <c r="CWS4965" s="229"/>
      <c r="CWT4965" s="37"/>
      <c r="CWU4965" s="124"/>
      <c r="CWV4965" s="32"/>
      <c r="CWW4965" s="228"/>
      <c r="CWX4965" s="228"/>
      <c r="CWY4965" s="229"/>
      <c r="CWZ4965" s="37"/>
      <c r="CXA4965" s="124"/>
      <c r="CXB4965" s="32"/>
      <c r="CXC4965" s="228"/>
      <c r="CXD4965" s="228"/>
      <c r="CXE4965" s="229"/>
      <c r="CXF4965" s="37"/>
      <c r="CXG4965" s="124"/>
      <c r="CXH4965" s="32"/>
      <c r="CXI4965" s="228"/>
      <c r="CXJ4965" s="228"/>
      <c r="CXK4965" s="229"/>
      <c r="CXL4965" s="37"/>
      <c r="CXM4965" s="124"/>
      <c r="CXN4965" s="32"/>
      <c r="CXO4965" s="228"/>
      <c r="CXP4965" s="228"/>
      <c r="CXQ4965" s="229"/>
      <c r="CXR4965" s="37"/>
      <c r="CXS4965" s="124"/>
      <c r="CXT4965" s="32"/>
      <c r="CXU4965" s="228"/>
      <c r="CXV4965" s="228"/>
      <c r="CXW4965" s="229"/>
      <c r="CXX4965" s="37"/>
      <c r="CXY4965" s="124"/>
      <c r="CXZ4965" s="32"/>
      <c r="CYA4965" s="228"/>
      <c r="CYB4965" s="228"/>
      <c r="CYC4965" s="229"/>
      <c r="CYD4965" s="37"/>
      <c r="CYE4965" s="124"/>
      <c r="CYF4965" s="32"/>
      <c r="CYG4965" s="228"/>
      <c r="CYH4965" s="228"/>
      <c r="CYI4965" s="229"/>
      <c r="CYJ4965" s="37"/>
      <c r="CYK4965" s="124"/>
      <c r="CYL4965" s="32"/>
      <c r="CYM4965" s="228"/>
      <c r="CYN4965" s="228"/>
      <c r="CYO4965" s="229"/>
      <c r="CYP4965" s="37"/>
      <c r="CYQ4965" s="124"/>
      <c r="CYR4965" s="32"/>
      <c r="CYS4965" s="228"/>
      <c r="CYT4965" s="228"/>
      <c r="CYU4965" s="229"/>
      <c r="CYV4965" s="37"/>
      <c r="CYW4965" s="124"/>
      <c r="CYX4965" s="32"/>
      <c r="CYY4965" s="228"/>
      <c r="CYZ4965" s="228"/>
      <c r="CZA4965" s="229"/>
      <c r="CZB4965" s="37"/>
      <c r="CZC4965" s="124"/>
      <c r="CZD4965" s="32"/>
      <c r="CZE4965" s="228"/>
      <c r="CZF4965" s="228"/>
      <c r="CZG4965" s="229"/>
      <c r="CZH4965" s="37"/>
      <c r="CZI4965" s="124"/>
      <c r="CZJ4965" s="32"/>
      <c r="CZK4965" s="228"/>
      <c r="CZL4965" s="228"/>
      <c r="CZM4965" s="229"/>
      <c r="CZN4965" s="37"/>
      <c r="CZO4965" s="124"/>
      <c r="CZP4965" s="32"/>
      <c r="CZQ4965" s="228"/>
      <c r="CZR4965" s="228"/>
      <c r="CZS4965" s="229"/>
      <c r="CZT4965" s="37"/>
      <c r="CZU4965" s="124"/>
      <c r="CZV4965" s="32"/>
      <c r="CZW4965" s="228"/>
      <c r="CZX4965" s="228"/>
      <c r="CZY4965" s="229"/>
      <c r="CZZ4965" s="37"/>
      <c r="DAA4965" s="124"/>
      <c r="DAB4965" s="32"/>
      <c r="DAC4965" s="228"/>
      <c r="DAD4965" s="228"/>
      <c r="DAE4965" s="229"/>
      <c r="DAF4965" s="37"/>
      <c r="DAG4965" s="124"/>
      <c r="DAH4965" s="32"/>
      <c r="DAI4965" s="228"/>
      <c r="DAJ4965" s="228"/>
      <c r="DAK4965" s="229"/>
      <c r="DAL4965" s="37"/>
      <c r="DAM4965" s="124"/>
      <c r="DAN4965" s="32"/>
      <c r="DAO4965" s="228"/>
      <c r="DAP4965" s="228"/>
      <c r="DAQ4965" s="229"/>
      <c r="DAR4965" s="37"/>
      <c r="DAS4965" s="124"/>
      <c r="DAT4965" s="32"/>
      <c r="DAU4965" s="228"/>
      <c r="DAV4965" s="228"/>
      <c r="DAW4965" s="229"/>
      <c r="DAX4965" s="37"/>
      <c r="DAY4965" s="124"/>
      <c r="DAZ4965" s="32"/>
      <c r="DBA4965" s="228"/>
      <c r="DBB4965" s="228"/>
      <c r="DBC4965" s="229"/>
      <c r="DBD4965" s="37"/>
      <c r="DBE4965" s="124"/>
      <c r="DBF4965" s="32"/>
      <c r="DBG4965" s="228"/>
      <c r="DBH4965" s="228"/>
      <c r="DBI4965" s="229"/>
      <c r="DBJ4965" s="37"/>
      <c r="DBK4965" s="124"/>
      <c r="DBL4965" s="32"/>
      <c r="DBM4965" s="228"/>
      <c r="DBN4965" s="228"/>
      <c r="DBO4965" s="229"/>
      <c r="DBP4965" s="37"/>
      <c r="DBQ4965" s="124"/>
      <c r="DBR4965" s="32"/>
      <c r="DBS4965" s="228"/>
      <c r="DBT4965" s="228"/>
      <c r="DBU4965" s="229"/>
      <c r="DBV4965" s="37"/>
      <c r="DBW4965" s="124"/>
      <c r="DBX4965" s="32"/>
      <c r="DBY4965" s="228"/>
      <c r="DBZ4965" s="228"/>
      <c r="DCA4965" s="229"/>
      <c r="DCB4965" s="37"/>
      <c r="DCC4965" s="124"/>
      <c r="DCD4965" s="32"/>
      <c r="DCE4965" s="228"/>
      <c r="DCF4965" s="228"/>
      <c r="DCG4965" s="229"/>
      <c r="DCH4965" s="37"/>
      <c r="DCI4965" s="124"/>
      <c r="DCJ4965" s="32"/>
      <c r="DCK4965" s="228"/>
      <c r="DCL4965" s="228"/>
      <c r="DCM4965" s="229"/>
      <c r="DCN4965" s="37"/>
      <c r="DCO4965" s="124"/>
      <c r="DCP4965" s="32"/>
      <c r="DCQ4965" s="228"/>
      <c r="DCR4965" s="228"/>
      <c r="DCS4965" s="229"/>
      <c r="DCT4965" s="37"/>
      <c r="DCU4965" s="124"/>
      <c r="DCV4965" s="32"/>
      <c r="DCW4965" s="228"/>
      <c r="DCX4965" s="228"/>
      <c r="DCY4965" s="229"/>
      <c r="DCZ4965" s="37"/>
      <c r="DDA4965" s="124"/>
      <c r="DDB4965" s="32"/>
      <c r="DDC4965" s="228"/>
      <c r="DDD4965" s="228"/>
      <c r="DDE4965" s="229"/>
      <c r="DDF4965" s="37"/>
      <c r="DDG4965" s="124"/>
      <c r="DDH4965" s="32"/>
      <c r="DDI4965" s="228"/>
      <c r="DDJ4965" s="228"/>
      <c r="DDK4965" s="229"/>
      <c r="DDL4965" s="37"/>
      <c r="DDM4965" s="124"/>
      <c r="DDN4965" s="32"/>
      <c r="DDO4965" s="228"/>
      <c r="DDP4965" s="228"/>
      <c r="DDQ4965" s="229"/>
      <c r="DDR4965" s="37"/>
      <c r="DDS4965" s="124"/>
      <c r="DDT4965" s="32"/>
      <c r="DDU4965" s="228"/>
      <c r="DDV4965" s="228"/>
      <c r="DDW4965" s="229"/>
      <c r="DDX4965" s="37"/>
      <c r="DDY4965" s="124"/>
      <c r="DDZ4965" s="32"/>
      <c r="DEA4965" s="228"/>
      <c r="DEB4965" s="228"/>
      <c r="DEC4965" s="229"/>
      <c r="DED4965" s="37"/>
      <c r="DEE4965" s="124"/>
      <c r="DEF4965" s="32"/>
      <c r="DEG4965" s="228"/>
      <c r="DEH4965" s="228"/>
      <c r="DEI4965" s="229"/>
      <c r="DEJ4965" s="37"/>
      <c r="DEK4965" s="124"/>
      <c r="DEL4965" s="32"/>
      <c r="DEM4965" s="228"/>
      <c r="DEN4965" s="228"/>
      <c r="DEO4965" s="229"/>
      <c r="DEP4965" s="37"/>
      <c r="DEQ4965" s="124"/>
      <c r="DER4965" s="32"/>
      <c r="DES4965" s="228"/>
      <c r="DET4965" s="228"/>
      <c r="DEU4965" s="229"/>
      <c r="DEV4965" s="37"/>
      <c r="DEW4965" s="124"/>
      <c r="DEX4965" s="32"/>
      <c r="DEY4965" s="228"/>
      <c r="DEZ4965" s="228"/>
      <c r="DFA4965" s="229"/>
      <c r="DFB4965" s="37"/>
      <c r="DFC4965" s="124"/>
      <c r="DFD4965" s="32"/>
      <c r="DFE4965" s="228"/>
      <c r="DFF4965" s="228"/>
      <c r="DFG4965" s="229"/>
      <c r="DFH4965" s="37"/>
      <c r="DFI4965" s="124"/>
      <c r="DFJ4965" s="32"/>
      <c r="DFK4965" s="228"/>
      <c r="DFL4965" s="228"/>
      <c r="DFM4965" s="229"/>
      <c r="DFN4965" s="37"/>
      <c r="DFO4965" s="124"/>
      <c r="DFP4965" s="32"/>
      <c r="DFQ4965" s="228"/>
      <c r="DFR4965" s="228"/>
      <c r="DFS4965" s="229"/>
      <c r="DFT4965" s="37"/>
      <c r="DFU4965" s="124"/>
      <c r="DFV4965" s="32"/>
      <c r="DFW4965" s="228"/>
      <c r="DFX4965" s="228"/>
      <c r="DFY4965" s="229"/>
      <c r="DFZ4965" s="37"/>
      <c r="DGA4965" s="124"/>
      <c r="DGB4965" s="32"/>
      <c r="DGC4965" s="228"/>
      <c r="DGD4965" s="228"/>
      <c r="DGE4965" s="229"/>
      <c r="DGF4965" s="37"/>
      <c r="DGG4965" s="124"/>
      <c r="DGH4965" s="32"/>
      <c r="DGI4965" s="228"/>
      <c r="DGJ4965" s="228"/>
      <c r="DGK4965" s="229"/>
      <c r="DGL4965" s="37"/>
      <c r="DGM4965" s="124"/>
      <c r="DGN4965" s="32"/>
      <c r="DGO4965" s="228"/>
      <c r="DGP4965" s="228"/>
      <c r="DGQ4965" s="229"/>
      <c r="DGR4965" s="37"/>
      <c r="DGS4965" s="124"/>
      <c r="DGT4965" s="32"/>
      <c r="DGU4965" s="228"/>
      <c r="DGV4965" s="228"/>
      <c r="DGW4965" s="229"/>
      <c r="DGX4965" s="37"/>
      <c r="DGY4965" s="124"/>
      <c r="DGZ4965" s="32"/>
      <c r="DHA4965" s="228"/>
      <c r="DHB4965" s="228"/>
      <c r="DHC4965" s="229"/>
      <c r="DHD4965" s="37"/>
      <c r="DHE4965" s="124"/>
      <c r="DHF4965" s="32"/>
      <c r="DHG4965" s="228"/>
      <c r="DHH4965" s="228"/>
      <c r="DHI4965" s="229"/>
      <c r="DHJ4965" s="37"/>
      <c r="DHK4965" s="124"/>
      <c r="DHL4965" s="32"/>
      <c r="DHM4965" s="228"/>
      <c r="DHN4965" s="228"/>
      <c r="DHO4965" s="229"/>
      <c r="DHP4965" s="37"/>
      <c r="DHQ4965" s="124"/>
      <c r="DHR4965" s="32"/>
      <c r="DHS4965" s="228"/>
      <c r="DHT4965" s="228"/>
      <c r="DHU4965" s="229"/>
      <c r="DHV4965" s="37"/>
      <c r="DHW4965" s="124"/>
      <c r="DHX4965" s="32"/>
      <c r="DHY4965" s="228"/>
      <c r="DHZ4965" s="228"/>
      <c r="DIA4965" s="229"/>
      <c r="DIB4965" s="37"/>
      <c r="DIC4965" s="124"/>
      <c r="DID4965" s="32"/>
      <c r="DIE4965" s="228"/>
      <c r="DIF4965" s="228"/>
      <c r="DIG4965" s="229"/>
      <c r="DIH4965" s="37"/>
      <c r="DII4965" s="124"/>
      <c r="DIJ4965" s="32"/>
      <c r="DIK4965" s="228"/>
      <c r="DIL4965" s="228"/>
      <c r="DIM4965" s="229"/>
      <c r="DIN4965" s="37"/>
      <c r="DIO4965" s="124"/>
      <c r="DIP4965" s="32"/>
      <c r="DIQ4965" s="228"/>
      <c r="DIR4965" s="228"/>
      <c r="DIS4965" s="229"/>
      <c r="DIT4965" s="37"/>
      <c r="DIU4965" s="124"/>
      <c r="DIV4965" s="32"/>
      <c r="DIW4965" s="228"/>
      <c r="DIX4965" s="228"/>
      <c r="DIY4965" s="229"/>
      <c r="DIZ4965" s="37"/>
      <c r="DJA4965" s="124"/>
      <c r="DJB4965" s="32"/>
      <c r="DJC4965" s="228"/>
      <c r="DJD4965" s="228"/>
      <c r="DJE4965" s="229"/>
      <c r="DJF4965" s="37"/>
      <c r="DJG4965" s="124"/>
      <c r="DJH4965" s="32"/>
      <c r="DJI4965" s="228"/>
      <c r="DJJ4965" s="228"/>
      <c r="DJK4965" s="229"/>
      <c r="DJL4965" s="37"/>
      <c r="DJM4965" s="124"/>
      <c r="DJN4965" s="32"/>
      <c r="DJO4965" s="228"/>
      <c r="DJP4965" s="228"/>
      <c r="DJQ4965" s="229"/>
      <c r="DJR4965" s="37"/>
      <c r="DJS4965" s="124"/>
      <c r="DJT4965" s="32"/>
      <c r="DJU4965" s="228"/>
      <c r="DJV4965" s="228"/>
      <c r="DJW4965" s="229"/>
      <c r="DJX4965" s="37"/>
      <c r="DJY4965" s="124"/>
      <c r="DJZ4965" s="32"/>
      <c r="DKA4965" s="228"/>
      <c r="DKB4965" s="228"/>
      <c r="DKC4965" s="229"/>
      <c r="DKD4965" s="37"/>
      <c r="DKE4965" s="124"/>
      <c r="DKF4965" s="32"/>
      <c r="DKG4965" s="228"/>
      <c r="DKH4965" s="228"/>
      <c r="DKI4965" s="229"/>
      <c r="DKJ4965" s="37"/>
      <c r="DKK4965" s="124"/>
      <c r="DKL4965" s="32"/>
      <c r="DKM4965" s="228"/>
      <c r="DKN4965" s="228"/>
      <c r="DKO4965" s="229"/>
      <c r="DKP4965" s="37"/>
      <c r="DKQ4965" s="124"/>
      <c r="DKR4965" s="32"/>
      <c r="DKS4965" s="228"/>
      <c r="DKT4965" s="228"/>
      <c r="DKU4965" s="229"/>
      <c r="DKV4965" s="37"/>
      <c r="DKW4965" s="124"/>
      <c r="DKX4965" s="32"/>
      <c r="DKY4965" s="228"/>
      <c r="DKZ4965" s="228"/>
      <c r="DLA4965" s="229"/>
      <c r="DLB4965" s="37"/>
      <c r="DLC4965" s="124"/>
      <c r="DLD4965" s="32"/>
      <c r="DLE4965" s="228"/>
      <c r="DLF4965" s="228"/>
      <c r="DLG4965" s="229"/>
      <c r="DLH4965" s="37"/>
      <c r="DLI4965" s="124"/>
      <c r="DLJ4965" s="32"/>
      <c r="DLK4965" s="228"/>
      <c r="DLL4965" s="228"/>
      <c r="DLM4965" s="229"/>
      <c r="DLN4965" s="37"/>
      <c r="DLO4965" s="124"/>
      <c r="DLP4965" s="32"/>
      <c r="DLQ4965" s="228"/>
      <c r="DLR4965" s="228"/>
      <c r="DLS4965" s="229"/>
      <c r="DLT4965" s="37"/>
      <c r="DLU4965" s="124"/>
      <c r="DLV4965" s="32"/>
      <c r="DLW4965" s="228"/>
      <c r="DLX4965" s="228"/>
      <c r="DLY4965" s="229"/>
      <c r="DLZ4965" s="37"/>
      <c r="DMA4965" s="124"/>
      <c r="DMB4965" s="32"/>
      <c r="DMC4965" s="228"/>
      <c r="DMD4965" s="228"/>
      <c r="DME4965" s="229"/>
      <c r="DMF4965" s="37"/>
      <c r="DMG4965" s="124"/>
      <c r="DMH4965" s="32"/>
      <c r="DMI4965" s="228"/>
      <c r="DMJ4965" s="228"/>
      <c r="DMK4965" s="229"/>
      <c r="DML4965" s="37"/>
      <c r="DMM4965" s="124"/>
      <c r="DMN4965" s="32"/>
      <c r="DMO4965" s="228"/>
      <c r="DMP4965" s="228"/>
      <c r="DMQ4965" s="229"/>
      <c r="DMR4965" s="37"/>
      <c r="DMS4965" s="124"/>
      <c r="DMT4965" s="32"/>
      <c r="DMU4965" s="228"/>
      <c r="DMV4965" s="228"/>
      <c r="DMW4965" s="229"/>
      <c r="DMX4965" s="37"/>
      <c r="DMY4965" s="124"/>
      <c r="DMZ4965" s="32"/>
      <c r="DNA4965" s="228"/>
      <c r="DNB4965" s="228"/>
      <c r="DNC4965" s="229"/>
      <c r="DND4965" s="37"/>
      <c r="DNE4965" s="124"/>
      <c r="DNF4965" s="32"/>
      <c r="DNG4965" s="228"/>
      <c r="DNH4965" s="228"/>
      <c r="DNI4965" s="229"/>
      <c r="DNJ4965" s="37"/>
      <c r="DNK4965" s="124"/>
      <c r="DNL4965" s="32"/>
      <c r="DNM4965" s="228"/>
      <c r="DNN4965" s="228"/>
      <c r="DNO4965" s="229"/>
      <c r="DNP4965" s="37"/>
      <c r="DNQ4965" s="124"/>
      <c r="DNR4965" s="32"/>
      <c r="DNS4965" s="228"/>
      <c r="DNT4965" s="228"/>
      <c r="DNU4965" s="229"/>
      <c r="DNV4965" s="37"/>
      <c r="DNW4965" s="124"/>
      <c r="DNX4965" s="32"/>
      <c r="DNY4965" s="228"/>
      <c r="DNZ4965" s="228"/>
      <c r="DOA4965" s="229"/>
      <c r="DOB4965" s="37"/>
      <c r="DOC4965" s="124"/>
      <c r="DOD4965" s="32"/>
      <c r="DOE4965" s="228"/>
      <c r="DOF4965" s="228"/>
      <c r="DOG4965" s="229"/>
      <c r="DOH4965" s="37"/>
      <c r="DOI4965" s="124"/>
      <c r="DOJ4965" s="32"/>
      <c r="DOK4965" s="228"/>
      <c r="DOL4965" s="228"/>
      <c r="DOM4965" s="229"/>
      <c r="DON4965" s="37"/>
      <c r="DOO4965" s="124"/>
      <c r="DOP4965" s="32"/>
      <c r="DOQ4965" s="228"/>
      <c r="DOR4965" s="228"/>
      <c r="DOS4965" s="229"/>
      <c r="DOT4965" s="37"/>
      <c r="DOU4965" s="124"/>
      <c r="DOV4965" s="32"/>
      <c r="DOW4965" s="228"/>
      <c r="DOX4965" s="228"/>
      <c r="DOY4965" s="229"/>
      <c r="DOZ4965" s="37"/>
      <c r="DPA4965" s="124"/>
      <c r="DPB4965" s="32"/>
      <c r="DPC4965" s="228"/>
      <c r="DPD4965" s="228"/>
      <c r="DPE4965" s="229"/>
      <c r="DPF4965" s="37"/>
      <c r="DPG4965" s="124"/>
      <c r="DPH4965" s="32"/>
      <c r="DPI4965" s="228"/>
      <c r="DPJ4965" s="228"/>
      <c r="DPK4965" s="229"/>
      <c r="DPL4965" s="37"/>
      <c r="DPM4965" s="124"/>
      <c r="DPN4965" s="32"/>
      <c r="DPO4965" s="228"/>
      <c r="DPP4965" s="228"/>
      <c r="DPQ4965" s="229"/>
      <c r="DPR4965" s="37"/>
      <c r="DPS4965" s="124"/>
      <c r="DPT4965" s="32"/>
      <c r="DPU4965" s="228"/>
      <c r="DPV4965" s="228"/>
      <c r="DPW4965" s="229"/>
      <c r="DPX4965" s="37"/>
      <c r="DPY4965" s="124"/>
      <c r="DPZ4965" s="32"/>
      <c r="DQA4965" s="228"/>
      <c r="DQB4965" s="228"/>
      <c r="DQC4965" s="229"/>
      <c r="DQD4965" s="37"/>
      <c r="DQE4965" s="124"/>
      <c r="DQF4965" s="32"/>
      <c r="DQG4965" s="228"/>
      <c r="DQH4965" s="228"/>
      <c r="DQI4965" s="229"/>
      <c r="DQJ4965" s="37"/>
      <c r="DQK4965" s="124"/>
      <c r="DQL4965" s="32"/>
      <c r="DQM4965" s="228"/>
      <c r="DQN4965" s="228"/>
      <c r="DQO4965" s="229"/>
      <c r="DQP4965" s="37"/>
      <c r="DQQ4965" s="124"/>
      <c r="DQR4965" s="32"/>
      <c r="DQS4965" s="228"/>
      <c r="DQT4965" s="228"/>
      <c r="DQU4965" s="229"/>
      <c r="DQV4965" s="37"/>
      <c r="DQW4965" s="124"/>
      <c r="DQX4965" s="32"/>
      <c r="DQY4965" s="228"/>
      <c r="DQZ4965" s="228"/>
      <c r="DRA4965" s="229"/>
      <c r="DRB4965" s="37"/>
      <c r="DRC4965" s="124"/>
      <c r="DRD4965" s="32"/>
      <c r="DRE4965" s="228"/>
      <c r="DRF4965" s="228"/>
      <c r="DRG4965" s="229"/>
      <c r="DRH4965" s="37"/>
      <c r="DRI4965" s="124"/>
      <c r="DRJ4965" s="32"/>
      <c r="DRK4965" s="228"/>
      <c r="DRL4965" s="228"/>
      <c r="DRM4965" s="229"/>
      <c r="DRN4965" s="37"/>
      <c r="DRO4965" s="124"/>
      <c r="DRP4965" s="32"/>
      <c r="DRQ4965" s="228"/>
      <c r="DRR4965" s="228"/>
      <c r="DRS4965" s="229"/>
      <c r="DRT4965" s="37"/>
      <c r="DRU4965" s="124"/>
      <c r="DRV4965" s="32"/>
      <c r="DRW4965" s="228"/>
      <c r="DRX4965" s="228"/>
      <c r="DRY4965" s="229"/>
      <c r="DRZ4965" s="37"/>
      <c r="DSA4965" s="124"/>
      <c r="DSB4965" s="32"/>
      <c r="DSC4965" s="228"/>
      <c r="DSD4965" s="228"/>
      <c r="DSE4965" s="229"/>
      <c r="DSF4965" s="37"/>
      <c r="DSG4965" s="124"/>
      <c r="DSH4965" s="32"/>
      <c r="DSI4965" s="228"/>
      <c r="DSJ4965" s="228"/>
      <c r="DSK4965" s="229"/>
      <c r="DSL4965" s="37"/>
      <c r="DSM4965" s="124"/>
      <c r="DSN4965" s="32"/>
      <c r="DSO4965" s="228"/>
      <c r="DSP4965" s="228"/>
      <c r="DSQ4965" s="229"/>
      <c r="DSR4965" s="37"/>
      <c r="DSS4965" s="124"/>
      <c r="DST4965" s="32"/>
      <c r="DSU4965" s="228"/>
      <c r="DSV4965" s="228"/>
      <c r="DSW4965" s="229"/>
      <c r="DSX4965" s="37"/>
      <c r="DSY4965" s="124"/>
      <c r="DSZ4965" s="32"/>
      <c r="DTA4965" s="228"/>
      <c r="DTB4965" s="228"/>
      <c r="DTC4965" s="229"/>
      <c r="DTD4965" s="37"/>
      <c r="DTE4965" s="124"/>
      <c r="DTF4965" s="32"/>
      <c r="DTG4965" s="228"/>
      <c r="DTH4965" s="228"/>
      <c r="DTI4965" s="229"/>
      <c r="DTJ4965" s="37"/>
      <c r="DTK4965" s="124"/>
      <c r="DTL4965" s="32"/>
      <c r="DTM4965" s="228"/>
      <c r="DTN4965" s="228"/>
      <c r="DTO4965" s="229"/>
      <c r="DTP4965" s="37"/>
      <c r="DTQ4965" s="124"/>
      <c r="DTR4965" s="32"/>
      <c r="DTS4965" s="228"/>
      <c r="DTT4965" s="228"/>
      <c r="DTU4965" s="229"/>
      <c r="DTV4965" s="37"/>
      <c r="DTW4965" s="124"/>
      <c r="DTX4965" s="32"/>
      <c r="DTY4965" s="228"/>
      <c r="DTZ4965" s="228"/>
      <c r="DUA4965" s="229"/>
      <c r="DUB4965" s="37"/>
      <c r="DUC4965" s="124"/>
      <c r="DUD4965" s="32"/>
      <c r="DUE4965" s="228"/>
      <c r="DUF4965" s="228"/>
      <c r="DUG4965" s="229"/>
      <c r="DUH4965" s="37"/>
      <c r="DUI4965" s="124"/>
      <c r="DUJ4965" s="32"/>
      <c r="DUK4965" s="228"/>
      <c r="DUL4965" s="228"/>
      <c r="DUM4965" s="229"/>
      <c r="DUN4965" s="37"/>
      <c r="DUO4965" s="124"/>
      <c r="DUP4965" s="32"/>
      <c r="DUQ4965" s="228"/>
      <c r="DUR4965" s="228"/>
      <c r="DUS4965" s="229"/>
      <c r="DUT4965" s="37"/>
      <c r="DUU4965" s="124"/>
      <c r="DUV4965" s="32"/>
      <c r="DUW4965" s="228"/>
      <c r="DUX4965" s="228"/>
      <c r="DUY4965" s="229"/>
      <c r="DUZ4965" s="37"/>
      <c r="DVA4965" s="124"/>
      <c r="DVB4965" s="32"/>
      <c r="DVC4965" s="228"/>
      <c r="DVD4965" s="228"/>
      <c r="DVE4965" s="229"/>
      <c r="DVF4965" s="37"/>
      <c r="DVG4965" s="124"/>
      <c r="DVH4965" s="32"/>
      <c r="DVI4965" s="228"/>
      <c r="DVJ4965" s="228"/>
      <c r="DVK4965" s="229"/>
      <c r="DVL4965" s="37"/>
      <c r="DVM4965" s="124"/>
      <c r="DVN4965" s="32"/>
      <c r="DVO4965" s="228"/>
      <c r="DVP4965" s="228"/>
      <c r="DVQ4965" s="229"/>
      <c r="DVR4965" s="37"/>
      <c r="DVS4965" s="124"/>
      <c r="DVT4965" s="32"/>
      <c r="DVU4965" s="228"/>
      <c r="DVV4965" s="228"/>
      <c r="DVW4965" s="229"/>
      <c r="DVX4965" s="37"/>
      <c r="DVY4965" s="124"/>
      <c r="DVZ4965" s="32"/>
      <c r="DWA4965" s="228"/>
      <c r="DWB4965" s="228"/>
      <c r="DWC4965" s="229"/>
      <c r="DWD4965" s="37"/>
      <c r="DWE4965" s="124"/>
      <c r="DWF4965" s="32"/>
      <c r="DWG4965" s="228"/>
      <c r="DWH4965" s="228"/>
      <c r="DWI4965" s="229"/>
      <c r="DWJ4965" s="37"/>
      <c r="DWK4965" s="124"/>
      <c r="DWL4965" s="32"/>
      <c r="DWM4965" s="228"/>
      <c r="DWN4965" s="228"/>
      <c r="DWO4965" s="229"/>
      <c r="DWP4965" s="37"/>
      <c r="DWQ4965" s="124"/>
      <c r="DWR4965" s="32"/>
      <c r="DWS4965" s="228"/>
      <c r="DWT4965" s="228"/>
      <c r="DWU4965" s="229"/>
      <c r="DWV4965" s="37"/>
      <c r="DWW4965" s="124"/>
      <c r="DWX4965" s="32"/>
      <c r="DWY4965" s="228"/>
      <c r="DWZ4965" s="228"/>
      <c r="DXA4965" s="229"/>
      <c r="DXB4965" s="37"/>
      <c r="DXC4965" s="124"/>
      <c r="DXD4965" s="32"/>
      <c r="DXE4965" s="228"/>
      <c r="DXF4965" s="228"/>
      <c r="DXG4965" s="229"/>
      <c r="DXH4965" s="37"/>
      <c r="DXI4965" s="124"/>
      <c r="DXJ4965" s="32"/>
      <c r="DXK4965" s="228"/>
      <c r="DXL4965" s="228"/>
      <c r="DXM4965" s="229"/>
      <c r="DXN4965" s="37"/>
      <c r="DXO4965" s="124"/>
      <c r="DXP4965" s="32"/>
      <c r="DXQ4965" s="228"/>
      <c r="DXR4965" s="228"/>
      <c r="DXS4965" s="229"/>
      <c r="DXT4965" s="37"/>
      <c r="DXU4965" s="124"/>
      <c r="DXV4965" s="32"/>
      <c r="DXW4965" s="228"/>
      <c r="DXX4965" s="228"/>
      <c r="DXY4965" s="229"/>
      <c r="DXZ4965" s="37"/>
      <c r="DYA4965" s="124"/>
      <c r="DYB4965" s="32"/>
      <c r="DYC4965" s="228"/>
      <c r="DYD4965" s="228"/>
      <c r="DYE4965" s="229"/>
      <c r="DYF4965" s="37"/>
      <c r="DYG4965" s="124"/>
      <c r="DYH4965" s="32"/>
      <c r="DYI4965" s="228"/>
      <c r="DYJ4965" s="228"/>
      <c r="DYK4965" s="229"/>
      <c r="DYL4965" s="37"/>
      <c r="DYM4965" s="124"/>
      <c r="DYN4965" s="32"/>
      <c r="DYO4965" s="228"/>
      <c r="DYP4965" s="228"/>
      <c r="DYQ4965" s="229"/>
      <c r="DYR4965" s="37"/>
      <c r="DYS4965" s="124"/>
      <c r="DYT4965" s="32"/>
      <c r="DYU4965" s="228"/>
      <c r="DYV4965" s="228"/>
      <c r="DYW4965" s="229"/>
      <c r="DYX4965" s="37"/>
      <c r="DYY4965" s="124"/>
      <c r="DYZ4965" s="32"/>
      <c r="DZA4965" s="228"/>
      <c r="DZB4965" s="228"/>
      <c r="DZC4965" s="229"/>
      <c r="DZD4965" s="37"/>
      <c r="DZE4965" s="124"/>
      <c r="DZF4965" s="32"/>
      <c r="DZG4965" s="228"/>
      <c r="DZH4965" s="228"/>
      <c r="DZI4965" s="229"/>
      <c r="DZJ4965" s="37"/>
      <c r="DZK4965" s="124"/>
      <c r="DZL4965" s="32"/>
      <c r="DZM4965" s="228"/>
      <c r="DZN4965" s="228"/>
      <c r="DZO4965" s="229"/>
      <c r="DZP4965" s="37"/>
      <c r="DZQ4965" s="124"/>
      <c r="DZR4965" s="32"/>
      <c r="DZS4965" s="228"/>
      <c r="DZT4965" s="228"/>
      <c r="DZU4965" s="229"/>
      <c r="DZV4965" s="37"/>
      <c r="DZW4965" s="124"/>
      <c r="DZX4965" s="32"/>
      <c r="DZY4965" s="228"/>
      <c r="DZZ4965" s="228"/>
      <c r="EAA4965" s="229"/>
      <c r="EAB4965" s="37"/>
      <c r="EAC4965" s="124"/>
      <c r="EAD4965" s="32"/>
      <c r="EAE4965" s="228"/>
      <c r="EAF4965" s="228"/>
      <c r="EAG4965" s="229"/>
      <c r="EAH4965" s="37"/>
      <c r="EAI4965" s="124"/>
      <c r="EAJ4965" s="32"/>
      <c r="EAK4965" s="228"/>
      <c r="EAL4965" s="228"/>
      <c r="EAM4965" s="229"/>
      <c r="EAN4965" s="37"/>
      <c r="EAO4965" s="124"/>
      <c r="EAP4965" s="32"/>
      <c r="EAQ4965" s="228"/>
      <c r="EAR4965" s="228"/>
      <c r="EAS4965" s="229"/>
      <c r="EAT4965" s="37"/>
      <c r="EAU4965" s="124"/>
      <c r="EAV4965" s="32"/>
      <c r="EAW4965" s="228"/>
      <c r="EAX4965" s="228"/>
      <c r="EAY4965" s="229"/>
      <c r="EAZ4965" s="37"/>
      <c r="EBA4965" s="124"/>
      <c r="EBB4965" s="32"/>
      <c r="EBC4965" s="228"/>
      <c r="EBD4965" s="228"/>
      <c r="EBE4965" s="229"/>
      <c r="EBF4965" s="37"/>
      <c r="EBG4965" s="124"/>
      <c r="EBH4965" s="32"/>
      <c r="EBI4965" s="228"/>
      <c r="EBJ4965" s="228"/>
      <c r="EBK4965" s="229"/>
      <c r="EBL4965" s="37"/>
      <c r="EBM4965" s="124"/>
      <c r="EBN4965" s="32"/>
      <c r="EBO4965" s="228"/>
      <c r="EBP4965" s="228"/>
      <c r="EBQ4965" s="229"/>
      <c r="EBR4965" s="37"/>
      <c r="EBS4965" s="124"/>
      <c r="EBT4965" s="32"/>
      <c r="EBU4965" s="228"/>
      <c r="EBV4965" s="228"/>
      <c r="EBW4965" s="229"/>
      <c r="EBX4965" s="37"/>
      <c r="EBY4965" s="124"/>
      <c r="EBZ4965" s="32"/>
      <c r="ECA4965" s="228"/>
      <c r="ECB4965" s="228"/>
      <c r="ECC4965" s="229"/>
      <c r="ECD4965" s="37"/>
      <c r="ECE4965" s="124"/>
      <c r="ECF4965" s="32"/>
      <c r="ECG4965" s="228"/>
      <c r="ECH4965" s="228"/>
      <c r="ECI4965" s="229"/>
      <c r="ECJ4965" s="37"/>
      <c r="ECK4965" s="124"/>
      <c r="ECL4965" s="32"/>
      <c r="ECM4965" s="228"/>
      <c r="ECN4965" s="228"/>
      <c r="ECO4965" s="229"/>
      <c r="ECP4965" s="37"/>
      <c r="ECQ4965" s="124"/>
      <c r="ECR4965" s="32"/>
      <c r="ECS4965" s="228"/>
      <c r="ECT4965" s="228"/>
      <c r="ECU4965" s="229"/>
      <c r="ECV4965" s="37"/>
      <c r="ECW4965" s="124"/>
      <c r="ECX4965" s="32"/>
      <c r="ECY4965" s="228"/>
      <c r="ECZ4965" s="228"/>
      <c r="EDA4965" s="229"/>
      <c r="EDB4965" s="37"/>
      <c r="EDC4965" s="124"/>
      <c r="EDD4965" s="32"/>
      <c r="EDE4965" s="228"/>
      <c r="EDF4965" s="228"/>
      <c r="EDG4965" s="229"/>
      <c r="EDH4965" s="37"/>
      <c r="EDI4965" s="124"/>
      <c r="EDJ4965" s="32"/>
      <c r="EDK4965" s="228"/>
      <c r="EDL4965" s="228"/>
      <c r="EDM4965" s="229"/>
      <c r="EDN4965" s="37"/>
      <c r="EDO4965" s="124"/>
      <c r="EDP4965" s="32"/>
      <c r="EDQ4965" s="228"/>
      <c r="EDR4965" s="228"/>
      <c r="EDS4965" s="229"/>
      <c r="EDT4965" s="37"/>
      <c r="EDU4965" s="124"/>
      <c r="EDV4965" s="32"/>
      <c r="EDW4965" s="228"/>
      <c r="EDX4965" s="228"/>
      <c r="EDY4965" s="229"/>
      <c r="EDZ4965" s="37"/>
      <c r="EEA4965" s="124"/>
      <c r="EEB4965" s="32"/>
      <c r="EEC4965" s="228"/>
      <c r="EED4965" s="228"/>
      <c r="EEE4965" s="229"/>
      <c r="EEF4965" s="37"/>
      <c r="EEG4965" s="124"/>
      <c r="EEH4965" s="32"/>
      <c r="EEI4965" s="228"/>
      <c r="EEJ4965" s="228"/>
      <c r="EEK4965" s="229"/>
      <c r="EEL4965" s="37"/>
      <c r="EEM4965" s="124"/>
      <c r="EEN4965" s="32"/>
      <c r="EEO4965" s="228"/>
      <c r="EEP4965" s="228"/>
      <c r="EEQ4965" s="229"/>
      <c r="EER4965" s="37"/>
      <c r="EES4965" s="124"/>
      <c r="EET4965" s="32"/>
      <c r="EEU4965" s="228"/>
      <c r="EEV4965" s="228"/>
      <c r="EEW4965" s="229"/>
      <c r="EEX4965" s="37"/>
      <c r="EEY4965" s="124"/>
      <c r="EEZ4965" s="32"/>
      <c r="EFA4965" s="228"/>
      <c r="EFB4965" s="228"/>
      <c r="EFC4965" s="229"/>
      <c r="EFD4965" s="37"/>
      <c r="EFE4965" s="124"/>
      <c r="EFF4965" s="32"/>
      <c r="EFG4965" s="228"/>
      <c r="EFH4965" s="228"/>
      <c r="EFI4965" s="229"/>
      <c r="EFJ4965" s="37"/>
      <c r="EFK4965" s="124"/>
      <c r="EFL4965" s="32"/>
      <c r="EFM4965" s="228"/>
      <c r="EFN4965" s="228"/>
      <c r="EFO4965" s="229"/>
      <c r="EFP4965" s="37"/>
      <c r="EFQ4965" s="124"/>
      <c r="EFR4965" s="32"/>
      <c r="EFS4965" s="228"/>
      <c r="EFT4965" s="228"/>
      <c r="EFU4965" s="229"/>
      <c r="EFV4965" s="37"/>
      <c r="EFW4965" s="124"/>
      <c r="EFX4965" s="32"/>
      <c r="EFY4965" s="228"/>
      <c r="EFZ4965" s="228"/>
      <c r="EGA4965" s="229"/>
      <c r="EGB4965" s="37"/>
      <c r="EGC4965" s="124"/>
      <c r="EGD4965" s="32"/>
      <c r="EGE4965" s="228"/>
      <c r="EGF4965" s="228"/>
      <c r="EGG4965" s="229"/>
      <c r="EGH4965" s="37"/>
      <c r="EGI4965" s="124"/>
      <c r="EGJ4965" s="32"/>
      <c r="EGK4965" s="228"/>
      <c r="EGL4965" s="228"/>
      <c r="EGM4965" s="229"/>
      <c r="EGN4965" s="37"/>
      <c r="EGO4965" s="124"/>
      <c r="EGP4965" s="32"/>
      <c r="EGQ4965" s="228"/>
      <c r="EGR4965" s="228"/>
      <c r="EGS4965" s="229"/>
      <c r="EGT4965" s="37"/>
      <c r="EGU4965" s="124"/>
      <c r="EGV4965" s="32"/>
      <c r="EGW4965" s="228"/>
      <c r="EGX4965" s="228"/>
      <c r="EGY4965" s="229"/>
      <c r="EGZ4965" s="37"/>
      <c r="EHA4965" s="124"/>
      <c r="EHB4965" s="32"/>
      <c r="EHC4965" s="228"/>
      <c r="EHD4965" s="228"/>
      <c r="EHE4965" s="229"/>
      <c r="EHF4965" s="37"/>
      <c r="EHG4965" s="124"/>
      <c r="EHH4965" s="32"/>
      <c r="EHI4965" s="228"/>
      <c r="EHJ4965" s="228"/>
      <c r="EHK4965" s="229"/>
      <c r="EHL4965" s="37"/>
      <c r="EHM4965" s="124"/>
      <c r="EHN4965" s="32"/>
      <c r="EHO4965" s="228"/>
      <c r="EHP4965" s="228"/>
      <c r="EHQ4965" s="229"/>
      <c r="EHR4965" s="37"/>
      <c r="EHS4965" s="124"/>
      <c r="EHT4965" s="32"/>
      <c r="EHU4965" s="228"/>
      <c r="EHV4965" s="228"/>
      <c r="EHW4965" s="229"/>
      <c r="EHX4965" s="37"/>
      <c r="EHY4965" s="124"/>
      <c r="EHZ4965" s="32"/>
      <c r="EIA4965" s="228"/>
      <c r="EIB4965" s="228"/>
      <c r="EIC4965" s="229"/>
      <c r="EID4965" s="37"/>
      <c r="EIE4965" s="124"/>
      <c r="EIF4965" s="32"/>
      <c r="EIG4965" s="228"/>
      <c r="EIH4965" s="228"/>
      <c r="EII4965" s="229"/>
      <c r="EIJ4965" s="37"/>
      <c r="EIK4965" s="124"/>
      <c r="EIL4965" s="32"/>
      <c r="EIM4965" s="228"/>
      <c r="EIN4965" s="228"/>
      <c r="EIO4965" s="229"/>
      <c r="EIP4965" s="37"/>
      <c r="EIQ4965" s="124"/>
      <c r="EIR4965" s="32"/>
      <c r="EIS4965" s="228"/>
      <c r="EIT4965" s="228"/>
      <c r="EIU4965" s="229"/>
      <c r="EIV4965" s="37"/>
      <c r="EIW4965" s="124"/>
      <c r="EIX4965" s="32"/>
      <c r="EIY4965" s="228"/>
      <c r="EIZ4965" s="228"/>
      <c r="EJA4965" s="229"/>
      <c r="EJB4965" s="37"/>
      <c r="EJC4965" s="124"/>
      <c r="EJD4965" s="32"/>
      <c r="EJE4965" s="228"/>
      <c r="EJF4965" s="228"/>
      <c r="EJG4965" s="229"/>
      <c r="EJH4965" s="37"/>
      <c r="EJI4965" s="124"/>
      <c r="EJJ4965" s="32"/>
      <c r="EJK4965" s="228"/>
      <c r="EJL4965" s="228"/>
      <c r="EJM4965" s="229"/>
      <c r="EJN4965" s="37"/>
      <c r="EJO4965" s="124"/>
      <c r="EJP4965" s="32"/>
      <c r="EJQ4965" s="228"/>
      <c r="EJR4965" s="228"/>
      <c r="EJS4965" s="229"/>
      <c r="EJT4965" s="37"/>
      <c r="EJU4965" s="124"/>
      <c r="EJV4965" s="32"/>
      <c r="EJW4965" s="228"/>
      <c r="EJX4965" s="228"/>
      <c r="EJY4965" s="229"/>
      <c r="EJZ4965" s="37"/>
      <c r="EKA4965" s="124"/>
      <c r="EKB4965" s="32"/>
      <c r="EKC4965" s="228"/>
      <c r="EKD4965" s="228"/>
      <c r="EKE4965" s="229"/>
      <c r="EKF4965" s="37"/>
      <c r="EKG4965" s="124"/>
      <c r="EKH4965" s="32"/>
      <c r="EKI4965" s="228"/>
      <c r="EKJ4965" s="228"/>
      <c r="EKK4965" s="229"/>
      <c r="EKL4965" s="37"/>
      <c r="EKM4965" s="124"/>
      <c r="EKN4965" s="32"/>
      <c r="EKO4965" s="228"/>
      <c r="EKP4965" s="228"/>
      <c r="EKQ4965" s="229"/>
      <c r="EKR4965" s="37"/>
      <c r="EKS4965" s="124"/>
      <c r="EKT4965" s="32"/>
      <c r="EKU4965" s="228"/>
      <c r="EKV4965" s="228"/>
      <c r="EKW4965" s="229"/>
      <c r="EKX4965" s="37"/>
      <c r="EKY4965" s="124"/>
      <c r="EKZ4965" s="32"/>
      <c r="ELA4965" s="228"/>
      <c r="ELB4965" s="228"/>
      <c r="ELC4965" s="229"/>
      <c r="ELD4965" s="37"/>
      <c r="ELE4965" s="124"/>
      <c r="ELF4965" s="32"/>
      <c r="ELG4965" s="228"/>
      <c r="ELH4965" s="228"/>
      <c r="ELI4965" s="229"/>
      <c r="ELJ4965" s="37"/>
      <c r="ELK4965" s="124"/>
      <c r="ELL4965" s="32"/>
      <c r="ELM4965" s="228"/>
      <c r="ELN4965" s="228"/>
      <c r="ELO4965" s="229"/>
      <c r="ELP4965" s="37"/>
      <c r="ELQ4965" s="124"/>
      <c r="ELR4965" s="32"/>
      <c r="ELS4965" s="228"/>
      <c r="ELT4965" s="228"/>
      <c r="ELU4965" s="229"/>
      <c r="ELV4965" s="37"/>
      <c r="ELW4965" s="124"/>
      <c r="ELX4965" s="32"/>
      <c r="ELY4965" s="228"/>
      <c r="ELZ4965" s="228"/>
      <c r="EMA4965" s="229"/>
      <c r="EMB4965" s="37"/>
      <c r="EMC4965" s="124"/>
      <c r="EMD4965" s="32"/>
      <c r="EME4965" s="228"/>
      <c r="EMF4965" s="228"/>
      <c r="EMG4965" s="229"/>
      <c r="EMH4965" s="37"/>
      <c r="EMI4965" s="124"/>
      <c r="EMJ4965" s="32"/>
      <c r="EMK4965" s="228"/>
      <c r="EML4965" s="228"/>
      <c r="EMM4965" s="229"/>
      <c r="EMN4965" s="37"/>
      <c r="EMO4965" s="124"/>
      <c r="EMP4965" s="32"/>
      <c r="EMQ4965" s="228"/>
      <c r="EMR4965" s="228"/>
      <c r="EMS4965" s="229"/>
      <c r="EMT4965" s="37"/>
      <c r="EMU4965" s="124"/>
      <c r="EMV4965" s="32"/>
      <c r="EMW4965" s="228"/>
      <c r="EMX4965" s="228"/>
      <c r="EMY4965" s="229"/>
      <c r="EMZ4965" s="37"/>
      <c r="ENA4965" s="124"/>
      <c r="ENB4965" s="32"/>
      <c r="ENC4965" s="228"/>
      <c r="END4965" s="228"/>
      <c r="ENE4965" s="229"/>
      <c r="ENF4965" s="37"/>
      <c r="ENG4965" s="124"/>
      <c r="ENH4965" s="32"/>
      <c r="ENI4965" s="228"/>
      <c r="ENJ4965" s="228"/>
      <c r="ENK4965" s="229"/>
      <c r="ENL4965" s="37"/>
      <c r="ENM4965" s="124"/>
      <c r="ENN4965" s="32"/>
      <c r="ENO4965" s="228"/>
      <c r="ENP4965" s="228"/>
      <c r="ENQ4965" s="229"/>
      <c r="ENR4965" s="37"/>
      <c r="ENS4965" s="124"/>
      <c r="ENT4965" s="32"/>
      <c r="ENU4965" s="228"/>
      <c r="ENV4965" s="228"/>
      <c r="ENW4965" s="229"/>
      <c r="ENX4965" s="37"/>
      <c r="ENY4965" s="124"/>
      <c r="ENZ4965" s="32"/>
      <c r="EOA4965" s="228"/>
      <c r="EOB4965" s="228"/>
      <c r="EOC4965" s="229"/>
      <c r="EOD4965" s="37"/>
      <c r="EOE4965" s="124"/>
      <c r="EOF4965" s="32"/>
      <c r="EOG4965" s="228"/>
      <c r="EOH4965" s="228"/>
      <c r="EOI4965" s="229"/>
      <c r="EOJ4965" s="37"/>
      <c r="EOK4965" s="124"/>
      <c r="EOL4965" s="32"/>
      <c r="EOM4965" s="228"/>
      <c r="EON4965" s="228"/>
      <c r="EOO4965" s="229"/>
      <c r="EOP4965" s="37"/>
      <c r="EOQ4965" s="124"/>
      <c r="EOR4965" s="32"/>
      <c r="EOS4965" s="228"/>
      <c r="EOT4965" s="228"/>
      <c r="EOU4965" s="229"/>
      <c r="EOV4965" s="37"/>
      <c r="EOW4965" s="124"/>
      <c r="EOX4965" s="32"/>
      <c r="EOY4965" s="228"/>
      <c r="EOZ4965" s="228"/>
      <c r="EPA4965" s="229"/>
      <c r="EPB4965" s="37"/>
      <c r="EPC4965" s="124"/>
      <c r="EPD4965" s="32"/>
      <c r="EPE4965" s="228"/>
      <c r="EPF4965" s="228"/>
      <c r="EPG4965" s="229"/>
      <c r="EPH4965" s="37"/>
      <c r="EPI4965" s="124"/>
      <c r="EPJ4965" s="32"/>
      <c r="EPK4965" s="228"/>
      <c r="EPL4965" s="228"/>
      <c r="EPM4965" s="229"/>
      <c r="EPN4965" s="37"/>
      <c r="EPO4965" s="124"/>
      <c r="EPP4965" s="32"/>
      <c r="EPQ4965" s="228"/>
      <c r="EPR4965" s="228"/>
      <c r="EPS4965" s="229"/>
      <c r="EPT4965" s="37"/>
      <c r="EPU4965" s="124"/>
      <c r="EPV4965" s="32"/>
      <c r="EPW4965" s="228"/>
      <c r="EPX4965" s="228"/>
      <c r="EPY4965" s="229"/>
      <c r="EPZ4965" s="37"/>
      <c r="EQA4965" s="124"/>
      <c r="EQB4965" s="32"/>
      <c r="EQC4965" s="228"/>
      <c r="EQD4965" s="228"/>
      <c r="EQE4965" s="229"/>
      <c r="EQF4965" s="37"/>
      <c r="EQG4965" s="124"/>
      <c r="EQH4965" s="32"/>
      <c r="EQI4965" s="228"/>
      <c r="EQJ4965" s="228"/>
      <c r="EQK4965" s="229"/>
      <c r="EQL4965" s="37"/>
      <c r="EQM4965" s="124"/>
      <c r="EQN4965" s="32"/>
      <c r="EQO4965" s="228"/>
      <c r="EQP4965" s="228"/>
      <c r="EQQ4965" s="229"/>
      <c r="EQR4965" s="37"/>
      <c r="EQS4965" s="124"/>
      <c r="EQT4965" s="32"/>
      <c r="EQU4965" s="228"/>
      <c r="EQV4965" s="228"/>
      <c r="EQW4965" s="229"/>
      <c r="EQX4965" s="37"/>
      <c r="EQY4965" s="124"/>
      <c r="EQZ4965" s="32"/>
      <c r="ERA4965" s="228"/>
      <c r="ERB4965" s="228"/>
      <c r="ERC4965" s="229"/>
      <c r="ERD4965" s="37"/>
      <c r="ERE4965" s="124"/>
      <c r="ERF4965" s="32"/>
      <c r="ERG4965" s="228"/>
      <c r="ERH4965" s="228"/>
      <c r="ERI4965" s="229"/>
      <c r="ERJ4965" s="37"/>
      <c r="ERK4965" s="124"/>
      <c r="ERL4965" s="32"/>
      <c r="ERM4965" s="228"/>
      <c r="ERN4965" s="228"/>
      <c r="ERO4965" s="229"/>
      <c r="ERP4965" s="37"/>
      <c r="ERQ4965" s="124"/>
      <c r="ERR4965" s="32"/>
      <c r="ERS4965" s="228"/>
      <c r="ERT4965" s="228"/>
      <c r="ERU4965" s="229"/>
      <c r="ERV4965" s="37"/>
      <c r="ERW4965" s="124"/>
      <c r="ERX4965" s="32"/>
      <c r="ERY4965" s="228"/>
      <c r="ERZ4965" s="228"/>
      <c r="ESA4965" s="229"/>
      <c r="ESB4965" s="37"/>
      <c r="ESC4965" s="124"/>
      <c r="ESD4965" s="32"/>
      <c r="ESE4965" s="228"/>
      <c r="ESF4965" s="228"/>
      <c r="ESG4965" s="229"/>
      <c r="ESH4965" s="37"/>
      <c r="ESI4965" s="124"/>
      <c r="ESJ4965" s="32"/>
      <c r="ESK4965" s="228"/>
      <c r="ESL4965" s="228"/>
      <c r="ESM4965" s="229"/>
      <c r="ESN4965" s="37"/>
      <c r="ESO4965" s="124"/>
      <c r="ESP4965" s="32"/>
      <c r="ESQ4965" s="228"/>
      <c r="ESR4965" s="228"/>
      <c r="ESS4965" s="229"/>
      <c r="EST4965" s="37"/>
      <c r="ESU4965" s="124"/>
      <c r="ESV4965" s="32"/>
      <c r="ESW4965" s="228"/>
      <c r="ESX4965" s="228"/>
      <c r="ESY4965" s="229"/>
      <c r="ESZ4965" s="37"/>
      <c r="ETA4965" s="124"/>
      <c r="ETB4965" s="32"/>
      <c r="ETC4965" s="228"/>
      <c r="ETD4965" s="228"/>
      <c r="ETE4965" s="229"/>
      <c r="ETF4965" s="37"/>
      <c r="ETG4965" s="124"/>
      <c r="ETH4965" s="32"/>
      <c r="ETI4965" s="228"/>
      <c r="ETJ4965" s="228"/>
      <c r="ETK4965" s="229"/>
      <c r="ETL4965" s="37"/>
      <c r="ETM4965" s="124"/>
      <c r="ETN4965" s="32"/>
      <c r="ETO4965" s="228"/>
      <c r="ETP4965" s="228"/>
      <c r="ETQ4965" s="229"/>
      <c r="ETR4965" s="37"/>
      <c r="ETS4965" s="124"/>
      <c r="ETT4965" s="32"/>
      <c r="ETU4965" s="228"/>
      <c r="ETV4965" s="228"/>
      <c r="ETW4965" s="229"/>
      <c r="ETX4965" s="37"/>
      <c r="ETY4965" s="124"/>
      <c r="ETZ4965" s="32"/>
      <c r="EUA4965" s="228"/>
      <c r="EUB4965" s="228"/>
      <c r="EUC4965" s="229"/>
      <c r="EUD4965" s="37"/>
      <c r="EUE4965" s="124"/>
      <c r="EUF4965" s="32"/>
      <c r="EUG4965" s="228"/>
      <c r="EUH4965" s="228"/>
      <c r="EUI4965" s="229"/>
      <c r="EUJ4965" s="37"/>
      <c r="EUK4965" s="124"/>
      <c r="EUL4965" s="32"/>
      <c r="EUM4965" s="228"/>
      <c r="EUN4965" s="228"/>
      <c r="EUO4965" s="229"/>
      <c r="EUP4965" s="37"/>
      <c r="EUQ4965" s="124"/>
      <c r="EUR4965" s="32"/>
      <c r="EUS4965" s="228"/>
      <c r="EUT4965" s="228"/>
      <c r="EUU4965" s="229"/>
      <c r="EUV4965" s="37"/>
      <c r="EUW4965" s="124"/>
      <c r="EUX4965" s="32"/>
      <c r="EUY4965" s="228"/>
      <c r="EUZ4965" s="228"/>
      <c r="EVA4965" s="229"/>
      <c r="EVB4965" s="37"/>
      <c r="EVC4965" s="124"/>
      <c r="EVD4965" s="32"/>
      <c r="EVE4965" s="228"/>
      <c r="EVF4965" s="228"/>
      <c r="EVG4965" s="229"/>
      <c r="EVH4965" s="37"/>
      <c r="EVI4965" s="124"/>
      <c r="EVJ4965" s="32"/>
      <c r="EVK4965" s="228"/>
      <c r="EVL4965" s="228"/>
      <c r="EVM4965" s="229"/>
      <c r="EVN4965" s="37"/>
      <c r="EVO4965" s="124"/>
      <c r="EVP4965" s="32"/>
      <c r="EVQ4965" s="228"/>
      <c r="EVR4965" s="228"/>
      <c r="EVS4965" s="229"/>
      <c r="EVT4965" s="37"/>
      <c r="EVU4965" s="124"/>
      <c r="EVV4965" s="32"/>
      <c r="EVW4965" s="228"/>
      <c r="EVX4965" s="228"/>
      <c r="EVY4965" s="229"/>
      <c r="EVZ4965" s="37"/>
      <c r="EWA4965" s="124"/>
      <c r="EWB4965" s="32"/>
      <c r="EWC4965" s="228"/>
      <c r="EWD4965" s="228"/>
      <c r="EWE4965" s="229"/>
      <c r="EWF4965" s="37"/>
      <c r="EWG4965" s="124"/>
      <c r="EWH4965" s="32"/>
      <c r="EWI4965" s="228"/>
      <c r="EWJ4965" s="228"/>
      <c r="EWK4965" s="229"/>
      <c r="EWL4965" s="37"/>
      <c r="EWM4965" s="124"/>
      <c r="EWN4965" s="32"/>
      <c r="EWO4965" s="228"/>
      <c r="EWP4965" s="228"/>
      <c r="EWQ4965" s="229"/>
      <c r="EWR4965" s="37"/>
      <c r="EWS4965" s="124"/>
      <c r="EWT4965" s="32"/>
      <c r="EWU4965" s="228"/>
      <c r="EWV4965" s="228"/>
      <c r="EWW4965" s="229"/>
      <c r="EWX4965" s="37"/>
      <c r="EWY4965" s="124"/>
      <c r="EWZ4965" s="32"/>
      <c r="EXA4965" s="228"/>
      <c r="EXB4965" s="228"/>
      <c r="EXC4965" s="229"/>
      <c r="EXD4965" s="37"/>
      <c r="EXE4965" s="124"/>
      <c r="EXF4965" s="32"/>
      <c r="EXG4965" s="228"/>
      <c r="EXH4965" s="228"/>
      <c r="EXI4965" s="229"/>
      <c r="EXJ4965" s="37"/>
      <c r="EXK4965" s="124"/>
      <c r="EXL4965" s="32"/>
      <c r="EXM4965" s="228"/>
      <c r="EXN4965" s="228"/>
      <c r="EXO4965" s="229"/>
      <c r="EXP4965" s="37"/>
      <c r="EXQ4965" s="124"/>
      <c r="EXR4965" s="32"/>
      <c r="EXS4965" s="228"/>
      <c r="EXT4965" s="228"/>
      <c r="EXU4965" s="229"/>
      <c r="EXV4965" s="37"/>
      <c r="EXW4965" s="124"/>
      <c r="EXX4965" s="32"/>
      <c r="EXY4965" s="228"/>
      <c r="EXZ4965" s="228"/>
      <c r="EYA4965" s="229"/>
      <c r="EYB4965" s="37"/>
      <c r="EYC4965" s="124"/>
      <c r="EYD4965" s="32"/>
      <c r="EYE4965" s="228"/>
      <c r="EYF4965" s="228"/>
      <c r="EYG4965" s="229"/>
      <c r="EYH4965" s="37"/>
      <c r="EYI4965" s="124"/>
      <c r="EYJ4965" s="32"/>
      <c r="EYK4965" s="228"/>
      <c r="EYL4965" s="228"/>
      <c r="EYM4965" s="229"/>
      <c r="EYN4965" s="37"/>
      <c r="EYO4965" s="124"/>
      <c r="EYP4965" s="32"/>
      <c r="EYQ4965" s="228"/>
      <c r="EYR4965" s="228"/>
      <c r="EYS4965" s="229"/>
      <c r="EYT4965" s="37"/>
      <c r="EYU4965" s="124"/>
      <c r="EYV4965" s="32"/>
      <c r="EYW4965" s="228"/>
      <c r="EYX4965" s="228"/>
      <c r="EYY4965" s="229"/>
      <c r="EYZ4965" s="37"/>
      <c r="EZA4965" s="124"/>
      <c r="EZB4965" s="32"/>
      <c r="EZC4965" s="228"/>
      <c r="EZD4965" s="228"/>
      <c r="EZE4965" s="229"/>
      <c r="EZF4965" s="37"/>
      <c r="EZG4965" s="124"/>
      <c r="EZH4965" s="32"/>
      <c r="EZI4965" s="228"/>
      <c r="EZJ4965" s="228"/>
      <c r="EZK4965" s="229"/>
      <c r="EZL4965" s="37"/>
      <c r="EZM4965" s="124"/>
      <c r="EZN4965" s="32"/>
      <c r="EZO4965" s="228"/>
      <c r="EZP4965" s="228"/>
      <c r="EZQ4965" s="229"/>
      <c r="EZR4965" s="37"/>
      <c r="EZS4965" s="124"/>
      <c r="EZT4965" s="32"/>
      <c r="EZU4965" s="228"/>
      <c r="EZV4965" s="228"/>
      <c r="EZW4965" s="229"/>
      <c r="EZX4965" s="37"/>
      <c r="EZY4965" s="124"/>
      <c r="EZZ4965" s="32"/>
      <c r="FAA4965" s="228"/>
      <c r="FAB4965" s="228"/>
      <c r="FAC4965" s="229"/>
      <c r="FAD4965" s="37"/>
      <c r="FAE4965" s="124"/>
      <c r="FAF4965" s="32"/>
      <c r="FAG4965" s="228"/>
      <c r="FAH4965" s="228"/>
      <c r="FAI4965" s="229"/>
      <c r="FAJ4965" s="37"/>
      <c r="FAK4965" s="124"/>
      <c r="FAL4965" s="32"/>
      <c r="FAM4965" s="228"/>
      <c r="FAN4965" s="228"/>
      <c r="FAO4965" s="229"/>
      <c r="FAP4965" s="37"/>
      <c r="FAQ4965" s="124"/>
      <c r="FAR4965" s="32"/>
      <c r="FAS4965" s="228"/>
      <c r="FAT4965" s="228"/>
      <c r="FAU4965" s="229"/>
      <c r="FAV4965" s="37"/>
      <c r="FAW4965" s="124"/>
      <c r="FAX4965" s="32"/>
      <c r="FAY4965" s="228"/>
      <c r="FAZ4965" s="228"/>
      <c r="FBA4965" s="229"/>
      <c r="FBB4965" s="37"/>
      <c r="FBC4965" s="124"/>
      <c r="FBD4965" s="32"/>
      <c r="FBE4965" s="228"/>
      <c r="FBF4965" s="228"/>
      <c r="FBG4965" s="229"/>
      <c r="FBH4965" s="37"/>
      <c r="FBI4965" s="124"/>
      <c r="FBJ4965" s="32"/>
      <c r="FBK4965" s="228"/>
      <c r="FBL4965" s="228"/>
      <c r="FBM4965" s="229"/>
      <c r="FBN4965" s="37"/>
      <c r="FBO4965" s="124"/>
      <c r="FBP4965" s="32"/>
      <c r="FBQ4965" s="228"/>
      <c r="FBR4965" s="228"/>
      <c r="FBS4965" s="229"/>
      <c r="FBT4965" s="37"/>
      <c r="FBU4965" s="124"/>
      <c r="FBV4965" s="32"/>
      <c r="FBW4965" s="228"/>
      <c r="FBX4965" s="228"/>
      <c r="FBY4965" s="229"/>
      <c r="FBZ4965" s="37"/>
      <c r="FCA4965" s="124"/>
      <c r="FCB4965" s="32"/>
      <c r="FCC4965" s="228"/>
      <c r="FCD4965" s="228"/>
      <c r="FCE4965" s="229"/>
      <c r="FCF4965" s="37"/>
      <c r="FCG4965" s="124"/>
      <c r="FCH4965" s="32"/>
      <c r="FCI4965" s="228"/>
      <c r="FCJ4965" s="228"/>
      <c r="FCK4965" s="229"/>
      <c r="FCL4965" s="37"/>
      <c r="FCM4965" s="124"/>
      <c r="FCN4965" s="32"/>
      <c r="FCO4965" s="228"/>
      <c r="FCP4965" s="228"/>
      <c r="FCQ4965" s="229"/>
      <c r="FCR4965" s="37"/>
      <c r="FCS4965" s="124"/>
      <c r="FCT4965" s="32"/>
      <c r="FCU4965" s="228"/>
      <c r="FCV4965" s="228"/>
      <c r="FCW4965" s="229"/>
      <c r="FCX4965" s="37"/>
      <c r="FCY4965" s="124"/>
      <c r="FCZ4965" s="32"/>
      <c r="FDA4965" s="228"/>
      <c r="FDB4965" s="228"/>
      <c r="FDC4965" s="229"/>
      <c r="FDD4965" s="37"/>
      <c r="FDE4965" s="124"/>
      <c r="FDF4965" s="32"/>
      <c r="FDG4965" s="228"/>
      <c r="FDH4965" s="228"/>
      <c r="FDI4965" s="229"/>
      <c r="FDJ4965" s="37"/>
      <c r="FDK4965" s="124"/>
      <c r="FDL4965" s="32"/>
      <c r="FDM4965" s="228"/>
      <c r="FDN4965" s="228"/>
      <c r="FDO4965" s="229"/>
      <c r="FDP4965" s="37"/>
      <c r="FDQ4965" s="124"/>
      <c r="FDR4965" s="32"/>
      <c r="FDS4965" s="228"/>
      <c r="FDT4965" s="228"/>
      <c r="FDU4965" s="229"/>
      <c r="FDV4965" s="37"/>
      <c r="FDW4965" s="124"/>
      <c r="FDX4965" s="32"/>
      <c r="FDY4965" s="228"/>
      <c r="FDZ4965" s="228"/>
      <c r="FEA4965" s="229"/>
      <c r="FEB4965" s="37"/>
      <c r="FEC4965" s="124"/>
      <c r="FED4965" s="32"/>
      <c r="FEE4965" s="228"/>
      <c r="FEF4965" s="228"/>
      <c r="FEG4965" s="229"/>
      <c r="FEH4965" s="37"/>
      <c r="FEI4965" s="124"/>
      <c r="FEJ4965" s="32"/>
      <c r="FEK4965" s="228"/>
      <c r="FEL4965" s="228"/>
      <c r="FEM4965" s="229"/>
      <c r="FEN4965" s="37"/>
      <c r="FEO4965" s="124"/>
      <c r="FEP4965" s="32"/>
      <c r="FEQ4965" s="228"/>
      <c r="FER4965" s="228"/>
      <c r="FES4965" s="229"/>
      <c r="FET4965" s="37"/>
      <c r="FEU4965" s="124"/>
      <c r="FEV4965" s="32"/>
      <c r="FEW4965" s="228"/>
      <c r="FEX4965" s="228"/>
      <c r="FEY4965" s="229"/>
      <c r="FEZ4965" s="37"/>
      <c r="FFA4965" s="124"/>
      <c r="FFB4965" s="32"/>
      <c r="FFC4965" s="228"/>
      <c r="FFD4965" s="228"/>
      <c r="FFE4965" s="229"/>
      <c r="FFF4965" s="37"/>
      <c r="FFG4965" s="124"/>
      <c r="FFH4965" s="32"/>
      <c r="FFI4965" s="228"/>
      <c r="FFJ4965" s="228"/>
      <c r="FFK4965" s="229"/>
      <c r="FFL4965" s="37"/>
      <c r="FFM4965" s="124"/>
      <c r="FFN4965" s="32"/>
      <c r="FFO4965" s="228"/>
      <c r="FFP4965" s="228"/>
      <c r="FFQ4965" s="229"/>
      <c r="FFR4965" s="37"/>
      <c r="FFS4965" s="124"/>
      <c r="FFT4965" s="32"/>
      <c r="FFU4965" s="228"/>
      <c r="FFV4965" s="228"/>
      <c r="FFW4965" s="229"/>
      <c r="FFX4965" s="37"/>
      <c r="FFY4965" s="124"/>
      <c r="FFZ4965" s="32"/>
      <c r="FGA4965" s="228"/>
      <c r="FGB4965" s="228"/>
      <c r="FGC4965" s="229"/>
      <c r="FGD4965" s="37"/>
      <c r="FGE4965" s="124"/>
      <c r="FGF4965" s="32"/>
      <c r="FGG4965" s="228"/>
      <c r="FGH4965" s="228"/>
      <c r="FGI4965" s="229"/>
      <c r="FGJ4965" s="37"/>
      <c r="FGK4965" s="124"/>
      <c r="FGL4965" s="32"/>
      <c r="FGM4965" s="228"/>
      <c r="FGN4965" s="228"/>
      <c r="FGO4965" s="229"/>
      <c r="FGP4965" s="37"/>
      <c r="FGQ4965" s="124"/>
      <c r="FGR4965" s="32"/>
      <c r="FGS4965" s="228"/>
      <c r="FGT4965" s="228"/>
      <c r="FGU4965" s="229"/>
      <c r="FGV4965" s="37"/>
      <c r="FGW4965" s="124"/>
      <c r="FGX4965" s="32"/>
      <c r="FGY4965" s="228"/>
      <c r="FGZ4965" s="228"/>
      <c r="FHA4965" s="229"/>
      <c r="FHB4965" s="37"/>
      <c r="FHC4965" s="124"/>
      <c r="FHD4965" s="32"/>
      <c r="FHE4965" s="228"/>
      <c r="FHF4965" s="228"/>
      <c r="FHG4965" s="229"/>
      <c r="FHH4965" s="37"/>
      <c r="FHI4965" s="124"/>
      <c r="FHJ4965" s="32"/>
      <c r="FHK4965" s="228"/>
      <c r="FHL4965" s="228"/>
      <c r="FHM4965" s="229"/>
      <c r="FHN4965" s="37"/>
      <c r="FHO4965" s="124"/>
      <c r="FHP4965" s="32"/>
      <c r="FHQ4965" s="228"/>
      <c r="FHR4965" s="228"/>
      <c r="FHS4965" s="229"/>
      <c r="FHT4965" s="37"/>
      <c r="FHU4965" s="124"/>
      <c r="FHV4965" s="32"/>
      <c r="FHW4965" s="228"/>
      <c r="FHX4965" s="228"/>
      <c r="FHY4965" s="229"/>
      <c r="FHZ4965" s="37"/>
      <c r="FIA4965" s="124"/>
      <c r="FIB4965" s="32"/>
      <c r="FIC4965" s="228"/>
      <c r="FID4965" s="228"/>
      <c r="FIE4965" s="229"/>
      <c r="FIF4965" s="37"/>
      <c r="FIG4965" s="124"/>
      <c r="FIH4965" s="32"/>
      <c r="FII4965" s="228"/>
      <c r="FIJ4965" s="228"/>
      <c r="FIK4965" s="229"/>
      <c r="FIL4965" s="37"/>
      <c r="FIM4965" s="124"/>
      <c r="FIN4965" s="32"/>
      <c r="FIO4965" s="228"/>
      <c r="FIP4965" s="228"/>
      <c r="FIQ4965" s="229"/>
      <c r="FIR4965" s="37"/>
      <c r="FIS4965" s="124"/>
      <c r="FIT4965" s="32"/>
      <c r="FIU4965" s="228"/>
      <c r="FIV4965" s="228"/>
      <c r="FIW4965" s="229"/>
      <c r="FIX4965" s="37"/>
      <c r="FIY4965" s="124"/>
      <c r="FIZ4965" s="32"/>
      <c r="FJA4965" s="228"/>
      <c r="FJB4965" s="228"/>
      <c r="FJC4965" s="229"/>
      <c r="FJD4965" s="37"/>
      <c r="FJE4965" s="124"/>
      <c r="FJF4965" s="32"/>
      <c r="FJG4965" s="228"/>
      <c r="FJH4965" s="228"/>
      <c r="FJI4965" s="229"/>
      <c r="FJJ4965" s="37"/>
      <c r="FJK4965" s="124"/>
      <c r="FJL4965" s="32"/>
      <c r="FJM4965" s="228"/>
      <c r="FJN4965" s="228"/>
      <c r="FJO4965" s="229"/>
      <c r="FJP4965" s="37"/>
      <c r="FJQ4965" s="124"/>
      <c r="FJR4965" s="32"/>
      <c r="FJS4965" s="228"/>
      <c r="FJT4965" s="228"/>
      <c r="FJU4965" s="229"/>
      <c r="FJV4965" s="37"/>
      <c r="FJW4965" s="124"/>
      <c r="FJX4965" s="32"/>
      <c r="FJY4965" s="228"/>
      <c r="FJZ4965" s="228"/>
      <c r="FKA4965" s="229"/>
      <c r="FKB4965" s="37"/>
      <c r="FKC4965" s="124"/>
      <c r="FKD4965" s="32"/>
      <c r="FKE4965" s="228"/>
      <c r="FKF4965" s="228"/>
      <c r="FKG4965" s="229"/>
      <c r="FKH4965" s="37"/>
      <c r="FKI4965" s="124"/>
      <c r="FKJ4965" s="32"/>
      <c r="FKK4965" s="228"/>
      <c r="FKL4965" s="228"/>
      <c r="FKM4965" s="229"/>
      <c r="FKN4965" s="37"/>
      <c r="FKO4965" s="124"/>
      <c r="FKP4965" s="32"/>
      <c r="FKQ4965" s="228"/>
      <c r="FKR4965" s="228"/>
      <c r="FKS4965" s="229"/>
      <c r="FKT4965" s="37"/>
      <c r="FKU4965" s="124"/>
      <c r="FKV4965" s="32"/>
      <c r="FKW4965" s="228"/>
      <c r="FKX4965" s="228"/>
      <c r="FKY4965" s="229"/>
      <c r="FKZ4965" s="37"/>
      <c r="FLA4965" s="124"/>
      <c r="FLB4965" s="32"/>
      <c r="FLC4965" s="228"/>
      <c r="FLD4965" s="228"/>
      <c r="FLE4965" s="229"/>
      <c r="FLF4965" s="37"/>
      <c r="FLG4965" s="124"/>
      <c r="FLH4965" s="32"/>
      <c r="FLI4965" s="228"/>
      <c r="FLJ4965" s="228"/>
      <c r="FLK4965" s="229"/>
      <c r="FLL4965" s="37"/>
      <c r="FLM4965" s="124"/>
      <c r="FLN4965" s="32"/>
      <c r="FLO4965" s="228"/>
      <c r="FLP4965" s="228"/>
      <c r="FLQ4965" s="229"/>
      <c r="FLR4965" s="37"/>
      <c r="FLS4965" s="124"/>
      <c r="FLT4965" s="32"/>
      <c r="FLU4965" s="228"/>
      <c r="FLV4965" s="228"/>
      <c r="FLW4965" s="229"/>
      <c r="FLX4965" s="37"/>
      <c r="FLY4965" s="124"/>
      <c r="FLZ4965" s="32"/>
      <c r="FMA4965" s="228"/>
      <c r="FMB4965" s="228"/>
      <c r="FMC4965" s="229"/>
      <c r="FMD4965" s="37"/>
      <c r="FME4965" s="124"/>
      <c r="FMF4965" s="32"/>
      <c r="FMG4965" s="228"/>
      <c r="FMH4965" s="228"/>
      <c r="FMI4965" s="229"/>
      <c r="FMJ4965" s="37"/>
      <c r="FMK4965" s="124"/>
      <c r="FML4965" s="32"/>
      <c r="FMM4965" s="228"/>
      <c r="FMN4965" s="228"/>
      <c r="FMO4965" s="229"/>
      <c r="FMP4965" s="37"/>
      <c r="FMQ4965" s="124"/>
      <c r="FMR4965" s="32"/>
      <c r="FMS4965" s="228"/>
      <c r="FMT4965" s="228"/>
      <c r="FMU4965" s="229"/>
      <c r="FMV4965" s="37"/>
      <c r="FMW4965" s="124"/>
      <c r="FMX4965" s="32"/>
      <c r="FMY4965" s="228"/>
      <c r="FMZ4965" s="228"/>
      <c r="FNA4965" s="229"/>
      <c r="FNB4965" s="37"/>
      <c r="FNC4965" s="124"/>
      <c r="FND4965" s="32"/>
      <c r="FNE4965" s="228"/>
      <c r="FNF4965" s="228"/>
      <c r="FNG4965" s="229"/>
      <c r="FNH4965" s="37"/>
      <c r="FNI4965" s="124"/>
      <c r="FNJ4965" s="32"/>
      <c r="FNK4965" s="228"/>
      <c r="FNL4965" s="228"/>
      <c r="FNM4965" s="229"/>
      <c r="FNN4965" s="37"/>
      <c r="FNO4965" s="124"/>
      <c r="FNP4965" s="32"/>
      <c r="FNQ4965" s="228"/>
      <c r="FNR4965" s="228"/>
      <c r="FNS4965" s="229"/>
      <c r="FNT4965" s="37"/>
      <c r="FNU4965" s="124"/>
      <c r="FNV4965" s="32"/>
      <c r="FNW4965" s="228"/>
      <c r="FNX4965" s="228"/>
      <c r="FNY4965" s="229"/>
      <c r="FNZ4965" s="37"/>
      <c r="FOA4965" s="124"/>
      <c r="FOB4965" s="32"/>
      <c r="FOC4965" s="228"/>
      <c r="FOD4965" s="228"/>
      <c r="FOE4965" s="229"/>
      <c r="FOF4965" s="37"/>
      <c r="FOG4965" s="124"/>
      <c r="FOH4965" s="32"/>
      <c r="FOI4965" s="228"/>
      <c r="FOJ4965" s="228"/>
      <c r="FOK4965" s="229"/>
      <c r="FOL4965" s="37"/>
      <c r="FOM4965" s="124"/>
      <c r="FON4965" s="32"/>
      <c r="FOO4965" s="228"/>
      <c r="FOP4965" s="228"/>
      <c r="FOQ4965" s="229"/>
      <c r="FOR4965" s="37"/>
      <c r="FOS4965" s="124"/>
      <c r="FOT4965" s="32"/>
      <c r="FOU4965" s="228"/>
      <c r="FOV4965" s="228"/>
      <c r="FOW4965" s="229"/>
      <c r="FOX4965" s="37"/>
      <c r="FOY4965" s="124"/>
      <c r="FOZ4965" s="32"/>
      <c r="FPA4965" s="228"/>
      <c r="FPB4965" s="228"/>
      <c r="FPC4965" s="229"/>
      <c r="FPD4965" s="37"/>
      <c r="FPE4965" s="124"/>
      <c r="FPF4965" s="32"/>
      <c r="FPG4965" s="228"/>
      <c r="FPH4965" s="228"/>
      <c r="FPI4965" s="229"/>
      <c r="FPJ4965" s="37"/>
      <c r="FPK4965" s="124"/>
      <c r="FPL4965" s="32"/>
      <c r="FPM4965" s="228"/>
      <c r="FPN4965" s="228"/>
      <c r="FPO4965" s="229"/>
      <c r="FPP4965" s="37"/>
      <c r="FPQ4965" s="124"/>
      <c r="FPR4965" s="32"/>
      <c r="FPS4965" s="228"/>
      <c r="FPT4965" s="228"/>
      <c r="FPU4965" s="229"/>
      <c r="FPV4965" s="37"/>
      <c r="FPW4965" s="124"/>
      <c r="FPX4965" s="32"/>
      <c r="FPY4965" s="228"/>
      <c r="FPZ4965" s="228"/>
      <c r="FQA4965" s="229"/>
      <c r="FQB4965" s="37"/>
      <c r="FQC4965" s="124"/>
      <c r="FQD4965" s="32"/>
      <c r="FQE4965" s="228"/>
      <c r="FQF4965" s="228"/>
      <c r="FQG4965" s="229"/>
      <c r="FQH4965" s="37"/>
      <c r="FQI4965" s="124"/>
      <c r="FQJ4965" s="32"/>
      <c r="FQK4965" s="228"/>
      <c r="FQL4965" s="228"/>
      <c r="FQM4965" s="229"/>
      <c r="FQN4965" s="37"/>
      <c r="FQO4965" s="124"/>
      <c r="FQP4965" s="32"/>
      <c r="FQQ4965" s="228"/>
      <c r="FQR4965" s="228"/>
      <c r="FQS4965" s="229"/>
      <c r="FQT4965" s="37"/>
      <c r="FQU4965" s="124"/>
      <c r="FQV4965" s="32"/>
      <c r="FQW4965" s="228"/>
      <c r="FQX4965" s="228"/>
      <c r="FQY4965" s="229"/>
      <c r="FQZ4965" s="37"/>
      <c r="FRA4965" s="124"/>
      <c r="FRB4965" s="32"/>
      <c r="FRC4965" s="228"/>
      <c r="FRD4965" s="228"/>
      <c r="FRE4965" s="229"/>
      <c r="FRF4965" s="37"/>
      <c r="FRG4965" s="124"/>
      <c r="FRH4965" s="32"/>
      <c r="FRI4965" s="228"/>
      <c r="FRJ4965" s="228"/>
      <c r="FRK4965" s="229"/>
      <c r="FRL4965" s="37"/>
      <c r="FRM4965" s="124"/>
      <c r="FRN4965" s="32"/>
      <c r="FRO4965" s="228"/>
      <c r="FRP4965" s="228"/>
      <c r="FRQ4965" s="229"/>
      <c r="FRR4965" s="37"/>
      <c r="FRS4965" s="124"/>
      <c r="FRT4965" s="32"/>
      <c r="FRU4965" s="228"/>
      <c r="FRV4965" s="228"/>
      <c r="FRW4965" s="229"/>
      <c r="FRX4965" s="37"/>
      <c r="FRY4965" s="124"/>
      <c r="FRZ4965" s="32"/>
      <c r="FSA4965" s="228"/>
      <c r="FSB4965" s="228"/>
      <c r="FSC4965" s="229"/>
      <c r="FSD4965" s="37"/>
      <c r="FSE4965" s="124"/>
      <c r="FSF4965" s="32"/>
      <c r="FSG4965" s="228"/>
      <c r="FSH4965" s="228"/>
      <c r="FSI4965" s="229"/>
      <c r="FSJ4965" s="37"/>
      <c r="FSK4965" s="124"/>
      <c r="FSL4965" s="32"/>
      <c r="FSM4965" s="228"/>
      <c r="FSN4965" s="228"/>
      <c r="FSO4965" s="229"/>
      <c r="FSP4965" s="37"/>
      <c r="FSQ4965" s="124"/>
      <c r="FSR4965" s="32"/>
      <c r="FSS4965" s="228"/>
      <c r="FST4965" s="228"/>
      <c r="FSU4965" s="229"/>
      <c r="FSV4965" s="37"/>
      <c r="FSW4965" s="124"/>
      <c r="FSX4965" s="32"/>
      <c r="FSY4965" s="228"/>
      <c r="FSZ4965" s="228"/>
      <c r="FTA4965" s="229"/>
      <c r="FTB4965" s="37"/>
      <c r="FTC4965" s="124"/>
      <c r="FTD4965" s="32"/>
      <c r="FTE4965" s="228"/>
      <c r="FTF4965" s="228"/>
      <c r="FTG4965" s="229"/>
      <c r="FTH4965" s="37"/>
      <c r="FTI4965" s="124"/>
      <c r="FTJ4965" s="32"/>
      <c r="FTK4965" s="228"/>
      <c r="FTL4965" s="228"/>
      <c r="FTM4965" s="229"/>
      <c r="FTN4965" s="37"/>
      <c r="FTO4965" s="124"/>
      <c r="FTP4965" s="32"/>
      <c r="FTQ4965" s="228"/>
      <c r="FTR4965" s="228"/>
      <c r="FTS4965" s="229"/>
      <c r="FTT4965" s="37"/>
      <c r="FTU4965" s="124"/>
      <c r="FTV4965" s="32"/>
      <c r="FTW4965" s="228"/>
      <c r="FTX4965" s="228"/>
      <c r="FTY4965" s="229"/>
      <c r="FTZ4965" s="37"/>
      <c r="FUA4965" s="124"/>
      <c r="FUB4965" s="32"/>
      <c r="FUC4965" s="228"/>
      <c r="FUD4965" s="228"/>
      <c r="FUE4965" s="229"/>
      <c r="FUF4965" s="37"/>
      <c r="FUG4965" s="124"/>
      <c r="FUH4965" s="32"/>
      <c r="FUI4965" s="228"/>
      <c r="FUJ4965" s="228"/>
      <c r="FUK4965" s="229"/>
      <c r="FUL4965" s="37"/>
      <c r="FUM4965" s="124"/>
      <c r="FUN4965" s="32"/>
      <c r="FUO4965" s="228"/>
      <c r="FUP4965" s="228"/>
      <c r="FUQ4965" s="229"/>
      <c r="FUR4965" s="37"/>
      <c r="FUS4965" s="124"/>
      <c r="FUT4965" s="32"/>
      <c r="FUU4965" s="228"/>
      <c r="FUV4965" s="228"/>
      <c r="FUW4965" s="229"/>
      <c r="FUX4965" s="37"/>
      <c r="FUY4965" s="124"/>
      <c r="FUZ4965" s="32"/>
      <c r="FVA4965" s="228"/>
      <c r="FVB4965" s="228"/>
      <c r="FVC4965" s="229"/>
      <c r="FVD4965" s="37"/>
      <c r="FVE4965" s="124"/>
      <c r="FVF4965" s="32"/>
      <c r="FVG4965" s="228"/>
      <c r="FVH4965" s="228"/>
      <c r="FVI4965" s="229"/>
      <c r="FVJ4965" s="37"/>
      <c r="FVK4965" s="124"/>
      <c r="FVL4965" s="32"/>
      <c r="FVM4965" s="228"/>
      <c r="FVN4965" s="228"/>
      <c r="FVO4965" s="229"/>
      <c r="FVP4965" s="37"/>
      <c r="FVQ4965" s="124"/>
      <c r="FVR4965" s="32"/>
      <c r="FVS4965" s="228"/>
      <c r="FVT4965" s="228"/>
      <c r="FVU4965" s="229"/>
      <c r="FVV4965" s="37"/>
      <c r="FVW4965" s="124"/>
      <c r="FVX4965" s="32"/>
      <c r="FVY4965" s="228"/>
      <c r="FVZ4965" s="228"/>
      <c r="FWA4965" s="229"/>
      <c r="FWB4965" s="37"/>
      <c r="FWC4965" s="124"/>
      <c r="FWD4965" s="32"/>
      <c r="FWE4965" s="228"/>
      <c r="FWF4965" s="228"/>
      <c r="FWG4965" s="229"/>
      <c r="FWH4965" s="37"/>
      <c r="FWI4965" s="124"/>
      <c r="FWJ4965" s="32"/>
      <c r="FWK4965" s="228"/>
      <c r="FWL4965" s="228"/>
      <c r="FWM4965" s="229"/>
      <c r="FWN4965" s="37"/>
      <c r="FWO4965" s="124"/>
      <c r="FWP4965" s="32"/>
      <c r="FWQ4965" s="228"/>
      <c r="FWR4965" s="228"/>
      <c r="FWS4965" s="229"/>
      <c r="FWT4965" s="37"/>
      <c r="FWU4965" s="124"/>
      <c r="FWV4965" s="32"/>
      <c r="FWW4965" s="228"/>
      <c r="FWX4965" s="228"/>
      <c r="FWY4965" s="229"/>
      <c r="FWZ4965" s="37"/>
      <c r="FXA4965" s="124"/>
      <c r="FXB4965" s="32"/>
      <c r="FXC4965" s="228"/>
      <c r="FXD4965" s="228"/>
      <c r="FXE4965" s="229"/>
      <c r="FXF4965" s="37"/>
      <c r="FXG4965" s="124"/>
      <c r="FXH4965" s="32"/>
      <c r="FXI4965" s="228"/>
      <c r="FXJ4965" s="228"/>
      <c r="FXK4965" s="229"/>
      <c r="FXL4965" s="37"/>
      <c r="FXM4965" s="124"/>
      <c r="FXN4965" s="32"/>
      <c r="FXO4965" s="228"/>
      <c r="FXP4965" s="228"/>
      <c r="FXQ4965" s="229"/>
      <c r="FXR4965" s="37"/>
      <c r="FXS4965" s="124"/>
      <c r="FXT4965" s="32"/>
      <c r="FXU4965" s="228"/>
      <c r="FXV4965" s="228"/>
      <c r="FXW4965" s="229"/>
      <c r="FXX4965" s="37"/>
      <c r="FXY4965" s="124"/>
      <c r="FXZ4965" s="32"/>
      <c r="FYA4965" s="228"/>
      <c r="FYB4965" s="228"/>
      <c r="FYC4965" s="229"/>
      <c r="FYD4965" s="37"/>
      <c r="FYE4965" s="124"/>
      <c r="FYF4965" s="32"/>
      <c r="FYG4965" s="228"/>
      <c r="FYH4965" s="228"/>
      <c r="FYI4965" s="229"/>
      <c r="FYJ4965" s="37"/>
      <c r="FYK4965" s="124"/>
      <c r="FYL4965" s="32"/>
      <c r="FYM4965" s="228"/>
      <c r="FYN4965" s="228"/>
      <c r="FYO4965" s="229"/>
      <c r="FYP4965" s="37"/>
      <c r="FYQ4965" s="124"/>
      <c r="FYR4965" s="32"/>
      <c r="FYS4965" s="228"/>
      <c r="FYT4965" s="228"/>
      <c r="FYU4965" s="229"/>
      <c r="FYV4965" s="37"/>
      <c r="FYW4965" s="124"/>
      <c r="FYX4965" s="32"/>
      <c r="FYY4965" s="228"/>
      <c r="FYZ4965" s="228"/>
      <c r="FZA4965" s="229"/>
      <c r="FZB4965" s="37"/>
      <c r="FZC4965" s="124"/>
      <c r="FZD4965" s="32"/>
      <c r="FZE4965" s="228"/>
      <c r="FZF4965" s="228"/>
      <c r="FZG4965" s="229"/>
      <c r="FZH4965" s="37"/>
      <c r="FZI4965" s="124"/>
      <c r="FZJ4965" s="32"/>
      <c r="FZK4965" s="228"/>
      <c r="FZL4965" s="228"/>
      <c r="FZM4965" s="229"/>
      <c r="FZN4965" s="37"/>
      <c r="FZO4965" s="124"/>
      <c r="FZP4965" s="32"/>
      <c r="FZQ4965" s="228"/>
      <c r="FZR4965" s="228"/>
      <c r="FZS4965" s="229"/>
      <c r="FZT4965" s="37"/>
      <c r="FZU4965" s="124"/>
      <c r="FZV4965" s="32"/>
      <c r="FZW4965" s="228"/>
      <c r="FZX4965" s="228"/>
      <c r="FZY4965" s="229"/>
      <c r="FZZ4965" s="37"/>
      <c r="GAA4965" s="124"/>
      <c r="GAB4965" s="32"/>
      <c r="GAC4965" s="228"/>
      <c r="GAD4965" s="228"/>
      <c r="GAE4965" s="229"/>
      <c r="GAF4965" s="37"/>
      <c r="GAG4965" s="124"/>
      <c r="GAH4965" s="32"/>
      <c r="GAI4965" s="228"/>
      <c r="GAJ4965" s="228"/>
      <c r="GAK4965" s="229"/>
      <c r="GAL4965" s="37"/>
      <c r="GAM4965" s="124"/>
      <c r="GAN4965" s="32"/>
      <c r="GAO4965" s="228"/>
      <c r="GAP4965" s="228"/>
      <c r="GAQ4965" s="229"/>
      <c r="GAR4965" s="37"/>
      <c r="GAS4965" s="124"/>
      <c r="GAT4965" s="32"/>
      <c r="GAU4965" s="228"/>
      <c r="GAV4965" s="228"/>
      <c r="GAW4965" s="229"/>
      <c r="GAX4965" s="37"/>
      <c r="GAY4965" s="124"/>
      <c r="GAZ4965" s="32"/>
      <c r="GBA4965" s="228"/>
      <c r="GBB4965" s="228"/>
      <c r="GBC4965" s="229"/>
      <c r="GBD4965" s="37"/>
      <c r="GBE4965" s="124"/>
      <c r="GBF4965" s="32"/>
      <c r="GBG4965" s="228"/>
      <c r="GBH4965" s="228"/>
      <c r="GBI4965" s="229"/>
      <c r="GBJ4965" s="37"/>
      <c r="GBK4965" s="124"/>
      <c r="GBL4965" s="32"/>
      <c r="GBM4965" s="228"/>
      <c r="GBN4965" s="228"/>
      <c r="GBO4965" s="229"/>
      <c r="GBP4965" s="37"/>
      <c r="GBQ4965" s="124"/>
      <c r="GBR4965" s="32"/>
      <c r="GBS4965" s="228"/>
      <c r="GBT4965" s="228"/>
      <c r="GBU4965" s="229"/>
      <c r="GBV4965" s="37"/>
      <c r="GBW4965" s="124"/>
      <c r="GBX4965" s="32"/>
      <c r="GBY4965" s="228"/>
      <c r="GBZ4965" s="228"/>
      <c r="GCA4965" s="229"/>
      <c r="GCB4965" s="37"/>
      <c r="GCC4965" s="124"/>
      <c r="GCD4965" s="32"/>
      <c r="GCE4965" s="228"/>
      <c r="GCF4965" s="228"/>
      <c r="GCG4965" s="229"/>
      <c r="GCH4965" s="37"/>
      <c r="GCI4965" s="124"/>
      <c r="GCJ4965" s="32"/>
      <c r="GCK4965" s="228"/>
      <c r="GCL4965" s="228"/>
      <c r="GCM4965" s="229"/>
      <c r="GCN4965" s="37"/>
      <c r="GCO4965" s="124"/>
      <c r="GCP4965" s="32"/>
      <c r="GCQ4965" s="228"/>
      <c r="GCR4965" s="228"/>
      <c r="GCS4965" s="229"/>
      <c r="GCT4965" s="37"/>
      <c r="GCU4965" s="124"/>
      <c r="GCV4965" s="32"/>
      <c r="GCW4965" s="228"/>
      <c r="GCX4965" s="228"/>
      <c r="GCY4965" s="229"/>
      <c r="GCZ4965" s="37"/>
      <c r="GDA4965" s="124"/>
      <c r="GDB4965" s="32"/>
      <c r="GDC4965" s="228"/>
      <c r="GDD4965" s="228"/>
      <c r="GDE4965" s="229"/>
      <c r="GDF4965" s="37"/>
      <c r="GDG4965" s="124"/>
      <c r="GDH4965" s="32"/>
      <c r="GDI4965" s="228"/>
      <c r="GDJ4965" s="228"/>
      <c r="GDK4965" s="229"/>
      <c r="GDL4965" s="37"/>
      <c r="GDM4965" s="124"/>
      <c r="GDN4965" s="32"/>
      <c r="GDO4965" s="228"/>
      <c r="GDP4965" s="228"/>
      <c r="GDQ4965" s="229"/>
      <c r="GDR4965" s="37"/>
      <c r="GDS4965" s="124"/>
      <c r="GDT4965" s="32"/>
      <c r="GDU4965" s="228"/>
      <c r="GDV4965" s="228"/>
      <c r="GDW4965" s="229"/>
      <c r="GDX4965" s="37"/>
      <c r="GDY4965" s="124"/>
      <c r="GDZ4965" s="32"/>
      <c r="GEA4965" s="228"/>
      <c r="GEB4965" s="228"/>
      <c r="GEC4965" s="229"/>
      <c r="GED4965" s="37"/>
      <c r="GEE4965" s="124"/>
      <c r="GEF4965" s="32"/>
      <c r="GEG4965" s="228"/>
      <c r="GEH4965" s="228"/>
      <c r="GEI4965" s="229"/>
      <c r="GEJ4965" s="37"/>
      <c r="GEK4965" s="124"/>
      <c r="GEL4965" s="32"/>
      <c r="GEM4965" s="228"/>
      <c r="GEN4965" s="228"/>
      <c r="GEO4965" s="229"/>
      <c r="GEP4965" s="37"/>
      <c r="GEQ4965" s="124"/>
      <c r="GER4965" s="32"/>
      <c r="GES4965" s="228"/>
      <c r="GET4965" s="228"/>
      <c r="GEU4965" s="229"/>
      <c r="GEV4965" s="37"/>
      <c r="GEW4965" s="124"/>
      <c r="GEX4965" s="32"/>
      <c r="GEY4965" s="228"/>
      <c r="GEZ4965" s="228"/>
      <c r="GFA4965" s="229"/>
      <c r="GFB4965" s="37"/>
      <c r="GFC4965" s="124"/>
      <c r="GFD4965" s="32"/>
      <c r="GFE4965" s="228"/>
      <c r="GFF4965" s="228"/>
      <c r="GFG4965" s="229"/>
      <c r="GFH4965" s="37"/>
      <c r="GFI4965" s="124"/>
      <c r="GFJ4965" s="32"/>
      <c r="GFK4965" s="228"/>
      <c r="GFL4965" s="228"/>
      <c r="GFM4965" s="229"/>
      <c r="GFN4965" s="37"/>
      <c r="GFO4965" s="124"/>
      <c r="GFP4965" s="32"/>
      <c r="GFQ4965" s="228"/>
      <c r="GFR4965" s="228"/>
      <c r="GFS4965" s="229"/>
      <c r="GFT4965" s="37"/>
      <c r="GFU4965" s="124"/>
      <c r="GFV4965" s="32"/>
      <c r="GFW4965" s="228"/>
      <c r="GFX4965" s="228"/>
      <c r="GFY4965" s="229"/>
      <c r="GFZ4965" s="37"/>
      <c r="GGA4965" s="124"/>
      <c r="GGB4965" s="32"/>
      <c r="GGC4965" s="228"/>
      <c r="GGD4965" s="228"/>
      <c r="GGE4965" s="229"/>
      <c r="GGF4965" s="37"/>
      <c r="GGG4965" s="124"/>
      <c r="GGH4965" s="32"/>
      <c r="GGI4965" s="228"/>
      <c r="GGJ4965" s="228"/>
      <c r="GGK4965" s="229"/>
      <c r="GGL4965" s="37"/>
      <c r="GGM4965" s="124"/>
      <c r="GGN4965" s="32"/>
      <c r="GGO4965" s="228"/>
      <c r="GGP4965" s="228"/>
      <c r="GGQ4965" s="229"/>
      <c r="GGR4965" s="37"/>
      <c r="GGS4965" s="124"/>
      <c r="GGT4965" s="32"/>
      <c r="GGU4965" s="228"/>
      <c r="GGV4965" s="228"/>
      <c r="GGW4965" s="229"/>
      <c r="GGX4965" s="37"/>
      <c r="GGY4965" s="124"/>
      <c r="GGZ4965" s="32"/>
      <c r="GHA4965" s="228"/>
      <c r="GHB4965" s="228"/>
      <c r="GHC4965" s="229"/>
      <c r="GHD4965" s="37"/>
      <c r="GHE4965" s="124"/>
      <c r="GHF4965" s="32"/>
      <c r="GHG4965" s="228"/>
      <c r="GHH4965" s="228"/>
      <c r="GHI4965" s="229"/>
      <c r="GHJ4965" s="37"/>
      <c r="GHK4965" s="124"/>
      <c r="GHL4965" s="32"/>
      <c r="GHM4965" s="228"/>
      <c r="GHN4965" s="228"/>
      <c r="GHO4965" s="229"/>
      <c r="GHP4965" s="37"/>
      <c r="GHQ4965" s="124"/>
      <c r="GHR4965" s="32"/>
      <c r="GHS4965" s="228"/>
      <c r="GHT4965" s="228"/>
      <c r="GHU4965" s="229"/>
      <c r="GHV4965" s="37"/>
      <c r="GHW4965" s="124"/>
      <c r="GHX4965" s="32"/>
      <c r="GHY4965" s="228"/>
      <c r="GHZ4965" s="228"/>
      <c r="GIA4965" s="229"/>
      <c r="GIB4965" s="37"/>
      <c r="GIC4965" s="124"/>
      <c r="GID4965" s="32"/>
      <c r="GIE4965" s="228"/>
      <c r="GIF4965" s="228"/>
      <c r="GIG4965" s="229"/>
      <c r="GIH4965" s="37"/>
      <c r="GII4965" s="124"/>
      <c r="GIJ4965" s="32"/>
      <c r="GIK4965" s="228"/>
      <c r="GIL4965" s="228"/>
      <c r="GIM4965" s="229"/>
      <c r="GIN4965" s="37"/>
      <c r="GIO4965" s="124"/>
      <c r="GIP4965" s="32"/>
      <c r="GIQ4965" s="228"/>
      <c r="GIR4965" s="228"/>
      <c r="GIS4965" s="229"/>
      <c r="GIT4965" s="37"/>
      <c r="GIU4965" s="124"/>
      <c r="GIV4965" s="32"/>
      <c r="GIW4965" s="228"/>
      <c r="GIX4965" s="228"/>
      <c r="GIY4965" s="229"/>
      <c r="GIZ4965" s="37"/>
      <c r="GJA4965" s="124"/>
      <c r="GJB4965" s="32"/>
      <c r="GJC4965" s="228"/>
      <c r="GJD4965" s="228"/>
      <c r="GJE4965" s="229"/>
      <c r="GJF4965" s="37"/>
      <c r="GJG4965" s="124"/>
      <c r="GJH4965" s="32"/>
      <c r="GJI4965" s="228"/>
      <c r="GJJ4965" s="228"/>
      <c r="GJK4965" s="229"/>
      <c r="GJL4965" s="37"/>
      <c r="GJM4965" s="124"/>
      <c r="GJN4965" s="32"/>
      <c r="GJO4965" s="228"/>
      <c r="GJP4965" s="228"/>
      <c r="GJQ4965" s="229"/>
      <c r="GJR4965" s="37"/>
      <c r="GJS4965" s="124"/>
      <c r="GJT4965" s="32"/>
      <c r="GJU4965" s="228"/>
      <c r="GJV4965" s="228"/>
      <c r="GJW4965" s="229"/>
      <c r="GJX4965" s="37"/>
      <c r="GJY4965" s="124"/>
      <c r="GJZ4965" s="32"/>
      <c r="GKA4965" s="228"/>
      <c r="GKB4965" s="228"/>
      <c r="GKC4965" s="229"/>
      <c r="GKD4965" s="37"/>
      <c r="GKE4965" s="124"/>
      <c r="GKF4965" s="32"/>
      <c r="GKG4965" s="228"/>
      <c r="GKH4965" s="228"/>
      <c r="GKI4965" s="229"/>
      <c r="GKJ4965" s="37"/>
      <c r="GKK4965" s="124"/>
      <c r="GKL4965" s="32"/>
      <c r="GKM4965" s="228"/>
      <c r="GKN4965" s="228"/>
      <c r="GKO4965" s="229"/>
      <c r="GKP4965" s="37"/>
      <c r="GKQ4965" s="124"/>
      <c r="GKR4965" s="32"/>
      <c r="GKS4965" s="228"/>
      <c r="GKT4965" s="228"/>
      <c r="GKU4965" s="229"/>
      <c r="GKV4965" s="37"/>
      <c r="GKW4965" s="124"/>
      <c r="GKX4965" s="32"/>
      <c r="GKY4965" s="228"/>
      <c r="GKZ4965" s="228"/>
      <c r="GLA4965" s="229"/>
      <c r="GLB4965" s="37"/>
      <c r="GLC4965" s="124"/>
      <c r="GLD4965" s="32"/>
      <c r="GLE4965" s="228"/>
      <c r="GLF4965" s="228"/>
      <c r="GLG4965" s="229"/>
      <c r="GLH4965" s="37"/>
      <c r="GLI4965" s="124"/>
      <c r="GLJ4965" s="32"/>
      <c r="GLK4965" s="228"/>
      <c r="GLL4965" s="228"/>
      <c r="GLM4965" s="229"/>
      <c r="GLN4965" s="37"/>
      <c r="GLO4965" s="124"/>
      <c r="GLP4965" s="32"/>
      <c r="GLQ4965" s="228"/>
      <c r="GLR4965" s="228"/>
      <c r="GLS4965" s="229"/>
      <c r="GLT4965" s="37"/>
      <c r="GLU4965" s="124"/>
      <c r="GLV4965" s="32"/>
      <c r="GLW4965" s="228"/>
      <c r="GLX4965" s="228"/>
      <c r="GLY4965" s="229"/>
      <c r="GLZ4965" s="37"/>
      <c r="GMA4965" s="124"/>
      <c r="GMB4965" s="32"/>
      <c r="GMC4965" s="228"/>
      <c r="GMD4965" s="228"/>
      <c r="GME4965" s="229"/>
      <c r="GMF4965" s="37"/>
      <c r="GMG4965" s="124"/>
      <c r="GMH4965" s="32"/>
      <c r="GMI4965" s="228"/>
      <c r="GMJ4965" s="228"/>
      <c r="GMK4965" s="229"/>
      <c r="GML4965" s="37"/>
      <c r="GMM4965" s="124"/>
      <c r="GMN4965" s="32"/>
      <c r="GMO4965" s="228"/>
      <c r="GMP4965" s="228"/>
      <c r="GMQ4965" s="229"/>
      <c r="GMR4965" s="37"/>
      <c r="GMS4965" s="124"/>
      <c r="GMT4965" s="32"/>
      <c r="GMU4965" s="228"/>
      <c r="GMV4965" s="228"/>
      <c r="GMW4965" s="229"/>
      <c r="GMX4965" s="37"/>
      <c r="GMY4965" s="124"/>
      <c r="GMZ4965" s="32"/>
      <c r="GNA4965" s="228"/>
      <c r="GNB4965" s="228"/>
      <c r="GNC4965" s="229"/>
      <c r="GND4965" s="37"/>
      <c r="GNE4965" s="124"/>
      <c r="GNF4965" s="32"/>
      <c r="GNG4965" s="228"/>
      <c r="GNH4965" s="228"/>
      <c r="GNI4965" s="229"/>
      <c r="GNJ4965" s="37"/>
      <c r="GNK4965" s="124"/>
      <c r="GNL4965" s="32"/>
      <c r="GNM4965" s="228"/>
      <c r="GNN4965" s="228"/>
      <c r="GNO4965" s="229"/>
      <c r="GNP4965" s="37"/>
      <c r="GNQ4965" s="124"/>
      <c r="GNR4965" s="32"/>
      <c r="GNS4965" s="228"/>
      <c r="GNT4965" s="228"/>
      <c r="GNU4965" s="229"/>
      <c r="GNV4965" s="37"/>
      <c r="GNW4965" s="124"/>
      <c r="GNX4965" s="32"/>
      <c r="GNY4965" s="228"/>
      <c r="GNZ4965" s="228"/>
      <c r="GOA4965" s="229"/>
      <c r="GOB4965" s="37"/>
      <c r="GOC4965" s="124"/>
      <c r="GOD4965" s="32"/>
      <c r="GOE4965" s="228"/>
      <c r="GOF4965" s="228"/>
      <c r="GOG4965" s="229"/>
      <c r="GOH4965" s="37"/>
      <c r="GOI4965" s="124"/>
      <c r="GOJ4965" s="32"/>
      <c r="GOK4965" s="228"/>
      <c r="GOL4965" s="228"/>
      <c r="GOM4965" s="229"/>
      <c r="GON4965" s="37"/>
      <c r="GOO4965" s="124"/>
      <c r="GOP4965" s="32"/>
      <c r="GOQ4965" s="228"/>
      <c r="GOR4965" s="228"/>
      <c r="GOS4965" s="229"/>
      <c r="GOT4965" s="37"/>
      <c r="GOU4965" s="124"/>
      <c r="GOV4965" s="32"/>
      <c r="GOW4965" s="228"/>
      <c r="GOX4965" s="228"/>
      <c r="GOY4965" s="229"/>
      <c r="GOZ4965" s="37"/>
      <c r="GPA4965" s="124"/>
      <c r="GPB4965" s="32"/>
      <c r="GPC4965" s="228"/>
      <c r="GPD4965" s="228"/>
      <c r="GPE4965" s="229"/>
      <c r="GPF4965" s="37"/>
      <c r="GPG4965" s="124"/>
      <c r="GPH4965" s="32"/>
      <c r="GPI4965" s="228"/>
      <c r="GPJ4965" s="228"/>
      <c r="GPK4965" s="229"/>
      <c r="GPL4965" s="37"/>
      <c r="GPM4965" s="124"/>
      <c r="GPN4965" s="32"/>
      <c r="GPO4965" s="228"/>
      <c r="GPP4965" s="228"/>
      <c r="GPQ4965" s="229"/>
      <c r="GPR4965" s="37"/>
      <c r="GPS4965" s="124"/>
      <c r="GPT4965" s="32"/>
      <c r="GPU4965" s="228"/>
      <c r="GPV4965" s="228"/>
      <c r="GPW4965" s="229"/>
      <c r="GPX4965" s="37"/>
      <c r="GPY4965" s="124"/>
      <c r="GPZ4965" s="32"/>
      <c r="GQA4965" s="228"/>
      <c r="GQB4965" s="228"/>
      <c r="GQC4965" s="229"/>
      <c r="GQD4965" s="37"/>
      <c r="GQE4965" s="124"/>
      <c r="GQF4965" s="32"/>
      <c r="GQG4965" s="228"/>
      <c r="GQH4965" s="228"/>
      <c r="GQI4965" s="229"/>
      <c r="GQJ4965" s="37"/>
      <c r="GQK4965" s="124"/>
      <c r="GQL4965" s="32"/>
      <c r="GQM4965" s="228"/>
      <c r="GQN4965" s="228"/>
      <c r="GQO4965" s="229"/>
      <c r="GQP4965" s="37"/>
      <c r="GQQ4965" s="124"/>
      <c r="GQR4965" s="32"/>
      <c r="GQS4965" s="228"/>
      <c r="GQT4965" s="228"/>
      <c r="GQU4965" s="229"/>
      <c r="GQV4965" s="37"/>
      <c r="GQW4965" s="124"/>
      <c r="GQX4965" s="32"/>
      <c r="GQY4965" s="228"/>
      <c r="GQZ4965" s="228"/>
      <c r="GRA4965" s="229"/>
      <c r="GRB4965" s="37"/>
      <c r="GRC4965" s="124"/>
      <c r="GRD4965" s="32"/>
      <c r="GRE4965" s="228"/>
      <c r="GRF4965" s="228"/>
      <c r="GRG4965" s="229"/>
      <c r="GRH4965" s="37"/>
      <c r="GRI4965" s="124"/>
      <c r="GRJ4965" s="32"/>
      <c r="GRK4965" s="228"/>
      <c r="GRL4965" s="228"/>
      <c r="GRM4965" s="229"/>
      <c r="GRN4965" s="37"/>
      <c r="GRO4965" s="124"/>
      <c r="GRP4965" s="32"/>
      <c r="GRQ4965" s="228"/>
      <c r="GRR4965" s="228"/>
      <c r="GRS4965" s="229"/>
      <c r="GRT4965" s="37"/>
      <c r="GRU4965" s="124"/>
      <c r="GRV4965" s="32"/>
      <c r="GRW4965" s="228"/>
      <c r="GRX4965" s="228"/>
      <c r="GRY4965" s="229"/>
      <c r="GRZ4965" s="37"/>
      <c r="GSA4965" s="124"/>
      <c r="GSB4965" s="32"/>
      <c r="GSC4965" s="228"/>
      <c r="GSD4965" s="228"/>
      <c r="GSE4965" s="229"/>
      <c r="GSF4965" s="37"/>
      <c r="GSG4965" s="124"/>
      <c r="GSH4965" s="32"/>
      <c r="GSI4965" s="228"/>
      <c r="GSJ4965" s="228"/>
      <c r="GSK4965" s="229"/>
      <c r="GSL4965" s="37"/>
      <c r="GSM4965" s="124"/>
      <c r="GSN4965" s="32"/>
      <c r="GSO4965" s="228"/>
      <c r="GSP4965" s="228"/>
      <c r="GSQ4965" s="229"/>
      <c r="GSR4965" s="37"/>
      <c r="GSS4965" s="124"/>
      <c r="GST4965" s="32"/>
      <c r="GSU4965" s="228"/>
      <c r="GSV4965" s="228"/>
      <c r="GSW4965" s="229"/>
      <c r="GSX4965" s="37"/>
      <c r="GSY4965" s="124"/>
      <c r="GSZ4965" s="32"/>
      <c r="GTA4965" s="228"/>
      <c r="GTB4965" s="228"/>
      <c r="GTC4965" s="229"/>
      <c r="GTD4965" s="37"/>
      <c r="GTE4965" s="124"/>
      <c r="GTF4965" s="32"/>
      <c r="GTG4965" s="228"/>
      <c r="GTH4965" s="228"/>
      <c r="GTI4965" s="229"/>
      <c r="GTJ4965" s="37"/>
      <c r="GTK4965" s="124"/>
      <c r="GTL4965" s="32"/>
      <c r="GTM4965" s="228"/>
      <c r="GTN4965" s="228"/>
      <c r="GTO4965" s="229"/>
      <c r="GTP4965" s="37"/>
      <c r="GTQ4965" s="124"/>
      <c r="GTR4965" s="32"/>
      <c r="GTS4965" s="228"/>
      <c r="GTT4965" s="228"/>
      <c r="GTU4965" s="229"/>
      <c r="GTV4965" s="37"/>
      <c r="GTW4965" s="124"/>
      <c r="GTX4965" s="32"/>
      <c r="GTY4965" s="228"/>
      <c r="GTZ4965" s="228"/>
      <c r="GUA4965" s="229"/>
      <c r="GUB4965" s="37"/>
      <c r="GUC4965" s="124"/>
      <c r="GUD4965" s="32"/>
      <c r="GUE4965" s="228"/>
      <c r="GUF4965" s="228"/>
      <c r="GUG4965" s="229"/>
      <c r="GUH4965" s="37"/>
      <c r="GUI4965" s="124"/>
      <c r="GUJ4965" s="32"/>
      <c r="GUK4965" s="228"/>
      <c r="GUL4965" s="228"/>
      <c r="GUM4965" s="229"/>
      <c r="GUN4965" s="37"/>
      <c r="GUO4965" s="124"/>
      <c r="GUP4965" s="32"/>
      <c r="GUQ4965" s="228"/>
      <c r="GUR4965" s="228"/>
      <c r="GUS4965" s="229"/>
      <c r="GUT4965" s="37"/>
      <c r="GUU4965" s="124"/>
      <c r="GUV4965" s="32"/>
      <c r="GUW4965" s="228"/>
      <c r="GUX4965" s="228"/>
      <c r="GUY4965" s="229"/>
      <c r="GUZ4965" s="37"/>
      <c r="GVA4965" s="124"/>
      <c r="GVB4965" s="32"/>
      <c r="GVC4965" s="228"/>
      <c r="GVD4965" s="228"/>
      <c r="GVE4965" s="229"/>
      <c r="GVF4965" s="37"/>
      <c r="GVG4965" s="124"/>
      <c r="GVH4965" s="32"/>
      <c r="GVI4965" s="228"/>
      <c r="GVJ4965" s="228"/>
      <c r="GVK4965" s="229"/>
      <c r="GVL4965" s="37"/>
      <c r="GVM4965" s="124"/>
      <c r="GVN4965" s="32"/>
      <c r="GVO4965" s="228"/>
      <c r="GVP4965" s="228"/>
      <c r="GVQ4965" s="229"/>
      <c r="GVR4965" s="37"/>
      <c r="GVS4965" s="124"/>
      <c r="GVT4965" s="32"/>
      <c r="GVU4965" s="228"/>
      <c r="GVV4965" s="228"/>
      <c r="GVW4965" s="229"/>
      <c r="GVX4965" s="37"/>
      <c r="GVY4965" s="124"/>
      <c r="GVZ4965" s="32"/>
      <c r="GWA4965" s="228"/>
      <c r="GWB4965" s="228"/>
      <c r="GWC4965" s="229"/>
      <c r="GWD4965" s="37"/>
      <c r="GWE4965" s="124"/>
      <c r="GWF4965" s="32"/>
      <c r="GWG4965" s="228"/>
      <c r="GWH4965" s="228"/>
      <c r="GWI4965" s="229"/>
      <c r="GWJ4965" s="37"/>
      <c r="GWK4965" s="124"/>
      <c r="GWL4965" s="32"/>
      <c r="GWM4965" s="228"/>
      <c r="GWN4965" s="228"/>
      <c r="GWO4965" s="229"/>
      <c r="GWP4965" s="37"/>
      <c r="GWQ4965" s="124"/>
      <c r="GWR4965" s="32"/>
      <c r="GWS4965" s="228"/>
      <c r="GWT4965" s="228"/>
      <c r="GWU4965" s="229"/>
      <c r="GWV4965" s="37"/>
      <c r="GWW4965" s="124"/>
      <c r="GWX4965" s="32"/>
      <c r="GWY4965" s="228"/>
      <c r="GWZ4965" s="228"/>
      <c r="GXA4965" s="229"/>
      <c r="GXB4965" s="37"/>
      <c r="GXC4965" s="124"/>
      <c r="GXD4965" s="32"/>
      <c r="GXE4965" s="228"/>
      <c r="GXF4965" s="228"/>
      <c r="GXG4965" s="229"/>
      <c r="GXH4965" s="37"/>
      <c r="GXI4965" s="124"/>
      <c r="GXJ4965" s="32"/>
      <c r="GXK4965" s="228"/>
      <c r="GXL4965" s="228"/>
      <c r="GXM4965" s="229"/>
      <c r="GXN4965" s="37"/>
      <c r="GXO4965" s="124"/>
      <c r="GXP4965" s="32"/>
      <c r="GXQ4965" s="228"/>
      <c r="GXR4965" s="228"/>
      <c r="GXS4965" s="229"/>
      <c r="GXT4965" s="37"/>
      <c r="GXU4965" s="124"/>
      <c r="GXV4965" s="32"/>
      <c r="GXW4965" s="228"/>
      <c r="GXX4965" s="228"/>
      <c r="GXY4965" s="229"/>
      <c r="GXZ4965" s="37"/>
      <c r="GYA4965" s="124"/>
      <c r="GYB4965" s="32"/>
      <c r="GYC4965" s="228"/>
      <c r="GYD4965" s="228"/>
      <c r="GYE4965" s="229"/>
      <c r="GYF4965" s="37"/>
      <c r="GYG4965" s="124"/>
      <c r="GYH4965" s="32"/>
      <c r="GYI4965" s="228"/>
      <c r="GYJ4965" s="228"/>
      <c r="GYK4965" s="229"/>
      <c r="GYL4965" s="37"/>
      <c r="GYM4965" s="124"/>
      <c r="GYN4965" s="32"/>
      <c r="GYO4965" s="228"/>
      <c r="GYP4965" s="228"/>
      <c r="GYQ4965" s="229"/>
      <c r="GYR4965" s="37"/>
      <c r="GYS4965" s="124"/>
      <c r="GYT4965" s="32"/>
      <c r="GYU4965" s="228"/>
      <c r="GYV4965" s="228"/>
      <c r="GYW4965" s="229"/>
      <c r="GYX4965" s="37"/>
      <c r="GYY4965" s="124"/>
      <c r="GYZ4965" s="32"/>
      <c r="GZA4965" s="228"/>
      <c r="GZB4965" s="228"/>
      <c r="GZC4965" s="229"/>
      <c r="GZD4965" s="37"/>
      <c r="GZE4965" s="124"/>
      <c r="GZF4965" s="32"/>
      <c r="GZG4965" s="228"/>
      <c r="GZH4965" s="228"/>
      <c r="GZI4965" s="229"/>
      <c r="GZJ4965" s="37"/>
      <c r="GZK4965" s="124"/>
      <c r="GZL4965" s="32"/>
      <c r="GZM4965" s="228"/>
      <c r="GZN4965" s="228"/>
      <c r="GZO4965" s="229"/>
      <c r="GZP4965" s="37"/>
      <c r="GZQ4965" s="124"/>
      <c r="GZR4965" s="32"/>
      <c r="GZS4965" s="228"/>
      <c r="GZT4965" s="228"/>
      <c r="GZU4965" s="229"/>
      <c r="GZV4965" s="37"/>
      <c r="GZW4965" s="124"/>
      <c r="GZX4965" s="32"/>
      <c r="GZY4965" s="228"/>
      <c r="GZZ4965" s="228"/>
      <c r="HAA4965" s="229"/>
      <c r="HAB4965" s="37"/>
      <c r="HAC4965" s="124"/>
      <c r="HAD4965" s="32"/>
      <c r="HAE4965" s="228"/>
      <c r="HAF4965" s="228"/>
      <c r="HAG4965" s="229"/>
      <c r="HAH4965" s="37"/>
      <c r="HAI4965" s="124"/>
      <c r="HAJ4965" s="32"/>
      <c r="HAK4965" s="228"/>
      <c r="HAL4965" s="228"/>
      <c r="HAM4965" s="229"/>
      <c r="HAN4965" s="37"/>
      <c r="HAO4965" s="124"/>
      <c r="HAP4965" s="32"/>
      <c r="HAQ4965" s="228"/>
      <c r="HAR4965" s="228"/>
      <c r="HAS4965" s="229"/>
      <c r="HAT4965" s="37"/>
      <c r="HAU4965" s="124"/>
      <c r="HAV4965" s="32"/>
      <c r="HAW4965" s="228"/>
      <c r="HAX4965" s="228"/>
      <c r="HAY4965" s="229"/>
      <c r="HAZ4965" s="37"/>
      <c r="HBA4965" s="124"/>
      <c r="HBB4965" s="32"/>
      <c r="HBC4965" s="228"/>
      <c r="HBD4965" s="228"/>
      <c r="HBE4965" s="229"/>
      <c r="HBF4965" s="37"/>
      <c r="HBG4965" s="124"/>
      <c r="HBH4965" s="32"/>
      <c r="HBI4965" s="228"/>
      <c r="HBJ4965" s="228"/>
      <c r="HBK4965" s="229"/>
      <c r="HBL4965" s="37"/>
      <c r="HBM4965" s="124"/>
      <c r="HBN4965" s="32"/>
      <c r="HBO4965" s="228"/>
      <c r="HBP4965" s="228"/>
      <c r="HBQ4965" s="229"/>
      <c r="HBR4965" s="37"/>
      <c r="HBS4965" s="124"/>
      <c r="HBT4965" s="32"/>
      <c r="HBU4965" s="228"/>
      <c r="HBV4965" s="228"/>
      <c r="HBW4965" s="229"/>
      <c r="HBX4965" s="37"/>
      <c r="HBY4965" s="124"/>
      <c r="HBZ4965" s="32"/>
      <c r="HCA4965" s="228"/>
      <c r="HCB4965" s="228"/>
      <c r="HCC4965" s="229"/>
      <c r="HCD4965" s="37"/>
      <c r="HCE4965" s="124"/>
      <c r="HCF4965" s="32"/>
      <c r="HCG4965" s="228"/>
      <c r="HCH4965" s="228"/>
      <c r="HCI4965" s="229"/>
      <c r="HCJ4965" s="37"/>
      <c r="HCK4965" s="124"/>
      <c r="HCL4965" s="32"/>
      <c r="HCM4965" s="228"/>
      <c r="HCN4965" s="228"/>
      <c r="HCO4965" s="229"/>
      <c r="HCP4965" s="37"/>
      <c r="HCQ4965" s="124"/>
      <c r="HCR4965" s="32"/>
      <c r="HCS4965" s="228"/>
      <c r="HCT4965" s="228"/>
      <c r="HCU4965" s="229"/>
      <c r="HCV4965" s="37"/>
      <c r="HCW4965" s="124"/>
      <c r="HCX4965" s="32"/>
      <c r="HCY4965" s="228"/>
      <c r="HCZ4965" s="228"/>
      <c r="HDA4965" s="229"/>
      <c r="HDB4965" s="37"/>
      <c r="HDC4965" s="124"/>
      <c r="HDD4965" s="32"/>
      <c r="HDE4965" s="228"/>
      <c r="HDF4965" s="228"/>
      <c r="HDG4965" s="229"/>
      <c r="HDH4965" s="37"/>
      <c r="HDI4965" s="124"/>
      <c r="HDJ4965" s="32"/>
      <c r="HDK4965" s="228"/>
      <c r="HDL4965" s="228"/>
      <c r="HDM4965" s="229"/>
      <c r="HDN4965" s="37"/>
      <c r="HDO4965" s="124"/>
      <c r="HDP4965" s="32"/>
      <c r="HDQ4965" s="228"/>
      <c r="HDR4965" s="228"/>
      <c r="HDS4965" s="229"/>
      <c r="HDT4965" s="37"/>
      <c r="HDU4965" s="124"/>
      <c r="HDV4965" s="32"/>
      <c r="HDW4965" s="228"/>
      <c r="HDX4965" s="228"/>
      <c r="HDY4965" s="229"/>
      <c r="HDZ4965" s="37"/>
      <c r="HEA4965" s="124"/>
      <c r="HEB4965" s="32"/>
      <c r="HEC4965" s="228"/>
      <c r="HED4965" s="228"/>
      <c r="HEE4965" s="229"/>
      <c r="HEF4965" s="37"/>
      <c r="HEG4965" s="124"/>
      <c r="HEH4965" s="32"/>
      <c r="HEI4965" s="228"/>
      <c r="HEJ4965" s="228"/>
      <c r="HEK4965" s="229"/>
      <c r="HEL4965" s="37"/>
      <c r="HEM4965" s="124"/>
      <c r="HEN4965" s="32"/>
      <c r="HEO4965" s="228"/>
      <c r="HEP4965" s="228"/>
      <c r="HEQ4965" s="229"/>
      <c r="HER4965" s="37"/>
      <c r="HES4965" s="124"/>
      <c r="HET4965" s="32"/>
      <c r="HEU4965" s="228"/>
      <c r="HEV4965" s="228"/>
      <c r="HEW4965" s="229"/>
      <c r="HEX4965" s="37"/>
      <c r="HEY4965" s="124"/>
      <c r="HEZ4965" s="32"/>
      <c r="HFA4965" s="228"/>
      <c r="HFB4965" s="228"/>
      <c r="HFC4965" s="229"/>
      <c r="HFD4965" s="37"/>
      <c r="HFE4965" s="124"/>
      <c r="HFF4965" s="32"/>
      <c r="HFG4965" s="228"/>
      <c r="HFH4965" s="228"/>
      <c r="HFI4965" s="229"/>
      <c r="HFJ4965" s="37"/>
      <c r="HFK4965" s="124"/>
      <c r="HFL4965" s="32"/>
      <c r="HFM4965" s="228"/>
      <c r="HFN4965" s="228"/>
      <c r="HFO4965" s="229"/>
      <c r="HFP4965" s="37"/>
      <c r="HFQ4965" s="124"/>
      <c r="HFR4965" s="32"/>
      <c r="HFS4965" s="228"/>
      <c r="HFT4965" s="228"/>
      <c r="HFU4965" s="229"/>
      <c r="HFV4965" s="37"/>
      <c r="HFW4965" s="124"/>
      <c r="HFX4965" s="32"/>
      <c r="HFY4965" s="228"/>
      <c r="HFZ4965" s="228"/>
      <c r="HGA4965" s="229"/>
      <c r="HGB4965" s="37"/>
      <c r="HGC4965" s="124"/>
      <c r="HGD4965" s="32"/>
      <c r="HGE4965" s="228"/>
      <c r="HGF4965" s="228"/>
      <c r="HGG4965" s="229"/>
      <c r="HGH4965" s="37"/>
      <c r="HGI4965" s="124"/>
      <c r="HGJ4965" s="32"/>
      <c r="HGK4965" s="228"/>
      <c r="HGL4965" s="228"/>
      <c r="HGM4965" s="229"/>
      <c r="HGN4965" s="37"/>
      <c r="HGO4965" s="124"/>
      <c r="HGP4965" s="32"/>
      <c r="HGQ4965" s="228"/>
      <c r="HGR4965" s="228"/>
      <c r="HGS4965" s="229"/>
      <c r="HGT4965" s="37"/>
      <c r="HGU4965" s="124"/>
      <c r="HGV4965" s="32"/>
      <c r="HGW4965" s="228"/>
      <c r="HGX4965" s="228"/>
      <c r="HGY4965" s="229"/>
      <c r="HGZ4965" s="37"/>
      <c r="HHA4965" s="124"/>
      <c r="HHB4965" s="32"/>
      <c r="HHC4965" s="228"/>
      <c r="HHD4965" s="228"/>
      <c r="HHE4965" s="229"/>
      <c r="HHF4965" s="37"/>
      <c r="HHG4965" s="124"/>
      <c r="HHH4965" s="32"/>
      <c r="HHI4965" s="228"/>
      <c r="HHJ4965" s="228"/>
      <c r="HHK4965" s="229"/>
      <c r="HHL4965" s="37"/>
      <c r="HHM4965" s="124"/>
      <c r="HHN4965" s="32"/>
      <c r="HHO4965" s="228"/>
      <c r="HHP4965" s="228"/>
      <c r="HHQ4965" s="229"/>
      <c r="HHR4965" s="37"/>
      <c r="HHS4965" s="124"/>
      <c r="HHT4965" s="32"/>
      <c r="HHU4965" s="228"/>
      <c r="HHV4965" s="228"/>
      <c r="HHW4965" s="229"/>
      <c r="HHX4965" s="37"/>
      <c r="HHY4965" s="124"/>
      <c r="HHZ4965" s="32"/>
      <c r="HIA4965" s="228"/>
      <c r="HIB4965" s="228"/>
      <c r="HIC4965" s="229"/>
      <c r="HID4965" s="37"/>
      <c r="HIE4965" s="124"/>
      <c r="HIF4965" s="32"/>
      <c r="HIG4965" s="228"/>
      <c r="HIH4965" s="228"/>
      <c r="HII4965" s="229"/>
      <c r="HIJ4965" s="37"/>
      <c r="HIK4965" s="124"/>
      <c r="HIL4965" s="32"/>
      <c r="HIM4965" s="228"/>
      <c r="HIN4965" s="228"/>
      <c r="HIO4965" s="229"/>
      <c r="HIP4965" s="37"/>
      <c r="HIQ4965" s="124"/>
      <c r="HIR4965" s="32"/>
      <c r="HIS4965" s="228"/>
      <c r="HIT4965" s="228"/>
      <c r="HIU4965" s="229"/>
      <c r="HIV4965" s="37"/>
      <c r="HIW4965" s="124"/>
      <c r="HIX4965" s="32"/>
      <c r="HIY4965" s="228"/>
      <c r="HIZ4965" s="228"/>
      <c r="HJA4965" s="229"/>
      <c r="HJB4965" s="37"/>
      <c r="HJC4965" s="124"/>
      <c r="HJD4965" s="32"/>
      <c r="HJE4965" s="228"/>
      <c r="HJF4965" s="228"/>
      <c r="HJG4965" s="229"/>
      <c r="HJH4965" s="37"/>
      <c r="HJI4965" s="124"/>
      <c r="HJJ4965" s="32"/>
      <c r="HJK4965" s="228"/>
      <c r="HJL4965" s="228"/>
      <c r="HJM4965" s="229"/>
      <c r="HJN4965" s="37"/>
      <c r="HJO4965" s="124"/>
      <c r="HJP4965" s="32"/>
      <c r="HJQ4965" s="228"/>
      <c r="HJR4965" s="228"/>
      <c r="HJS4965" s="229"/>
      <c r="HJT4965" s="37"/>
      <c r="HJU4965" s="124"/>
      <c r="HJV4965" s="32"/>
      <c r="HJW4965" s="228"/>
      <c r="HJX4965" s="228"/>
      <c r="HJY4965" s="229"/>
      <c r="HJZ4965" s="37"/>
      <c r="HKA4965" s="124"/>
      <c r="HKB4965" s="32"/>
      <c r="HKC4965" s="228"/>
      <c r="HKD4965" s="228"/>
      <c r="HKE4965" s="229"/>
      <c r="HKF4965" s="37"/>
      <c r="HKG4965" s="124"/>
      <c r="HKH4965" s="32"/>
      <c r="HKI4965" s="228"/>
      <c r="HKJ4965" s="228"/>
      <c r="HKK4965" s="229"/>
      <c r="HKL4965" s="37"/>
      <c r="HKM4965" s="124"/>
      <c r="HKN4965" s="32"/>
      <c r="HKO4965" s="228"/>
      <c r="HKP4965" s="228"/>
      <c r="HKQ4965" s="229"/>
      <c r="HKR4965" s="37"/>
      <c r="HKS4965" s="124"/>
      <c r="HKT4965" s="32"/>
      <c r="HKU4965" s="228"/>
      <c r="HKV4965" s="228"/>
      <c r="HKW4965" s="229"/>
      <c r="HKX4965" s="37"/>
      <c r="HKY4965" s="124"/>
      <c r="HKZ4965" s="32"/>
      <c r="HLA4965" s="228"/>
      <c r="HLB4965" s="228"/>
      <c r="HLC4965" s="229"/>
      <c r="HLD4965" s="37"/>
      <c r="HLE4965" s="124"/>
      <c r="HLF4965" s="32"/>
      <c r="HLG4965" s="228"/>
      <c r="HLH4965" s="228"/>
      <c r="HLI4965" s="229"/>
      <c r="HLJ4965" s="37"/>
      <c r="HLK4965" s="124"/>
      <c r="HLL4965" s="32"/>
      <c r="HLM4965" s="228"/>
      <c r="HLN4965" s="228"/>
      <c r="HLO4965" s="229"/>
      <c r="HLP4965" s="37"/>
      <c r="HLQ4965" s="124"/>
      <c r="HLR4965" s="32"/>
      <c r="HLS4965" s="228"/>
      <c r="HLT4965" s="228"/>
      <c r="HLU4965" s="229"/>
      <c r="HLV4965" s="37"/>
      <c r="HLW4965" s="124"/>
      <c r="HLX4965" s="32"/>
      <c r="HLY4965" s="228"/>
      <c r="HLZ4965" s="228"/>
      <c r="HMA4965" s="229"/>
      <c r="HMB4965" s="37"/>
      <c r="HMC4965" s="124"/>
      <c r="HMD4965" s="32"/>
      <c r="HME4965" s="228"/>
      <c r="HMF4965" s="228"/>
      <c r="HMG4965" s="229"/>
      <c r="HMH4965" s="37"/>
      <c r="HMI4965" s="124"/>
      <c r="HMJ4965" s="32"/>
      <c r="HMK4965" s="228"/>
      <c r="HML4965" s="228"/>
      <c r="HMM4965" s="229"/>
      <c r="HMN4965" s="37"/>
      <c r="HMO4965" s="124"/>
      <c r="HMP4965" s="32"/>
      <c r="HMQ4965" s="228"/>
      <c r="HMR4965" s="228"/>
      <c r="HMS4965" s="229"/>
      <c r="HMT4965" s="37"/>
      <c r="HMU4965" s="124"/>
      <c r="HMV4965" s="32"/>
      <c r="HMW4965" s="228"/>
      <c r="HMX4965" s="228"/>
      <c r="HMY4965" s="229"/>
      <c r="HMZ4965" s="37"/>
      <c r="HNA4965" s="124"/>
      <c r="HNB4965" s="32"/>
      <c r="HNC4965" s="228"/>
      <c r="HND4965" s="228"/>
      <c r="HNE4965" s="229"/>
      <c r="HNF4965" s="37"/>
      <c r="HNG4965" s="124"/>
      <c r="HNH4965" s="32"/>
      <c r="HNI4965" s="228"/>
      <c r="HNJ4965" s="228"/>
      <c r="HNK4965" s="229"/>
      <c r="HNL4965" s="37"/>
      <c r="HNM4965" s="124"/>
      <c r="HNN4965" s="32"/>
      <c r="HNO4965" s="228"/>
      <c r="HNP4965" s="228"/>
      <c r="HNQ4965" s="229"/>
      <c r="HNR4965" s="37"/>
      <c r="HNS4965" s="124"/>
      <c r="HNT4965" s="32"/>
      <c r="HNU4965" s="228"/>
      <c r="HNV4965" s="228"/>
      <c r="HNW4965" s="229"/>
      <c r="HNX4965" s="37"/>
      <c r="HNY4965" s="124"/>
      <c r="HNZ4965" s="32"/>
      <c r="HOA4965" s="228"/>
      <c r="HOB4965" s="228"/>
      <c r="HOC4965" s="229"/>
      <c r="HOD4965" s="37"/>
      <c r="HOE4965" s="124"/>
      <c r="HOF4965" s="32"/>
      <c r="HOG4965" s="228"/>
      <c r="HOH4965" s="228"/>
      <c r="HOI4965" s="229"/>
      <c r="HOJ4965" s="37"/>
      <c r="HOK4965" s="124"/>
      <c r="HOL4965" s="32"/>
      <c r="HOM4965" s="228"/>
      <c r="HON4965" s="228"/>
      <c r="HOO4965" s="229"/>
      <c r="HOP4965" s="37"/>
      <c r="HOQ4965" s="124"/>
      <c r="HOR4965" s="32"/>
      <c r="HOS4965" s="228"/>
      <c r="HOT4965" s="228"/>
      <c r="HOU4965" s="229"/>
      <c r="HOV4965" s="37"/>
      <c r="HOW4965" s="124"/>
      <c r="HOX4965" s="32"/>
      <c r="HOY4965" s="228"/>
      <c r="HOZ4965" s="228"/>
      <c r="HPA4965" s="229"/>
      <c r="HPB4965" s="37"/>
      <c r="HPC4965" s="124"/>
      <c r="HPD4965" s="32"/>
      <c r="HPE4965" s="228"/>
      <c r="HPF4965" s="228"/>
      <c r="HPG4965" s="229"/>
      <c r="HPH4965" s="37"/>
      <c r="HPI4965" s="124"/>
      <c r="HPJ4965" s="32"/>
      <c r="HPK4965" s="228"/>
      <c r="HPL4965" s="228"/>
      <c r="HPM4965" s="229"/>
      <c r="HPN4965" s="37"/>
      <c r="HPO4965" s="124"/>
      <c r="HPP4965" s="32"/>
      <c r="HPQ4965" s="228"/>
      <c r="HPR4965" s="228"/>
      <c r="HPS4965" s="229"/>
      <c r="HPT4965" s="37"/>
      <c r="HPU4965" s="124"/>
      <c r="HPV4965" s="32"/>
      <c r="HPW4965" s="228"/>
      <c r="HPX4965" s="228"/>
      <c r="HPY4965" s="229"/>
      <c r="HPZ4965" s="37"/>
      <c r="HQA4965" s="124"/>
      <c r="HQB4965" s="32"/>
      <c r="HQC4965" s="228"/>
      <c r="HQD4965" s="228"/>
      <c r="HQE4965" s="229"/>
      <c r="HQF4965" s="37"/>
      <c r="HQG4965" s="124"/>
      <c r="HQH4965" s="32"/>
      <c r="HQI4965" s="228"/>
      <c r="HQJ4965" s="228"/>
      <c r="HQK4965" s="229"/>
      <c r="HQL4965" s="37"/>
      <c r="HQM4965" s="124"/>
      <c r="HQN4965" s="32"/>
      <c r="HQO4965" s="228"/>
      <c r="HQP4965" s="228"/>
      <c r="HQQ4965" s="229"/>
      <c r="HQR4965" s="37"/>
      <c r="HQS4965" s="124"/>
      <c r="HQT4965" s="32"/>
      <c r="HQU4965" s="228"/>
      <c r="HQV4965" s="228"/>
      <c r="HQW4965" s="229"/>
      <c r="HQX4965" s="37"/>
      <c r="HQY4965" s="124"/>
      <c r="HQZ4965" s="32"/>
      <c r="HRA4965" s="228"/>
      <c r="HRB4965" s="228"/>
      <c r="HRC4965" s="229"/>
      <c r="HRD4965" s="37"/>
      <c r="HRE4965" s="124"/>
      <c r="HRF4965" s="32"/>
      <c r="HRG4965" s="228"/>
      <c r="HRH4965" s="228"/>
      <c r="HRI4965" s="229"/>
      <c r="HRJ4965" s="37"/>
      <c r="HRK4965" s="124"/>
      <c r="HRL4965" s="32"/>
      <c r="HRM4965" s="228"/>
      <c r="HRN4965" s="228"/>
      <c r="HRO4965" s="229"/>
      <c r="HRP4965" s="37"/>
      <c r="HRQ4965" s="124"/>
      <c r="HRR4965" s="32"/>
      <c r="HRS4965" s="228"/>
      <c r="HRT4965" s="228"/>
      <c r="HRU4965" s="229"/>
      <c r="HRV4965" s="37"/>
      <c r="HRW4965" s="124"/>
      <c r="HRX4965" s="32"/>
      <c r="HRY4965" s="228"/>
      <c r="HRZ4965" s="228"/>
      <c r="HSA4965" s="229"/>
      <c r="HSB4965" s="37"/>
      <c r="HSC4965" s="124"/>
      <c r="HSD4965" s="32"/>
      <c r="HSE4965" s="228"/>
      <c r="HSF4965" s="228"/>
      <c r="HSG4965" s="229"/>
      <c r="HSH4965" s="37"/>
      <c r="HSI4965" s="124"/>
      <c r="HSJ4965" s="32"/>
      <c r="HSK4965" s="228"/>
      <c r="HSL4965" s="228"/>
      <c r="HSM4965" s="229"/>
      <c r="HSN4965" s="37"/>
      <c r="HSO4965" s="124"/>
      <c r="HSP4965" s="32"/>
      <c r="HSQ4965" s="228"/>
      <c r="HSR4965" s="228"/>
      <c r="HSS4965" s="229"/>
      <c r="HST4965" s="37"/>
      <c r="HSU4965" s="124"/>
      <c r="HSV4965" s="32"/>
      <c r="HSW4965" s="228"/>
      <c r="HSX4965" s="228"/>
      <c r="HSY4965" s="229"/>
      <c r="HSZ4965" s="37"/>
      <c r="HTA4965" s="124"/>
      <c r="HTB4965" s="32"/>
      <c r="HTC4965" s="228"/>
      <c r="HTD4965" s="228"/>
      <c r="HTE4965" s="229"/>
      <c r="HTF4965" s="37"/>
      <c r="HTG4965" s="124"/>
      <c r="HTH4965" s="32"/>
      <c r="HTI4965" s="228"/>
      <c r="HTJ4965" s="228"/>
      <c r="HTK4965" s="229"/>
      <c r="HTL4965" s="37"/>
      <c r="HTM4965" s="124"/>
      <c r="HTN4965" s="32"/>
      <c r="HTO4965" s="228"/>
      <c r="HTP4965" s="228"/>
      <c r="HTQ4965" s="229"/>
      <c r="HTR4965" s="37"/>
      <c r="HTS4965" s="124"/>
      <c r="HTT4965" s="32"/>
      <c r="HTU4965" s="228"/>
      <c r="HTV4965" s="228"/>
      <c r="HTW4965" s="229"/>
      <c r="HTX4965" s="37"/>
      <c r="HTY4965" s="124"/>
      <c r="HTZ4965" s="32"/>
      <c r="HUA4965" s="228"/>
      <c r="HUB4965" s="228"/>
      <c r="HUC4965" s="229"/>
      <c r="HUD4965" s="37"/>
      <c r="HUE4965" s="124"/>
      <c r="HUF4965" s="32"/>
      <c r="HUG4965" s="228"/>
      <c r="HUH4965" s="228"/>
      <c r="HUI4965" s="229"/>
      <c r="HUJ4965" s="37"/>
      <c r="HUK4965" s="124"/>
      <c r="HUL4965" s="32"/>
      <c r="HUM4965" s="228"/>
      <c r="HUN4965" s="228"/>
      <c r="HUO4965" s="229"/>
      <c r="HUP4965" s="37"/>
      <c r="HUQ4965" s="124"/>
      <c r="HUR4965" s="32"/>
      <c r="HUS4965" s="228"/>
      <c r="HUT4965" s="228"/>
      <c r="HUU4965" s="229"/>
      <c r="HUV4965" s="37"/>
      <c r="HUW4965" s="124"/>
      <c r="HUX4965" s="32"/>
      <c r="HUY4965" s="228"/>
      <c r="HUZ4965" s="228"/>
      <c r="HVA4965" s="229"/>
      <c r="HVB4965" s="37"/>
      <c r="HVC4965" s="124"/>
      <c r="HVD4965" s="32"/>
      <c r="HVE4965" s="228"/>
      <c r="HVF4965" s="228"/>
      <c r="HVG4965" s="229"/>
      <c r="HVH4965" s="37"/>
      <c r="HVI4965" s="124"/>
      <c r="HVJ4965" s="32"/>
      <c r="HVK4965" s="228"/>
      <c r="HVL4965" s="228"/>
      <c r="HVM4965" s="229"/>
      <c r="HVN4965" s="37"/>
      <c r="HVO4965" s="124"/>
      <c r="HVP4965" s="32"/>
      <c r="HVQ4965" s="228"/>
      <c r="HVR4965" s="228"/>
      <c r="HVS4965" s="229"/>
      <c r="HVT4965" s="37"/>
      <c r="HVU4965" s="124"/>
      <c r="HVV4965" s="32"/>
      <c r="HVW4965" s="228"/>
      <c r="HVX4965" s="228"/>
      <c r="HVY4965" s="229"/>
      <c r="HVZ4965" s="37"/>
      <c r="HWA4965" s="124"/>
      <c r="HWB4965" s="32"/>
      <c r="HWC4965" s="228"/>
      <c r="HWD4965" s="228"/>
      <c r="HWE4965" s="229"/>
      <c r="HWF4965" s="37"/>
      <c r="HWG4965" s="124"/>
      <c r="HWH4965" s="32"/>
      <c r="HWI4965" s="228"/>
      <c r="HWJ4965" s="228"/>
      <c r="HWK4965" s="229"/>
      <c r="HWL4965" s="37"/>
      <c r="HWM4965" s="124"/>
      <c r="HWN4965" s="32"/>
      <c r="HWO4965" s="228"/>
      <c r="HWP4965" s="228"/>
      <c r="HWQ4965" s="229"/>
      <c r="HWR4965" s="37"/>
      <c r="HWS4965" s="124"/>
      <c r="HWT4965" s="32"/>
      <c r="HWU4965" s="228"/>
      <c r="HWV4965" s="228"/>
      <c r="HWW4965" s="229"/>
      <c r="HWX4965" s="37"/>
      <c r="HWY4965" s="124"/>
      <c r="HWZ4965" s="32"/>
      <c r="HXA4965" s="228"/>
      <c r="HXB4965" s="228"/>
      <c r="HXC4965" s="229"/>
      <c r="HXD4965" s="37"/>
      <c r="HXE4965" s="124"/>
      <c r="HXF4965" s="32"/>
      <c r="HXG4965" s="228"/>
      <c r="HXH4965" s="228"/>
      <c r="HXI4965" s="229"/>
      <c r="HXJ4965" s="37"/>
      <c r="HXK4965" s="124"/>
      <c r="HXL4965" s="32"/>
      <c r="HXM4965" s="228"/>
      <c r="HXN4965" s="228"/>
      <c r="HXO4965" s="229"/>
      <c r="HXP4965" s="37"/>
      <c r="HXQ4965" s="124"/>
      <c r="HXR4965" s="32"/>
      <c r="HXS4965" s="228"/>
      <c r="HXT4965" s="228"/>
      <c r="HXU4965" s="229"/>
      <c r="HXV4965" s="37"/>
      <c r="HXW4965" s="124"/>
      <c r="HXX4965" s="32"/>
      <c r="HXY4965" s="228"/>
      <c r="HXZ4965" s="228"/>
      <c r="HYA4965" s="229"/>
      <c r="HYB4965" s="37"/>
      <c r="HYC4965" s="124"/>
      <c r="HYD4965" s="32"/>
      <c r="HYE4965" s="228"/>
      <c r="HYF4965" s="228"/>
      <c r="HYG4965" s="229"/>
      <c r="HYH4965" s="37"/>
      <c r="HYI4965" s="124"/>
      <c r="HYJ4965" s="32"/>
      <c r="HYK4965" s="228"/>
      <c r="HYL4965" s="228"/>
      <c r="HYM4965" s="229"/>
      <c r="HYN4965" s="37"/>
      <c r="HYO4965" s="124"/>
      <c r="HYP4965" s="32"/>
      <c r="HYQ4965" s="228"/>
      <c r="HYR4965" s="228"/>
      <c r="HYS4965" s="229"/>
      <c r="HYT4965" s="37"/>
      <c r="HYU4965" s="124"/>
      <c r="HYV4965" s="32"/>
      <c r="HYW4965" s="228"/>
      <c r="HYX4965" s="228"/>
      <c r="HYY4965" s="229"/>
      <c r="HYZ4965" s="37"/>
      <c r="HZA4965" s="124"/>
      <c r="HZB4965" s="32"/>
      <c r="HZC4965" s="228"/>
      <c r="HZD4965" s="228"/>
      <c r="HZE4965" s="229"/>
      <c r="HZF4965" s="37"/>
      <c r="HZG4965" s="124"/>
      <c r="HZH4965" s="32"/>
      <c r="HZI4965" s="228"/>
      <c r="HZJ4965" s="228"/>
      <c r="HZK4965" s="229"/>
      <c r="HZL4965" s="37"/>
      <c r="HZM4965" s="124"/>
      <c r="HZN4965" s="32"/>
      <c r="HZO4965" s="228"/>
      <c r="HZP4965" s="228"/>
      <c r="HZQ4965" s="229"/>
      <c r="HZR4965" s="37"/>
      <c r="HZS4965" s="124"/>
      <c r="HZT4965" s="32"/>
      <c r="HZU4965" s="228"/>
      <c r="HZV4965" s="228"/>
      <c r="HZW4965" s="229"/>
      <c r="HZX4965" s="37"/>
      <c r="HZY4965" s="124"/>
      <c r="HZZ4965" s="32"/>
      <c r="IAA4965" s="228"/>
      <c r="IAB4965" s="228"/>
      <c r="IAC4965" s="229"/>
      <c r="IAD4965" s="37"/>
      <c r="IAE4965" s="124"/>
      <c r="IAF4965" s="32"/>
      <c r="IAG4965" s="228"/>
      <c r="IAH4965" s="228"/>
      <c r="IAI4965" s="229"/>
      <c r="IAJ4965" s="37"/>
      <c r="IAK4965" s="124"/>
      <c r="IAL4965" s="32"/>
      <c r="IAM4965" s="228"/>
      <c r="IAN4965" s="228"/>
      <c r="IAO4965" s="229"/>
      <c r="IAP4965" s="37"/>
      <c r="IAQ4965" s="124"/>
      <c r="IAR4965" s="32"/>
      <c r="IAS4965" s="228"/>
      <c r="IAT4965" s="228"/>
      <c r="IAU4965" s="229"/>
      <c r="IAV4965" s="37"/>
      <c r="IAW4965" s="124"/>
      <c r="IAX4965" s="32"/>
      <c r="IAY4965" s="228"/>
      <c r="IAZ4965" s="228"/>
      <c r="IBA4965" s="229"/>
      <c r="IBB4965" s="37"/>
      <c r="IBC4965" s="124"/>
      <c r="IBD4965" s="32"/>
      <c r="IBE4965" s="228"/>
      <c r="IBF4965" s="228"/>
      <c r="IBG4965" s="229"/>
      <c r="IBH4965" s="37"/>
      <c r="IBI4965" s="124"/>
      <c r="IBJ4965" s="32"/>
      <c r="IBK4965" s="228"/>
      <c r="IBL4965" s="228"/>
      <c r="IBM4965" s="229"/>
      <c r="IBN4965" s="37"/>
      <c r="IBO4965" s="124"/>
      <c r="IBP4965" s="32"/>
      <c r="IBQ4965" s="228"/>
      <c r="IBR4965" s="228"/>
      <c r="IBS4965" s="229"/>
      <c r="IBT4965" s="37"/>
      <c r="IBU4965" s="124"/>
      <c r="IBV4965" s="32"/>
      <c r="IBW4965" s="228"/>
      <c r="IBX4965" s="228"/>
      <c r="IBY4965" s="229"/>
      <c r="IBZ4965" s="37"/>
      <c r="ICA4965" s="124"/>
      <c r="ICB4965" s="32"/>
      <c r="ICC4965" s="228"/>
      <c r="ICD4965" s="228"/>
      <c r="ICE4965" s="229"/>
      <c r="ICF4965" s="37"/>
      <c r="ICG4965" s="124"/>
      <c r="ICH4965" s="32"/>
      <c r="ICI4965" s="228"/>
      <c r="ICJ4965" s="228"/>
      <c r="ICK4965" s="229"/>
      <c r="ICL4965" s="37"/>
      <c r="ICM4965" s="124"/>
      <c r="ICN4965" s="32"/>
      <c r="ICO4965" s="228"/>
      <c r="ICP4965" s="228"/>
      <c r="ICQ4965" s="229"/>
      <c r="ICR4965" s="37"/>
      <c r="ICS4965" s="124"/>
      <c r="ICT4965" s="32"/>
      <c r="ICU4965" s="228"/>
      <c r="ICV4965" s="228"/>
      <c r="ICW4965" s="229"/>
      <c r="ICX4965" s="37"/>
      <c r="ICY4965" s="124"/>
      <c r="ICZ4965" s="32"/>
      <c r="IDA4965" s="228"/>
      <c r="IDB4965" s="228"/>
      <c r="IDC4965" s="229"/>
      <c r="IDD4965" s="37"/>
      <c r="IDE4965" s="124"/>
      <c r="IDF4965" s="32"/>
      <c r="IDG4965" s="228"/>
      <c r="IDH4965" s="228"/>
      <c r="IDI4965" s="229"/>
      <c r="IDJ4965" s="37"/>
      <c r="IDK4965" s="124"/>
      <c r="IDL4965" s="32"/>
      <c r="IDM4965" s="228"/>
      <c r="IDN4965" s="228"/>
      <c r="IDO4965" s="229"/>
      <c r="IDP4965" s="37"/>
      <c r="IDQ4965" s="124"/>
      <c r="IDR4965" s="32"/>
      <c r="IDS4965" s="228"/>
      <c r="IDT4965" s="228"/>
      <c r="IDU4965" s="229"/>
      <c r="IDV4965" s="37"/>
      <c r="IDW4965" s="124"/>
      <c r="IDX4965" s="32"/>
      <c r="IDY4965" s="228"/>
      <c r="IDZ4965" s="228"/>
      <c r="IEA4965" s="229"/>
      <c r="IEB4965" s="37"/>
      <c r="IEC4965" s="124"/>
      <c r="IED4965" s="32"/>
      <c r="IEE4965" s="228"/>
      <c r="IEF4965" s="228"/>
      <c r="IEG4965" s="229"/>
      <c r="IEH4965" s="37"/>
      <c r="IEI4965" s="124"/>
      <c r="IEJ4965" s="32"/>
      <c r="IEK4965" s="228"/>
      <c r="IEL4965" s="228"/>
      <c r="IEM4965" s="229"/>
      <c r="IEN4965" s="37"/>
      <c r="IEO4965" s="124"/>
      <c r="IEP4965" s="32"/>
      <c r="IEQ4965" s="228"/>
      <c r="IER4965" s="228"/>
      <c r="IES4965" s="229"/>
      <c r="IET4965" s="37"/>
      <c r="IEU4965" s="124"/>
      <c r="IEV4965" s="32"/>
      <c r="IEW4965" s="228"/>
      <c r="IEX4965" s="228"/>
      <c r="IEY4965" s="229"/>
      <c r="IEZ4965" s="37"/>
      <c r="IFA4965" s="124"/>
      <c r="IFB4965" s="32"/>
      <c r="IFC4965" s="228"/>
      <c r="IFD4965" s="228"/>
      <c r="IFE4965" s="229"/>
      <c r="IFF4965" s="37"/>
      <c r="IFG4965" s="124"/>
      <c r="IFH4965" s="32"/>
      <c r="IFI4965" s="228"/>
      <c r="IFJ4965" s="228"/>
      <c r="IFK4965" s="229"/>
      <c r="IFL4965" s="37"/>
      <c r="IFM4965" s="124"/>
      <c r="IFN4965" s="32"/>
      <c r="IFO4965" s="228"/>
      <c r="IFP4965" s="228"/>
      <c r="IFQ4965" s="229"/>
      <c r="IFR4965" s="37"/>
      <c r="IFS4965" s="124"/>
      <c r="IFT4965" s="32"/>
      <c r="IFU4965" s="228"/>
      <c r="IFV4965" s="228"/>
      <c r="IFW4965" s="229"/>
      <c r="IFX4965" s="37"/>
      <c r="IFY4965" s="124"/>
      <c r="IFZ4965" s="32"/>
      <c r="IGA4965" s="228"/>
      <c r="IGB4965" s="228"/>
      <c r="IGC4965" s="229"/>
      <c r="IGD4965" s="37"/>
      <c r="IGE4965" s="124"/>
      <c r="IGF4965" s="32"/>
      <c r="IGG4965" s="228"/>
      <c r="IGH4965" s="228"/>
      <c r="IGI4965" s="229"/>
      <c r="IGJ4965" s="37"/>
      <c r="IGK4965" s="124"/>
      <c r="IGL4965" s="32"/>
      <c r="IGM4965" s="228"/>
      <c r="IGN4965" s="228"/>
      <c r="IGO4965" s="229"/>
      <c r="IGP4965" s="37"/>
      <c r="IGQ4965" s="124"/>
      <c r="IGR4965" s="32"/>
      <c r="IGS4965" s="228"/>
      <c r="IGT4965" s="228"/>
      <c r="IGU4965" s="229"/>
      <c r="IGV4965" s="37"/>
      <c r="IGW4965" s="124"/>
      <c r="IGX4965" s="32"/>
      <c r="IGY4965" s="228"/>
      <c r="IGZ4965" s="228"/>
      <c r="IHA4965" s="229"/>
      <c r="IHB4965" s="37"/>
      <c r="IHC4965" s="124"/>
      <c r="IHD4965" s="32"/>
      <c r="IHE4965" s="228"/>
      <c r="IHF4965" s="228"/>
      <c r="IHG4965" s="229"/>
      <c r="IHH4965" s="37"/>
      <c r="IHI4965" s="124"/>
      <c r="IHJ4965" s="32"/>
      <c r="IHK4965" s="228"/>
      <c r="IHL4965" s="228"/>
      <c r="IHM4965" s="229"/>
      <c r="IHN4965" s="37"/>
      <c r="IHO4965" s="124"/>
      <c r="IHP4965" s="32"/>
      <c r="IHQ4965" s="228"/>
      <c r="IHR4965" s="228"/>
      <c r="IHS4965" s="229"/>
      <c r="IHT4965" s="37"/>
      <c r="IHU4965" s="124"/>
      <c r="IHV4965" s="32"/>
      <c r="IHW4965" s="228"/>
      <c r="IHX4965" s="228"/>
      <c r="IHY4965" s="229"/>
      <c r="IHZ4965" s="37"/>
      <c r="IIA4965" s="124"/>
      <c r="IIB4965" s="32"/>
      <c r="IIC4965" s="228"/>
      <c r="IID4965" s="228"/>
      <c r="IIE4965" s="229"/>
      <c r="IIF4965" s="37"/>
      <c r="IIG4965" s="124"/>
      <c r="IIH4965" s="32"/>
      <c r="III4965" s="228"/>
      <c r="IIJ4965" s="228"/>
      <c r="IIK4965" s="229"/>
      <c r="IIL4965" s="37"/>
      <c r="IIM4965" s="124"/>
      <c r="IIN4965" s="32"/>
      <c r="IIO4965" s="228"/>
      <c r="IIP4965" s="228"/>
      <c r="IIQ4965" s="229"/>
      <c r="IIR4965" s="37"/>
      <c r="IIS4965" s="124"/>
      <c r="IIT4965" s="32"/>
      <c r="IIU4965" s="228"/>
      <c r="IIV4965" s="228"/>
      <c r="IIW4965" s="229"/>
      <c r="IIX4965" s="37"/>
      <c r="IIY4965" s="124"/>
      <c r="IIZ4965" s="32"/>
      <c r="IJA4965" s="228"/>
      <c r="IJB4965" s="228"/>
      <c r="IJC4965" s="229"/>
      <c r="IJD4965" s="37"/>
      <c r="IJE4965" s="124"/>
      <c r="IJF4965" s="32"/>
      <c r="IJG4965" s="228"/>
      <c r="IJH4965" s="228"/>
      <c r="IJI4965" s="229"/>
      <c r="IJJ4965" s="37"/>
      <c r="IJK4965" s="124"/>
      <c r="IJL4965" s="32"/>
      <c r="IJM4965" s="228"/>
      <c r="IJN4965" s="228"/>
      <c r="IJO4965" s="229"/>
      <c r="IJP4965" s="37"/>
      <c r="IJQ4965" s="124"/>
      <c r="IJR4965" s="32"/>
      <c r="IJS4965" s="228"/>
      <c r="IJT4965" s="228"/>
      <c r="IJU4965" s="229"/>
      <c r="IJV4965" s="37"/>
      <c r="IJW4965" s="124"/>
      <c r="IJX4965" s="32"/>
      <c r="IJY4965" s="228"/>
      <c r="IJZ4965" s="228"/>
      <c r="IKA4965" s="229"/>
      <c r="IKB4965" s="37"/>
      <c r="IKC4965" s="124"/>
      <c r="IKD4965" s="32"/>
      <c r="IKE4965" s="228"/>
      <c r="IKF4965" s="228"/>
      <c r="IKG4965" s="229"/>
      <c r="IKH4965" s="37"/>
      <c r="IKI4965" s="124"/>
      <c r="IKJ4965" s="32"/>
      <c r="IKK4965" s="228"/>
      <c r="IKL4965" s="228"/>
      <c r="IKM4965" s="229"/>
      <c r="IKN4965" s="37"/>
      <c r="IKO4965" s="124"/>
      <c r="IKP4965" s="32"/>
      <c r="IKQ4965" s="228"/>
      <c r="IKR4965" s="228"/>
      <c r="IKS4965" s="229"/>
      <c r="IKT4965" s="37"/>
      <c r="IKU4965" s="124"/>
      <c r="IKV4965" s="32"/>
      <c r="IKW4965" s="228"/>
      <c r="IKX4965" s="228"/>
      <c r="IKY4965" s="229"/>
      <c r="IKZ4965" s="37"/>
      <c r="ILA4965" s="124"/>
      <c r="ILB4965" s="32"/>
      <c r="ILC4965" s="228"/>
      <c r="ILD4965" s="228"/>
      <c r="ILE4965" s="229"/>
      <c r="ILF4965" s="37"/>
      <c r="ILG4965" s="124"/>
      <c r="ILH4965" s="32"/>
      <c r="ILI4965" s="228"/>
      <c r="ILJ4965" s="228"/>
      <c r="ILK4965" s="229"/>
      <c r="ILL4965" s="37"/>
      <c r="ILM4965" s="124"/>
      <c r="ILN4965" s="32"/>
      <c r="ILO4965" s="228"/>
      <c r="ILP4965" s="228"/>
      <c r="ILQ4965" s="229"/>
      <c r="ILR4965" s="37"/>
      <c r="ILS4965" s="124"/>
      <c r="ILT4965" s="32"/>
      <c r="ILU4965" s="228"/>
      <c r="ILV4965" s="228"/>
      <c r="ILW4965" s="229"/>
      <c r="ILX4965" s="37"/>
      <c r="ILY4965" s="124"/>
      <c r="ILZ4965" s="32"/>
      <c r="IMA4965" s="228"/>
      <c r="IMB4965" s="228"/>
      <c r="IMC4965" s="229"/>
      <c r="IMD4965" s="37"/>
      <c r="IME4965" s="124"/>
      <c r="IMF4965" s="32"/>
      <c r="IMG4965" s="228"/>
      <c r="IMH4965" s="228"/>
      <c r="IMI4965" s="229"/>
      <c r="IMJ4965" s="37"/>
      <c r="IMK4965" s="124"/>
      <c r="IML4965" s="32"/>
      <c r="IMM4965" s="228"/>
      <c r="IMN4965" s="228"/>
      <c r="IMO4965" s="229"/>
      <c r="IMP4965" s="37"/>
      <c r="IMQ4965" s="124"/>
      <c r="IMR4965" s="32"/>
      <c r="IMS4965" s="228"/>
      <c r="IMT4965" s="228"/>
      <c r="IMU4965" s="229"/>
      <c r="IMV4965" s="37"/>
      <c r="IMW4965" s="124"/>
      <c r="IMX4965" s="32"/>
      <c r="IMY4965" s="228"/>
      <c r="IMZ4965" s="228"/>
      <c r="INA4965" s="229"/>
      <c r="INB4965" s="37"/>
      <c r="INC4965" s="124"/>
      <c r="IND4965" s="32"/>
      <c r="INE4965" s="228"/>
      <c r="INF4965" s="228"/>
      <c r="ING4965" s="229"/>
      <c r="INH4965" s="37"/>
      <c r="INI4965" s="124"/>
      <c r="INJ4965" s="32"/>
      <c r="INK4965" s="228"/>
      <c r="INL4965" s="228"/>
      <c r="INM4965" s="229"/>
      <c r="INN4965" s="37"/>
      <c r="INO4965" s="124"/>
      <c r="INP4965" s="32"/>
      <c r="INQ4965" s="228"/>
      <c r="INR4965" s="228"/>
      <c r="INS4965" s="229"/>
      <c r="INT4965" s="37"/>
      <c r="INU4965" s="124"/>
      <c r="INV4965" s="32"/>
      <c r="INW4965" s="228"/>
      <c r="INX4965" s="228"/>
      <c r="INY4965" s="229"/>
      <c r="INZ4965" s="37"/>
      <c r="IOA4965" s="124"/>
      <c r="IOB4965" s="32"/>
      <c r="IOC4965" s="228"/>
      <c r="IOD4965" s="228"/>
      <c r="IOE4965" s="229"/>
      <c r="IOF4965" s="37"/>
      <c r="IOG4965" s="124"/>
      <c r="IOH4965" s="32"/>
      <c r="IOI4965" s="228"/>
      <c r="IOJ4965" s="228"/>
      <c r="IOK4965" s="229"/>
      <c r="IOL4965" s="37"/>
      <c r="IOM4965" s="124"/>
      <c r="ION4965" s="32"/>
      <c r="IOO4965" s="228"/>
      <c r="IOP4965" s="228"/>
      <c r="IOQ4965" s="229"/>
      <c r="IOR4965" s="37"/>
      <c r="IOS4965" s="124"/>
      <c r="IOT4965" s="32"/>
      <c r="IOU4965" s="228"/>
      <c r="IOV4965" s="228"/>
      <c r="IOW4965" s="229"/>
      <c r="IOX4965" s="37"/>
      <c r="IOY4965" s="124"/>
      <c r="IOZ4965" s="32"/>
      <c r="IPA4965" s="228"/>
      <c r="IPB4965" s="228"/>
      <c r="IPC4965" s="229"/>
      <c r="IPD4965" s="37"/>
      <c r="IPE4965" s="124"/>
      <c r="IPF4965" s="32"/>
      <c r="IPG4965" s="228"/>
      <c r="IPH4965" s="228"/>
      <c r="IPI4965" s="229"/>
      <c r="IPJ4965" s="37"/>
      <c r="IPK4965" s="124"/>
      <c r="IPL4965" s="32"/>
      <c r="IPM4965" s="228"/>
      <c r="IPN4965" s="228"/>
      <c r="IPO4965" s="229"/>
      <c r="IPP4965" s="37"/>
      <c r="IPQ4965" s="124"/>
      <c r="IPR4965" s="32"/>
      <c r="IPS4965" s="228"/>
      <c r="IPT4965" s="228"/>
      <c r="IPU4965" s="229"/>
      <c r="IPV4965" s="37"/>
      <c r="IPW4965" s="124"/>
      <c r="IPX4965" s="32"/>
      <c r="IPY4965" s="228"/>
      <c r="IPZ4965" s="228"/>
      <c r="IQA4965" s="229"/>
      <c r="IQB4965" s="37"/>
      <c r="IQC4965" s="124"/>
      <c r="IQD4965" s="32"/>
      <c r="IQE4965" s="228"/>
      <c r="IQF4965" s="228"/>
      <c r="IQG4965" s="229"/>
      <c r="IQH4965" s="37"/>
      <c r="IQI4965" s="124"/>
      <c r="IQJ4965" s="32"/>
      <c r="IQK4965" s="228"/>
      <c r="IQL4965" s="228"/>
      <c r="IQM4965" s="229"/>
      <c r="IQN4965" s="37"/>
      <c r="IQO4965" s="124"/>
      <c r="IQP4965" s="32"/>
      <c r="IQQ4965" s="228"/>
      <c r="IQR4965" s="228"/>
      <c r="IQS4965" s="229"/>
      <c r="IQT4965" s="37"/>
      <c r="IQU4965" s="124"/>
      <c r="IQV4965" s="32"/>
      <c r="IQW4965" s="228"/>
      <c r="IQX4965" s="228"/>
      <c r="IQY4965" s="229"/>
      <c r="IQZ4965" s="37"/>
      <c r="IRA4965" s="124"/>
      <c r="IRB4965" s="32"/>
      <c r="IRC4965" s="228"/>
      <c r="IRD4965" s="228"/>
      <c r="IRE4965" s="229"/>
      <c r="IRF4965" s="37"/>
      <c r="IRG4965" s="124"/>
      <c r="IRH4965" s="32"/>
      <c r="IRI4965" s="228"/>
      <c r="IRJ4965" s="228"/>
      <c r="IRK4965" s="229"/>
      <c r="IRL4965" s="37"/>
      <c r="IRM4965" s="124"/>
      <c r="IRN4965" s="32"/>
      <c r="IRO4965" s="228"/>
      <c r="IRP4965" s="228"/>
      <c r="IRQ4965" s="229"/>
      <c r="IRR4965" s="37"/>
      <c r="IRS4965" s="124"/>
      <c r="IRT4965" s="32"/>
      <c r="IRU4965" s="228"/>
      <c r="IRV4965" s="228"/>
      <c r="IRW4965" s="229"/>
      <c r="IRX4965" s="37"/>
      <c r="IRY4965" s="124"/>
      <c r="IRZ4965" s="32"/>
      <c r="ISA4965" s="228"/>
      <c r="ISB4965" s="228"/>
      <c r="ISC4965" s="229"/>
      <c r="ISD4965" s="37"/>
      <c r="ISE4965" s="124"/>
      <c r="ISF4965" s="32"/>
      <c r="ISG4965" s="228"/>
      <c r="ISH4965" s="228"/>
      <c r="ISI4965" s="229"/>
      <c r="ISJ4965" s="37"/>
      <c r="ISK4965" s="124"/>
      <c r="ISL4965" s="32"/>
      <c r="ISM4965" s="228"/>
      <c r="ISN4965" s="228"/>
      <c r="ISO4965" s="229"/>
      <c r="ISP4965" s="37"/>
      <c r="ISQ4965" s="124"/>
      <c r="ISR4965" s="32"/>
      <c r="ISS4965" s="228"/>
      <c r="IST4965" s="228"/>
      <c r="ISU4965" s="229"/>
      <c r="ISV4965" s="37"/>
      <c r="ISW4965" s="124"/>
      <c r="ISX4965" s="32"/>
      <c r="ISY4965" s="228"/>
      <c r="ISZ4965" s="228"/>
      <c r="ITA4965" s="229"/>
      <c r="ITB4965" s="37"/>
      <c r="ITC4965" s="124"/>
      <c r="ITD4965" s="32"/>
      <c r="ITE4965" s="228"/>
      <c r="ITF4965" s="228"/>
      <c r="ITG4965" s="229"/>
      <c r="ITH4965" s="37"/>
      <c r="ITI4965" s="124"/>
      <c r="ITJ4965" s="32"/>
      <c r="ITK4965" s="228"/>
      <c r="ITL4965" s="228"/>
      <c r="ITM4965" s="229"/>
      <c r="ITN4965" s="37"/>
      <c r="ITO4965" s="124"/>
      <c r="ITP4965" s="32"/>
      <c r="ITQ4965" s="228"/>
      <c r="ITR4965" s="228"/>
      <c r="ITS4965" s="229"/>
      <c r="ITT4965" s="37"/>
      <c r="ITU4965" s="124"/>
      <c r="ITV4965" s="32"/>
      <c r="ITW4965" s="228"/>
      <c r="ITX4965" s="228"/>
      <c r="ITY4965" s="229"/>
      <c r="ITZ4965" s="37"/>
      <c r="IUA4965" s="124"/>
      <c r="IUB4965" s="32"/>
      <c r="IUC4965" s="228"/>
      <c r="IUD4965" s="228"/>
      <c r="IUE4965" s="229"/>
      <c r="IUF4965" s="37"/>
      <c r="IUG4965" s="124"/>
      <c r="IUH4965" s="32"/>
      <c r="IUI4965" s="228"/>
      <c r="IUJ4965" s="228"/>
      <c r="IUK4965" s="229"/>
      <c r="IUL4965" s="37"/>
      <c r="IUM4965" s="124"/>
      <c r="IUN4965" s="32"/>
      <c r="IUO4965" s="228"/>
      <c r="IUP4965" s="228"/>
      <c r="IUQ4965" s="229"/>
      <c r="IUR4965" s="37"/>
      <c r="IUS4965" s="124"/>
      <c r="IUT4965" s="32"/>
      <c r="IUU4965" s="228"/>
      <c r="IUV4965" s="228"/>
      <c r="IUW4965" s="229"/>
      <c r="IUX4965" s="37"/>
      <c r="IUY4965" s="124"/>
      <c r="IUZ4965" s="32"/>
      <c r="IVA4965" s="228"/>
      <c r="IVB4965" s="228"/>
      <c r="IVC4965" s="229"/>
      <c r="IVD4965" s="37"/>
      <c r="IVE4965" s="124"/>
      <c r="IVF4965" s="32"/>
      <c r="IVG4965" s="228"/>
      <c r="IVH4965" s="228"/>
      <c r="IVI4965" s="229"/>
      <c r="IVJ4965" s="37"/>
      <c r="IVK4965" s="124"/>
      <c r="IVL4965" s="32"/>
      <c r="IVM4965" s="228"/>
      <c r="IVN4965" s="228"/>
      <c r="IVO4965" s="229"/>
      <c r="IVP4965" s="37"/>
      <c r="IVQ4965" s="124"/>
      <c r="IVR4965" s="32"/>
      <c r="IVS4965" s="228"/>
      <c r="IVT4965" s="228"/>
      <c r="IVU4965" s="229"/>
      <c r="IVV4965" s="37"/>
      <c r="IVW4965" s="124"/>
      <c r="IVX4965" s="32"/>
      <c r="IVY4965" s="228"/>
      <c r="IVZ4965" s="228"/>
      <c r="IWA4965" s="229"/>
      <c r="IWB4965" s="37"/>
      <c r="IWC4965" s="124"/>
      <c r="IWD4965" s="32"/>
      <c r="IWE4965" s="228"/>
      <c r="IWF4965" s="228"/>
      <c r="IWG4965" s="229"/>
      <c r="IWH4965" s="37"/>
      <c r="IWI4965" s="124"/>
      <c r="IWJ4965" s="32"/>
      <c r="IWK4965" s="228"/>
      <c r="IWL4965" s="228"/>
      <c r="IWM4965" s="229"/>
      <c r="IWN4965" s="37"/>
      <c r="IWO4965" s="124"/>
      <c r="IWP4965" s="32"/>
      <c r="IWQ4965" s="228"/>
      <c r="IWR4965" s="228"/>
      <c r="IWS4965" s="229"/>
      <c r="IWT4965" s="37"/>
      <c r="IWU4965" s="124"/>
      <c r="IWV4965" s="32"/>
      <c r="IWW4965" s="228"/>
      <c r="IWX4965" s="228"/>
      <c r="IWY4965" s="229"/>
      <c r="IWZ4965" s="37"/>
      <c r="IXA4965" s="124"/>
      <c r="IXB4965" s="32"/>
      <c r="IXC4965" s="228"/>
      <c r="IXD4965" s="228"/>
      <c r="IXE4965" s="229"/>
      <c r="IXF4965" s="37"/>
      <c r="IXG4965" s="124"/>
      <c r="IXH4965" s="32"/>
      <c r="IXI4965" s="228"/>
      <c r="IXJ4965" s="228"/>
      <c r="IXK4965" s="229"/>
      <c r="IXL4965" s="37"/>
      <c r="IXM4965" s="124"/>
      <c r="IXN4965" s="32"/>
      <c r="IXO4965" s="228"/>
      <c r="IXP4965" s="228"/>
      <c r="IXQ4965" s="229"/>
      <c r="IXR4965" s="37"/>
      <c r="IXS4965" s="124"/>
      <c r="IXT4965" s="32"/>
      <c r="IXU4965" s="228"/>
      <c r="IXV4965" s="228"/>
      <c r="IXW4965" s="229"/>
      <c r="IXX4965" s="37"/>
      <c r="IXY4965" s="124"/>
      <c r="IXZ4965" s="32"/>
      <c r="IYA4965" s="228"/>
      <c r="IYB4965" s="228"/>
      <c r="IYC4965" s="229"/>
      <c r="IYD4965" s="37"/>
      <c r="IYE4965" s="124"/>
      <c r="IYF4965" s="32"/>
      <c r="IYG4965" s="228"/>
      <c r="IYH4965" s="228"/>
      <c r="IYI4965" s="229"/>
      <c r="IYJ4965" s="37"/>
      <c r="IYK4965" s="124"/>
      <c r="IYL4965" s="32"/>
      <c r="IYM4965" s="228"/>
      <c r="IYN4965" s="228"/>
      <c r="IYO4965" s="229"/>
      <c r="IYP4965" s="37"/>
      <c r="IYQ4965" s="124"/>
      <c r="IYR4965" s="32"/>
      <c r="IYS4965" s="228"/>
      <c r="IYT4965" s="228"/>
      <c r="IYU4965" s="229"/>
      <c r="IYV4965" s="37"/>
      <c r="IYW4965" s="124"/>
      <c r="IYX4965" s="32"/>
      <c r="IYY4965" s="228"/>
      <c r="IYZ4965" s="228"/>
      <c r="IZA4965" s="229"/>
      <c r="IZB4965" s="37"/>
      <c r="IZC4965" s="124"/>
      <c r="IZD4965" s="32"/>
      <c r="IZE4965" s="228"/>
      <c r="IZF4965" s="228"/>
      <c r="IZG4965" s="229"/>
      <c r="IZH4965" s="37"/>
      <c r="IZI4965" s="124"/>
      <c r="IZJ4965" s="32"/>
      <c r="IZK4965" s="228"/>
      <c r="IZL4965" s="228"/>
      <c r="IZM4965" s="229"/>
      <c r="IZN4965" s="37"/>
      <c r="IZO4965" s="124"/>
      <c r="IZP4965" s="32"/>
      <c r="IZQ4965" s="228"/>
      <c r="IZR4965" s="228"/>
      <c r="IZS4965" s="229"/>
      <c r="IZT4965" s="37"/>
      <c r="IZU4965" s="124"/>
      <c r="IZV4965" s="32"/>
      <c r="IZW4965" s="228"/>
      <c r="IZX4965" s="228"/>
      <c r="IZY4965" s="229"/>
      <c r="IZZ4965" s="37"/>
      <c r="JAA4965" s="124"/>
      <c r="JAB4965" s="32"/>
      <c r="JAC4965" s="228"/>
      <c r="JAD4965" s="228"/>
      <c r="JAE4965" s="229"/>
      <c r="JAF4965" s="37"/>
      <c r="JAG4965" s="124"/>
      <c r="JAH4965" s="32"/>
      <c r="JAI4965" s="228"/>
      <c r="JAJ4965" s="228"/>
      <c r="JAK4965" s="229"/>
      <c r="JAL4965" s="37"/>
      <c r="JAM4965" s="124"/>
      <c r="JAN4965" s="32"/>
      <c r="JAO4965" s="228"/>
      <c r="JAP4965" s="228"/>
      <c r="JAQ4965" s="229"/>
      <c r="JAR4965" s="37"/>
      <c r="JAS4965" s="124"/>
      <c r="JAT4965" s="32"/>
      <c r="JAU4965" s="228"/>
      <c r="JAV4965" s="228"/>
      <c r="JAW4965" s="229"/>
      <c r="JAX4965" s="37"/>
      <c r="JAY4965" s="124"/>
      <c r="JAZ4965" s="32"/>
      <c r="JBA4965" s="228"/>
      <c r="JBB4965" s="228"/>
      <c r="JBC4965" s="229"/>
      <c r="JBD4965" s="37"/>
      <c r="JBE4965" s="124"/>
      <c r="JBF4965" s="32"/>
      <c r="JBG4965" s="228"/>
      <c r="JBH4965" s="228"/>
      <c r="JBI4965" s="229"/>
      <c r="JBJ4965" s="37"/>
      <c r="JBK4965" s="124"/>
      <c r="JBL4965" s="32"/>
      <c r="JBM4965" s="228"/>
      <c r="JBN4965" s="228"/>
      <c r="JBO4965" s="229"/>
      <c r="JBP4965" s="37"/>
      <c r="JBQ4965" s="124"/>
      <c r="JBR4965" s="32"/>
      <c r="JBS4965" s="228"/>
      <c r="JBT4965" s="228"/>
      <c r="JBU4965" s="229"/>
      <c r="JBV4965" s="37"/>
      <c r="JBW4965" s="124"/>
      <c r="JBX4965" s="32"/>
      <c r="JBY4965" s="228"/>
      <c r="JBZ4965" s="228"/>
      <c r="JCA4965" s="229"/>
      <c r="JCB4965" s="37"/>
      <c r="JCC4965" s="124"/>
      <c r="JCD4965" s="32"/>
      <c r="JCE4965" s="228"/>
      <c r="JCF4965" s="228"/>
      <c r="JCG4965" s="229"/>
      <c r="JCH4965" s="37"/>
      <c r="JCI4965" s="124"/>
      <c r="JCJ4965" s="32"/>
      <c r="JCK4965" s="228"/>
      <c r="JCL4965" s="228"/>
      <c r="JCM4965" s="229"/>
      <c r="JCN4965" s="37"/>
      <c r="JCO4965" s="124"/>
      <c r="JCP4965" s="32"/>
      <c r="JCQ4965" s="228"/>
      <c r="JCR4965" s="228"/>
      <c r="JCS4965" s="229"/>
      <c r="JCT4965" s="37"/>
      <c r="JCU4965" s="124"/>
      <c r="JCV4965" s="32"/>
      <c r="JCW4965" s="228"/>
      <c r="JCX4965" s="228"/>
      <c r="JCY4965" s="229"/>
      <c r="JCZ4965" s="37"/>
      <c r="JDA4965" s="124"/>
      <c r="JDB4965" s="32"/>
      <c r="JDC4965" s="228"/>
      <c r="JDD4965" s="228"/>
      <c r="JDE4965" s="229"/>
      <c r="JDF4965" s="37"/>
      <c r="JDG4965" s="124"/>
      <c r="JDH4965" s="32"/>
      <c r="JDI4965" s="228"/>
      <c r="JDJ4965" s="228"/>
      <c r="JDK4965" s="229"/>
      <c r="JDL4965" s="37"/>
      <c r="JDM4965" s="124"/>
      <c r="JDN4965" s="32"/>
      <c r="JDO4965" s="228"/>
      <c r="JDP4965" s="228"/>
      <c r="JDQ4965" s="229"/>
      <c r="JDR4965" s="37"/>
      <c r="JDS4965" s="124"/>
      <c r="JDT4965" s="32"/>
      <c r="JDU4965" s="228"/>
      <c r="JDV4965" s="228"/>
      <c r="JDW4965" s="229"/>
      <c r="JDX4965" s="37"/>
      <c r="JDY4965" s="124"/>
      <c r="JDZ4965" s="32"/>
      <c r="JEA4965" s="228"/>
      <c r="JEB4965" s="228"/>
      <c r="JEC4965" s="229"/>
      <c r="JED4965" s="37"/>
      <c r="JEE4965" s="124"/>
      <c r="JEF4965" s="32"/>
      <c r="JEG4965" s="228"/>
      <c r="JEH4965" s="228"/>
      <c r="JEI4965" s="229"/>
      <c r="JEJ4965" s="37"/>
      <c r="JEK4965" s="124"/>
      <c r="JEL4965" s="32"/>
      <c r="JEM4965" s="228"/>
      <c r="JEN4965" s="228"/>
      <c r="JEO4965" s="229"/>
      <c r="JEP4965" s="37"/>
      <c r="JEQ4965" s="124"/>
      <c r="JER4965" s="32"/>
      <c r="JES4965" s="228"/>
      <c r="JET4965" s="228"/>
      <c r="JEU4965" s="229"/>
      <c r="JEV4965" s="37"/>
      <c r="JEW4965" s="124"/>
      <c r="JEX4965" s="32"/>
      <c r="JEY4965" s="228"/>
      <c r="JEZ4965" s="228"/>
      <c r="JFA4965" s="229"/>
      <c r="JFB4965" s="37"/>
      <c r="JFC4965" s="124"/>
      <c r="JFD4965" s="32"/>
      <c r="JFE4965" s="228"/>
      <c r="JFF4965" s="228"/>
      <c r="JFG4965" s="229"/>
      <c r="JFH4965" s="37"/>
      <c r="JFI4965" s="124"/>
      <c r="JFJ4965" s="32"/>
      <c r="JFK4965" s="228"/>
      <c r="JFL4965" s="228"/>
      <c r="JFM4965" s="229"/>
      <c r="JFN4965" s="37"/>
      <c r="JFO4965" s="124"/>
      <c r="JFP4965" s="32"/>
      <c r="JFQ4965" s="228"/>
      <c r="JFR4965" s="228"/>
      <c r="JFS4965" s="229"/>
      <c r="JFT4965" s="37"/>
      <c r="JFU4965" s="124"/>
      <c r="JFV4965" s="32"/>
      <c r="JFW4965" s="228"/>
      <c r="JFX4965" s="228"/>
      <c r="JFY4965" s="229"/>
      <c r="JFZ4965" s="37"/>
      <c r="JGA4965" s="124"/>
      <c r="JGB4965" s="32"/>
      <c r="JGC4965" s="228"/>
      <c r="JGD4965" s="228"/>
      <c r="JGE4965" s="229"/>
      <c r="JGF4965" s="37"/>
      <c r="JGG4965" s="124"/>
      <c r="JGH4965" s="32"/>
      <c r="JGI4965" s="228"/>
      <c r="JGJ4965" s="228"/>
      <c r="JGK4965" s="229"/>
      <c r="JGL4965" s="37"/>
      <c r="JGM4965" s="124"/>
      <c r="JGN4965" s="32"/>
      <c r="JGO4965" s="228"/>
      <c r="JGP4965" s="228"/>
      <c r="JGQ4965" s="229"/>
      <c r="JGR4965" s="37"/>
      <c r="JGS4965" s="124"/>
      <c r="JGT4965" s="32"/>
      <c r="JGU4965" s="228"/>
      <c r="JGV4965" s="228"/>
      <c r="JGW4965" s="229"/>
      <c r="JGX4965" s="37"/>
      <c r="JGY4965" s="124"/>
      <c r="JGZ4965" s="32"/>
      <c r="JHA4965" s="228"/>
      <c r="JHB4965" s="228"/>
      <c r="JHC4965" s="229"/>
      <c r="JHD4965" s="37"/>
      <c r="JHE4965" s="124"/>
      <c r="JHF4965" s="32"/>
      <c r="JHG4965" s="228"/>
      <c r="JHH4965" s="228"/>
      <c r="JHI4965" s="229"/>
      <c r="JHJ4965" s="37"/>
      <c r="JHK4965" s="124"/>
      <c r="JHL4965" s="32"/>
      <c r="JHM4965" s="228"/>
      <c r="JHN4965" s="228"/>
      <c r="JHO4965" s="229"/>
      <c r="JHP4965" s="37"/>
      <c r="JHQ4965" s="124"/>
      <c r="JHR4965" s="32"/>
      <c r="JHS4965" s="228"/>
      <c r="JHT4965" s="228"/>
      <c r="JHU4965" s="229"/>
      <c r="JHV4965" s="37"/>
      <c r="JHW4965" s="124"/>
      <c r="JHX4965" s="32"/>
      <c r="JHY4965" s="228"/>
      <c r="JHZ4965" s="228"/>
      <c r="JIA4965" s="229"/>
      <c r="JIB4965" s="37"/>
      <c r="JIC4965" s="124"/>
      <c r="JID4965" s="32"/>
      <c r="JIE4965" s="228"/>
      <c r="JIF4965" s="228"/>
      <c r="JIG4965" s="229"/>
      <c r="JIH4965" s="37"/>
      <c r="JII4965" s="124"/>
      <c r="JIJ4965" s="32"/>
      <c r="JIK4965" s="228"/>
      <c r="JIL4965" s="228"/>
      <c r="JIM4965" s="229"/>
      <c r="JIN4965" s="37"/>
      <c r="JIO4965" s="124"/>
      <c r="JIP4965" s="32"/>
      <c r="JIQ4965" s="228"/>
      <c r="JIR4965" s="228"/>
      <c r="JIS4965" s="229"/>
      <c r="JIT4965" s="37"/>
      <c r="JIU4965" s="124"/>
      <c r="JIV4965" s="32"/>
      <c r="JIW4965" s="228"/>
      <c r="JIX4965" s="228"/>
      <c r="JIY4965" s="229"/>
      <c r="JIZ4965" s="37"/>
      <c r="JJA4965" s="124"/>
      <c r="JJB4965" s="32"/>
      <c r="JJC4965" s="228"/>
      <c r="JJD4965" s="228"/>
      <c r="JJE4965" s="229"/>
      <c r="JJF4965" s="37"/>
      <c r="JJG4965" s="124"/>
      <c r="JJH4965" s="32"/>
      <c r="JJI4965" s="228"/>
      <c r="JJJ4965" s="228"/>
      <c r="JJK4965" s="229"/>
      <c r="JJL4965" s="37"/>
      <c r="JJM4965" s="124"/>
      <c r="JJN4965" s="32"/>
      <c r="JJO4965" s="228"/>
      <c r="JJP4965" s="228"/>
      <c r="JJQ4965" s="229"/>
      <c r="JJR4965" s="37"/>
      <c r="JJS4965" s="124"/>
      <c r="JJT4965" s="32"/>
      <c r="JJU4965" s="228"/>
      <c r="JJV4965" s="228"/>
      <c r="JJW4965" s="229"/>
      <c r="JJX4965" s="37"/>
      <c r="JJY4965" s="124"/>
      <c r="JJZ4965" s="32"/>
      <c r="JKA4965" s="228"/>
      <c r="JKB4965" s="228"/>
      <c r="JKC4965" s="229"/>
      <c r="JKD4965" s="37"/>
      <c r="JKE4965" s="124"/>
      <c r="JKF4965" s="32"/>
      <c r="JKG4965" s="228"/>
      <c r="JKH4965" s="228"/>
      <c r="JKI4965" s="229"/>
      <c r="JKJ4965" s="37"/>
      <c r="JKK4965" s="124"/>
      <c r="JKL4965" s="32"/>
      <c r="JKM4965" s="228"/>
      <c r="JKN4965" s="228"/>
      <c r="JKO4965" s="229"/>
      <c r="JKP4965" s="37"/>
      <c r="JKQ4965" s="124"/>
      <c r="JKR4965" s="32"/>
      <c r="JKS4965" s="228"/>
      <c r="JKT4965" s="228"/>
      <c r="JKU4965" s="229"/>
      <c r="JKV4965" s="37"/>
      <c r="JKW4965" s="124"/>
      <c r="JKX4965" s="32"/>
      <c r="JKY4965" s="228"/>
      <c r="JKZ4965" s="228"/>
      <c r="JLA4965" s="229"/>
      <c r="JLB4965" s="37"/>
      <c r="JLC4965" s="124"/>
      <c r="JLD4965" s="32"/>
      <c r="JLE4965" s="228"/>
      <c r="JLF4965" s="228"/>
      <c r="JLG4965" s="229"/>
      <c r="JLH4965" s="37"/>
      <c r="JLI4965" s="124"/>
      <c r="JLJ4965" s="32"/>
      <c r="JLK4965" s="228"/>
      <c r="JLL4965" s="228"/>
      <c r="JLM4965" s="229"/>
      <c r="JLN4965" s="37"/>
      <c r="JLO4965" s="124"/>
      <c r="JLP4965" s="32"/>
      <c r="JLQ4965" s="228"/>
      <c r="JLR4965" s="228"/>
      <c r="JLS4965" s="229"/>
      <c r="JLT4965" s="37"/>
      <c r="JLU4965" s="124"/>
      <c r="JLV4965" s="32"/>
      <c r="JLW4965" s="228"/>
      <c r="JLX4965" s="228"/>
      <c r="JLY4965" s="229"/>
      <c r="JLZ4965" s="37"/>
      <c r="JMA4965" s="124"/>
      <c r="JMB4965" s="32"/>
      <c r="JMC4965" s="228"/>
      <c r="JMD4965" s="228"/>
      <c r="JME4965" s="229"/>
      <c r="JMF4965" s="37"/>
      <c r="JMG4965" s="124"/>
      <c r="JMH4965" s="32"/>
      <c r="JMI4965" s="228"/>
      <c r="JMJ4965" s="228"/>
      <c r="JMK4965" s="229"/>
      <c r="JML4965" s="37"/>
      <c r="JMM4965" s="124"/>
      <c r="JMN4965" s="32"/>
      <c r="JMO4965" s="228"/>
      <c r="JMP4965" s="228"/>
      <c r="JMQ4965" s="229"/>
      <c r="JMR4965" s="37"/>
      <c r="JMS4965" s="124"/>
      <c r="JMT4965" s="32"/>
      <c r="JMU4965" s="228"/>
      <c r="JMV4965" s="228"/>
      <c r="JMW4965" s="229"/>
      <c r="JMX4965" s="37"/>
      <c r="JMY4965" s="124"/>
      <c r="JMZ4965" s="32"/>
      <c r="JNA4965" s="228"/>
      <c r="JNB4965" s="228"/>
      <c r="JNC4965" s="229"/>
      <c r="JND4965" s="37"/>
      <c r="JNE4965" s="124"/>
      <c r="JNF4965" s="32"/>
      <c r="JNG4965" s="228"/>
      <c r="JNH4965" s="228"/>
      <c r="JNI4965" s="229"/>
      <c r="JNJ4965" s="37"/>
      <c r="JNK4965" s="124"/>
      <c r="JNL4965" s="32"/>
      <c r="JNM4965" s="228"/>
      <c r="JNN4965" s="228"/>
      <c r="JNO4965" s="229"/>
      <c r="JNP4965" s="37"/>
      <c r="JNQ4965" s="124"/>
      <c r="JNR4965" s="32"/>
      <c r="JNS4965" s="228"/>
      <c r="JNT4965" s="228"/>
      <c r="JNU4965" s="229"/>
      <c r="JNV4965" s="37"/>
      <c r="JNW4965" s="124"/>
      <c r="JNX4965" s="32"/>
      <c r="JNY4965" s="228"/>
      <c r="JNZ4965" s="228"/>
      <c r="JOA4965" s="229"/>
      <c r="JOB4965" s="37"/>
      <c r="JOC4965" s="124"/>
      <c r="JOD4965" s="32"/>
      <c r="JOE4965" s="228"/>
      <c r="JOF4965" s="228"/>
      <c r="JOG4965" s="229"/>
      <c r="JOH4965" s="37"/>
      <c r="JOI4965" s="124"/>
      <c r="JOJ4965" s="32"/>
      <c r="JOK4965" s="228"/>
      <c r="JOL4965" s="228"/>
      <c r="JOM4965" s="229"/>
      <c r="JON4965" s="37"/>
      <c r="JOO4965" s="124"/>
      <c r="JOP4965" s="32"/>
      <c r="JOQ4965" s="228"/>
      <c r="JOR4965" s="228"/>
      <c r="JOS4965" s="229"/>
      <c r="JOT4965" s="37"/>
      <c r="JOU4965" s="124"/>
      <c r="JOV4965" s="32"/>
      <c r="JOW4965" s="228"/>
      <c r="JOX4965" s="228"/>
      <c r="JOY4965" s="229"/>
      <c r="JOZ4965" s="37"/>
      <c r="JPA4965" s="124"/>
      <c r="JPB4965" s="32"/>
      <c r="JPC4965" s="228"/>
      <c r="JPD4965" s="228"/>
      <c r="JPE4965" s="229"/>
      <c r="JPF4965" s="37"/>
      <c r="JPG4965" s="124"/>
      <c r="JPH4965" s="32"/>
      <c r="JPI4965" s="228"/>
      <c r="JPJ4965" s="228"/>
      <c r="JPK4965" s="229"/>
      <c r="JPL4965" s="37"/>
      <c r="JPM4965" s="124"/>
      <c r="JPN4965" s="32"/>
      <c r="JPO4965" s="228"/>
      <c r="JPP4965" s="228"/>
      <c r="JPQ4965" s="229"/>
      <c r="JPR4965" s="37"/>
      <c r="JPS4965" s="124"/>
      <c r="JPT4965" s="32"/>
      <c r="JPU4965" s="228"/>
      <c r="JPV4965" s="228"/>
      <c r="JPW4965" s="229"/>
      <c r="JPX4965" s="37"/>
      <c r="JPY4965" s="124"/>
      <c r="JPZ4965" s="32"/>
      <c r="JQA4965" s="228"/>
      <c r="JQB4965" s="228"/>
      <c r="JQC4965" s="229"/>
      <c r="JQD4965" s="37"/>
      <c r="JQE4965" s="124"/>
      <c r="JQF4965" s="32"/>
      <c r="JQG4965" s="228"/>
      <c r="JQH4965" s="228"/>
      <c r="JQI4965" s="229"/>
      <c r="JQJ4965" s="37"/>
      <c r="JQK4965" s="124"/>
      <c r="JQL4965" s="32"/>
      <c r="JQM4965" s="228"/>
      <c r="JQN4965" s="228"/>
      <c r="JQO4965" s="229"/>
      <c r="JQP4965" s="37"/>
      <c r="JQQ4965" s="124"/>
      <c r="JQR4965" s="32"/>
      <c r="JQS4965" s="228"/>
      <c r="JQT4965" s="228"/>
      <c r="JQU4965" s="229"/>
      <c r="JQV4965" s="37"/>
      <c r="JQW4965" s="124"/>
      <c r="JQX4965" s="32"/>
      <c r="JQY4965" s="228"/>
      <c r="JQZ4965" s="228"/>
      <c r="JRA4965" s="229"/>
      <c r="JRB4965" s="37"/>
      <c r="JRC4965" s="124"/>
      <c r="JRD4965" s="32"/>
      <c r="JRE4965" s="228"/>
      <c r="JRF4965" s="228"/>
      <c r="JRG4965" s="229"/>
      <c r="JRH4965" s="37"/>
      <c r="JRI4965" s="124"/>
      <c r="JRJ4965" s="32"/>
      <c r="JRK4965" s="228"/>
      <c r="JRL4965" s="228"/>
      <c r="JRM4965" s="229"/>
      <c r="JRN4965" s="37"/>
      <c r="JRO4965" s="124"/>
      <c r="JRP4965" s="32"/>
      <c r="JRQ4965" s="228"/>
      <c r="JRR4965" s="228"/>
      <c r="JRS4965" s="229"/>
      <c r="JRT4965" s="37"/>
      <c r="JRU4965" s="124"/>
      <c r="JRV4965" s="32"/>
      <c r="JRW4965" s="228"/>
      <c r="JRX4965" s="228"/>
      <c r="JRY4965" s="229"/>
      <c r="JRZ4965" s="37"/>
      <c r="JSA4965" s="124"/>
      <c r="JSB4965" s="32"/>
      <c r="JSC4965" s="228"/>
      <c r="JSD4965" s="228"/>
      <c r="JSE4965" s="229"/>
      <c r="JSF4965" s="37"/>
      <c r="JSG4965" s="124"/>
      <c r="JSH4965" s="32"/>
      <c r="JSI4965" s="228"/>
      <c r="JSJ4965" s="228"/>
      <c r="JSK4965" s="229"/>
      <c r="JSL4965" s="37"/>
      <c r="JSM4965" s="124"/>
      <c r="JSN4965" s="32"/>
      <c r="JSO4965" s="228"/>
      <c r="JSP4965" s="228"/>
      <c r="JSQ4965" s="229"/>
      <c r="JSR4965" s="37"/>
      <c r="JSS4965" s="124"/>
      <c r="JST4965" s="32"/>
      <c r="JSU4965" s="228"/>
      <c r="JSV4965" s="228"/>
      <c r="JSW4965" s="229"/>
      <c r="JSX4965" s="37"/>
      <c r="JSY4965" s="124"/>
      <c r="JSZ4965" s="32"/>
      <c r="JTA4965" s="228"/>
      <c r="JTB4965" s="228"/>
      <c r="JTC4965" s="229"/>
      <c r="JTD4965" s="37"/>
      <c r="JTE4965" s="124"/>
      <c r="JTF4965" s="32"/>
      <c r="JTG4965" s="228"/>
      <c r="JTH4965" s="228"/>
      <c r="JTI4965" s="229"/>
      <c r="JTJ4965" s="37"/>
      <c r="JTK4965" s="124"/>
      <c r="JTL4965" s="32"/>
      <c r="JTM4965" s="228"/>
      <c r="JTN4965" s="228"/>
      <c r="JTO4965" s="229"/>
      <c r="JTP4965" s="37"/>
      <c r="JTQ4965" s="124"/>
      <c r="JTR4965" s="32"/>
      <c r="JTS4965" s="228"/>
      <c r="JTT4965" s="228"/>
      <c r="JTU4965" s="229"/>
      <c r="JTV4965" s="37"/>
      <c r="JTW4965" s="124"/>
      <c r="JTX4965" s="32"/>
      <c r="JTY4965" s="228"/>
      <c r="JTZ4965" s="228"/>
      <c r="JUA4965" s="229"/>
      <c r="JUB4965" s="37"/>
      <c r="JUC4965" s="124"/>
      <c r="JUD4965" s="32"/>
      <c r="JUE4965" s="228"/>
      <c r="JUF4965" s="228"/>
      <c r="JUG4965" s="229"/>
      <c r="JUH4965" s="37"/>
      <c r="JUI4965" s="124"/>
      <c r="JUJ4965" s="32"/>
      <c r="JUK4965" s="228"/>
      <c r="JUL4965" s="228"/>
      <c r="JUM4965" s="229"/>
      <c r="JUN4965" s="37"/>
      <c r="JUO4965" s="124"/>
      <c r="JUP4965" s="32"/>
      <c r="JUQ4965" s="228"/>
      <c r="JUR4965" s="228"/>
      <c r="JUS4965" s="229"/>
      <c r="JUT4965" s="37"/>
      <c r="JUU4965" s="124"/>
      <c r="JUV4965" s="32"/>
      <c r="JUW4965" s="228"/>
      <c r="JUX4965" s="228"/>
      <c r="JUY4965" s="229"/>
      <c r="JUZ4965" s="37"/>
      <c r="JVA4965" s="124"/>
      <c r="JVB4965" s="32"/>
      <c r="JVC4965" s="228"/>
      <c r="JVD4965" s="228"/>
      <c r="JVE4965" s="229"/>
      <c r="JVF4965" s="37"/>
      <c r="JVG4965" s="124"/>
      <c r="JVH4965" s="32"/>
      <c r="JVI4965" s="228"/>
      <c r="JVJ4965" s="228"/>
      <c r="JVK4965" s="229"/>
      <c r="JVL4965" s="37"/>
      <c r="JVM4965" s="124"/>
      <c r="JVN4965" s="32"/>
      <c r="JVO4965" s="228"/>
      <c r="JVP4965" s="228"/>
      <c r="JVQ4965" s="229"/>
      <c r="JVR4965" s="37"/>
      <c r="JVS4965" s="124"/>
      <c r="JVT4965" s="32"/>
      <c r="JVU4965" s="228"/>
      <c r="JVV4965" s="228"/>
      <c r="JVW4965" s="229"/>
      <c r="JVX4965" s="37"/>
      <c r="JVY4965" s="124"/>
      <c r="JVZ4965" s="32"/>
      <c r="JWA4965" s="228"/>
      <c r="JWB4965" s="228"/>
      <c r="JWC4965" s="229"/>
      <c r="JWD4965" s="37"/>
      <c r="JWE4965" s="124"/>
      <c r="JWF4965" s="32"/>
      <c r="JWG4965" s="228"/>
      <c r="JWH4965" s="228"/>
      <c r="JWI4965" s="229"/>
      <c r="JWJ4965" s="37"/>
      <c r="JWK4965" s="124"/>
      <c r="JWL4965" s="32"/>
      <c r="JWM4965" s="228"/>
      <c r="JWN4965" s="228"/>
      <c r="JWO4965" s="229"/>
      <c r="JWP4965" s="37"/>
      <c r="JWQ4965" s="124"/>
      <c r="JWR4965" s="32"/>
      <c r="JWS4965" s="228"/>
      <c r="JWT4965" s="228"/>
      <c r="JWU4965" s="229"/>
      <c r="JWV4965" s="37"/>
      <c r="JWW4965" s="124"/>
      <c r="JWX4965" s="32"/>
      <c r="JWY4965" s="228"/>
      <c r="JWZ4965" s="228"/>
      <c r="JXA4965" s="229"/>
      <c r="JXB4965" s="37"/>
      <c r="JXC4965" s="124"/>
      <c r="JXD4965" s="32"/>
      <c r="JXE4965" s="228"/>
      <c r="JXF4965" s="228"/>
      <c r="JXG4965" s="229"/>
      <c r="JXH4965" s="37"/>
      <c r="JXI4965" s="124"/>
      <c r="JXJ4965" s="32"/>
      <c r="JXK4965" s="228"/>
      <c r="JXL4965" s="228"/>
      <c r="JXM4965" s="229"/>
      <c r="JXN4965" s="37"/>
      <c r="JXO4965" s="124"/>
      <c r="JXP4965" s="32"/>
      <c r="JXQ4965" s="228"/>
      <c r="JXR4965" s="228"/>
      <c r="JXS4965" s="229"/>
      <c r="JXT4965" s="37"/>
      <c r="JXU4965" s="124"/>
      <c r="JXV4965" s="32"/>
      <c r="JXW4965" s="228"/>
      <c r="JXX4965" s="228"/>
      <c r="JXY4965" s="229"/>
      <c r="JXZ4965" s="37"/>
      <c r="JYA4965" s="124"/>
      <c r="JYB4965" s="32"/>
      <c r="JYC4965" s="228"/>
      <c r="JYD4965" s="228"/>
      <c r="JYE4965" s="229"/>
      <c r="JYF4965" s="37"/>
      <c r="JYG4965" s="124"/>
      <c r="JYH4965" s="32"/>
      <c r="JYI4965" s="228"/>
      <c r="JYJ4965" s="228"/>
      <c r="JYK4965" s="229"/>
      <c r="JYL4965" s="37"/>
      <c r="JYM4965" s="124"/>
      <c r="JYN4965" s="32"/>
      <c r="JYO4965" s="228"/>
      <c r="JYP4965" s="228"/>
      <c r="JYQ4965" s="229"/>
      <c r="JYR4965" s="37"/>
      <c r="JYS4965" s="124"/>
      <c r="JYT4965" s="32"/>
      <c r="JYU4965" s="228"/>
      <c r="JYV4965" s="228"/>
      <c r="JYW4965" s="229"/>
      <c r="JYX4965" s="37"/>
      <c r="JYY4965" s="124"/>
      <c r="JYZ4965" s="32"/>
      <c r="JZA4965" s="228"/>
      <c r="JZB4965" s="228"/>
      <c r="JZC4965" s="229"/>
      <c r="JZD4965" s="37"/>
      <c r="JZE4965" s="124"/>
      <c r="JZF4965" s="32"/>
      <c r="JZG4965" s="228"/>
      <c r="JZH4965" s="228"/>
      <c r="JZI4965" s="229"/>
      <c r="JZJ4965" s="37"/>
      <c r="JZK4965" s="124"/>
      <c r="JZL4965" s="32"/>
      <c r="JZM4965" s="228"/>
      <c r="JZN4965" s="228"/>
      <c r="JZO4965" s="229"/>
      <c r="JZP4965" s="37"/>
      <c r="JZQ4965" s="124"/>
      <c r="JZR4965" s="32"/>
      <c r="JZS4965" s="228"/>
      <c r="JZT4965" s="228"/>
      <c r="JZU4965" s="229"/>
      <c r="JZV4965" s="37"/>
      <c r="JZW4965" s="124"/>
      <c r="JZX4965" s="32"/>
      <c r="JZY4965" s="228"/>
      <c r="JZZ4965" s="228"/>
      <c r="KAA4965" s="229"/>
      <c r="KAB4965" s="37"/>
      <c r="KAC4965" s="124"/>
      <c r="KAD4965" s="32"/>
      <c r="KAE4965" s="228"/>
      <c r="KAF4965" s="228"/>
      <c r="KAG4965" s="229"/>
      <c r="KAH4965" s="37"/>
      <c r="KAI4965" s="124"/>
      <c r="KAJ4965" s="32"/>
      <c r="KAK4965" s="228"/>
      <c r="KAL4965" s="228"/>
      <c r="KAM4965" s="229"/>
      <c r="KAN4965" s="37"/>
      <c r="KAO4965" s="124"/>
      <c r="KAP4965" s="32"/>
      <c r="KAQ4965" s="228"/>
      <c r="KAR4965" s="228"/>
      <c r="KAS4965" s="229"/>
      <c r="KAT4965" s="37"/>
      <c r="KAU4965" s="124"/>
      <c r="KAV4965" s="32"/>
      <c r="KAW4965" s="228"/>
      <c r="KAX4965" s="228"/>
      <c r="KAY4965" s="229"/>
      <c r="KAZ4965" s="37"/>
      <c r="KBA4965" s="124"/>
      <c r="KBB4965" s="32"/>
      <c r="KBC4965" s="228"/>
      <c r="KBD4965" s="228"/>
      <c r="KBE4965" s="229"/>
      <c r="KBF4965" s="37"/>
      <c r="KBG4965" s="124"/>
      <c r="KBH4965" s="32"/>
      <c r="KBI4965" s="228"/>
      <c r="KBJ4965" s="228"/>
      <c r="KBK4965" s="229"/>
      <c r="KBL4965" s="37"/>
      <c r="KBM4965" s="124"/>
      <c r="KBN4965" s="32"/>
      <c r="KBO4965" s="228"/>
      <c r="KBP4965" s="228"/>
      <c r="KBQ4965" s="229"/>
      <c r="KBR4965" s="37"/>
      <c r="KBS4965" s="124"/>
      <c r="KBT4965" s="32"/>
      <c r="KBU4965" s="228"/>
      <c r="KBV4965" s="228"/>
      <c r="KBW4965" s="229"/>
      <c r="KBX4965" s="37"/>
      <c r="KBY4965" s="124"/>
      <c r="KBZ4965" s="32"/>
      <c r="KCA4965" s="228"/>
      <c r="KCB4965" s="228"/>
      <c r="KCC4965" s="229"/>
      <c r="KCD4965" s="37"/>
      <c r="KCE4965" s="124"/>
      <c r="KCF4965" s="32"/>
      <c r="KCG4965" s="228"/>
      <c r="KCH4965" s="228"/>
      <c r="KCI4965" s="229"/>
      <c r="KCJ4965" s="37"/>
      <c r="KCK4965" s="124"/>
      <c r="KCL4965" s="32"/>
      <c r="KCM4965" s="228"/>
      <c r="KCN4965" s="228"/>
      <c r="KCO4965" s="229"/>
      <c r="KCP4965" s="37"/>
      <c r="KCQ4965" s="124"/>
      <c r="KCR4965" s="32"/>
      <c r="KCS4965" s="228"/>
      <c r="KCT4965" s="228"/>
      <c r="KCU4965" s="229"/>
      <c r="KCV4965" s="37"/>
      <c r="KCW4965" s="124"/>
      <c r="KCX4965" s="32"/>
      <c r="KCY4965" s="228"/>
      <c r="KCZ4965" s="228"/>
      <c r="KDA4965" s="229"/>
      <c r="KDB4965" s="37"/>
      <c r="KDC4965" s="124"/>
      <c r="KDD4965" s="32"/>
      <c r="KDE4965" s="228"/>
      <c r="KDF4965" s="228"/>
      <c r="KDG4965" s="229"/>
      <c r="KDH4965" s="37"/>
      <c r="KDI4965" s="124"/>
      <c r="KDJ4965" s="32"/>
      <c r="KDK4965" s="228"/>
      <c r="KDL4965" s="228"/>
      <c r="KDM4965" s="229"/>
      <c r="KDN4965" s="37"/>
      <c r="KDO4965" s="124"/>
      <c r="KDP4965" s="32"/>
      <c r="KDQ4965" s="228"/>
      <c r="KDR4965" s="228"/>
      <c r="KDS4965" s="229"/>
      <c r="KDT4965" s="37"/>
      <c r="KDU4965" s="124"/>
      <c r="KDV4965" s="32"/>
      <c r="KDW4965" s="228"/>
      <c r="KDX4965" s="228"/>
      <c r="KDY4965" s="229"/>
      <c r="KDZ4965" s="37"/>
      <c r="KEA4965" s="124"/>
      <c r="KEB4965" s="32"/>
      <c r="KEC4965" s="228"/>
      <c r="KED4965" s="228"/>
      <c r="KEE4965" s="229"/>
      <c r="KEF4965" s="37"/>
      <c r="KEG4965" s="124"/>
      <c r="KEH4965" s="32"/>
      <c r="KEI4965" s="228"/>
      <c r="KEJ4965" s="228"/>
      <c r="KEK4965" s="229"/>
      <c r="KEL4965" s="37"/>
      <c r="KEM4965" s="124"/>
      <c r="KEN4965" s="32"/>
      <c r="KEO4965" s="228"/>
      <c r="KEP4965" s="228"/>
      <c r="KEQ4965" s="229"/>
      <c r="KER4965" s="37"/>
      <c r="KES4965" s="124"/>
      <c r="KET4965" s="32"/>
      <c r="KEU4965" s="228"/>
      <c r="KEV4965" s="228"/>
      <c r="KEW4965" s="229"/>
      <c r="KEX4965" s="37"/>
      <c r="KEY4965" s="124"/>
      <c r="KEZ4965" s="32"/>
      <c r="KFA4965" s="228"/>
      <c r="KFB4965" s="228"/>
      <c r="KFC4965" s="229"/>
      <c r="KFD4965" s="37"/>
      <c r="KFE4965" s="124"/>
      <c r="KFF4965" s="32"/>
      <c r="KFG4965" s="228"/>
      <c r="KFH4965" s="228"/>
      <c r="KFI4965" s="229"/>
      <c r="KFJ4965" s="37"/>
      <c r="KFK4965" s="124"/>
      <c r="KFL4965" s="32"/>
      <c r="KFM4965" s="228"/>
      <c r="KFN4965" s="228"/>
      <c r="KFO4965" s="229"/>
      <c r="KFP4965" s="37"/>
      <c r="KFQ4965" s="124"/>
      <c r="KFR4965" s="32"/>
      <c r="KFS4965" s="228"/>
      <c r="KFT4965" s="228"/>
      <c r="KFU4965" s="229"/>
      <c r="KFV4965" s="37"/>
      <c r="KFW4965" s="124"/>
      <c r="KFX4965" s="32"/>
      <c r="KFY4965" s="228"/>
      <c r="KFZ4965" s="228"/>
      <c r="KGA4965" s="229"/>
      <c r="KGB4965" s="37"/>
      <c r="KGC4965" s="124"/>
      <c r="KGD4965" s="32"/>
      <c r="KGE4965" s="228"/>
      <c r="KGF4965" s="228"/>
      <c r="KGG4965" s="229"/>
      <c r="KGH4965" s="37"/>
      <c r="KGI4965" s="124"/>
      <c r="KGJ4965" s="32"/>
      <c r="KGK4965" s="228"/>
      <c r="KGL4965" s="228"/>
      <c r="KGM4965" s="229"/>
      <c r="KGN4965" s="37"/>
      <c r="KGO4965" s="124"/>
      <c r="KGP4965" s="32"/>
      <c r="KGQ4965" s="228"/>
      <c r="KGR4965" s="228"/>
      <c r="KGS4965" s="229"/>
      <c r="KGT4965" s="37"/>
      <c r="KGU4965" s="124"/>
      <c r="KGV4965" s="32"/>
      <c r="KGW4965" s="228"/>
      <c r="KGX4965" s="228"/>
      <c r="KGY4965" s="229"/>
      <c r="KGZ4965" s="37"/>
      <c r="KHA4965" s="124"/>
      <c r="KHB4965" s="32"/>
      <c r="KHC4965" s="228"/>
      <c r="KHD4965" s="228"/>
      <c r="KHE4965" s="229"/>
      <c r="KHF4965" s="37"/>
      <c r="KHG4965" s="124"/>
      <c r="KHH4965" s="32"/>
      <c r="KHI4965" s="228"/>
      <c r="KHJ4965" s="228"/>
      <c r="KHK4965" s="229"/>
      <c r="KHL4965" s="37"/>
      <c r="KHM4965" s="124"/>
      <c r="KHN4965" s="32"/>
      <c r="KHO4965" s="228"/>
      <c r="KHP4965" s="228"/>
      <c r="KHQ4965" s="229"/>
      <c r="KHR4965" s="37"/>
      <c r="KHS4965" s="124"/>
      <c r="KHT4965" s="32"/>
      <c r="KHU4965" s="228"/>
      <c r="KHV4965" s="228"/>
      <c r="KHW4965" s="229"/>
      <c r="KHX4965" s="37"/>
      <c r="KHY4965" s="124"/>
      <c r="KHZ4965" s="32"/>
      <c r="KIA4965" s="228"/>
      <c r="KIB4965" s="228"/>
      <c r="KIC4965" s="229"/>
      <c r="KID4965" s="37"/>
      <c r="KIE4965" s="124"/>
      <c r="KIF4965" s="32"/>
      <c r="KIG4965" s="228"/>
      <c r="KIH4965" s="228"/>
      <c r="KII4965" s="229"/>
      <c r="KIJ4965" s="37"/>
      <c r="KIK4965" s="124"/>
      <c r="KIL4965" s="32"/>
      <c r="KIM4965" s="228"/>
      <c r="KIN4965" s="228"/>
      <c r="KIO4965" s="229"/>
      <c r="KIP4965" s="37"/>
      <c r="KIQ4965" s="124"/>
      <c r="KIR4965" s="32"/>
      <c r="KIS4965" s="228"/>
      <c r="KIT4965" s="228"/>
      <c r="KIU4965" s="229"/>
      <c r="KIV4965" s="37"/>
      <c r="KIW4965" s="124"/>
      <c r="KIX4965" s="32"/>
      <c r="KIY4965" s="228"/>
      <c r="KIZ4965" s="228"/>
      <c r="KJA4965" s="229"/>
      <c r="KJB4965" s="37"/>
      <c r="KJC4965" s="124"/>
      <c r="KJD4965" s="32"/>
      <c r="KJE4965" s="228"/>
      <c r="KJF4965" s="228"/>
      <c r="KJG4965" s="229"/>
      <c r="KJH4965" s="37"/>
      <c r="KJI4965" s="124"/>
      <c r="KJJ4965" s="32"/>
      <c r="KJK4965" s="228"/>
      <c r="KJL4965" s="228"/>
      <c r="KJM4965" s="229"/>
      <c r="KJN4965" s="37"/>
      <c r="KJO4965" s="124"/>
      <c r="KJP4965" s="32"/>
      <c r="KJQ4965" s="228"/>
      <c r="KJR4965" s="228"/>
      <c r="KJS4965" s="229"/>
      <c r="KJT4965" s="37"/>
      <c r="KJU4965" s="124"/>
      <c r="KJV4965" s="32"/>
      <c r="KJW4965" s="228"/>
      <c r="KJX4965" s="228"/>
      <c r="KJY4965" s="229"/>
      <c r="KJZ4965" s="37"/>
      <c r="KKA4965" s="124"/>
      <c r="KKB4965" s="32"/>
      <c r="KKC4965" s="228"/>
      <c r="KKD4965" s="228"/>
      <c r="KKE4965" s="229"/>
      <c r="KKF4965" s="37"/>
      <c r="KKG4965" s="124"/>
      <c r="KKH4965" s="32"/>
      <c r="KKI4965" s="228"/>
      <c r="KKJ4965" s="228"/>
      <c r="KKK4965" s="229"/>
      <c r="KKL4965" s="37"/>
      <c r="KKM4965" s="124"/>
      <c r="KKN4965" s="32"/>
      <c r="KKO4965" s="228"/>
      <c r="KKP4965" s="228"/>
      <c r="KKQ4965" s="229"/>
      <c r="KKR4965" s="37"/>
      <c r="KKS4965" s="124"/>
      <c r="KKT4965" s="32"/>
      <c r="KKU4965" s="228"/>
      <c r="KKV4965" s="228"/>
      <c r="KKW4965" s="229"/>
      <c r="KKX4965" s="37"/>
      <c r="KKY4965" s="124"/>
      <c r="KKZ4965" s="32"/>
      <c r="KLA4965" s="228"/>
      <c r="KLB4965" s="228"/>
      <c r="KLC4965" s="229"/>
      <c r="KLD4965" s="37"/>
      <c r="KLE4965" s="124"/>
      <c r="KLF4965" s="32"/>
      <c r="KLG4965" s="228"/>
      <c r="KLH4965" s="228"/>
      <c r="KLI4965" s="229"/>
      <c r="KLJ4965" s="37"/>
      <c r="KLK4965" s="124"/>
      <c r="KLL4965" s="32"/>
      <c r="KLM4965" s="228"/>
      <c r="KLN4965" s="228"/>
      <c r="KLO4965" s="229"/>
      <c r="KLP4965" s="37"/>
      <c r="KLQ4965" s="124"/>
      <c r="KLR4965" s="32"/>
      <c r="KLS4965" s="228"/>
      <c r="KLT4965" s="228"/>
      <c r="KLU4965" s="229"/>
      <c r="KLV4965" s="37"/>
      <c r="KLW4965" s="124"/>
      <c r="KLX4965" s="32"/>
      <c r="KLY4965" s="228"/>
      <c r="KLZ4965" s="228"/>
      <c r="KMA4965" s="229"/>
      <c r="KMB4965" s="37"/>
      <c r="KMC4965" s="124"/>
      <c r="KMD4965" s="32"/>
      <c r="KME4965" s="228"/>
      <c r="KMF4965" s="228"/>
      <c r="KMG4965" s="229"/>
      <c r="KMH4965" s="37"/>
      <c r="KMI4965" s="124"/>
      <c r="KMJ4965" s="32"/>
      <c r="KMK4965" s="228"/>
      <c r="KML4965" s="228"/>
      <c r="KMM4965" s="229"/>
      <c r="KMN4965" s="37"/>
      <c r="KMO4965" s="124"/>
      <c r="KMP4965" s="32"/>
      <c r="KMQ4965" s="228"/>
      <c r="KMR4965" s="228"/>
      <c r="KMS4965" s="229"/>
      <c r="KMT4965" s="37"/>
      <c r="KMU4965" s="124"/>
      <c r="KMV4965" s="32"/>
      <c r="KMW4965" s="228"/>
      <c r="KMX4965" s="228"/>
      <c r="KMY4965" s="229"/>
      <c r="KMZ4965" s="37"/>
      <c r="KNA4965" s="124"/>
      <c r="KNB4965" s="32"/>
      <c r="KNC4965" s="228"/>
      <c r="KND4965" s="228"/>
      <c r="KNE4965" s="229"/>
      <c r="KNF4965" s="37"/>
      <c r="KNG4965" s="124"/>
      <c r="KNH4965" s="32"/>
      <c r="KNI4965" s="228"/>
      <c r="KNJ4965" s="228"/>
      <c r="KNK4965" s="229"/>
      <c r="KNL4965" s="37"/>
      <c r="KNM4965" s="124"/>
      <c r="KNN4965" s="32"/>
      <c r="KNO4965" s="228"/>
      <c r="KNP4965" s="228"/>
      <c r="KNQ4965" s="229"/>
      <c r="KNR4965" s="37"/>
      <c r="KNS4965" s="124"/>
      <c r="KNT4965" s="32"/>
      <c r="KNU4965" s="228"/>
      <c r="KNV4965" s="228"/>
      <c r="KNW4965" s="229"/>
      <c r="KNX4965" s="37"/>
      <c r="KNY4965" s="124"/>
      <c r="KNZ4965" s="32"/>
      <c r="KOA4965" s="228"/>
      <c r="KOB4965" s="228"/>
      <c r="KOC4965" s="229"/>
      <c r="KOD4965" s="37"/>
      <c r="KOE4965" s="124"/>
      <c r="KOF4965" s="32"/>
      <c r="KOG4965" s="228"/>
      <c r="KOH4965" s="228"/>
      <c r="KOI4965" s="229"/>
      <c r="KOJ4965" s="37"/>
      <c r="KOK4965" s="124"/>
      <c r="KOL4965" s="32"/>
      <c r="KOM4965" s="228"/>
      <c r="KON4965" s="228"/>
      <c r="KOO4965" s="229"/>
      <c r="KOP4965" s="37"/>
      <c r="KOQ4965" s="124"/>
      <c r="KOR4965" s="32"/>
      <c r="KOS4965" s="228"/>
      <c r="KOT4965" s="228"/>
      <c r="KOU4965" s="229"/>
      <c r="KOV4965" s="37"/>
      <c r="KOW4965" s="124"/>
      <c r="KOX4965" s="32"/>
      <c r="KOY4965" s="228"/>
      <c r="KOZ4965" s="228"/>
      <c r="KPA4965" s="229"/>
      <c r="KPB4965" s="37"/>
      <c r="KPC4965" s="124"/>
      <c r="KPD4965" s="32"/>
      <c r="KPE4965" s="228"/>
      <c r="KPF4965" s="228"/>
      <c r="KPG4965" s="229"/>
      <c r="KPH4965" s="37"/>
      <c r="KPI4965" s="124"/>
      <c r="KPJ4965" s="32"/>
      <c r="KPK4965" s="228"/>
      <c r="KPL4965" s="228"/>
      <c r="KPM4965" s="229"/>
      <c r="KPN4965" s="37"/>
      <c r="KPO4965" s="124"/>
      <c r="KPP4965" s="32"/>
      <c r="KPQ4965" s="228"/>
      <c r="KPR4965" s="228"/>
      <c r="KPS4965" s="229"/>
      <c r="KPT4965" s="37"/>
      <c r="KPU4965" s="124"/>
      <c r="KPV4965" s="32"/>
      <c r="KPW4965" s="228"/>
      <c r="KPX4965" s="228"/>
      <c r="KPY4965" s="229"/>
      <c r="KPZ4965" s="37"/>
      <c r="KQA4965" s="124"/>
      <c r="KQB4965" s="32"/>
      <c r="KQC4965" s="228"/>
      <c r="KQD4965" s="228"/>
      <c r="KQE4965" s="229"/>
      <c r="KQF4965" s="37"/>
      <c r="KQG4965" s="124"/>
      <c r="KQH4965" s="32"/>
      <c r="KQI4965" s="228"/>
      <c r="KQJ4965" s="228"/>
      <c r="KQK4965" s="229"/>
      <c r="KQL4965" s="37"/>
      <c r="KQM4965" s="124"/>
      <c r="KQN4965" s="32"/>
      <c r="KQO4965" s="228"/>
      <c r="KQP4965" s="228"/>
      <c r="KQQ4965" s="229"/>
      <c r="KQR4965" s="37"/>
      <c r="KQS4965" s="124"/>
      <c r="KQT4965" s="32"/>
      <c r="KQU4965" s="228"/>
      <c r="KQV4965" s="228"/>
      <c r="KQW4965" s="229"/>
      <c r="KQX4965" s="37"/>
      <c r="KQY4965" s="124"/>
      <c r="KQZ4965" s="32"/>
      <c r="KRA4965" s="228"/>
      <c r="KRB4965" s="228"/>
      <c r="KRC4965" s="229"/>
      <c r="KRD4965" s="37"/>
      <c r="KRE4965" s="124"/>
      <c r="KRF4965" s="32"/>
      <c r="KRG4965" s="228"/>
      <c r="KRH4965" s="228"/>
      <c r="KRI4965" s="229"/>
      <c r="KRJ4965" s="37"/>
      <c r="KRK4965" s="124"/>
      <c r="KRL4965" s="32"/>
      <c r="KRM4965" s="228"/>
      <c r="KRN4965" s="228"/>
      <c r="KRO4965" s="229"/>
      <c r="KRP4965" s="37"/>
      <c r="KRQ4965" s="124"/>
      <c r="KRR4965" s="32"/>
      <c r="KRS4965" s="228"/>
      <c r="KRT4965" s="228"/>
      <c r="KRU4965" s="229"/>
      <c r="KRV4965" s="37"/>
      <c r="KRW4965" s="124"/>
      <c r="KRX4965" s="32"/>
      <c r="KRY4965" s="228"/>
      <c r="KRZ4965" s="228"/>
      <c r="KSA4965" s="229"/>
      <c r="KSB4965" s="37"/>
      <c r="KSC4965" s="124"/>
      <c r="KSD4965" s="32"/>
      <c r="KSE4965" s="228"/>
      <c r="KSF4965" s="228"/>
      <c r="KSG4965" s="229"/>
      <c r="KSH4965" s="37"/>
      <c r="KSI4965" s="124"/>
      <c r="KSJ4965" s="32"/>
      <c r="KSK4965" s="228"/>
      <c r="KSL4965" s="228"/>
      <c r="KSM4965" s="229"/>
      <c r="KSN4965" s="37"/>
      <c r="KSO4965" s="124"/>
      <c r="KSP4965" s="32"/>
      <c r="KSQ4965" s="228"/>
      <c r="KSR4965" s="228"/>
      <c r="KSS4965" s="229"/>
      <c r="KST4965" s="37"/>
      <c r="KSU4965" s="124"/>
      <c r="KSV4965" s="32"/>
      <c r="KSW4965" s="228"/>
      <c r="KSX4965" s="228"/>
      <c r="KSY4965" s="229"/>
      <c r="KSZ4965" s="37"/>
      <c r="KTA4965" s="124"/>
      <c r="KTB4965" s="32"/>
      <c r="KTC4965" s="228"/>
      <c r="KTD4965" s="228"/>
      <c r="KTE4965" s="229"/>
      <c r="KTF4965" s="37"/>
      <c r="KTG4965" s="124"/>
      <c r="KTH4965" s="32"/>
      <c r="KTI4965" s="228"/>
      <c r="KTJ4965" s="228"/>
      <c r="KTK4965" s="229"/>
      <c r="KTL4965" s="37"/>
      <c r="KTM4965" s="124"/>
      <c r="KTN4965" s="32"/>
      <c r="KTO4965" s="228"/>
      <c r="KTP4965" s="228"/>
      <c r="KTQ4965" s="229"/>
      <c r="KTR4965" s="37"/>
      <c r="KTS4965" s="124"/>
      <c r="KTT4965" s="32"/>
      <c r="KTU4965" s="228"/>
      <c r="KTV4965" s="228"/>
      <c r="KTW4965" s="229"/>
      <c r="KTX4965" s="37"/>
      <c r="KTY4965" s="124"/>
      <c r="KTZ4965" s="32"/>
      <c r="KUA4965" s="228"/>
      <c r="KUB4965" s="228"/>
      <c r="KUC4965" s="229"/>
      <c r="KUD4965" s="37"/>
      <c r="KUE4965" s="124"/>
      <c r="KUF4965" s="32"/>
      <c r="KUG4965" s="228"/>
      <c r="KUH4965" s="228"/>
      <c r="KUI4965" s="229"/>
      <c r="KUJ4965" s="37"/>
      <c r="KUK4965" s="124"/>
      <c r="KUL4965" s="32"/>
      <c r="KUM4965" s="228"/>
      <c r="KUN4965" s="228"/>
      <c r="KUO4965" s="229"/>
      <c r="KUP4965" s="37"/>
      <c r="KUQ4965" s="124"/>
      <c r="KUR4965" s="32"/>
      <c r="KUS4965" s="228"/>
      <c r="KUT4965" s="228"/>
      <c r="KUU4965" s="229"/>
      <c r="KUV4965" s="37"/>
      <c r="KUW4965" s="124"/>
      <c r="KUX4965" s="32"/>
      <c r="KUY4965" s="228"/>
      <c r="KUZ4965" s="228"/>
      <c r="KVA4965" s="229"/>
      <c r="KVB4965" s="37"/>
      <c r="KVC4965" s="124"/>
      <c r="KVD4965" s="32"/>
      <c r="KVE4965" s="228"/>
      <c r="KVF4965" s="228"/>
      <c r="KVG4965" s="229"/>
      <c r="KVH4965" s="37"/>
      <c r="KVI4965" s="124"/>
      <c r="KVJ4965" s="32"/>
      <c r="KVK4965" s="228"/>
      <c r="KVL4965" s="228"/>
      <c r="KVM4965" s="229"/>
      <c r="KVN4965" s="37"/>
      <c r="KVO4965" s="124"/>
      <c r="KVP4965" s="32"/>
      <c r="KVQ4965" s="228"/>
      <c r="KVR4965" s="228"/>
      <c r="KVS4965" s="229"/>
      <c r="KVT4965" s="37"/>
      <c r="KVU4965" s="124"/>
      <c r="KVV4965" s="32"/>
      <c r="KVW4965" s="228"/>
      <c r="KVX4965" s="228"/>
      <c r="KVY4965" s="229"/>
      <c r="KVZ4965" s="37"/>
      <c r="KWA4965" s="124"/>
      <c r="KWB4965" s="32"/>
      <c r="KWC4965" s="228"/>
      <c r="KWD4965" s="228"/>
      <c r="KWE4965" s="229"/>
      <c r="KWF4965" s="37"/>
      <c r="KWG4965" s="124"/>
      <c r="KWH4965" s="32"/>
      <c r="KWI4965" s="228"/>
      <c r="KWJ4965" s="228"/>
      <c r="KWK4965" s="229"/>
      <c r="KWL4965" s="37"/>
      <c r="KWM4965" s="124"/>
      <c r="KWN4965" s="32"/>
      <c r="KWO4965" s="228"/>
      <c r="KWP4965" s="228"/>
      <c r="KWQ4965" s="229"/>
      <c r="KWR4965" s="37"/>
      <c r="KWS4965" s="124"/>
      <c r="KWT4965" s="32"/>
      <c r="KWU4965" s="228"/>
      <c r="KWV4965" s="228"/>
      <c r="KWW4965" s="229"/>
      <c r="KWX4965" s="37"/>
      <c r="KWY4965" s="124"/>
      <c r="KWZ4965" s="32"/>
      <c r="KXA4965" s="228"/>
      <c r="KXB4965" s="228"/>
      <c r="KXC4965" s="229"/>
      <c r="KXD4965" s="37"/>
      <c r="KXE4965" s="124"/>
      <c r="KXF4965" s="32"/>
      <c r="KXG4965" s="228"/>
      <c r="KXH4965" s="228"/>
      <c r="KXI4965" s="229"/>
      <c r="KXJ4965" s="37"/>
      <c r="KXK4965" s="124"/>
      <c r="KXL4965" s="32"/>
      <c r="KXM4965" s="228"/>
      <c r="KXN4965" s="228"/>
      <c r="KXO4965" s="229"/>
      <c r="KXP4965" s="37"/>
      <c r="KXQ4965" s="124"/>
      <c r="KXR4965" s="32"/>
      <c r="KXS4965" s="228"/>
      <c r="KXT4965" s="228"/>
      <c r="KXU4965" s="229"/>
      <c r="KXV4965" s="37"/>
      <c r="KXW4965" s="124"/>
      <c r="KXX4965" s="32"/>
      <c r="KXY4965" s="228"/>
      <c r="KXZ4965" s="228"/>
      <c r="KYA4965" s="229"/>
      <c r="KYB4965" s="37"/>
      <c r="KYC4965" s="124"/>
      <c r="KYD4965" s="32"/>
      <c r="KYE4965" s="228"/>
      <c r="KYF4965" s="228"/>
      <c r="KYG4965" s="229"/>
      <c r="KYH4965" s="37"/>
      <c r="KYI4965" s="124"/>
      <c r="KYJ4965" s="32"/>
      <c r="KYK4965" s="228"/>
      <c r="KYL4965" s="228"/>
      <c r="KYM4965" s="229"/>
      <c r="KYN4965" s="37"/>
      <c r="KYO4965" s="124"/>
      <c r="KYP4965" s="32"/>
      <c r="KYQ4965" s="228"/>
      <c r="KYR4965" s="228"/>
      <c r="KYS4965" s="229"/>
      <c r="KYT4965" s="37"/>
      <c r="KYU4965" s="124"/>
      <c r="KYV4965" s="32"/>
      <c r="KYW4965" s="228"/>
      <c r="KYX4965" s="228"/>
      <c r="KYY4965" s="229"/>
      <c r="KYZ4965" s="37"/>
      <c r="KZA4965" s="124"/>
      <c r="KZB4965" s="32"/>
      <c r="KZC4965" s="228"/>
      <c r="KZD4965" s="228"/>
      <c r="KZE4965" s="229"/>
      <c r="KZF4965" s="37"/>
      <c r="KZG4965" s="124"/>
      <c r="KZH4965" s="32"/>
      <c r="KZI4965" s="228"/>
      <c r="KZJ4965" s="228"/>
      <c r="KZK4965" s="229"/>
      <c r="KZL4965" s="37"/>
      <c r="KZM4965" s="124"/>
      <c r="KZN4965" s="32"/>
      <c r="KZO4965" s="228"/>
      <c r="KZP4965" s="228"/>
      <c r="KZQ4965" s="229"/>
      <c r="KZR4965" s="37"/>
      <c r="KZS4965" s="124"/>
      <c r="KZT4965" s="32"/>
      <c r="KZU4965" s="228"/>
      <c r="KZV4965" s="228"/>
      <c r="KZW4965" s="229"/>
      <c r="KZX4965" s="37"/>
      <c r="KZY4965" s="124"/>
      <c r="KZZ4965" s="32"/>
      <c r="LAA4965" s="228"/>
      <c r="LAB4965" s="228"/>
      <c r="LAC4965" s="229"/>
      <c r="LAD4965" s="37"/>
      <c r="LAE4965" s="124"/>
      <c r="LAF4965" s="32"/>
      <c r="LAG4965" s="228"/>
      <c r="LAH4965" s="228"/>
      <c r="LAI4965" s="229"/>
      <c r="LAJ4965" s="37"/>
      <c r="LAK4965" s="124"/>
      <c r="LAL4965" s="32"/>
      <c r="LAM4965" s="228"/>
      <c r="LAN4965" s="228"/>
      <c r="LAO4965" s="229"/>
      <c r="LAP4965" s="37"/>
      <c r="LAQ4965" s="124"/>
      <c r="LAR4965" s="32"/>
      <c r="LAS4965" s="228"/>
      <c r="LAT4965" s="228"/>
      <c r="LAU4965" s="229"/>
      <c r="LAV4965" s="37"/>
      <c r="LAW4965" s="124"/>
      <c r="LAX4965" s="32"/>
      <c r="LAY4965" s="228"/>
      <c r="LAZ4965" s="228"/>
      <c r="LBA4965" s="229"/>
      <c r="LBB4965" s="37"/>
      <c r="LBC4965" s="124"/>
      <c r="LBD4965" s="32"/>
      <c r="LBE4965" s="228"/>
      <c r="LBF4965" s="228"/>
      <c r="LBG4965" s="229"/>
      <c r="LBH4965" s="37"/>
      <c r="LBI4965" s="124"/>
      <c r="LBJ4965" s="32"/>
      <c r="LBK4965" s="228"/>
      <c r="LBL4965" s="228"/>
      <c r="LBM4965" s="229"/>
      <c r="LBN4965" s="37"/>
      <c r="LBO4965" s="124"/>
      <c r="LBP4965" s="32"/>
      <c r="LBQ4965" s="228"/>
      <c r="LBR4965" s="228"/>
      <c r="LBS4965" s="229"/>
      <c r="LBT4965" s="37"/>
      <c r="LBU4965" s="124"/>
      <c r="LBV4965" s="32"/>
      <c r="LBW4965" s="228"/>
      <c r="LBX4965" s="228"/>
      <c r="LBY4965" s="229"/>
      <c r="LBZ4965" s="37"/>
      <c r="LCA4965" s="124"/>
      <c r="LCB4965" s="32"/>
      <c r="LCC4965" s="228"/>
      <c r="LCD4965" s="228"/>
      <c r="LCE4965" s="229"/>
      <c r="LCF4965" s="37"/>
      <c r="LCG4965" s="124"/>
      <c r="LCH4965" s="32"/>
      <c r="LCI4965" s="228"/>
      <c r="LCJ4965" s="228"/>
      <c r="LCK4965" s="229"/>
      <c r="LCL4965" s="37"/>
      <c r="LCM4965" s="124"/>
      <c r="LCN4965" s="32"/>
      <c r="LCO4965" s="228"/>
      <c r="LCP4965" s="228"/>
      <c r="LCQ4965" s="229"/>
      <c r="LCR4965" s="37"/>
      <c r="LCS4965" s="124"/>
      <c r="LCT4965" s="32"/>
      <c r="LCU4965" s="228"/>
      <c r="LCV4965" s="228"/>
      <c r="LCW4965" s="229"/>
      <c r="LCX4965" s="37"/>
      <c r="LCY4965" s="124"/>
      <c r="LCZ4965" s="32"/>
      <c r="LDA4965" s="228"/>
      <c r="LDB4965" s="228"/>
      <c r="LDC4965" s="229"/>
      <c r="LDD4965" s="37"/>
      <c r="LDE4965" s="124"/>
      <c r="LDF4965" s="32"/>
      <c r="LDG4965" s="228"/>
      <c r="LDH4965" s="228"/>
      <c r="LDI4965" s="229"/>
      <c r="LDJ4965" s="37"/>
      <c r="LDK4965" s="124"/>
      <c r="LDL4965" s="32"/>
      <c r="LDM4965" s="228"/>
      <c r="LDN4965" s="228"/>
      <c r="LDO4965" s="229"/>
      <c r="LDP4965" s="37"/>
      <c r="LDQ4965" s="124"/>
      <c r="LDR4965" s="32"/>
      <c r="LDS4965" s="228"/>
      <c r="LDT4965" s="228"/>
      <c r="LDU4965" s="229"/>
      <c r="LDV4965" s="37"/>
      <c r="LDW4965" s="124"/>
      <c r="LDX4965" s="32"/>
      <c r="LDY4965" s="228"/>
      <c r="LDZ4965" s="228"/>
      <c r="LEA4965" s="229"/>
      <c r="LEB4965" s="37"/>
      <c r="LEC4965" s="124"/>
      <c r="LED4965" s="32"/>
      <c r="LEE4965" s="228"/>
      <c r="LEF4965" s="228"/>
      <c r="LEG4965" s="229"/>
      <c r="LEH4965" s="37"/>
      <c r="LEI4965" s="124"/>
      <c r="LEJ4965" s="32"/>
      <c r="LEK4965" s="228"/>
      <c r="LEL4965" s="228"/>
      <c r="LEM4965" s="229"/>
      <c r="LEN4965" s="37"/>
      <c r="LEO4965" s="124"/>
      <c r="LEP4965" s="32"/>
      <c r="LEQ4965" s="228"/>
      <c r="LER4965" s="228"/>
      <c r="LES4965" s="229"/>
      <c r="LET4965" s="37"/>
      <c r="LEU4965" s="124"/>
      <c r="LEV4965" s="32"/>
      <c r="LEW4965" s="228"/>
      <c r="LEX4965" s="228"/>
      <c r="LEY4965" s="229"/>
      <c r="LEZ4965" s="37"/>
      <c r="LFA4965" s="124"/>
      <c r="LFB4965" s="32"/>
      <c r="LFC4965" s="228"/>
      <c r="LFD4965" s="228"/>
      <c r="LFE4965" s="229"/>
      <c r="LFF4965" s="37"/>
      <c r="LFG4965" s="124"/>
      <c r="LFH4965" s="32"/>
      <c r="LFI4965" s="228"/>
      <c r="LFJ4965" s="228"/>
      <c r="LFK4965" s="229"/>
      <c r="LFL4965" s="37"/>
      <c r="LFM4965" s="124"/>
      <c r="LFN4965" s="32"/>
      <c r="LFO4965" s="228"/>
      <c r="LFP4965" s="228"/>
      <c r="LFQ4965" s="229"/>
      <c r="LFR4965" s="37"/>
      <c r="LFS4965" s="124"/>
      <c r="LFT4965" s="32"/>
      <c r="LFU4965" s="228"/>
      <c r="LFV4965" s="228"/>
      <c r="LFW4965" s="229"/>
      <c r="LFX4965" s="37"/>
      <c r="LFY4965" s="124"/>
      <c r="LFZ4965" s="32"/>
      <c r="LGA4965" s="228"/>
      <c r="LGB4965" s="228"/>
      <c r="LGC4965" s="229"/>
      <c r="LGD4965" s="37"/>
      <c r="LGE4965" s="124"/>
      <c r="LGF4965" s="32"/>
      <c r="LGG4965" s="228"/>
      <c r="LGH4965" s="228"/>
      <c r="LGI4965" s="229"/>
      <c r="LGJ4965" s="37"/>
      <c r="LGK4965" s="124"/>
      <c r="LGL4965" s="32"/>
      <c r="LGM4965" s="228"/>
      <c r="LGN4965" s="228"/>
      <c r="LGO4965" s="229"/>
      <c r="LGP4965" s="37"/>
      <c r="LGQ4965" s="124"/>
      <c r="LGR4965" s="32"/>
      <c r="LGS4965" s="228"/>
      <c r="LGT4965" s="228"/>
      <c r="LGU4965" s="229"/>
      <c r="LGV4965" s="37"/>
      <c r="LGW4965" s="124"/>
      <c r="LGX4965" s="32"/>
      <c r="LGY4965" s="228"/>
      <c r="LGZ4965" s="228"/>
      <c r="LHA4965" s="229"/>
      <c r="LHB4965" s="37"/>
      <c r="LHC4965" s="124"/>
      <c r="LHD4965" s="32"/>
      <c r="LHE4965" s="228"/>
      <c r="LHF4965" s="228"/>
      <c r="LHG4965" s="229"/>
      <c r="LHH4965" s="37"/>
      <c r="LHI4965" s="124"/>
      <c r="LHJ4965" s="32"/>
      <c r="LHK4965" s="228"/>
      <c r="LHL4965" s="228"/>
      <c r="LHM4965" s="229"/>
      <c r="LHN4965" s="37"/>
      <c r="LHO4965" s="124"/>
      <c r="LHP4965" s="32"/>
      <c r="LHQ4965" s="228"/>
      <c r="LHR4965" s="228"/>
      <c r="LHS4965" s="229"/>
      <c r="LHT4965" s="37"/>
      <c r="LHU4965" s="124"/>
      <c r="LHV4965" s="32"/>
      <c r="LHW4965" s="228"/>
      <c r="LHX4965" s="228"/>
      <c r="LHY4965" s="229"/>
      <c r="LHZ4965" s="37"/>
      <c r="LIA4965" s="124"/>
      <c r="LIB4965" s="32"/>
      <c r="LIC4965" s="228"/>
      <c r="LID4965" s="228"/>
      <c r="LIE4965" s="229"/>
      <c r="LIF4965" s="37"/>
      <c r="LIG4965" s="124"/>
      <c r="LIH4965" s="32"/>
      <c r="LII4965" s="228"/>
      <c r="LIJ4965" s="228"/>
      <c r="LIK4965" s="229"/>
      <c r="LIL4965" s="37"/>
      <c r="LIM4965" s="124"/>
      <c r="LIN4965" s="32"/>
      <c r="LIO4965" s="228"/>
      <c r="LIP4965" s="228"/>
      <c r="LIQ4965" s="229"/>
      <c r="LIR4965" s="37"/>
      <c r="LIS4965" s="124"/>
      <c r="LIT4965" s="32"/>
      <c r="LIU4965" s="228"/>
      <c r="LIV4965" s="228"/>
      <c r="LIW4965" s="229"/>
      <c r="LIX4965" s="37"/>
      <c r="LIY4965" s="124"/>
      <c r="LIZ4965" s="32"/>
      <c r="LJA4965" s="228"/>
      <c r="LJB4965" s="228"/>
      <c r="LJC4965" s="229"/>
      <c r="LJD4965" s="37"/>
      <c r="LJE4965" s="124"/>
      <c r="LJF4965" s="32"/>
      <c r="LJG4965" s="228"/>
      <c r="LJH4965" s="228"/>
      <c r="LJI4965" s="229"/>
      <c r="LJJ4965" s="37"/>
      <c r="LJK4965" s="124"/>
      <c r="LJL4965" s="32"/>
      <c r="LJM4965" s="228"/>
      <c r="LJN4965" s="228"/>
      <c r="LJO4965" s="229"/>
      <c r="LJP4965" s="37"/>
      <c r="LJQ4965" s="124"/>
      <c r="LJR4965" s="32"/>
      <c r="LJS4965" s="228"/>
      <c r="LJT4965" s="228"/>
      <c r="LJU4965" s="229"/>
      <c r="LJV4965" s="37"/>
      <c r="LJW4965" s="124"/>
      <c r="LJX4965" s="32"/>
      <c r="LJY4965" s="228"/>
      <c r="LJZ4965" s="228"/>
      <c r="LKA4965" s="229"/>
      <c r="LKB4965" s="37"/>
      <c r="LKC4965" s="124"/>
      <c r="LKD4965" s="32"/>
      <c r="LKE4965" s="228"/>
      <c r="LKF4965" s="228"/>
      <c r="LKG4965" s="229"/>
      <c r="LKH4965" s="37"/>
      <c r="LKI4965" s="124"/>
      <c r="LKJ4965" s="32"/>
      <c r="LKK4965" s="228"/>
      <c r="LKL4965" s="228"/>
      <c r="LKM4965" s="229"/>
      <c r="LKN4965" s="37"/>
      <c r="LKO4965" s="124"/>
      <c r="LKP4965" s="32"/>
      <c r="LKQ4965" s="228"/>
      <c r="LKR4965" s="228"/>
      <c r="LKS4965" s="229"/>
      <c r="LKT4965" s="37"/>
      <c r="LKU4965" s="124"/>
      <c r="LKV4965" s="32"/>
      <c r="LKW4965" s="228"/>
      <c r="LKX4965" s="228"/>
      <c r="LKY4965" s="229"/>
      <c r="LKZ4965" s="37"/>
      <c r="LLA4965" s="124"/>
      <c r="LLB4965" s="32"/>
      <c r="LLC4965" s="228"/>
      <c r="LLD4965" s="228"/>
      <c r="LLE4965" s="229"/>
      <c r="LLF4965" s="37"/>
      <c r="LLG4965" s="124"/>
      <c r="LLH4965" s="32"/>
      <c r="LLI4965" s="228"/>
      <c r="LLJ4965" s="228"/>
      <c r="LLK4965" s="229"/>
      <c r="LLL4965" s="37"/>
      <c r="LLM4965" s="124"/>
      <c r="LLN4965" s="32"/>
      <c r="LLO4965" s="228"/>
      <c r="LLP4965" s="228"/>
      <c r="LLQ4965" s="229"/>
      <c r="LLR4965" s="37"/>
      <c r="LLS4965" s="124"/>
      <c r="LLT4965" s="32"/>
      <c r="LLU4965" s="228"/>
      <c r="LLV4965" s="228"/>
      <c r="LLW4965" s="229"/>
      <c r="LLX4965" s="37"/>
      <c r="LLY4965" s="124"/>
      <c r="LLZ4965" s="32"/>
      <c r="LMA4965" s="228"/>
      <c r="LMB4965" s="228"/>
      <c r="LMC4965" s="229"/>
      <c r="LMD4965" s="37"/>
      <c r="LME4965" s="124"/>
      <c r="LMF4965" s="32"/>
      <c r="LMG4965" s="228"/>
      <c r="LMH4965" s="228"/>
      <c r="LMI4965" s="229"/>
      <c r="LMJ4965" s="37"/>
      <c r="LMK4965" s="124"/>
      <c r="LML4965" s="32"/>
      <c r="LMM4965" s="228"/>
      <c r="LMN4965" s="228"/>
      <c r="LMO4965" s="229"/>
      <c r="LMP4965" s="37"/>
      <c r="LMQ4965" s="124"/>
      <c r="LMR4965" s="32"/>
      <c r="LMS4965" s="228"/>
      <c r="LMT4965" s="228"/>
      <c r="LMU4965" s="229"/>
      <c r="LMV4965" s="37"/>
      <c r="LMW4965" s="124"/>
      <c r="LMX4965" s="32"/>
      <c r="LMY4965" s="228"/>
      <c r="LMZ4965" s="228"/>
      <c r="LNA4965" s="229"/>
      <c r="LNB4965" s="37"/>
      <c r="LNC4965" s="124"/>
      <c r="LND4965" s="32"/>
      <c r="LNE4965" s="228"/>
      <c r="LNF4965" s="228"/>
      <c r="LNG4965" s="229"/>
      <c r="LNH4965" s="37"/>
      <c r="LNI4965" s="124"/>
      <c r="LNJ4965" s="32"/>
      <c r="LNK4965" s="228"/>
      <c r="LNL4965" s="228"/>
      <c r="LNM4965" s="229"/>
      <c r="LNN4965" s="37"/>
      <c r="LNO4965" s="124"/>
      <c r="LNP4965" s="32"/>
      <c r="LNQ4965" s="228"/>
      <c r="LNR4965" s="228"/>
      <c r="LNS4965" s="229"/>
      <c r="LNT4965" s="37"/>
      <c r="LNU4965" s="124"/>
      <c r="LNV4965" s="32"/>
      <c r="LNW4965" s="228"/>
      <c r="LNX4965" s="228"/>
      <c r="LNY4965" s="229"/>
      <c r="LNZ4965" s="37"/>
      <c r="LOA4965" s="124"/>
      <c r="LOB4965" s="32"/>
      <c r="LOC4965" s="228"/>
      <c r="LOD4965" s="228"/>
      <c r="LOE4965" s="229"/>
      <c r="LOF4965" s="37"/>
      <c r="LOG4965" s="124"/>
      <c r="LOH4965" s="32"/>
      <c r="LOI4965" s="228"/>
      <c r="LOJ4965" s="228"/>
      <c r="LOK4965" s="229"/>
      <c r="LOL4965" s="37"/>
      <c r="LOM4965" s="124"/>
      <c r="LON4965" s="32"/>
      <c r="LOO4965" s="228"/>
      <c r="LOP4965" s="228"/>
      <c r="LOQ4965" s="229"/>
      <c r="LOR4965" s="37"/>
      <c r="LOS4965" s="124"/>
      <c r="LOT4965" s="32"/>
      <c r="LOU4965" s="228"/>
      <c r="LOV4965" s="228"/>
      <c r="LOW4965" s="229"/>
      <c r="LOX4965" s="37"/>
      <c r="LOY4965" s="124"/>
      <c r="LOZ4965" s="32"/>
      <c r="LPA4965" s="228"/>
      <c r="LPB4965" s="228"/>
      <c r="LPC4965" s="229"/>
      <c r="LPD4965" s="37"/>
      <c r="LPE4965" s="124"/>
      <c r="LPF4965" s="32"/>
      <c r="LPG4965" s="228"/>
      <c r="LPH4965" s="228"/>
      <c r="LPI4965" s="229"/>
      <c r="LPJ4965" s="37"/>
      <c r="LPK4965" s="124"/>
      <c r="LPL4965" s="32"/>
      <c r="LPM4965" s="228"/>
      <c r="LPN4965" s="228"/>
      <c r="LPO4965" s="229"/>
      <c r="LPP4965" s="37"/>
      <c r="LPQ4965" s="124"/>
      <c r="LPR4965" s="32"/>
      <c r="LPS4965" s="228"/>
      <c r="LPT4965" s="228"/>
      <c r="LPU4965" s="229"/>
      <c r="LPV4965" s="37"/>
      <c r="LPW4965" s="124"/>
      <c r="LPX4965" s="32"/>
      <c r="LPY4965" s="228"/>
      <c r="LPZ4965" s="228"/>
      <c r="LQA4965" s="229"/>
      <c r="LQB4965" s="37"/>
      <c r="LQC4965" s="124"/>
      <c r="LQD4965" s="32"/>
      <c r="LQE4965" s="228"/>
      <c r="LQF4965" s="228"/>
      <c r="LQG4965" s="229"/>
      <c r="LQH4965" s="37"/>
      <c r="LQI4965" s="124"/>
      <c r="LQJ4965" s="32"/>
      <c r="LQK4965" s="228"/>
      <c r="LQL4965" s="228"/>
      <c r="LQM4965" s="229"/>
      <c r="LQN4965" s="37"/>
      <c r="LQO4965" s="124"/>
      <c r="LQP4965" s="32"/>
      <c r="LQQ4965" s="228"/>
      <c r="LQR4965" s="228"/>
      <c r="LQS4965" s="229"/>
      <c r="LQT4965" s="37"/>
      <c r="LQU4965" s="124"/>
      <c r="LQV4965" s="32"/>
      <c r="LQW4965" s="228"/>
      <c r="LQX4965" s="228"/>
      <c r="LQY4965" s="229"/>
      <c r="LQZ4965" s="37"/>
      <c r="LRA4965" s="124"/>
      <c r="LRB4965" s="32"/>
      <c r="LRC4965" s="228"/>
      <c r="LRD4965" s="228"/>
      <c r="LRE4965" s="229"/>
      <c r="LRF4965" s="37"/>
      <c r="LRG4965" s="124"/>
      <c r="LRH4965" s="32"/>
      <c r="LRI4965" s="228"/>
      <c r="LRJ4965" s="228"/>
      <c r="LRK4965" s="229"/>
      <c r="LRL4965" s="37"/>
      <c r="LRM4965" s="124"/>
      <c r="LRN4965" s="32"/>
      <c r="LRO4965" s="228"/>
      <c r="LRP4965" s="228"/>
      <c r="LRQ4965" s="229"/>
      <c r="LRR4965" s="37"/>
      <c r="LRS4965" s="124"/>
      <c r="LRT4965" s="32"/>
      <c r="LRU4965" s="228"/>
      <c r="LRV4965" s="228"/>
      <c r="LRW4965" s="229"/>
      <c r="LRX4965" s="37"/>
      <c r="LRY4965" s="124"/>
      <c r="LRZ4965" s="32"/>
      <c r="LSA4965" s="228"/>
      <c r="LSB4965" s="228"/>
      <c r="LSC4965" s="229"/>
      <c r="LSD4965" s="37"/>
      <c r="LSE4965" s="124"/>
      <c r="LSF4965" s="32"/>
      <c r="LSG4965" s="228"/>
      <c r="LSH4965" s="228"/>
      <c r="LSI4965" s="229"/>
      <c r="LSJ4965" s="37"/>
      <c r="LSK4965" s="124"/>
      <c r="LSL4965" s="32"/>
      <c r="LSM4965" s="228"/>
      <c r="LSN4965" s="228"/>
      <c r="LSO4965" s="229"/>
      <c r="LSP4965" s="37"/>
      <c r="LSQ4965" s="124"/>
      <c r="LSR4965" s="32"/>
      <c r="LSS4965" s="228"/>
      <c r="LST4965" s="228"/>
      <c r="LSU4965" s="229"/>
      <c r="LSV4965" s="37"/>
      <c r="LSW4965" s="124"/>
      <c r="LSX4965" s="32"/>
      <c r="LSY4965" s="228"/>
      <c r="LSZ4965" s="228"/>
      <c r="LTA4965" s="229"/>
      <c r="LTB4965" s="37"/>
      <c r="LTC4965" s="124"/>
      <c r="LTD4965" s="32"/>
      <c r="LTE4965" s="228"/>
      <c r="LTF4965" s="228"/>
      <c r="LTG4965" s="229"/>
      <c r="LTH4965" s="37"/>
      <c r="LTI4965" s="124"/>
      <c r="LTJ4965" s="32"/>
      <c r="LTK4965" s="228"/>
      <c r="LTL4965" s="228"/>
      <c r="LTM4965" s="229"/>
      <c r="LTN4965" s="37"/>
      <c r="LTO4965" s="124"/>
      <c r="LTP4965" s="32"/>
      <c r="LTQ4965" s="228"/>
      <c r="LTR4965" s="228"/>
      <c r="LTS4965" s="229"/>
      <c r="LTT4965" s="37"/>
      <c r="LTU4965" s="124"/>
      <c r="LTV4965" s="32"/>
      <c r="LTW4965" s="228"/>
      <c r="LTX4965" s="228"/>
      <c r="LTY4965" s="229"/>
      <c r="LTZ4965" s="37"/>
      <c r="LUA4965" s="124"/>
      <c r="LUB4965" s="32"/>
      <c r="LUC4965" s="228"/>
      <c r="LUD4965" s="228"/>
      <c r="LUE4965" s="229"/>
      <c r="LUF4965" s="37"/>
      <c r="LUG4965" s="124"/>
      <c r="LUH4965" s="32"/>
      <c r="LUI4965" s="228"/>
      <c r="LUJ4965" s="228"/>
      <c r="LUK4965" s="229"/>
      <c r="LUL4965" s="37"/>
      <c r="LUM4965" s="124"/>
      <c r="LUN4965" s="32"/>
      <c r="LUO4965" s="228"/>
      <c r="LUP4965" s="228"/>
      <c r="LUQ4965" s="229"/>
      <c r="LUR4965" s="37"/>
      <c r="LUS4965" s="124"/>
      <c r="LUT4965" s="32"/>
      <c r="LUU4965" s="228"/>
      <c r="LUV4965" s="228"/>
      <c r="LUW4965" s="229"/>
      <c r="LUX4965" s="37"/>
      <c r="LUY4965" s="124"/>
      <c r="LUZ4965" s="32"/>
      <c r="LVA4965" s="228"/>
      <c r="LVB4965" s="228"/>
      <c r="LVC4965" s="229"/>
      <c r="LVD4965" s="37"/>
      <c r="LVE4965" s="124"/>
      <c r="LVF4965" s="32"/>
      <c r="LVG4965" s="228"/>
      <c r="LVH4965" s="228"/>
      <c r="LVI4965" s="229"/>
      <c r="LVJ4965" s="37"/>
      <c r="LVK4965" s="124"/>
      <c r="LVL4965" s="32"/>
      <c r="LVM4965" s="228"/>
      <c r="LVN4965" s="228"/>
      <c r="LVO4965" s="229"/>
      <c r="LVP4965" s="37"/>
      <c r="LVQ4965" s="124"/>
      <c r="LVR4965" s="32"/>
      <c r="LVS4965" s="228"/>
      <c r="LVT4965" s="228"/>
      <c r="LVU4965" s="229"/>
      <c r="LVV4965" s="37"/>
      <c r="LVW4965" s="124"/>
      <c r="LVX4965" s="32"/>
      <c r="LVY4965" s="228"/>
      <c r="LVZ4965" s="228"/>
      <c r="LWA4965" s="229"/>
      <c r="LWB4965" s="37"/>
      <c r="LWC4965" s="124"/>
      <c r="LWD4965" s="32"/>
      <c r="LWE4965" s="228"/>
      <c r="LWF4965" s="228"/>
      <c r="LWG4965" s="229"/>
      <c r="LWH4965" s="37"/>
      <c r="LWI4965" s="124"/>
      <c r="LWJ4965" s="32"/>
      <c r="LWK4965" s="228"/>
      <c r="LWL4965" s="228"/>
      <c r="LWM4965" s="229"/>
      <c r="LWN4965" s="37"/>
      <c r="LWO4965" s="124"/>
      <c r="LWP4965" s="32"/>
      <c r="LWQ4965" s="228"/>
      <c r="LWR4965" s="228"/>
      <c r="LWS4965" s="229"/>
      <c r="LWT4965" s="37"/>
      <c r="LWU4965" s="124"/>
      <c r="LWV4965" s="32"/>
      <c r="LWW4965" s="228"/>
      <c r="LWX4965" s="228"/>
      <c r="LWY4965" s="229"/>
      <c r="LWZ4965" s="37"/>
      <c r="LXA4965" s="124"/>
      <c r="LXB4965" s="32"/>
      <c r="LXC4965" s="228"/>
      <c r="LXD4965" s="228"/>
      <c r="LXE4965" s="229"/>
      <c r="LXF4965" s="37"/>
      <c r="LXG4965" s="124"/>
      <c r="LXH4965" s="32"/>
      <c r="LXI4965" s="228"/>
      <c r="LXJ4965" s="228"/>
      <c r="LXK4965" s="229"/>
      <c r="LXL4965" s="37"/>
      <c r="LXM4965" s="124"/>
      <c r="LXN4965" s="32"/>
      <c r="LXO4965" s="228"/>
      <c r="LXP4965" s="228"/>
      <c r="LXQ4965" s="229"/>
      <c r="LXR4965" s="37"/>
      <c r="LXS4965" s="124"/>
      <c r="LXT4965" s="32"/>
      <c r="LXU4965" s="228"/>
      <c r="LXV4965" s="228"/>
      <c r="LXW4965" s="229"/>
      <c r="LXX4965" s="37"/>
      <c r="LXY4965" s="124"/>
      <c r="LXZ4965" s="32"/>
      <c r="LYA4965" s="228"/>
      <c r="LYB4965" s="228"/>
      <c r="LYC4965" s="229"/>
      <c r="LYD4965" s="37"/>
      <c r="LYE4965" s="124"/>
      <c r="LYF4965" s="32"/>
      <c r="LYG4965" s="228"/>
      <c r="LYH4965" s="228"/>
      <c r="LYI4965" s="229"/>
      <c r="LYJ4965" s="37"/>
      <c r="LYK4965" s="124"/>
      <c r="LYL4965" s="32"/>
      <c r="LYM4965" s="228"/>
      <c r="LYN4965" s="228"/>
      <c r="LYO4965" s="229"/>
      <c r="LYP4965" s="37"/>
      <c r="LYQ4965" s="124"/>
      <c r="LYR4965" s="32"/>
      <c r="LYS4965" s="228"/>
      <c r="LYT4965" s="228"/>
      <c r="LYU4965" s="229"/>
      <c r="LYV4965" s="37"/>
      <c r="LYW4965" s="124"/>
      <c r="LYX4965" s="32"/>
      <c r="LYY4965" s="228"/>
      <c r="LYZ4965" s="228"/>
      <c r="LZA4965" s="229"/>
      <c r="LZB4965" s="37"/>
      <c r="LZC4965" s="124"/>
      <c r="LZD4965" s="32"/>
      <c r="LZE4965" s="228"/>
      <c r="LZF4965" s="228"/>
      <c r="LZG4965" s="229"/>
      <c r="LZH4965" s="37"/>
      <c r="LZI4965" s="124"/>
      <c r="LZJ4965" s="32"/>
      <c r="LZK4965" s="228"/>
      <c r="LZL4965" s="228"/>
      <c r="LZM4965" s="229"/>
      <c r="LZN4965" s="37"/>
      <c r="LZO4965" s="124"/>
      <c r="LZP4965" s="32"/>
      <c r="LZQ4965" s="228"/>
      <c r="LZR4965" s="228"/>
      <c r="LZS4965" s="229"/>
      <c r="LZT4965" s="37"/>
      <c r="LZU4965" s="124"/>
      <c r="LZV4965" s="32"/>
      <c r="LZW4965" s="228"/>
      <c r="LZX4965" s="228"/>
      <c r="LZY4965" s="229"/>
      <c r="LZZ4965" s="37"/>
      <c r="MAA4965" s="124"/>
      <c r="MAB4965" s="32"/>
      <c r="MAC4965" s="228"/>
      <c r="MAD4965" s="228"/>
      <c r="MAE4965" s="229"/>
      <c r="MAF4965" s="37"/>
      <c r="MAG4965" s="124"/>
      <c r="MAH4965" s="32"/>
      <c r="MAI4965" s="228"/>
      <c r="MAJ4965" s="228"/>
      <c r="MAK4965" s="229"/>
      <c r="MAL4965" s="37"/>
      <c r="MAM4965" s="124"/>
      <c r="MAN4965" s="32"/>
      <c r="MAO4965" s="228"/>
      <c r="MAP4965" s="228"/>
      <c r="MAQ4965" s="229"/>
      <c r="MAR4965" s="37"/>
      <c r="MAS4965" s="124"/>
      <c r="MAT4965" s="32"/>
      <c r="MAU4965" s="228"/>
      <c r="MAV4965" s="228"/>
      <c r="MAW4965" s="229"/>
      <c r="MAX4965" s="37"/>
      <c r="MAY4965" s="124"/>
      <c r="MAZ4965" s="32"/>
      <c r="MBA4965" s="228"/>
      <c r="MBB4965" s="228"/>
      <c r="MBC4965" s="229"/>
      <c r="MBD4965" s="37"/>
      <c r="MBE4965" s="124"/>
      <c r="MBF4965" s="32"/>
      <c r="MBG4965" s="228"/>
      <c r="MBH4965" s="228"/>
      <c r="MBI4965" s="229"/>
      <c r="MBJ4965" s="37"/>
      <c r="MBK4965" s="124"/>
      <c r="MBL4965" s="32"/>
      <c r="MBM4965" s="228"/>
      <c r="MBN4965" s="228"/>
      <c r="MBO4965" s="229"/>
      <c r="MBP4965" s="37"/>
      <c r="MBQ4965" s="124"/>
      <c r="MBR4965" s="32"/>
      <c r="MBS4965" s="228"/>
      <c r="MBT4965" s="228"/>
      <c r="MBU4965" s="229"/>
      <c r="MBV4965" s="37"/>
      <c r="MBW4965" s="124"/>
      <c r="MBX4965" s="32"/>
      <c r="MBY4965" s="228"/>
      <c r="MBZ4965" s="228"/>
      <c r="MCA4965" s="229"/>
      <c r="MCB4965" s="37"/>
      <c r="MCC4965" s="124"/>
      <c r="MCD4965" s="32"/>
      <c r="MCE4965" s="228"/>
      <c r="MCF4965" s="228"/>
      <c r="MCG4965" s="229"/>
      <c r="MCH4965" s="37"/>
      <c r="MCI4965" s="124"/>
      <c r="MCJ4965" s="32"/>
      <c r="MCK4965" s="228"/>
      <c r="MCL4965" s="228"/>
      <c r="MCM4965" s="229"/>
      <c r="MCN4965" s="37"/>
      <c r="MCO4965" s="124"/>
      <c r="MCP4965" s="32"/>
      <c r="MCQ4965" s="228"/>
      <c r="MCR4965" s="228"/>
      <c r="MCS4965" s="229"/>
      <c r="MCT4965" s="37"/>
      <c r="MCU4965" s="124"/>
      <c r="MCV4965" s="32"/>
      <c r="MCW4965" s="228"/>
      <c r="MCX4965" s="228"/>
      <c r="MCY4965" s="229"/>
      <c r="MCZ4965" s="37"/>
      <c r="MDA4965" s="124"/>
      <c r="MDB4965" s="32"/>
      <c r="MDC4965" s="228"/>
      <c r="MDD4965" s="228"/>
      <c r="MDE4965" s="229"/>
      <c r="MDF4965" s="37"/>
      <c r="MDG4965" s="124"/>
      <c r="MDH4965" s="32"/>
      <c r="MDI4965" s="228"/>
      <c r="MDJ4965" s="228"/>
      <c r="MDK4965" s="229"/>
      <c r="MDL4965" s="37"/>
      <c r="MDM4965" s="124"/>
      <c r="MDN4965" s="32"/>
      <c r="MDO4965" s="228"/>
      <c r="MDP4965" s="228"/>
      <c r="MDQ4965" s="229"/>
      <c r="MDR4965" s="37"/>
      <c r="MDS4965" s="124"/>
      <c r="MDT4965" s="32"/>
      <c r="MDU4965" s="228"/>
      <c r="MDV4965" s="228"/>
      <c r="MDW4965" s="229"/>
      <c r="MDX4965" s="37"/>
      <c r="MDY4965" s="124"/>
      <c r="MDZ4965" s="32"/>
      <c r="MEA4965" s="228"/>
      <c r="MEB4965" s="228"/>
      <c r="MEC4965" s="229"/>
      <c r="MED4965" s="37"/>
      <c r="MEE4965" s="124"/>
      <c r="MEF4965" s="32"/>
      <c r="MEG4965" s="228"/>
      <c r="MEH4965" s="228"/>
      <c r="MEI4965" s="229"/>
      <c r="MEJ4965" s="37"/>
      <c r="MEK4965" s="124"/>
      <c r="MEL4965" s="32"/>
      <c r="MEM4965" s="228"/>
      <c r="MEN4965" s="228"/>
      <c r="MEO4965" s="229"/>
      <c r="MEP4965" s="37"/>
      <c r="MEQ4965" s="124"/>
      <c r="MER4965" s="32"/>
      <c r="MES4965" s="228"/>
      <c r="MET4965" s="228"/>
      <c r="MEU4965" s="229"/>
      <c r="MEV4965" s="37"/>
      <c r="MEW4965" s="124"/>
      <c r="MEX4965" s="32"/>
      <c r="MEY4965" s="228"/>
      <c r="MEZ4965" s="228"/>
      <c r="MFA4965" s="229"/>
      <c r="MFB4965" s="37"/>
      <c r="MFC4965" s="124"/>
      <c r="MFD4965" s="32"/>
      <c r="MFE4965" s="228"/>
      <c r="MFF4965" s="228"/>
      <c r="MFG4965" s="229"/>
      <c r="MFH4965" s="37"/>
      <c r="MFI4965" s="124"/>
      <c r="MFJ4965" s="32"/>
      <c r="MFK4965" s="228"/>
      <c r="MFL4965" s="228"/>
      <c r="MFM4965" s="229"/>
      <c r="MFN4965" s="37"/>
      <c r="MFO4965" s="124"/>
      <c r="MFP4965" s="32"/>
      <c r="MFQ4965" s="228"/>
      <c r="MFR4965" s="228"/>
      <c r="MFS4965" s="229"/>
      <c r="MFT4965" s="37"/>
      <c r="MFU4965" s="124"/>
      <c r="MFV4965" s="32"/>
      <c r="MFW4965" s="228"/>
      <c r="MFX4965" s="228"/>
      <c r="MFY4965" s="229"/>
      <c r="MFZ4965" s="37"/>
      <c r="MGA4965" s="124"/>
      <c r="MGB4965" s="32"/>
      <c r="MGC4965" s="228"/>
      <c r="MGD4965" s="228"/>
      <c r="MGE4965" s="229"/>
      <c r="MGF4965" s="37"/>
      <c r="MGG4965" s="124"/>
      <c r="MGH4965" s="32"/>
      <c r="MGI4965" s="228"/>
      <c r="MGJ4965" s="228"/>
      <c r="MGK4965" s="229"/>
      <c r="MGL4965" s="37"/>
      <c r="MGM4965" s="124"/>
      <c r="MGN4965" s="32"/>
      <c r="MGO4965" s="228"/>
      <c r="MGP4965" s="228"/>
      <c r="MGQ4965" s="229"/>
      <c r="MGR4965" s="37"/>
      <c r="MGS4965" s="124"/>
      <c r="MGT4965" s="32"/>
      <c r="MGU4965" s="228"/>
      <c r="MGV4965" s="228"/>
      <c r="MGW4965" s="229"/>
      <c r="MGX4965" s="37"/>
      <c r="MGY4965" s="124"/>
      <c r="MGZ4965" s="32"/>
      <c r="MHA4965" s="228"/>
      <c r="MHB4965" s="228"/>
      <c r="MHC4965" s="229"/>
      <c r="MHD4965" s="37"/>
      <c r="MHE4965" s="124"/>
      <c r="MHF4965" s="32"/>
      <c r="MHG4965" s="228"/>
      <c r="MHH4965" s="228"/>
      <c r="MHI4965" s="229"/>
      <c r="MHJ4965" s="37"/>
      <c r="MHK4965" s="124"/>
      <c r="MHL4965" s="32"/>
      <c r="MHM4965" s="228"/>
      <c r="MHN4965" s="228"/>
      <c r="MHO4965" s="229"/>
      <c r="MHP4965" s="37"/>
      <c r="MHQ4965" s="124"/>
      <c r="MHR4965" s="32"/>
      <c r="MHS4965" s="228"/>
      <c r="MHT4965" s="228"/>
      <c r="MHU4965" s="229"/>
      <c r="MHV4965" s="37"/>
      <c r="MHW4965" s="124"/>
      <c r="MHX4965" s="32"/>
      <c r="MHY4965" s="228"/>
      <c r="MHZ4965" s="228"/>
      <c r="MIA4965" s="229"/>
      <c r="MIB4965" s="37"/>
      <c r="MIC4965" s="124"/>
      <c r="MID4965" s="32"/>
      <c r="MIE4965" s="228"/>
      <c r="MIF4965" s="228"/>
      <c r="MIG4965" s="229"/>
      <c r="MIH4965" s="37"/>
      <c r="MII4965" s="124"/>
      <c r="MIJ4965" s="32"/>
      <c r="MIK4965" s="228"/>
      <c r="MIL4965" s="228"/>
      <c r="MIM4965" s="229"/>
      <c r="MIN4965" s="37"/>
      <c r="MIO4965" s="124"/>
      <c r="MIP4965" s="32"/>
      <c r="MIQ4965" s="228"/>
      <c r="MIR4965" s="228"/>
      <c r="MIS4965" s="229"/>
      <c r="MIT4965" s="37"/>
      <c r="MIU4965" s="124"/>
      <c r="MIV4965" s="32"/>
      <c r="MIW4965" s="228"/>
      <c r="MIX4965" s="228"/>
      <c r="MIY4965" s="229"/>
      <c r="MIZ4965" s="37"/>
      <c r="MJA4965" s="124"/>
      <c r="MJB4965" s="32"/>
      <c r="MJC4965" s="228"/>
      <c r="MJD4965" s="228"/>
      <c r="MJE4965" s="229"/>
      <c r="MJF4965" s="37"/>
      <c r="MJG4965" s="124"/>
      <c r="MJH4965" s="32"/>
      <c r="MJI4965" s="228"/>
      <c r="MJJ4965" s="228"/>
      <c r="MJK4965" s="229"/>
      <c r="MJL4965" s="37"/>
      <c r="MJM4965" s="124"/>
      <c r="MJN4965" s="32"/>
      <c r="MJO4965" s="228"/>
      <c r="MJP4965" s="228"/>
      <c r="MJQ4965" s="229"/>
      <c r="MJR4965" s="37"/>
      <c r="MJS4965" s="124"/>
      <c r="MJT4965" s="32"/>
      <c r="MJU4965" s="228"/>
      <c r="MJV4965" s="228"/>
      <c r="MJW4965" s="229"/>
      <c r="MJX4965" s="37"/>
      <c r="MJY4965" s="124"/>
      <c r="MJZ4965" s="32"/>
      <c r="MKA4965" s="228"/>
      <c r="MKB4965" s="228"/>
      <c r="MKC4965" s="229"/>
      <c r="MKD4965" s="37"/>
      <c r="MKE4965" s="124"/>
      <c r="MKF4965" s="32"/>
      <c r="MKG4965" s="228"/>
      <c r="MKH4965" s="228"/>
      <c r="MKI4965" s="229"/>
      <c r="MKJ4965" s="37"/>
      <c r="MKK4965" s="124"/>
      <c r="MKL4965" s="32"/>
      <c r="MKM4965" s="228"/>
      <c r="MKN4965" s="228"/>
      <c r="MKO4965" s="229"/>
      <c r="MKP4965" s="37"/>
      <c r="MKQ4965" s="124"/>
      <c r="MKR4965" s="32"/>
      <c r="MKS4965" s="228"/>
      <c r="MKT4965" s="228"/>
      <c r="MKU4965" s="229"/>
      <c r="MKV4965" s="37"/>
      <c r="MKW4965" s="124"/>
      <c r="MKX4965" s="32"/>
      <c r="MKY4965" s="228"/>
      <c r="MKZ4965" s="228"/>
      <c r="MLA4965" s="229"/>
      <c r="MLB4965" s="37"/>
      <c r="MLC4965" s="124"/>
      <c r="MLD4965" s="32"/>
      <c r="MLE4965" s="228"/>
      <c r="MLF4965" s="228"/>
      <c r="MLG4965" s="229"/>
      <c r="MLH4965" s="37"/>
      <c r="MLI4965" s="124"/>
      <c r="MLJ4965" s="32"/>
      <c r="MLK4965" s="228"/>
      <c r="MLL4965" s="228"/>
      <c r="MLM4965" s="229"/>
      <c r="MLN4965" s="37"/>
      <c r="MLO4965" s="124"/>
      <c r="MLP4965" s="32"/>
      <c r="MLQ4965" s="228"/>
      <c r="MLR4965" s="228"/>
      <c r="MLS4965" s="229"/>
      <c r="MLT4965" s="37"/>
      <c r="MLU4965" s="124"/>
      <c r="MLV4965" s="32"/>
      <c r="MLW4965" s="228"/>
      <c r="MLX4965" s="228"/>
      <c r="MLY4965" s="229"/>
      <c r="MLZ4965" s="37"/>
      <c r="MMA4965" s="124"/>
      <c r="MMB4965" s="32"/>
      <c r="MMC4965" s="228"/>
      <c r="MMD4965" s="228"/>
      <c r="MME4965" s="229"/>
      <c r="MMF4965" s="37"/>
      <c r="MMG4965" s="124"/>
      <c r="MMH4965" s="32"/>
      <c r="MMI4965" s="228"/>
      <c r="MMJ4965" s="228"/>
      <c r="MMK4965" s="229"/>
      <c r="MML4965" s="37"/>
      <c r="MMM4965" s="124"/>
      <c r="MMN4965" s="32"/>
      <c r="MMO4965" s="228"/>
      <c r="MMP4965" s="228"/>
      <c r="MMQ4965" s="229"/>
      <c r="MMR4965" s="37"/>
      <c r="MMS4965" s="124"/>
      <c r="MMT4965" s="32"/>
      <c r="MMU4965" s="228"/>
      <c r="MMV4965" s="228"/>
      <c r="MMW4965" s="229"/>
      <c r="MMX4965" s="37"/>
      <c r="MMY4965" s="124"/>
      <c r="MMZ4965" s="32"/>
      <c r="MNA4965" s="228"/>
      <c r="MNB4965" s="228"/>
      <c r="MNC4965" s="229"/>
      <c r="MND4965" s="37"/>
      <c r="MNE4965" s="124"/>
      <c r="MNF4965" s="32"/>
      <c r="MNG4965" s="228"/>
      <c r="MNH4965" s="228"/>
      <c r="MNI4965" s="229"/>
      <c r="MNJ4965" s="37"/>
      <c r="MNK4965" s="124"/>
      <c r="MNL4965" s="32"/>
      <c r="MNM4965" s="228"/>
      <c r="MNN4965" s="228"/>
      <c r="MNO4965" s="229"/>
      <c r="MNP4965" s="37"/>
      <c r="MNQ4965" s="124"/>
      <c r="MNR4965" s="32"/>
      <c r="MNS4965" s="228"/>
      <c r="MNT4965" s="228"/>
      <c r="MNU4965" s="229"/>
      <c r="MNV4965" s="37"/>
      <c r="MNW4965" s="124"/>
      <c r="MNX4965" s="32"/>
      <c r="MNY4965" s="228"/>
      <c r="MNZ4965" s="228"/>
      <c r="MOA4965" s="229"/>
      <c r="MOB4965" s="37"/>
      <c r="MOC4965" s="124"/>
      <c r="MOD4965" s="32"/>
      <c r="MOE4965" s="228"/>
      <c r="MOF4965" s="228"/>
      <c r="MOG4965" s="229"/>
      <c r="MOH4965" s="37"/>
      <c r="MOI4965" s="124"/>
      <c r="MOJ4965" s="32"/>
      <c r="MOK4965" s="228"/>
      <c r="MOL4965" s="228"/>
      <c r="MOM4965" s="229"/>
      <c r="MON4965" s="37"/>
      <c r="MOO4965" s="124"/>
      <c r="MOP4965" s="32"/>
      <c r="MOQ4965" s="228"/>
      <c r="MOR4965" s="228"/>
      <c r="MOS4965" s="229"/>
      <c r="MOT4965" s="37"/>
      <c r="MOU4965" s="124"/>
      <c r="MOV4965" s="32"/>
      <c r="MOW4965" s="228"/>
      <c r="MOX4965" s="228"/>
      <c r="MOY4965" s="229"/>
      <c r="MOZ4965" s="37"/>
      <c r="MPA4965" s="124"/>
      <c r="MPB4965" s="32"/>
      <c r="MPC4965" s="228"/>
      <c r="MPD4965" s="228"/>
      <c r="MPE4965" s="229"/>
      <c r="MPF4965" s="37"/>
      <c r="MPG4965" s="124"/>
      <c r="MPH4965" s="32"/>
      <c r="MPI4965" s="228"/>
      <c r="MPJ4965" s="228"/>
      <c r="MPK4965" s="229"/>
      <c r="MPL4965" s="37"/>
      <c r="MPM4965" s="124"/>
      <c r="MPN4965" s="32"/>
      <c r="MPO4965" s="228"/>
      <c r="MPP4965" s="228"/>
      <c r="MPQ4965" s="229"/>
      <c r="MPR4965" s="37"/>
      <c r="MPS4965" s="124"/>
      <c r="MPT4965" s="32"/>
      <c r="MPU4965" s="228"/>
      <c r="MPV4965" s="228"/>
      <c r="MPW4965" s="229"/>
      <c r="MPX4965" s="37"/>
      <c r="MPY4965" s="124"/>
      <c r="MPZ4965" s="32"/>
      <c r="MQA4965" s="228"/>
      <c r="MQB4965" s="228"/>
      <c r="MQC4965" s="229"/>
      <c r="MQD4965" s="37"/>
      <c r="MQE4965" s="124"/>
      <c r="MQF4965" s="32"/>
      <c r="MQG4965" s="228"/>
      <c r="MQH4965" s="228"/>
      <c r="MQI4965" s="229"/>
      <c r="MQJ4965" s="37"/>
      <c r="MQK4965" s="124"/>
      <c r="MQL4965" s="32"/>
      <c r="MQM4965" s="228"/>
      <c r="MQN4965" s="228"/>
      <c r="MQO4965" s="229"/>
      <c r="MQP4965" s="37"/>
      <c r="MQQ4965" s="124"/>
      <c r="MQR4965" s="32"/>
      <c r="MQS4965" s="228"/>
      <c r="MQT4965" s="228"/>
      <c r="MQU4965" s="229"/>
      <c r="MQV4965" s="37"/>
      <c r="MQW4965" s="124"/>
      <c r="MQX4965" s="32"/>
      <c r="MQY4965" s="228"/>
      <c r="MQZ4965" s="228"/>
      <c r="MRA4965" s="229"/>
      <c r="MRB4965" s="37"/>
      <c r="MRC4965" s="124"/>
      <c r="MRD4965" s="32"/>
      <c r="MRE4965" s="228"/>
      <c r="MRF4965" s="228"/>
      <c r="MRG4965" s="229"/>
      <c r="MRH4965" s="37"/>
      <c r="MRI4965" s="124"/>
      <c r="MRJ4965" s="32"/>
      <c r="MRK4965" s="228"/>
      <c r="MRL4965" s="228"/>
      <c r="MRM4965" s="229"/>
      <c r="MRN4965" s="37"/>
      <c r="MRO4965" s="124"/>
      <c r="MRP4965" s="32"/>
      <c r="MRQ4965" s="228"/>
      <c r="MRR4965" s="228"/>
      <c r="MRS4965" s="229"/>
      <c r="MRT4965" s="37"/>
      <c r="MRU4965" s="124"/>
      <c r="MRV4965" s="32"/>
      <c r="MRW4965" s="228"/>
      <c r="MRX4965" s="228"/>
      <c r="MRY4965" s="229"/>
      <c r="MRZ4965" s="37"/>
      <c r="MSA4965" s="124"/>
      <c r="MSB4965" s="32"/>
      <c r="MSC4965" s="228"/>
      <c r="MSD4965" s="228"/>
      <c r="MSE4965" s="229"/>
      <c r="MSF4965" s="37"/>
      <c r="MSG4965" s="124"/>
      <c r="MSH4965" s="32"/>
      <c r="MSI4965" s="228"/>
      <c r="MSJ4965" s="228"/>
      <c r="MSK4965" s="229"/>
      <c r="MSL4965" s="37"/>
      <c r="MSM4965" s="124"/>
      <c r="MSN4965" s="32"/>
      <c r="MSO4965" s="228"/>
      <c r="MSP4965" s="228"/>
      <c r="MSQ4965" s="229"/>
      <c r="MSR4965" s="37"/>
      <c r="MSS4965" s="124"/>
      <c r="MST4965" s="32"/>
      <c r="MSU4965" s="228"/>
      <c r="MSV4965" s="228"/>
      <c r="MSW4965" s="229"/>
      <c r="MSX4965" s="37"/>
      <c r="MSY4965" s="124"/>
      <c r="MSZ4965" s="32"/>
      <c r="MTA4965" s="228"/>
      <c r="MTB4965" s="228"/>
      <c r="MTC4965" s="229"/>
      <c r="MTD4965" s="37"/>
      <c r="MTE4965" s="124"/>
      <c r="MTF4965" s="32"/>
      <c r="MTG4965" s="228"/>
      <c r="MTH4965" s="228"/>
      <c r="MTI4965" s="229"/>
      <c r="MTJ4965" s="37"/>
      <c r="MTK4965" s="124"/>
      <c r="MTL4965" s="32"/>
      <c r="MTM4965" s="228"/>
      <c r="MTN4965" s="228"/>
      <c r="MTO4965" s="229"/>
      <c r="MTP4965" s="37"/>
      <c r="MTQ4965" s="124"/>
      <c r="MTR4965" s="32"/>
      <c r="MTS4965" s="228"/>
      <c r="MTT4965" s="228"/>
      <c r="MTU4965" s="229"/>
      <c r="MTV4965" s="37"/>
      <c r="MTW4965" s="124"/>
      <c r="MTX4965" s="32"/>
      <c r="MTY4965" s="228"/>
      <c r="MTZ4965" s="228"/>
      <c r="MUA4965" s="229"/>
      <c r="MUB4965" s="37"/>
      <c r="MUC4965" s="124"/>
      <c r="MUD4965" s="32"/>
      <c r="MUE4965" s="228"/>
      <c r="MUF4965" s="228"/>
      <c r="MUG4965" s="229"/>
      <c r="MUH4965" s="37"/>
      <c r="MUI4965" s="124"/>
      <c r="MUJ4965" s="32"/>
      <c r="MUK4965" s="228"/>
      <c r="MUL4965" s="228"/>
      <c r="MUM4965" s="229"/>
      <c r="MUN4965" s="37"/>
      <c r="MUO4965" s="124"/>
      <c r="MUP4965" s="32"/>
      <c r="MUQ4965" s="228"/>
      <c r="MUR4965" s="228"/>
      <c r="MUS4965" s="229"/>
      <c r="MUT4965" s="37"/>
      <c r="MUU4965" s="124"/>
      <c r="MUV4965" s="32"/>
      <c r="MUW4965" s="228"/>
      <c r="MUX4965" s="228"/>
      <c r="MUY4965" s="229"/>
      <c r="MUZ4965" s="37"/>
      <c r="MVA4965" s="124"/>
      <c r="MVB4965" s="32"/>
      <c r="MVC4965" s="228"/>
      <c r="MVD4965" s="228"/>
      <c r="MVE4965" s="229"/>
      <c r="MVF4965" s="37"/>
      <c r="MVG4965" s="124"/>
      <c r="MVH4965" s="32"/>
      <c r="MVI4965" s="228"/>
      <c r="MVJ4965" s="228"/>
      <c r="MVK4965" s="229"/>
      <c r="MVL4965" s="37"/>
      <c r="MVM4965" s="124"/>
      <c r="MVN4965" s="32"/>
      <c r="MVO4965" s="228"/>
      <c r="MVP4965" s="228"/>
      <c r="MVQ4965" s="229"/>
      <c r="MVR4965" s="37"/>
      <c r="MVS4965" s="124"/>
      <c r="MVT4965" s="32"/>
      <c r="MVU4965" s="228"/>
      <c r="MVV4965" s="228"/>
      <c r="MVW4965" s="229"/>
      <c r="MVX4965" s="37"/>
      <c r="MVY4965" s="124"/>
      <c r="MVZ4965" s="32"/>
      <c r="MWA4965" s="228"/>
      <c r="MWB4965" s="228"/>
      <c r="MWC4965" s="229"/>
      <c r="MWD4965" s="37"/>
      <c r="MWE4965" s="124"/>
      <c r="MWF4965" s="32"/>
      <c r="MWG4965" s="228"/>
      <c r="MWH4965" s="228"/>
      <c r="MWI4965" s="229"/>
      <c r="MWJ4965" s="37"/>
      <c r="MWK4965" s="124"/>
      <c r="MWL4965" s="32"/>
      <c r="MWM4965" s="228"/>
      <c r="MWN4965" s="228"/>
      <c r="MWO4965" s="229"/>
      <c r="MWP4965" s="37"/>
      <c r="MWQ4965" s="124"/>
      <c r="MWR4965" s="32"/>
      <c r="MWS4965" s="228"/>
      <c r="MWT4965" s="228"/>
      <c r="MWU4965" s="229"/>
      <c r="MWV4965" s="37"/>
      <c r="MWW4965" s="124"/>
      <c r="MWX4965" s="32"/>
      <c r="MWY4965" s="228"/>
      <c r="MWZ4965" s="228"/>
      <c r="MXA4965" s="229"/>
      <c r="MXB4965" s="37"/>
      <c r="MXC4965" s="124"/>
      <c r="MXD4965" s="32"/>
      <c r="MXE4965" s="228"/>
      <c r="MXF4965" s="228"/>
      <c r="MXG4965" s="229"/>
      <c r="MXH4965" s="37"/>
      <c r="MXI4965" s="124"/>
      <c r="MXJ4965" s="32"/>
      <c r="MXK4965" s="228"/>
      <c r="MXL4965" s="228"/>
      <c r="MXM4965" s="229"/>
      <c r="MXN4965" s="37"/>
      <c r="MXO4965" s="124"/>
      <c r="MXP4965" s="32"/>
      <c r="MXQ4965" s="228"/>
      <c r="MXR4965" s="228"/>
      <c r="MXS4965" s="229"/>
      <c r="MXT4965" s="37"/>
      <c r="MXU4965" s="124"/>
      <c r="MXV4965" s="32"/>
      <c r="MXW4965" s="228"/>
      <c r="MXX4965" s="228"/>
      <c r="MXY4965" s="229"/>
      <c r="MXZ4965" s="37"/>
      <c r="MYA4965" s="124"/>
      <c r="MYB4965" s="32"/>
      <c r="MYC4965" s="228"/>
      <c r="MYD4965" s="228"/>
      <c r="MYE4965" s="229"/>
      <c r="MYF4965" s="37"/>
      <c r="MYG4965" s="124"/>
      <c r="MYH4965" s="32"/>
      <c r="MYI4965" s="228"/>
      <c r="MYJ4965" s="228"/>
      <c r="MYK4965" s="229"/>
      <c r="MYL4965" s="37"/>
      <c r="MYM4965" s="124"/>
      <c r="MYN4965" s="32"/>
      <c r="MYO4965" s="228"/>
      <c r="MYP4965" s="228"/>
      <c r="MYQ4965" s="229"/>
      <c r="MYR4965" s="37"/>
      <c r="MYS4965" s="124"/>
      <c r="MYT4965" s="32"/>
      <c r="MYU4965" s="228"/>
      <c r="MYV4965" s="228"/>
      <c r="MYW4965" s="229"/>
      <c r="MYX4965" s="37"/>
      <c r="MYY4965" s="124"/>
      <c r="MYZ4965" s="32"/>
      <c r="MZA4965" s="228"/>
      <c r="MZB4965" s="228"/>
      <c r="MZC4965" s="229"/>
      <c r="MZD4965" s="37"/>
      <c r="MZE4965" s="124"/>
      <c r="MZF4965" s="32"/>
      <c r="MZG4965" s="228"/>
      <c r="MZH4965" s="228"/>
      <c r="MZI4965" s="229"/>
      <c r="MZJ4965" s="37"/>
      <c r="MZK4965" s="124"/>
      <c r="MZL4965" s="32"/>
      <c r="MZM4965" s="228"/>
      <c r="MZN4965" s="228"/>
      <c r="MZO4965" s="229"/>
      <c r="MZP4965" s="37"/>
      <c r="MZQ4965" s="124"/>
      <c r="MZR4965" s="32"/>
      <c r="MZS4965" s="228"/>
      <c r="MZT4965" s="228"/>
      <c r="MZU4965" s="229"/>
      <c r="MZV4965" s="37"/>
      <c r="MZW4965" s="124"/>
      <c r="MZX4965" s="32"/>
      <c r="MZY4965" s="228"/>
      <c r="MZZ4965" s="228"/>
      <c r="NAA4965" s="229"/>
      <c r="NAB4965" s="37"/>
      <c r="NAC4965" s="124"/>
      <c r="NAD4965" s="32"/>
      <c r="NAE4965" s="228"/>
      <c r="NAF4965" s="228"/>
      <c r="NAG4965" s="229"/>
      <c r="NAH4965" s="37"/>
      <c r="NAI4965" s="124"/>
      <c r="NAJ4965" s="32"/>
      <c r="NAK4965" s="228"/>
      <c r="NAL4965" s="228"/>
      <c r="NAM4965" s="229"/>
      <c r="NAN4965" s="37"/>
      <c r="NAO4965" s="124"/>
      <c r="NAP4965" s="32"/>
      <c r="NAQ4965" s="228"/>
      <c r="NAR4965" s="228"/>
      <c r="NAS4965" s="229"/>
      <c r="NAT4965" s="37"/>
      <c r="NAU4965" s="124"/>
      <c r="NAV4965" s="32"/>
      <c r="NAW4965" s="228"/>
      <c r="NAX4965" s="228"/>
      <c r="NAY4965" s="229"/>
      <c r="NAZ4965" s="37"/>
      <c r="NBA4965" s="124"/>
      <c r="NBB4965" s="32"/>
      <c r="NBC4965" s="228"/>
      <c r="NBD4965" s="228"/>
      <c r="NBE4965" s="229"/>
      <c r="NBF4965" s="37"/>
      <c r="NBG4965" s="124"/>
      <c r="NBH4965" s="32"/>
      <c r="NBI4965" s="228"/>
      <c r="NBJ4965" s="228"/>
      <c r="NBK4965" s="229"/>
      <c r="NBL4965" s="37"/>
      <c r="NBM4965" s="124"/>
      <c r="NBN4965" s="32"/>
      <c r="NBO4965" s="228"/>
      <c r="NBP4965" s="228"/>
      <c r="NBQ4965" s="229"/>
      <c r="NBR4965" s="37"/>
      <c r="NBS4965" s="124"/>
      <c r="NBT4965" s="32"/>
      <c r="NBU4965" s="228"/>
      <c r="NBV4965" s="228"/>
      <c r="NBW4965" s="229"/>
      <c r="NBX4965" s="37"/>
      <c r="NBY4965" s="124"/>
      <c r="NBZ4965" s="32"/>
      <c r="NCA4965" s="228"/>
      <c r="NCB4965" s="228"/>
      <c r="NCC4965" s="229"/>
      <c r="NCD4965" s="37"/>
      <c r="NCE4965" s="124"/>
      <c r="NCF4965" s="32"/>
      <c r="NCG4965" s="228"/>
      <c r="NCH4965" s="228"/>
      <c r="NCI4965" s="229"/>
      <c r="NCJ4965" s="37"/>
      <c r="NCK4965" s="124"/>
      <c r="NCL4965" s="32"/>
      <c r="NCM4965" s="228"/>
      <c r="NCN4965" s="228"/>
      <c r="NCO4965" s="229"/>
      <c r="NCP4965" s="37"/>
      <c r="NCQ4965" s="124"/>
      <c r="NCR4965" s="32"/>
      <c r="NCS4965" s="228"/>
      <c r="NCT4965" s="228"/>
      <c r="NCU4965" s="229"/>
      <c r="NCV4965" s="37"/>
      <c r="NCW4965" s="124"/>
      <c r="NCX4965" s="32"/>
      <c r="NCY4965" s="228"/>
      <c r="NCZ4965" s="228"/>
      <c r="NDA4965" s="229"/>
      <c r="NDB4965" s="37"/>
      <c r="NDC4965" s="124"/>
      <c r="NDD4965" s="32"/>
      <c r="NDE4965" s="228"/>
      <c r="NDF4965" s="228"/>
      <c r="NDG4965" s="229"/>
      <c r="NDH4965" s="37"/>
      <c r="NDI4965" s="124"/>
      <c r="NDJ4965" s="32"/>
      <c r="NDK4965" s="228"/>
      <c r="NDL4965" s="228"/>
      <c r="NDM4965" s="229"/>
      <c r="NDN4965" s="37"/>
      <c r="NDO4965" s="124"/>
      <c r="NDP4965" s="32"/>
      <c r="NDQ4965" s="228"/>
      <c r="NDR4965" s="228"/>
      <c r="NDS4965" s="229"/>
      <c r="NDT4965" s="37"/>
      <c r="NDU4965" s="124"/>
      <c r="NDV4965" s="32"/>
      <c r="NDW4965" s="228"/>
      <c r="NDX4965" s="228"/>
      <c r="NDY4965" s="229"/>
      <c r="NDZ4965" s="37"/>
      <c r="NEA4965" s="124"/>
      <c r="NEB4965" s="32"/>
      <c r="NEC4965" s="228"/>
      <c r="NED4965" s="228"/>
      <c r="NEE4965" s="229"/>
      <c r="NEF4965" s="37"/>
      <c r="NEG4965" s="124"/>
      <c r="NEH4965" s="32"/>
      <c r="NEI4965" s="228"/>
      <c r="NEJ4965" s="228"/>
      <c r="NEK4965" s="229"/>
      <c r="NEL4965" s="37"/>
      <c r="NEM4965" s="124"/>
      <c r="NEN4965" s="32"/>
      <c r="NEO4965" s="228"/>
      <c r="NEP4965" s="228"/>
      <c r="NEQ4965" s="229"/>
      <c r="NER4965" s="37"/>
      <c r="NES4965" s="124"/>
      <c r="NET4965" s="32"/>
      <c r="NEU4965" s="228"/>
      <c r="NEV4965" s="228"/>
      <c r="NEW4965" s="229"/>
      <c r="NEX4965" s="37"/>
      <c r="NEY4965" s="124"/>
      <c r="NEZ4965" s="32"/>
      <c r="NFA4965" s="228"/>
      <c r="NFB4965" s="228"/>
      <c r="NFC4965" s="229"/>
      <c r="NFD4965" s="37"/>
      <c r="NFE4965" s="124"/>
      <c r="NFF4965" s="32"/>
      <c r="NFG4965" s="228"/>
      <c r="NFH4965" s="228"/>
      <c r="NFI4965" s="229"/>
      <c r="NFJ4965" s="37"/>
      <c r="NFK4965" s="124"/>
      <c r="NFL4965" s="32"/>
      <c r="NFM4965" s="228"/>
      <c r="NFN4965" s="228"/>
      <c r="NFO4965" s="229"/>
      <c r="NFP4965" s="37"/>
      <c r="NFQ4965" s="124"/>
      <c r="NFR4965" s="32"/>
      <c r="NFS4965" s="228"/>
      <c r="NFT4965" s="228"/>
      <c r="NFU4965" s="229"/>
      <c r="NFV4965" s="37"/>
      <c r="NFW4965" s="124"/>
      <c r="NFX4965" s="32"/>
      <c r="NFY4965" s="228"/>
      <c r="NFZ4965" s="228"/>
      <c r="NGA4965" s="229"/>
      <c r="NGB4965" s="37"/>
      <c r="NGC4965" s="124"/>
      <c r="NGD4965" s="32"/>
      <c r="NGE4965" s="228"/>
      <c r="NGF4965" s="228"/>
      <c r="NGG4965" s="229"/>
      <c r="NGH4965" s="37"/>
      <c r="NGI4965" s="124"/>
      <c r="NGJ4965" s="32"/>
      <c r="NGK4965" s="228"/>
      <c r="NGL4965" s="228"/>
      <c r="NGM4965" s="229"/>
      <c r="NGN4965" s="37"/>
      <c r="NGO4965" s="124"/>
      <c r="NGP4965" s="32"/>
      <c r="NGQ4965" s="228"/>
      <c r="NGR4965" s="228"/>
      <c r="NGS4965" s="229"/>
      <c r="NGT4965" s="37"/>
      <c r="NGU4965" s="124"/>
      <c r="NGV4965" s="32"/>
      <c r="NGW4965" s="228"/>
      <c r="NGX4965" s="228"/>
      <c r="NGY4965" s="229"/>
      <c r="NGZ4965" s="37"/>
      <c r="NHA4965" s="124"/>
      <c r="NHB4965" s="32"/>
      <c r="NHC4965" s="228"/>
      <c r="NHD4965" s="228"/>
      <c r="NHE4965" s="229"/>
      <c r="NHF4965" s="37"/>
      <c r="NHG4965" s="124"/>
      <c r="NHH4965" s="32"/>
      <c r="NHI4965" s="228"/>
      <c r="NHJ4965" s="228"/>
      <c r="NHK4965" s="229"/>
      <c r="NHL4965" s="37"/>
      <c r="NHM4965" s="124"/>
      <c r="NHN4965" s="32"/>
      <c r="NHO4965" s="228"/>
      <c r="NHP4965" s="228"/>
      <c r="NHQ4965" s="229"/>
      <c r="NHR4965" s="37"/>
      <c r="NHS4965" s="124"/>
      <c r="NHT4965" s="32"/>
      <c r="NHU4965" s="228"/>
      <c r="NHV4965" s="228"/>
      <c r="NHW4965" s="229"/>
      <c r="NHX4965" s="37"/>
      <c r="NHY4965" s="124"/>
      <c r="NHZ4965" s="32"/>
      <c r="NIA4965" s="228"/>
      <c r="NIB4965" s="228"/>
      <c r="NIC4965" s="229"/>
      <c r="NID4965" s="37"/>
      <c r="NIE4965" s="124"/>
      <c r="NIF4965" s="32"/>
      <c r="NIG4965" s="228"/>
      <c r="NIH4965" s="228"/>
      <c r="NII4965" s="229"/>
      <c r="NIJ4965" s="37"/>
      <c r="NIK4965" s="124"/>
      <c r="NIL4965" s="32"/>
      <c r="NIM4965" s="228"/>
      <c r="NIN4965" s="228"/>
      <c r="NIO4965" s="229"/>
      <c r="NIP4965" s="37"/>
      <c r="NIQ4965" s="124"/>
      <c r="NIR4965" s="32"/>
      <c r="NIS4965" s="228"/>
      <c r="NIT4965" s="228"/>
      <c r="NIU4965" s="229"/>
      <c r="NIV4965" s="37"/>
      <c r="NIW4965" s="124"/>
      <c r="NIX4965" s="32"/>
      <c r="NIY4965" s="228"/>
      <c r="NIZ4965" s="228"/>
      <c r="NJA4965" s="229"/>
      <c r="NJB4965" s="37"/>
      <c r="NJC4965" s="124"/>
      <c r="NJD4965" s="32"/>
      <c r="NJE4965" s="228"/>
      <c r="NJF4965" s="228"/>
      <c r="NJG4965" s="229"/>
      <c r="NJH4965" s="37"/>
      <c r="NJI4965" s="124"/>
      <c r="NJJ4965" s="32"/>
      <c r="NJK4965" s="228"/>
      <c r="NJL4965" s="228"/>
      <c r="NJM4965" s="229"/>
      <c r="NJN4965" s="37"/>
      <c r="NJO4965" s="124"/>
      <c r="NJP4965" s="32"/>
      <c r="NJQ4965" s="228"/>
      <c r="NJR4965" s="228"/>
      <c r="NJS4965" s="229"/>
      <c r="NJT4965" s="37"/>
      <c r="NJU4965" s="124"/>
      <c r="NJV4965" s="32"/>
      <c r="NJW4965" s="228"/>
      <c r="NJX4965" s="228"/>
      <c r="NJY4965" s="229"/>
      <c r="NJZ4965" s="37"/>
      <c r="NKA4965" s="124"/>
      <c r="NKB4965" s="32"/>
      <c r="NKC4965" s="228"/>
      <c r="NKD4965" s="228"/>
      <c r="NKE4965" s="229"/>
      <c r="NKF4965" s="37"/>
      <c r="NKG4965" s="124"/>
      <c r="NKH4965" s="32"/>
      <c r="NKI4965" s="228"/>
      <c r="NKJ4965" s="228"/>
      <c r="NKK4965" s="229"/>
      <c r="NKL4965" s="37"/>
      <c r="NKM4965" s="124"/>
      <c r="NKN4965" s="32"/>
      <c r="NKO4965" s="228"/>
      <c r="NKP4965" s="228"/>
      <c r="NKQ4965" s="229"/>
      <c r="NKR4965" s="37"/>
      <c r="NKS4965" s="124"/>
      <c r="NKT4965" s="32"/>
      <c r="NKU4965" s="228"/>
      <c r="NKV4965" s="228"/>
      <c r="NKW4965" s="229"/>
      <c r="NKX4965" s="37"/>
      <c r="NKY4965" s="124"/>
      <c r="NKZ4965" s="32"/>
      <c r="NLA4965" s="228"/>
      <c r="NLB4965" s="228"/>
      <c r="NLC4965" s="229"/>
      <c r="NLD4965" s="37"/>
      <c r="NLE4965" s="124"/>
      <c r="NLF4965" s="32"/>
      <c r="NLG4965" s="228"/>
      <c r="NLH4965" s="228"/>
      <c r="NLI4965" s="229"/>
      <c r="NLJ4965" s="37"/>
      <c r="NLK4965" s="124"/>
      <c r="NLL4965" s="32"/>
      <c r="NLM4965" s="228"/>
      <c r="NLN4965" s="228"/>
      <c r="NLO4965" s="229"/>
      <c r="NLP4965" s="37"/>
      <c r="NLQ4965" s="124"/>
      <c r="NLR4965" s="32"/>
      <c r="NLS4965" s="228"/>
      <c r="NLT4965" s="228"/>
      <c r="NLU4965" s="229"/>
      <c r="NLV4965" s="37"/>
      <c r="NLW4965" s="124"/>
      <c r="NLX4965" s="32"/>
      <c r="NLY4965" s="228"/>
      <c r="NLZ4965" s="228"/>
      <c r="NMA4965" s="229"/>
      <c r="NMB4965" s="37"/>
      <c r="NMC4965" s="124"/>
      <c r="NMD4965" s="32"/>
      <c r="NME4965" s="228"/>
      <c r="NMF4965" s="228"/>
      <c r="NMG4965" s="229"/>
      <c r="NMH4965" s="37"/>
      <c r="NMI4965" s="124"/>
      <c r="NMJ4965" s="32"/>
      <c r="NMK4965" s="228"/>
      <c r="NML4965" s="228"/>
      <c r="NMM4965" s="229"/>
      <c r="NMN4965" s="37"/>
      <c r="NMO4965" s="124"/>
      <c r="NMP4965" s="32"/>
      <c r="NMQ4965" s="228"/>
      <c r="NMR4965" s="228"/>
      <c r="NMS4965" s="229"/>
      <c r="NMT4965" s="37"/>
      <c r="NMU4965" s="124"/>
      <c r="NMV4965" s="32"/>
      <c r="NMW4965" s="228"/>
      <c r="NMX4965" s="228"/>
      <c r="NMY4965" s="229"/>
      <c r="NMZ4965" s="37"/>
      <c r="NNA4965" s="124"/>
      <c r="NNB4965" s="32"/>
      <c r="NNC4965" s="228"/>
      <c r="NND4965" s="228"/>
      <c r="NNE4965" s="229"/>
      <c r="NNF4965" s="37"/>
      <c r="NNG4965" s="124"/>
      <c r="NNH4965" s="32"/>
      <c r="NNI4965" s="228"/>
      <c r="NNJ4965" s="228"/>
      <c r="NNK4965" s="229"/>
      <c r="NNL4965" s="37"/>
      <c r="NNM4965" s="124"/>
      <c r="NNN4965" s="32"/>
      <c r="NNO4965" s="228"/>
      <c r="NNP4965" s="228"/>
      <c r="NNQ4965" s="229"/>
      <c r="NNR4965" s="37"/>
      <c r="NNS4965" s="124"/>
      <c r="NNT4965" s="32"/>
      <c r="NNU4965" s="228"/>
      <c r="NNV4965" s="228"/>
      <c r="NNW4965" s="229"/>
      <c r="NNX4965" s="37"/>
      <c r="NNY4965" s="124"/>
      <c r="NNZ4965" s="32"/>
      <c r="NOA4965" s="228"/>
      <c r="NOB4965" s="228"/>
      <c r="NOC4965" s="229"/>
      <c r="NOD4965" s="37"/>
      <c r="NOE4965" s="124"/>
      <c r="NOF4965" s="32"/>
      <c r="NOG4965" s="228"/>
      <c r="NOH4965" s="228"/>
      <c r="NOI4965" s="229"/>
      <c r="NOJ4965" s="37"/>
      <c r="NOK4965" s="124"/>
      <c r="NOL4965" s="32"/>
      <c r="NOM4965" s="228"/>
      <c r="NON4965" s="228"/>
      <c r="NOO4965" s="229"/>
      <c r="NOP4965" s="37"/>
      <c r="NOQ4965" s="124"/>
      <c r="NOR4965" s="32"/>
      <c r="NOS4965" s="228"/>
      <c r="NOT4965" s="228"/>
      <c r="NOU4965" s="229"/>
      <c r="NOV4965" s="37"/>
      <c r="NOW4965" s="124"/>
      <c r="NOX4965" s="32"/>
      <c r="NOY4965" s="228"/>
      <c r="NOZ4965" s="228"/>
      <c r="NPA4965" s="229"/>
      <c r="NPB4965" s="37"/>
      <c r="NPC4965" s="124"/>
      <c r="NPD4965" s="32"/>
      <c r="NPE4965" s="228"/>
      <c r="NPF4965" s="228"/>
      <c r="NPG4965" s="229"/>
      <c r="NPH4965" s="37"/>
      <c r="NPI4965" s="124"/>
      <c r="NPJ4965" s="32"/>
      <c r="NPK4965" s="228"/>
      <c r="NPL4965" s="228"/>
      <c r="NPM4965" s="229"/>
      <c r="NPN4965" s="37"/>
      <c r="NPO4965" s="124"/>
      <c r="NPP4965" s="32"/>
      <c r="NPQ4965" s="228"/>
      <c r="NPR4965" s="228"/>
      <c r="NPS4965" s="229"/>
      <c r="NPT4965" s="37"/>
      <c r="NPU4965" s="124"/>
      <c r="NPV4965" s="32"/>
      <c r="NPW4965" s="228"/>
      <c r="NPX4965" s="228"/>
      <c r="NPY4965" s="229"/>
      <c r="NPZ4965" s="37"/>
      <c r="NQA4965" s="124"/>
      <c r="NQB4965" s="32"/>
      <c r="NQC4965" s="228"/>
      <c r="NQD4965" s="228"/>
      <c r="NQE4965" s="229"/>
      <c r="NQF4965" s="37"/>
      <c r="NQG4965" s="124"/>
      <c r="NQH4965" s="32"/>
      <c r="NQI4965" s="228"/>
      <c r="NQJ4965" s="228"/>
      <c r="NQK4965" s="229"/>
      <c r="NQL4965" s="37"/>
      <c r="NQM4965" s="124"/>
      <c r="NQN4965" s="32"/>
      <c r="NQO4965" s="228"/>
      <c r="NQP4965" s="228"/>
      <c r="NQQ4965" s="229"/>
      <c r="NQR4965" s="37"/>
      <c r="NQS4965" s="124"/>
      <c r="NQT4965" s="32"/>
      <c r="NQU4965" s="228"/>
      <c r="NQV4965" s="228"/>
      <c r="NQW4965" s="229"/>
      <c r="NQX4965" s="37"/>
      <c r="NQY4965" s="124"/>
      <c r="NQZ4965" s="32"/>
      <c r="NRA4965" s="228"/>
      <c r="NRB4965" s="228"/>
      <c r="NRC4965" s="229"/>
      <c r="NRD4965" s="37"/>
      <c r="NRE4965" s="124"/>
      <c r="NRF4965" s="32"/>
      <c r="NRG4965" s="228"/>
      <c r="NRH4965" s="228"/>
      <c r="NRI4965" s="229"/>
      <c r="NRJ4965" s="37"/>
      <c r="NRK4965" s="124"/>
      <c r="NRL4965" s="32"/>
      <c r="NRM4965" s="228"/>
      <c r="NRN4965" s="228"/>
      <c r="NRO4965" s="229"/>
      <c r="NRP4965" s="37"/>
      <c r="NRQ4965" s="124"/>
      <c r="NRR4965" s="32"/>
      <c r="NRS4965" s="228"/>
      <c r="NRT4965" s="228"/>
      <c r="NRU4965" s="229"/>
      <c r="NRV4965" s="37"/>
      <c r="NRW4965" s="124"/>
      <c r="NRX4965" s="32"/>
      <c r="NRY4965" s="228"/>
      <c r="NRZ4965" s="228"/>
      <c r="NSA4965" s="229"/>
      <c r="NSB4965" s="37"/>
      <c r="NSC4965" s="124"/>
      <c r="NSD4965" s="32"/>
      <c r="NSE4965" s="228"/>
      <c r="NSF4965" s="228"/>
      <c r="NSG4965" s="229"/>
      <c r="NSH4965" s="37"/>
      <c r="NSI4965" s="124"/>
      <c r="NSJ4965" s="32"/>
      <c r="NSK4965" s="228"/>
      <c r="NSL4965" s="228"/>
      <c r="NSM4965" s="229"/>
      <c r="NSN4965" s="37"/>
      <c r="NSO4965" s="124"/>
      <c r="NSP4965" s="32"/>
      <c r="NSQ4965" s="228"/>
      <c r="NSR4965" s="228"/>
      <c r="NSS4965" s="229"/>
      <c r="NST4965" s="37"/>
      <c r="NSU4965" s="124"/>
      <c r="NSV4965" s="32"/>
      <c r="NSW4965" s="228"/>
      <c r="NSX4965" s="228"/>
      <c r="NSY4965" s="229"/>
      <c r="NSZ4965" s="37"/>
      <c r="NTA4965" s="124"/>
      <c r="NTB4965" s="32"/>
      <c r="NTC4965" s="228"/>
      <c r="NTD4965" s="228"/>
      <c r="NTE4965" s="229"/>
      <c r="NTF4965" s="37"/>
      <c r="NTG4965" s="124"/>
      <c r="NTH4965" s="32"/>
      <c r="NTI4965" s="228"/>
      <c r="NTJ4965" s="228"/>
      <c r="NTK4965" s="229"/>
      <c r="NTL4965" s="37"/>
      <c r="NTM4965" s="124"/>
      <c r="NTN4965" s="32"/>
      <c r="NTO4965" s="228"/>
      <c r="NTP4965" s="228"/>
      <c r="NTQ4965" s="229"/>
      <c r="NTR4965" s="37"/>
      <c r="NTS4965" s="124"/>
      <c r="NTT4965" s="32"/>
      <c r="NTU4965" s="228"/>
      <c r="NTV4965" s="228"/>
      <c r="NTW4965" s="229"/>
      <c r="NTX4965" s="37"/>
      <c r="NTY4965" s="124"/>
      <c r="NTZ4965" s="32"/>
      <c r="NUA4965" s="228"/>
      <c r="NUB4965" s="228"/>
      <c r="NUC4965" s="229"/>
      <c r="NUD4965" s="37"/>
      <c r="NUE4965" s="124"/>
      <c r="NUF4965" s="32"/>
      <c r="NUG4965" s="228"/>
      <c r="NUH4965" s="228"/>
      <c r="NUI4965" s="229"/>
      <c r="NUJ4965" s="37"/>
      <c r="NUK4965" s="124"/>
      <c r="NUL4965" s="32"/>
      <c r="NUM4965" s="228"/>
      <c r="NUN4965" s="228"/>
      <c r="NUO4965" s="229"/>
      <c r="NUP4965" s="37"/>
      <c r="NUQ4965" s="124"/>
      <c r="NUR4965" s="32"/>
      <c r="NUS4965" s="228"/>
      <c r="NUT4965" s="228"/>
      <c r="NUU4965" s="229"/>
      <c r="NUV4965" s="37"/>
      <c r="NUW4965" s="124"/>
      <c r="NUX4965" s="32"/>
      <c r="NUY4965" s="228"/>
      <c r="NUZ4965" s="228"/>
      <c r="NVA4965" s="229"/>
      <c r="NVB4965" s="37"/>
      <c r="NVC4965" s="124"/>
      <c r="NVD4965" s="32"/>
      <c r="NVE4965" s="228"/>
      <c r="NVF4965" s="228"/>
      <c r="NVG4965" s="229"/>
      <c r="NVH4965" s="37"/>
      <c r="NVI4965" s="124"/>
      <c r="NVJ4965" s="32"/>
      <c r="NVK4965" s="228"/>
      <c r="NVL4965" s="228"/>
      <c r="NVM4965" s="229"/>
      <c r="NVN4965" s="37"/>
      <c r="NVO4965" s="124"/>
      <c r="NVP4965" s="32"/>
      <c r="NVQ4965" s="228"/>
      <c r="NVR4965" s="228"/>
      <c r="NVS4965" s="229"/>
      <c r="NVT4965" s="37"/>
      <c r="NVU4965" s="124"/>
      <c r="NVV4965" s="32"/>
      <c r="NVW4965" s="228"/>
      <c r="NVX4965" s="228"/>
      <c r="NVY4965" s="229"/>
      <c r="NVZ4965" s="37"/>
      <c r="NWA4965" s="124"/>
      <c r="NWB4965" s="32"/>
      <c r="NWC4965" s="228"/>
      <c r="NWD4965" s="228"/>
      <c r="NWE4965" s="229"/>
      <c r="NWF4965" s="37"/>
      <c r="NWG4965" s="124"/>
      <c r="NWH4965" s="32"/>
      <c r="NWI4965" s="228"/>
      <c r="NWJ4965" s="228"/>
      <c r="NWK4965" s="229"/>
      <c r="NWL4965" s="37"/>
      <c r="NWM4965" s="124"/>
      <c r="NWN4965" s="32"/>
      <c r="NWO4965" s="228"/>
      <c r="NWP4965" s="228"/>
      <c r="NWQ4965" s="229"/>
      <c r="NWR4965" s="37"/>
      <c r="NWS4965" s="124"/>
      <c r="NWT4965" s="32"/>
      <c r="NWU4965" s="228"/>
      <c r="NWV4965" s="228"/>
      <c r="NWW4965" s="229"/>
      <c r="NWX4965" s="37"/>
      <c r="NWY4965" s="124"/>
      <c r="NWZ4965" s="32"/>
      <c r="NXA4965" s="228"/>
      <c r="NXB4965" s="228"/>
      <c r="NXC4965" s="229"/>
      <c r="NXD4965" s="37"/>
      <c r="NXE4965" s="124"/>
      <c r="NXF4965" s="32"/>
      <c r="NXG4965" s="228"/>
      <c r="NXH4965" s="228"/>
      <c r="NXI4965" s="229"/>
      <c r="NXJ4965" s="37"/>
      <c r="NXK4965" s="124"/>
      <c r="NXL4965" s="32"/>
      <c r="NXM4965" s="228"/>
      <c r="NXN4965" s="228"/>
      <c r="NXO4965" s="229"/>
      <c r="NXP4965" s="37"/>
      <c r="NXQ4965" s="124"/>
      <c r="NXR4965" s="32"/>
      <c r="NXS4965" s="228"/>
      <c r="NXT4965" s="228"/>
      <c r="NXU4965" s="229"/>
      <c r="NXV4965" s="37"/>
      <c r="NXW4965" s="124"/>
      <c r="NXX4965" s="32"/>
      <c r="NXY4965" s="228"/>
      <c r="NXZ4965" s="228"/>
      <c r="NYA4965" s="229"/>
      <c r="NYB4965" s="37"/>
      <c r="NYC4965" s="124"/>
      <c r="NYD4965" s="32"/>
      <c r="NYE4965" s="228"/>
      <c r="NYF4965" s="228"/>
      <c r="NYG4965" s="229"/>
      <c r="NYH4965" s="37"/>
      <c r="NYI4965" s="124"/>
      <c r="NYJ4965" s="32"/>
      <c r="NYK4965" s="228"/>
      <c r="NYL4965" s="228"/>
      <c r="NYM4965" s="229"/>
      <c r="NYN4965" s="37"/>
      <c r="NYO4965" s="124"/>
      <c r="NYP4965" s="32"/>
      <c r="NYQ4965" s="228"/>
      <c r="NYR4965" s="228"/>
      <c r="NYS4965" s="229"/>
      <c r="NYT4965" s="37"/>
      <c r="NYU4965" s="124"/>
      <c r="NYV4965" s="32"/>
      <c r="NYW4965" s="228"/>
      <c r="NYX4965" s="228"/>
      <c r="NYY4965" s="229"/>
      <c r="NYZ4965" s="37"/>
      <c r="NZA4965" s="124"/>
      <c r="NZB4965" s="32"/>
      <c r="NZC4965" s="228"/>
      <c r="NZD4965" s="228"/>
      <c r="NZE4965" s="229"/>
      <c r="NZF4965" s="37"/>
      <c r="NZG4965" s="124"/>
      <c r="NZH4965" s="32"/>
      <c r="NZI4965" s="228"/>
      <c r="NZJ4965" s="228"/>
      <c r="NZK4965" s="229"/>
      <c r="NZL4965" s="37"/>
      <c r="NZM4965" s="124"/>
      <c r="NZN4965" s="32"/>
      <c r="NZO4965" s="228"/>
      <c r="NZP4965" s="228"/>
      <c r="NZQ4965" s="229"/>
      <c r="NZR4965" s="37"/>
      <c r="NZS4965" s="124"/>
      <c r="NZT4965" s="32"/>
      <c r="NZU4965" s="228"/>
      <c r="NZV4965" s="228"/>
      <c r="NZW4965" s="229"/>
      <c r="NZX4965" s="37"/>
      <c r="NZY4965" s="124"/>
      <c r="NZZ4965" s="32"/>
      <c r="OAA4965" s="228"/>
      <c r="OAB4965" s="228"/>
      <c r="OAC4965" s="229"/>
      <c r="OAD4965" s="37"/>
      <c r="OAE4965" s="124"/>
      <c r="OAF4965" s="32"/>
      <c r="OAG4965" s="228"/>
      <c r="OAH4965" s="228"/>
      <c r="OAI4965" s="229"/>
      <c r="OAJ4965" s="37"/>
      <c r="OAK4965" s="124"/>
      <c r="OAL4965" s="32"/>
      <c r="OAM4965" s="228"/>
      <c r="OAN4965" s="228"/>
      <c r="OAO4965" s="229"/>
      <c r="OAP4965" s="37"/>
      <c r="OAQ4965" s="124"/>
      <c r="OAR4965" s="32"/>
      <c r="OAS4965" s="228"/>
      <c r="OAT4965" s="228"/>
      <c r="OAU4965" s="229"/>
      <c r="OAV4965" s="37"/>
      <c r="OAW4965" s="124"/>
      <c r="OAX4965" s="32"/>
      <c r="OAY4965" s="228"/>
      <c r="OAZ4965" s="228"/>
      <c r="OBA4965" s="229"/>
      <c r="OBB4965" s="37"/>
      <c r="OBC4965" s="124"/>
      <c r="OBD4965" s="32"/>
      <c r="OBE4965" s="228"/>
      <c r="OBF4965" s="228"/>
      <c r="OBG4965" s="229"/>
      <c r="OBH4965" s="37"/>
      <c r="OBI4965" s="124"/>
      <c r="OBJ4965" s="32"/>
      <c r="OBK4965" s="228"/>
      <c r="OBL4965" s="228"/>
      <c r="OBM4965" s="229"/>
      <c r="OBN4965" s="37"/>
      <c r="OBO4965" s="124"/>
      <c r="OBP4965" s="32"/>
      <c r="OBQ4965" s="228"/>
      <c r="OBR4965" s="228"/>
      <c r="OBS4965" s="229"/>
      <c r="OBT4965" s="37"/>
      <c r="OBU4965" s="124"/>
      <c r="OBV4965" s="32"/>
      <c r="OBW4965" s="228"/>
      <c r="OBX4965" s="228"/>
      <c r="OBY4965" s="229"/>
      <c r="OBZ4965" s="37"/>
      <c r="OCA4965" s="124"/>
      <c r="OCB4965" s="32"/>
      <c r="OCC4965" s="228"/>
      <c r="OCD4965" s="228"/>
      <c r="OCE4965" s="229"/>
      <c r="OCF4965" s="37"/>
      <c r="OCG4965" s="124"/>
      <c r="OCH4965" s="32"/>
      <c r="OCI4965" s="228"/>
      <c r="OCJ4965" s="228"/>
      <c r="OCK4965" s="229"/>
      <c r="OCL4965" s="37"/>
      <c r="OCM4965" s="124"/>
      <c r="OCN4965" s="32"/>
      <c r="OCO4965" s="228"/>
      <c r="OCP4965" s="228"/>
      <c r="OCQ4965" s="229"/>
      <c r="OCR4965" s="37"/>
      <c r="OCS4965" s="124"/>
      <c r="OCT4965" s="32"/>
      <c r="OCU4965" s="228"/>
      <c r="OCV4965" s="228"/>
      <c r="OCW4965" s="229"/>
      <c r="OCX4965" s="37"/>
      <c r="OCY4965" s="124"/>
      <c r="OCZ4965" s="32"/>
      <c r="ODA4965" s="228"/>
      <c r="ODB4965" s="228"/>
      <c r="ODC4965" s="229"/>
      <c r="ODD4965" s="37"/>
      <c r="ODE4965" s="124"/>
      <c r="ODF4965" s="32"/>
      <c r="ODG4965" s="228"/>
      <c r="ODH4965" s="228"/>
      <c r="ODI4965" s="229"/>
      <c r="ODJ4965" s="37"/>
      <c r="ODK4965" s="124"/>
      <c r="ODL4965" s="32"/>
      <c r="ODM4965" s="228"/>
      <c r="ODN4965" s="228"/>
      <c r="ODO4965" s="229"/>
      <c r="ODP4965" s="37"/>
      <c r="ODQ4965" s="124"/>
      <c r="ODR4965" s="32"/>
      <c r="ODS4965" s="228"/>
      <c r="ODT4965" s="228"/>
      <c r="ODU4965" s="229"/>
      <c r="ODV4965" s="37"/>
      <c r="ODW4965" s="124"/>
      <c r="ODX4965" s="32"/>
      <c r="ODY4965" s="228"/>
      <c r="ODZ4965" s="228"/>
      <c r="OEA4965" s="229"/>
      <c r="OEB4965" s="37"/>
      <c r="OEC4965" s="124"/>
      <c r="OED4965" s="32"/>
      <c r="OEE4965" s="228"/>
      <c r="OEF4965" s="228"/>
      <c r="OEG4965" s="229"/>
      <c r="OEH4965" s="37"/>
      <c r="OEI4965" s="124"/>
      <c r="OEJ4965" s="32"/>
      <c r="OEK4965" s="228"/>
      <c r="OEL4965" s="228"/>
      <c r="OEM4965" s="229"/>
      <c r="OEN4965" s="37"/>
      <c r="OEO4965" s="124"/>
      <c r="OEP4965" s="32"/>
      <c r="OEQ4965" s="228"/>
      <c r="OER4965" s="228"/>
      <c r="OES4965" s="229"/>
      <c r="OET4965" s="37"/>
      <c r="OEU4965" s="124"/>
      <c r="OEV4965" s="32"/>
      <c r="OEW4965" s="228"/>
      <c r="OEX4965" s="228"/>
      <c r="OEY4965" s="229"/>
      <c r="OEZ4965" s="37"/>
      <c r="OFA4965" s="124"/>
      <c r="OFB4965" s="32"/>
      <c r="OFC4965" s="228"/>
      <c r="OFD4965" s="228"/>
      <c r="OFE4965" s="229"/>
      <c r="OFF4965" s="37"/>
      <c r="OFG4965" s="124"/>
      <c r="OFH4965" s="32"/>
      <c r="OFI4965" s="228"/>
      <c r="OFJ4965" s="228"/>
      <c r="OFK4965" s="229"/>
      <c r="OFL4965" s="37"/>
      <c r="OFM4965" s="124"/>
      <c r="OFN4965" s="32"/>
      <c r="OFO4965" s="228"/>
      <c r="OFP4965" s="228"/>
      <c r="OFQ4965" s="229"/>
      <c r="OFR4965" s="37"/>
      <c r="OFS4965" s="124"/>
      <c r="OFT4965" s="32"/>
      <c r="OFU4965" s="228"/>
      <c r="OFV4965" s="228"/>
      <c r="OFW4965" s="229"/>
      <c r="OFX4965" s="37"/>
      <c r="OFY4965" s="124"/>
      <c r="OFZ4965" s="32"/>
      <c r="OGA4965" s="228"/>
      <c r="OGB4965" s="228"/>
      <c r="OGC4965" s="229"/>
      <c r="OGD4965" s="37"/>
      <c r="OGE4965" s="124"/>
      <c r="OGF4965" s="32"/>
      <c r="OGG4965" s="228"/>
      <c r="OGH4965" s="228"/>
      <c r="OGI4965" s="229"/>
      <c r="OGJ4965" s="37"/>
      <c r="OGK4965" s="124"/>
      <c r="OGL4965" s="32"/>
      <c r="OGM4965" s="228"/>
      <c r="OGN4965" s="228"/>
      <c r="OGO4965" s="229"/>
      <c r="OGP4965" s="37"/>
      <c r="OGQ4965" s="124"/>
      <c r="OGR4965" s="32"/>
      <c r="OGS4965" s="228"/>
      <c r="OGT4965" s="228"/>
      <c r="OGU4965" s="229"/>
      <c r="OGV4965" s="37"/>
      <c r="OGW4965" s="124"/>
      <c r="OGX4965" s="32"/>
      <c r="OGY4965" s="228"/>
      <c r="OGZ4965" s="228"/>
      <c r="OHA4965" s="229"/>
      <c r="OHB4965" s="37"/>
      <c r="OHC4965" s="124"/>
      <c r="OHD4965" s="32"/>
      <c r="OHE4965" s="228"/>
      <c r="OHF4965" s="228"/>
      <c r="OHG4965" s="229"/>
      <c r="OHH4965" s="37"/>
      <c r="OHI4965" s="124"/>
      <c r="OHJ4965" s="32"/>
      <c r="OHK4965" s="228"/>
      <c r="OHL4965" s="228"/>
      <c r="OHM4965" s="229"/>
      <c r="OHN4965" s="37"/>
      <c r="OHO4965" s="124"/>
      <c r="OHP4965" s="32"/>
      <c r="OHQ4965" s="228"/>
      <c r="OHR4965" s="228"/>
      <c r="OHS4965" s="229"/>
      <c r="OHT4965" s="37"/>
      <c r="OHU4965" s="124"/>
      <c r="OHV4965" s="32"/>
      <c r="OHW4965" s="228"/>
      <c r="OHX4965" s="228"/>
      <c r="OHY4965" s="229"/>
      <c r="OHZ4965" s="37"/>
      <c r="OIA4965" s="124"/>
      <c r="OIB4965" s="32"/>
      <c r="OIC4965" s="228"/>
      <c r="OID4965" s="228"/>
      <c r="OIE4965" s="229"/>
      <c r="OIF4965" s="37"/>
      <c r="OIG4965" s="124"/>
      <c r="OIH4965" s="32"/>
      <c r="OII4965" s="228"/>
      <c r="OIJ4965" s="228"/>
      <c r="OIK4965" s="229"/>
      <c r="OIL4965" s="37"/>
      <c r="OIM4965" s="124"/>
      <c r="OIN4965" s="32"/>
      <c r="OIO4965" s="228"/>
      <c r="OIP4965" s="228"/>
      <c r="OIQ4965" s="229"/>
      <c r="OIR4965" s="37"/>
      <c r="OIS4965" s="124"/>
      <c r="OIT4965" s="32"/>
      <c r="OIU4965" s="228"/>
      <c r="OIV4965" s="228"/>
      <c r="OIW4965" s="229"/>
      <c r="OIX4965" s="37"/>
      <c r="OIY4965" s="124"/>
      <c r="OIZ4965" s="32"/>
      <c r="OJA4965" s="228"/>
      <c r="OJB4965" s="228"/>
      <c r="OJC4965" s="229"/>
      <c r="OJD4965" s="37"/>
      <c r="OJE4965" s="124"/>
      <c r="OJF4965" s="32"/>
      <c r="OJG4965" s="228"/>
      <c r="OJH4965" s="228"/>
      <c r="OJI4965" s="229"/>
      <c r="OJJ4965" s="37"/>
      <c r="OJK4965" s="124"/>
      <c r="OJL4965" s="32"/>
      <c r="OJM4965" s="228"/>
      <c r="OJN4965" s="228"/>
      <c r="OJO4965" s="229"/>
      <c r="OJP4965" s="37"/>
      <c r="OJQ4965" s="124"/>
      <c r="OJR4965" s="32"/>
      <c r="OJS4965" s="228"/>
      <c r="OJT4965" s="228"/>
      <c r="OJU4965" s="229"/>
      <c r="OJV4965" s="37"/>
      <c r="OJW4965" s="124"/>
      <c r="OJX4965" s="32"/>
      <c r="OJY4965" s="228"/>
      <c r="OJZ4965" s="228"/>
      <c r="OKA4965" s="229"/>
      <c r="OKB4965" s="37"/>
      <c r="OKC4965" s="124"/>
      <c r="OKD4965" s="32"/>
      <c r="OKE4965" s="228"/>
      <c r="OKF4965" s="228"/>
      <c r="OKG4965" s="229"/>
      <c r="OKH4965" s="37"/>
      <c r="OKI4965" s="124"/>
      <c r="OKJ4965" s="32"/>
      <c r="OKK4965" s="228"/>
      <c r="OKL4965" s="228"/>
      <c r="OKM4965" s="229"/>
      <c r="OKN4965" s="37"/>
      <c r="OKO4965" s="124"/>
      <c r="OKP4965" s="32"/>
      <c r="OKQ4965" s="228"/>
      <c r="OKR4965" s="228"/>
      <c r="OKS4965" s="229"/>
      <c r="OKT4965" s="37"/>
      <c r="OKU4965" s="124"/>
      <c r="OKV4965" s="32"/>
      <c r="OKW4965" s="228"/>
      <c r="OKX4965" s="228"/>
      <c r="OKY4965" s="229"/>
      <c r="OKZ4965" s="37"/>
      <c r="OLA4965" s="124"/>
      <c r="OLB4965" s="32"/>
      <c r="OLC4965" s="228"/>
      <c r="OLD4965" s="228"/>
      <c r="OLE4965" s="229"/>
      <c r="OLF4965" s="37"/>
      <c r="OLG4965" s="124"/>
      <c r="OLH4965" s="32"/>
      <c r="OLI4965" s="228"/>
      <c r="OLJ4965" s="228"/>
      <c r="OLK4965" s="229"/>
      <c r="OLL4965" s="37"/>
      <c r="OLM4965" s="124"/>
      <c r="OLN4965" s="32"/>
      <c r="OLO4965" s="228"/>
      <c r="OLP4965" s="228"/>
      <c r="OLQ4965" s="229"/>
      <c r="OLR4965" s="37"/>
      <c r="OLS4965" s="124"/>
      <c r="OLT4965" s="32"/>
      <c r="OLU4965" s="228"/>
      <c r="OLV4965" s="228"/>
      <c r="OLW4965" s="229"/>
      <c r="OLX4965" s="37"/>
      <c r="OLY4965" s="124"/>
      <c r="OLZ4965" s="32"/>
      <c r="OMA4965" s="228"/>
      <c r="OMB4965" s="228"/>
      <c r="OMC4965" s="229"/>
      <c r="OMD4965" s="37"/>
      <c r="OME4965" s="124"/>
      <c r="OMF4965" s="32"/>
      <c r="OMG4965" s="228"/>
      <c r="OMH4965" s="228"/>
      <c r="OMI4965" s="229"/>
      <c r="OMJ4965" s="37"/>
      <c r="OMK4965" s="124"/>
      <c r="OML4965" s="32"/>
      <c r="OMM4965" s="228"/>
      <c r="OMN4965" s="228"/>
      <c r="OMO4965" s="229"/>
      <c r="OMP4965" s="37"/>
      <c r="OMQ4965" s="124"/>
      <c r="OMR4965" s="32"/>
      <c r="OMS4965" s="228"/>
      <c r="OMT4965" s="228"/>
      <c r="OMU4965" s="229"/>
      <c r="OMV4965" s="37"/>
      <c r="OMW4965" s="124"/>
      <c r="OMX4965" s="32"/>
      <c r="OMY4965" s="228"/>
      <c r="OMZ4965" s="228"/>
      <c r="ONA4965" s="229"/>
      <c r="ONB4965" s="37"/>
      <c r="ONC4965" s="124"/>
      <c r="OND4965" s="32"/>
      <c r="ONE4965" s="228"/>
      <c r="ONF4965" s="228"/>
      <c r="ONG4965" s="229"/>
      <c r="ONH4965" s="37"/>
      <c r="ONI4965" s="124"/>
      <c r="ONJ4965" s="32"/>
      <c r="ONK4965" s="228"/>
      <c r="ONL4965" s="228"/>
      <c r="ONM4965" s="229"/>
      <c r="ONN4965" s="37"/>
      <c r="ONO4965" s="124"/>
      <c r="ONP4965" s="32"/>
      <c r="ONQ4965" s="228"/>
      <c r="ONR4965" s="228"/>
      <c r="ONS4965" s="229"/>
      <c r="ONT4965" s="37"/>
      <c r="ONU4965" s="124"/>
      <c r="ONV4965" s="32"/>
      <c r="ONW4965" s="228"/>
      <c r="ONX4965" s="228"/>
      <c r="ONY4965" s="229"/>
      <c r="ONZ4965" s="37"/>
      <c r="OOA4965" s="124"/>
      <c r="OOB4965" s="32"/>
      <c r="OOC4965" s="228"/>
      <c r="OOD4965" s="228"/>
      <c r="OOE4965" s="229"/>
      <c r="OOF4965" s="37"/>
      <c r="OOG4965" s="124"/>
      <c r="OOH4965" s="32"/>
      <c r="OOI4965" s="228"/>
      <c r="OOJ4965" s="228"/>
      <c r="OOK4965" s="229"/>
      <c r="OOL4965" s="37"/>
      <c r="OOM4965" s="124"/>
      <c r="OON4965" s="32"/>
      <c r="OOO4965" s="228"/>
      <c r="OOP4965" s="228"/>
      <c r="OOQ4965" s="229"/>
      <c r="OOR4965" s="37"/>
      <c r="OOS4965" s="124"/>
      <c r="OOT4965" s="32"/>
      <c r="OOU4965" s="228"/>
      <c r="OOV4965" s="228"/>
      <c r="OOW4965" s="229"/>
      <c r="OOX4965" s="37"/>
      <c r="OOY4965" s="124"/>
      <c r="OOZ4965" s="32"/>
      <c r="OPA4965" s="228"/>
      <c r="OPB4965" s="228"/>
      <c r="OPC4965" s="229"/>
      <c r="OPD4965" s="37"/>
      <c r="OPE4965" s="124"/>
      <c r="OPF4965" s="32"/>
      <c r="OPG4965" s="228"/>
      <c r="OPH4965" s="228"/>
      <c r="OPI4965" s="229"/>
      <c r="OPJ4965" s="37"/>
      <c r="OPK4965" s="124"/>
      <c r="OPL4965" s="32"/>
      <c r="OPM4965" s="228"/>
      <c r="OPN4965" s="228"/>
      <c r="OPO4965" s="229"/>
      <c r="OPP4965" s="37"/>
      <c r="OPQ4965" s="124"/>
      <c r="OPR4965" s="32"/>
      <c r="OPS4965" s="228"/>
      <c r="OPT4965" s="228"/>
      <c r="OPU4965" s="229"/>
      <c r="OPV4965" s="37"/>
      <c r="OPW4965" s="124"/>
      <c r="OPX4965" s="32"/>
      <c r="OPY4965" s="228"/>
      <c r="OPZ4965" s="228"/>
      <c r="OQA4965" s="229"/>
      <c r="OQB4965" s="37"/>
      <c r="OQC4965" s="124"/>
      <c r="OQD4965" s="32"/>
      <c r="OQE4965" s="228"/>
      <c r="OQF4965" s="228"/>
      <c r="OQG4965" s="229"/>
      <c r="OQH4965" s="37"/>
      <c r="OQI4965" s="124"/>
      <c r="OQJ4965" s="32"/>
      <c r="OQK4965" s="228"/>
      <c r="OQL4965" s="228"/>
      <c r="OQM4965" s="229"/>
      <c r="OQN4965" s="37"/>
      <c r="OQO4965" s="124"/>
      <c r="OQP4965" s="32"/>
      <c r="OQQ4965" s="228"/>
      <c r="OQR4965" s="228"/>
      <c r="OQS4965" s="229"/>
      <c r="OQT4965" s="37"/>
      <c r="OQU4965" s="124"/>
      <c r="OQV4965" s="32"/>
      <c r="OQW4965" s="228"/>
      <c r="OQX4965" s="228"/>
      <c r="OQY4965" s="229"/>
      <c r="OQZ4965" s="37"/>
      <c r="ORA4965" s="124"/>
      <c r="ORB4965" s="32"/>
      <c r="ORC4965" s="228"/>
      <c r="ORD4965" s="228"/>
      <c r="ORE4965" s="229"/>
      <c r="ORF4965" s="37"/>
      <c r="ORG4965" s="124"/>
      <c r="ORH4965" s="32"/>
      <c r="ORI4965" s="228"/>
      <c r="ORJ4965" s="228"/>
      <c r="ORK4965" s="229"/>
      <c r="ORL4965" s="37"/>
      <c r="ORM4965" s="124"/>
      <c r="ORN4965" s="32"/>
      <c r="ORO4965" s="228"/>
      <c r="ORP4965" s="228"/>
      <c r="ORQ4965" s="229"/>
      <c r="ORR4965" s="37"/>
      <c r="ORS4965" s="124"/>
      <c r="ORT4965" s="32"/>
      <c r="ORU4965" s="228"/>
      <c r="ORV4965" s="228"/>
      <c r="ORW4965" s="229"/>
      <c r="ORX4965" s="37"/>
      <c r="ORY4965" s="124"/>
      <c r="ORZ4965" s="32"/>
      <c r="OSA4965" s="228"/>
      <c r="OSB4965" s="228"/>
      <c r="OSC4965" s="229"/>
      <c r="OSD4965" s="37"/>
      <c r="OSE4965" s="124"/>
      <c r="OSF4965" s="32"/>
      <c r="OSG4965" s="228"/>
      <c r="OSH4965" s="228"/>
      <c r="OSI4965" s="229"/>
      <c r="OSJ4965" s="37"/>
      <c r="OSK4965" s="124"/>
      <c r="OSL4965" s="32"/>
      <c r="OSM4965" s="228"/>
      <c r="OSN4965" s="228"/>
      <c r="OSO4965" s="229"/>
      <c r="OSP4965" s="37"/>
      <c r="OSQ4965" s="124"/>
      <c r="OSR4965" s="32"/>
      <c r="OSS4965" s="228"/>
      <c r="OST4965" s="228"/>
      <c r="OSU4965" s="229"/>
      <c r="OSV4965" s="37"/>
      <c r="OSW4965" s="124"/>
      <c r="OSX4965" s="32"/>
      <c r="OSY4965" s="228"/>
      <c r="OSZ4965" s="228"/>
      <c r="OTA4965" s="229"/>
      <c r="OTB4965" s="37"/>
      <c r="OTC4965" s="124"/>
      <c r="OTD4965" s="32"/>
      <c r="OTE4965" s="228"/>
      <c r="OTF4965" s="228"/>
      <c r="OTG4965" s="229"/>
      <c r="OTH4965" s="37"/>
      <c r="OTI4965" s="124"/>
      <c r="OTJ4965" s="32"/>
      <c r="OTK4965" s="228"/>
      <c r="OTL4965" s="228"/>
      <c r="OTM4965" s="229"/>
      <c r="OTN4965" s="37"/>
      <c r="OTO4965" s="124"/>
      <c r="OTP4965" s="32"/>
      <c r="OTQ4965" s="228"/>
      <c r="OTR4965" s="228"/>
      <c r="OTS4965" s="229"/>
      <c r="OTT4965" s="37"/>
      <c r="OTU4965" s="124"/>
      <c r="OTV4965" s="32"/>
      <c r="OTW4965" s="228"/>
      <c r="OTX4965" s="228"/>
      <c r="OTY4965" s="229"/>
      <c r="OTZ4965" s="37"/>
      <c r="OUA4965" s="124"/>
      <c r="OUB4965" s="32"/>
      <c r="OUC4965" s="228"/>
      <c r="OUD4965" s="228"/>
      <c r="OUE4965" s="229"/>
      <c r="OUF4965" s="37"/>
      <c r="OUG4965" s="124"/>
      <c r="OUH4965" s="32"/>
      <c r="OUI4965" s="228"/>
      <c r="OUJ4965" s="228"/>
      <c r="OUK4965" s="229"/>
      <c r="OUL4965" s="37"/>
      <c r="OUM4965" s="124"/>
      <c r="OUN4965" s="32"/>
      <c r="OUO4965" s="228"/>
      <c r="OUP4965" s="228"/>
      <c r="OUQ4965" s="229"/>
      <c r="OUR4965" s="37"/>
      <c r="OUS4965" s="124"/>
      <c r="OUT4965" s="32"/>
      <c r="OUU4965" s="228"/>
      <c r="OUV4965" s="228"/>
      <c r="OUW4965" s="229"/>
      <c r="OUX4965" s="37"/>
      <c r="OUY4965" s="124"/>
      <c r="OUZ4965" s="32"/>
      <c r="OVA4965" s="228"/>
      <c r="OVB4965" s="228"/>
      <c r="OVC4965" s="229"/>
      <c r="OVD4965" s="37"/>
      <c r="OVE4965" s="124"/>
      <c r="OVF4965" s="32"/>
      <c r="OVG4965" s="228"/>
      <c r="OVH4965" s="228"/>
      <c r="OVI4965" s="229"/>
      <c r="OVJ4965" s="37"/>
      <c r="OVK4965" s="124"/>
      <c r="OVL4965" s="32"/>
      <c r="OVM4965" s="228"/>
      <c r="OVN4965" s="228"/>
      <c r="OVO4965" s="229"/>
      <c r="OVP4965" s="37"/>
      <c r="OVQ4965" s="124"/>
      <c r="OVR4965" s="32"/>
      <c r="OVS4965" s="228"/>
      <c r="OVT4965" s="228"/>
      <c r="OVU4965" s="229"/>
      <c r="OVV4965" s="37"/>
      <c r="OVW4965" s="124"/>
      <c r="OVX4965" s="32"/>
      <c r="OVY4965" s="228"/>
      <c r="OVZ4965" s="228"/>
      <c r="OWA4965" s="229"/>
      <c r="OWB4965" s="37"/>
      <c r="OWC4965" s="124"/>
      <c r="OWD4965" s="32"/>
      <c r="OWE4965" s="228"/>
      <c r="OWF4965" s="228"/>
      <c r="OWG4965" s="229"/>
      <c r="OWH4965" s="37"/>
      <c r="OWI4965" s="124"/>
      <c r="OWJ4965" s="32"/>
      <c r="OWK4965" s="228"/>
      <c r="OWL4965" s="228"/>
      <c r="OWM4965" s="229"/>
      <c r="OWN4965" s="37"/>
      <c r="OWO4965" s="124"/>
      <c r="OWP4965" s="32"/>
      <c r="OWQ4965" s="228"/>
      <c r="OWR4965" s="228"/>
      <c r="OWS4965" s="229"/>
      <c r="OWT4965" s="37"/>
      <c r="OWU4965" s="124"/>
      <c r="OWV4965" s="32"/>
      <c r="OWW4965" s="228"/>
      <c r="OWX4965" s="228"/>
      <c r="OWY4965" s="229"/>
      <c r="OWZ4965" s="37"/>
      <c r="OXA4965" s="124"/>
      <c r="OXB4965" s="32"/>
      <c r="OXC4965" s="228"/>
      <c r="OXD4965" s="228"/>
      <c r="OXE4965" s="229"/>
      <c r="OXF4965" s="37"/>
      <c r="OXG4965" s="124"/>
      <c r="OXH4965" s="32"/>
      <c r="OXI4965" s="228"/>
      <c r="OXJ4965" s="228"/>
      <c r="OXK4965" s="229"/>
      <c r="OXL4965" s="37"/>
      <c r="OXM4965" s="124"/>
      <c r="OXN4965" s="32"/>
      <c r="OXO4965" s="228"/>
      <c r="OXP4965" s="228"/>
      <c r="OXQ4965" s="229"/>
      <c r="OXR4965" s="37"/>
      <c r="OXS4965" s="124"/>
      <c r="OXT4965" s="32"/>
      <c r="OXU4965" s="228"/>
      <c r="OXV4965" s="228"/>
      <c r="OXW4965" s="229"/>
      <c r="OXX4965" s="37"/>
      <c r="OXY4965" s="124"/>
      <c r="OXZ4965" s="32"/>
      <c r="OYA4965" s="228"/>
      <c r="OYB4965" s="228"/>
      <c r="OYC4965" s="229"/>
      <c r="OYD4965" s="37"/>
      <c r="OYE4965" s="124"/>
      <c r="OYF4965" s="32"/>
      <c r="OYG4965" s="228"/>
      <c r="OYH4965" s="228"/>
      <c r="OYI4965" s="229"/>
      <c r="OYJ4965" s="37"/>
      <c r="OYK4965" s="124"/>
      <c r="OYL4965" s="32"/>
      <c r="OYM4965" s="228"/>
      <c r="OYN4965" s="228"/>
      <c r="OYO4965" s="229"/>
      <c r="OYP4965" s="37"/>
      <c r="OYQ4965" s="124"/>
      <c r="OYR4965" s="32"/>
      <c r="OYS4965" s="228"/>
      <c r="OYT4965" s="228"/>
      <c r="OYU4965" s="229"/>
      <c r="OYV4965" s="37"/>
      <c r="OYW4965" s="124"/>
      <c r="OYX4965" s="32"/>
      <c r="OYY4965" s="228"/>
      <c r="OYZ4965" s="228"/>
      <c r="OZA4965" s="229"/>
      <c r="OZB4965" s="37"/>
      <c r="OZC4965" s="124"/>
      <c r="OZD4965" s="32"/>
      <c r="OZE4965" s="228"/>
      <c r="OZF4965" s="228"/>
      <c r="OZG4965" s="229"/>
      <c r="OZH4965" s="37"/>
      <c r="OZI4965" s="124"/>
      <c r="OZJ4965" s="32"/>
      <c r="OZK4965" s="228"/>
      <c r="OZL4965" s="228"/>
      <c r="OZM4965" s="229"/>
      <c r="OZN4965" s="37"/>
      <c r="OZO4965" s="124"/>
      <c r="OZP4965" s="32"/>
      <c r="OZQ4965" s="228"/>
      <c r="OZR4965" s="228"/>
      <c r="OZS4965" s="229"/>
      <c r="OZT4965" s="37"/>
      <c r="OZU4965" s="124"/>
      <c r="OZV4965" s="32"/>
      <c r="OZW4965" s="228"/>
      <c r="OZX4965" s="228"/>
      <c r="OZY4965" s="229"/>
      <c r="OZZ4965" s="37"/>
      <c r="PAA4965" s="124"/>
      <c r="PAB4965" s="32"/>
      <c r="PAC4965" s="228"/>
      <c r="PAD4965" s="228"/>
      <c r="PAE4965" s="229"/>
      <c r="PAF4965" s="37"/>
      <c r="PAG4965" s="124"/>
      <c r="PAH4965" s="32"/>
      <c r="PAI4965" s="228"/>
      <c r="PAJ4965" s="228"/>
      <c r="PAK4965" s="229"/>
      <c r="PAL4965" s="37"/>
      <c r="PAM4965" s="124"/>
      <c r="PAN4965" s="32"/>
      <c r="PAO4965" s="228"/>
      <c r="PAP4965" s="228"/>
      <c r="PAQ4965" s="229"/>
      <c r="PAR4965" s="37"/>
      <c r="PAS4965" s="124"/>
      <c r="PAT4965" s="32"/>
      <c r="PAU4965" s="228"/>
      <c r="PAV4965" s="228"/>
      <c r="PAW4965" s="229"/>
      <c r="PAX4965" s="37"/>
      <c r="PAY4965" s="124"/>
      <c r="PAZ4965" s="32"/>
      <c r="PBA4965" s="228"/>
      <c r="PBB4965" s="228"/>
      <c r="PBC4965" s="229"/>
      <c r="PBD4965" s="37"/>
      <c r="PBE4965" s="124"/>
      <c r="PBF4965" s="32"/>
      <c r="PBG4965" s="228"/>
      <c r="PBH4965" s="228"/>
      <c r="PBI4965" s="229"/>
      <c r="PBJ4965" s="37"/>
      <c r="PBK4965" s="124"/>
      <c r="PBL4965" s="32"/>
      <c r="PBM4965" s="228"/>
      <c r="PBN4965" s="228"/>
      <c r="PBO4965" s="229"/>
      <c r="PBP4965" s="37"/>
      <c r="PBQ4965" s="124"/>
      <c r="PBR4965" s="32"/>
      <c r="PBS4965" s="228"/>
      <c r="PBT4965" s="228"/>
      <c r="PBU4965" s="229"/>
      <c r="PBV4965" s="37"/>
      <c r="PBW4965" s="124"/>
      <c r="PBX4965" s="32"/>
      <c r="PBY4965" s="228"/>
      <c r="PBZ4965" s="228"/>
      <c r="PCA4965" s="229"/>
      <c r="PCB4965" s="37"/>
      <c r="PCC4965" s="124"/>
      <c r="PCD4965" s="32"/>
      <c r="PCE4965" s="228"/>
      <c r="PCF4965" s="228"/>
      <c r="PCG4965" s="229"/>
      <c r="PCH4965" s="37"/>
      <c r="PCI4965" s="124"/>
      <c r="PCJ4965" s="32"/>
      <c r="PCK4965" s="228"/>
      <c r="PCL4965" s="228"/>
      <c r="PCM4965" s="229"/>
      <c r="PCN4965" s="37"/>
      <c r="PCO4965" s="124"/>
      <c r="PCP4965" s="32"/>
      <c r="PCQ4965" s="228"/>
      <c r="PCR4965" s="228"/>
      <c r="PCS4965" s="229"/>
      <c r="PCT4965" s="37"/>
      <c r="PCU4965" s="124"/>
      <c r="PCV4965" s="32"/>
      <c r="PCW4965" s="228"/>
      <c r="PCX4965" s="228"/>
      <c r="PCY4965" s="229"/>
      <c r="PCZ4965" s="37"/>
      <c r="PDA4965" s="124"/>
      <c r="PDB4965" s="32"/>
      <c r="PDC4965" s="228"/>
      <c r="PDD4965" s="228"/>
      <c r="PDE4965" s="229"/>
      <c r="PDF4965" s="37"/>
      <c r="PDG4965" s="124"/>
      <c r="PDH4965" s="32"/>
      <c r="PDI4965" s="228"/>
      <c r="PDJ4965" s="228"/>
      <c r="PDK4965" s="229"/>
      <c r="PDL4965" s="37"/>
      <c r="PDM4965" s="124"/>
      <c r="PDN4965" s="32"/>
      <c r="PDO4965" s="228"/>
      <c r="PDP4965" s="228"/>
      <c r="PDQ4965" s="229"/>
      <c r="PDR4965" s="37"/>
      <c r="PDS4965" s="124"/>
      <c r="PDT4965" s="32"/>
      <c r="PDU4965" s="228"/>
      <c r="PDV4965" s="228"/>
      <c r="PDW4965" s="229"/>
      <c r="PDX4965" s="37"/>
      <c r="PDY4965" s="124"/>
      <c r="PDZ4965" s="32"/>
      <c r="PEA4965" s="228"/>
      <c r="PEB4965" s="228"/>
      <c r="PEC4965" s="229"/>
      <c r="PED4965" s="37"/>
      <c r="PEE4965" s="124"/>
      <c r="PEF4965" s="32"/>
      <c r="PEG4965" s="228"/>
      <c r="PEH4965" s="228"/>
      <c r="PEI4965" s="229"/>
      <c r="PEJ4965" s="37"/>
      <c r="PEK4965" s="124"/>
      <c r="PEL4965" s="32"/>
      <c r="PEM4965" s="228"/>
      <c r="PEN4965" s="228"/>
      <c r="PEO4965" s="229"/>
      <c r="PEP4965" s="37"/>
      <c r="PEQ4965" s="124"/>
      <c r="PER4965" s="32"/>
      <c r="PES4965" s="228"/>
      <c r="PET4965" s="228"/>
      <c r="PEU4965" s="229"/>
      <c r="PEV4965" s="37"/>
      <c r="PEW4965" s="124"/>
      <c r="PEX4965" s="32"/>
      <c r="PEY4965" s="228"/>
      <c r="PEZ4965" s="228"/>
      <c r="PFA4965" s="229"/>
      <c r="PFB4965" s="37"/>
      <c r="PFC4965" s="124"/>
      <c r="PFD4965" s="32"/>
      <c r="PFE4965" s="228"/>
      <c r="PFF4965" s="228"/>
      <c r="PFG4965" s="229"/>
      <c r="PFH4965" s="37"/>
      <c r="PFI4965" s="124"/>
      <c r="PFJ4965" s="32"/>
      <c r="PFK4965" s="228"/>
      <c r="PFL4965" s="228"/>
      <c r="PFM4965" s="229"/>
      <c r="PFN4965" s="37"/>
      <c r="PFO4965" s="124"/>
      <c r="PFP4965" s="32"/>
      <c r="PFQ4965" s="228"/>
      <c r="PFR4965" s="228"/>
      <c r="PFS4965" s="229"/>
      <c r="PFT4965" s="37"/>
      <c r="PFU4965" s="124"/>
      <c r="PFV4965" s="32"/>
      <c r="PFW4965" s="228"/>
      <c r="PFX4965" s="228"/>
      <c r="PFY4965" s="229"/>
      <c r="PFZ4965" s="37"/>
      <c r="PGA4965" s="124"/>
      <c r="PGB4965" s="32"/>
      <c r="PGC4965" s="228"/>
      <c r="PGD4965" s="228"/>
      <c r="PGE4965" s="229"/>
      <c r="PGF4965" s="37"/>
      <c r="PGG4965" s="124"/>
      <c r="PGH4965" s="32"/>
      <c r="PGI4965" s="228"/>
      <c r="PGJ4965" s="228"/>
      <c r="PGK4965" s="229"/>
      <c r="PGL4965" s="37"/>
      <c r="PGM4965" s="124"/>
      <c r="PGN4965" s="32"/>
      <c r="PGO4965" s="228"/>
      <c r="PGP4965" s="228"/>
      <c r="PGQ4965" s="229"/>
      <c r="PGR4965" s="37"/>
      <c r="PGS4965" s="124"/>
      <c r="PGT4965" s="32"/>
      <c r="PGU4965" s="228"/>
      <c r="PGV4965" s="228"/>
      <c r="PGW4965" s="229"/>
      <c r="PGX4965" s="37"/>
      <c r="PGY4965" s="124"/>
      <c r="PGZ4965" s="32"/>
      <c r="PHA4965" s="228"/>
      <c r="PHB4965" s="228"/>
      <c r="PHC4965" s="229"/>
      <c r="PHD4965" s="37"/>
      <c r="PHE4965" s="124"/>
      <c r="PHF4965" s="32"/>
      <c r="PHG4965" s="228"/>
      <c r="PHH4965" s="228"/>
      <c r="PHI4965" s="229"/>
      <c r="PHJ4965" s="37"/>
      <c r="PHK4965" s="124"/>
      <c r="PHL4965" s="32"/>
      <c r="PHM4965" s="228"/>
      <c r="PHN4965" s="228"/>
      <c r="PHO4965" s="229"/>
      <c r="PHP4965" s="37"/>
      <c r="PHQ4965" s="124"/>
      <c r="PHR4965" s="32"/>
      <c r="PHS4965" s="228"/>
      <c r="PHT4965" s="228"/>
      <c r="PHU4965" s="229"/>
      <c r="PHV4965" s="37"/>
      <c r="PHW4965" s="124"/>
      <c r="PHX4965" s="32"/>
      <c r="PHY4965" s="228"/>
      <c r="PHZ4965" s="228"/>
      <c r="PIA4965" s="229"/>
      <c r="PIB4965" s="37"/>
      <c r="PIC4965" s="124"/>
      <c r="PID4965" s="32"/>
      <c r="PIE4965" s="228"/>
      <c r="PIF4965" s="228"/>
      <c r="PIG4965" s="229"/>
      <c r="PIH4965" s="37"/>
      <c r="PII4965" s="124"/>
      <c r="PIJ4965" s="32"/>
      <c r="PIK4965" s="228"/>
      <c r="PIL4965" s="228"/>
      <c r="PIM4965" s="229"/>
      <c r="PIN4965" s="37"/>
      <c r="PIO4965" s="124"/>
      <c r="PIP4965" s="32"/>
      <c r="PIQ4965" s="228"/>
      <c r="PIR4965" s="228"/>
      <c r="PIS4965" s="229"/>
      <c r="PIT4965" s="37"/>
      <c r="PIU4965" s="124"/>
      <c r="PIV4965" s="32"/>
      <c r="PIW4965" s="228"/>
      <c r="PIX4965" s="228"/>
      <c r="PIY4965" s="229"/>
      <c r="PIZ4965" s="37"/>
      <c r="PJA4965" s="124"/>
      <c r="PJB4965" s="32"/>
      <c r="PJC4965" s="228"/>
      <c r="PJD4965" s="228"/>
      <c r="PJE4965" s="229"/>
      <c r="PJF4965" s="37"/>
      <c r="PJG4965" s="124"/>
      <c r="PJH4965" s="32"/>
      <c r="PJI4965" s="228"/>
      <c r="PJJ4965" s="228"/>
      <c r="PJK4965" s="229"/>
      <c r="PJL4965" s="37"/>
      <c r="PJM4965" s="124"/>
      <c r="PJN4965" s="32"/>
      <c r="PJO4965" s="228"/>
      <c r="PJP4965" s="228"/>
      <c r="PJQ4965" s="229"/>
      <c r="PJR4965" s="37"/>
      <c r="PJS4965" s="124"/>
      <c r="PJT4965" s="32"/>
      <c r="PJU4965" s="228"/>
      <c r="PJV4965" s="228"/>
      <c r="PJW4965" s="229"/>
      <c r="PJX4965" s="37"/>
      <c r="PJY4965" s="124"/>
      <c r="PJZ4965" s="32"/>
      <c r="PKA4965" s="228"/>
      <c r="PKB4965" s="228"/>
      <c r="PKC4965" s="229"/>
      <c r="PKD4965" s="37"/>
      <c r="PKE4965" s="124"/>
      <c r="PKF4965" s="32"/>
      <c r="PKG4965" s="228"/>
      <c r="PKH4965" s="228"/>
      <c r="PKI4965" s="229"/>
      <c r="PKJ4965" s="37"/>
      <c r="PKK4965" s="124"/>
      <c r="PKL4965" s="32"/>
      <c r="PKM4965" s="228"/>
      <c r="PKN4965" s="228"/>
      <c r="PKO4965" s="229"/>
      <c r="PKP4965" s="37"/>
      <c r="PKQ4965" s="124"/>
      <c r="PKR4965" s="32"/>
      <c r="PKS4965" s="228"/>
      <c r="PKT4965" s="228"/>
      <c r="PKU4965" s="229"/>
      <c r="PKV4965" s="37"/>
      <c r="PKW4965" s="124"/>
      <c r="PKX4965" s="32"/>
      <c r="PKY4965" s="228"/>
      <c r="PKZ4965" s="228"/>
      <c r="PLA4965" s="229"/>
      <c r="PLB4965" s="37"/>
      <c r="PLC4965" s="124"/>
      <c r="PLD4965" s="32"/>
      <c r="PLE4965" s="228"/>
      <c r="PLF4965" s="228"/>
      <c r="PLG4965" s="229"/>
      <c r="PLH4965" s="37"/>
      <c r="PLI4965" s="124"/>
      <c r="PLJ4965" s="32"/>
      <c r="PLK4965" s="228"/>
      <c r="PLL4965" s="228"/>
      <c r="PLM4965" s="229"/>
      <c r="PLN4965" s="37"/>
      <c r="PLO4965" s="124"/>
      <c r="PLP4965" s="32"/>
      <c r="PLQ4965" s="228"/>
      <c r="PLR4965" s="228"/>
      <c r="PLS4965" s="229"/>
      <c r="PLT4965" s="37"/>
      <c r="PLU4965" s="124"/>
      <c r="PLV4965" s="32"/>
      <c r="PLW4965" s="228"/>
      <c r="PLX4965" s="228"/>
      <c r="PLY4965" s="229"/>
      <c r="PLZ4965" s="37"/>
      <c r="PMA4965" s="124"/>
      <c r="PMB4965" s="32"/>
      <c r="PMC4965" s="228"/>
      <c r="PMD4965" s="228"/>
      <c r="PME4965" s="229"/>
      <c r="PMF4965" s="37"/>
      <c r="PMG4965" s="124"/>
      <c r="PMH4965" s="32"/>
      <c r="PMI4965" s="228"/>
      <c r="PMJ4965" s="228"/>
      <c r="PMK4965" s="229"/>
      <c r="PML4965" s="37"/>
      <c r="PMM4965" s="124"/>
      <c r="PMN4965" s="32"/>
      <c r="PMO4965" s="228"/>
      <c r="PMP4965" s="228"/>
      <c r="PMQ4965" s="229"/>
      <c r="PMR4965" s="37"/>
      <c r="PMS4965" s="124"/>
      <c r="PMT4965" s="32"/>
      <c r="PMU4965" s="228"/>
      <c r="PMV4965" s="228"/>
      <c r="PMW4965" s="229"/>
      <c r="PMX4965" s="37"/>
      <c r="PMY4965" s="124"/>
      <c r="PMZ4965" s="32"/>
      <c r="PNA4965" s="228"/>
      <c r="PNB4965" s="228"/>
      <c r="PNC4965" s="229"/>
      <c r="PND4965" s="37"/>
      <c r="PNE4965" s="124"/>
      <c r="PNF4965" s="32"/>
      <c r="PNG4965" s="228"/>
      <c r="PNH4965" s="228"/>
      <c r="PNI4965" s="229"/>
      <c r="PNJ4965" s="37"/>
      <c r="PNK4965" s="124"/>
      <c r="PNL4965" s="32"/>
      <c r="PNM4965" s="228"/>
      <c r="PNN4965" s="228"/>
      <c r="PNO4965" s="229"/>
      <c r="PNP4965" s="37"/>
      <c r="PNQ4965" s="124"/>
      <c r="PNR4965" s="32"/>
      <c r="PNS4965" s="228"/>
      <c r="PNT4965" s="228"/>
      <c r="PNU4965" s="229"/>
      <c r="PNV4965" s="37"/>
      <c r="PNW4965" s="124"/>
      <c r="PNX4965" s="32"/>
      <c r="PNY4965" s="228"/>
      <c r="PNZ4965" s="228"/>
      <c r="POA4965" s="229"/>
      <c r="POB4965" s="37"/>
      <c r="POC4965" s="124"/>
      <c r="POD4965" s="32"/>
      <c r="POE4965" s="228"/>
      <c r="POF4965" s="228"/>
      <c r="POG4965" s="229"/>
      <c r="POH4965" s="37"/>
      <c r="POI4965" s="124"/>
      <c r="POJ4965" s="32"/>
      <c r="POK4965" s="228"/>
      <c r="POL4965" s="228"/>
      <c r="POM4965" s="229"/>
      <c r="PON4965" s="37"/>
      <c r="POO4965" s="124"/>
      <c r="POP4965" s="32"/>
      <c r="POQ4965" s="228"/>
      <c r="POR4965" s="228"/>
      <c r="POS4965" s="229"/>
      <c r="POT4965" s="37"/>
      <c r="POU4965" s="124"/>
      <c r="POV4965" s="32"/>
      <c r="POW4965" s="228"/>
      <c r="POX4965" s="228"/>
      <c r="POY4965" s="229"/>
      <c r="POZ4965" s="37"/>
      <c r="PPA4965" s="124"/>
      <c r="PPB4965" s="32"/>
      <c r="PPC4965" s="228"/>
      <c r="PPD4965" s="228"/>
      <c r="PPE4965" s="229"/>
      <c r="PPF4965" s="37"/>
      <c r="PPG4965" s="124"/>
      <c r="PPH4965" s="32"/>
      <c r="PPI4965" s="228"/>
      <c r="PPJ4965" s="228"/>
      <c r="PPK4965" s="229"/>
      <c r="PPL4965" s="37"/>
      <c r="PPM4965" s="124"/>
      <c r="PPN4965" s="32"/>
      <c r="PPO4965" s="228"/>
      <c r="PPP4965" s="228"/>
      <c r="PPQ4965" s="229"/>
      <c r="PPR4965" s="37"/>
      <c r="PPS4965" s="124"/>
      <c r="PPT4965" s="32"/>
      <c r="PPU4965" s="228"/>
      <c r="PPV4965" s="228"/>
      <c r="PPW4965" s="229"/>
      <c r="PPX4965" s="37"/>
      <c r="PPY4965" s="124"/>
      <c r="PPZ4965" s="32"/>
      <c r="PQA4965" s="228"/>
      <c r="PQB4965" s="228"/>
      <c r="PQC4965" s="229"/>
      <c r="PQD4965" s="37"/>
      <c r="PQE4965" s="124"/>
      <c r="PQF4965" s="32"/>
      <c r="PQG4965" s="228"/>
      <c r="PQH4965" s="228"/>
      <c r="PQI4965" s="229"/>
      <c r="PQJ4965" s="37"/>
      <c r="PQK4965" s="124"/>
      <c r="PQL4965" s="32"/>
      <c r="PQM4965" s="228"/>
      <c r="PQN4965" s="228"/>
      <c r="PQO4965" s="229"/>
      <c r="PQP4965" s="37"/>
      <c r="PQQ4965" s="124"/>
      <c r="PQR4965" s="32"/>
      <c r="PQS4965" s="228"/>
      <c r="PQT4965" s="228"/>
      <c r="PQU4965" s="229"/>
      <c r="PQV4965" s="37"/>
      <c r="PQW4965" s="124"/>
      <c r="PQX4965" s="32"/>
      <c r="PQY4965" s="228"/>
      <c r="PQZ4965" s="228"/>
      <c r="PRA4965" s="229"/>
      <c r="PRB4965" s="37"/>
      <c r="PRC4965" s="124"/>
      <c r="PRD4965" s="32"/>
      <c r="PRE4965" s="228"/>
      <c r="PRF4965" s="228"/>
      <c r="PRG4965" s="229"/>
      <c r="PRH4965" s="37"/>
      <c r="PRI4965" s="124"/>
      <c r="PRJ4965" s="32"/>
      <c r="PRK4965" s="228"/>
      <c r="PRL4965" s="228"/>
      <c r="PRM4965" s="229"/>
      <c r="PRN4965" s="37"/>
      <c r="PRO4965" s="124"/>
      <c r="PRP4965" s="32"/>
      <c r="PRQ4965" s="228"/>
      <c r="PRR4965" s="228"/>
      <c r="PRS4965" s="229"/>
      <c r="PRT4965" s="37"/>
      <c r="PRU4965" s="124"/>
      <c r="PRV4965" s="32"/>
      <c r="PRW4965" s="228"/>
      <c r="PRX4965" s="228"/>
      <c r="PRY4965" s="229"/>
      <c r="PRZ4965" s="37"/>
      <c r="PSA4965" s="124"/>
      <c r="PSB4965" s="32"/>
      <c r="PSC4965" s="228"/>
      <c r="PSD4965" s="228"/>
      <c r="PSE4965" s="229"/>
      <c r="PSF4965" s="37"/>
      <c r="PSG4965" s="124"/>
      <c r="PSH4965" s="32"/>
      <c r="PSI4965" s="228"/>
      <c r="PSJ4965" s="228"/>
      <c r="PSK4965" s="229"/>
      <c r="PSL4965" s="37"/>
      <c r="PSM4965" s="124"/>
      <c r="PSN4965" s="32"/>
      <c r="PSO4965" s="228"/>
      <c r="PSP4965" s="228"/>
      <c r="PSQ4965" s="229"/>
      <c r="PSR4965" s="37"/>
      <c r="PSS4965" s="124"/>
      <c r="PST4965" s="32"/>
      <c r="PSU4965" s="228"/>
      <c r="PSV4965" s="228"/>
      <c r="PSW4965" s="229"/>
      <c r="PSX4965" s="37"/>
      <c r="PSY4965" s="124"/>
      <c r="PSZ4965" s="32"/>
      <c r="PTA4965" s="228"/>
      <c r="PTB4965" s="228"/>
      <c r="PTC4965" s="229"/>
      <c r="PTD4965" s="37"/>
      <c r="PTE4965" s="124"/>
      <c r="PTF4965" s="32"/>
      <c r="PTG4965" s="228"/>
      <c r="PTH4965" s="228"/>
      <c r="PTI4965" s="229"/>
      <c r="PTJ4965" s="37"/>
      <c r="PTK4965" s="124"/>
      <c r="PTL4965" s="32"/>
      <c r="PTM4965" s="228"/>
      <c r="PTN4965" s="228"/>
      <c r="PTO4965" s="229"/>
      <c r="PTP4965" s="37"/>
      <c r="PTQ4965" s="124"/>
      <c r="PTR4965" s="32"/>
      <c r="PTS4965" s="228"/>
      <c r="PTT4965" s="228"/>
      <c r="PTU4965" s="229"/>
      <c r="PTV4965" s="37"/>
      <c r="PTW4965" s="124"/>
      <c r="PTX4965" s="32"/>
      <c r="PTY4965" s="228"/>
      <c r="PTZ4965" s="228"/>
      <c r="PUA4965" s="229"/>
      <c r="PUB4965" s="37"/>
      <c r="PUC4965" s="124"/>
      <c r="PUD4965" s="32"/>
      <c r="PUE4965" s="228"/>
      <c r="PUF4965" s="228"/>
      <c r="PUG4965" s="229"/>
      <c r="PUH4965" s="37"/>
      <c r="PUI4965" s="124"/>
      <c r="PUJ4965" s="32"/>
      <c r="PUK4965" s="228"/>
      <c r="PUL4965" s="228"/>
      <c r="PUM4965" s="229"/>
      <c r="PUN4965" s="37"/>
      <c r="PUO4965" s="124"/>
      <c r="PUP4965" s="32"/>
      <c r="PUQ4965" s="228"/>
      <c r="PUR4965" s="228"/>
      <c r="PUS4965" s="229"/>
      <c r="PUT4965" s="37"/>
      <c r="PUU4965" s="124"/>
      <c r="PUV4965" s="32"/>
      <c r="PUW4965" s="228"/>
      <c r="PUX4965" s="228"/>
      <c r="PUY4965" s="229"/>
      <c r="PUZ4965" s="37"/>
      <c r="PVA4965" s="124"/>
      <c r="PVB4965" s="32"/>
      <c r="PVC4965" s="228"/>
      <c r="PVD4965" s="228"/>
      <c r="PVE4965" s="229"/>
      <c r="PVF4965" s="37"/>
      <c r="PVG4965" s="124"/>
      <c r="PVH4965" s="32"/>
      <c r="PVI4965" s="228"/>
      <c r="PVJ4965" s="228"/>
      <c r="PVK4965" s="229"/>
      <c r="PVL4965" s="37"/>
      <c r="PVM4965" s="124"/>
      <c r="PVN4965" s="32"/>
      <c r="PVO4965" s="228"/>
      <c r="PVP4965" s="228"/>
      <c r="PVQ4965" s="229"/>
      <c r="PVR4965" s="37"/>
      <c r="PVS4965" s="124"/>
      <c r="PVT4965" s="32"/>
      <c r="PVU4965" s="228"/>
      <c r="PVV4965" s="228"/>
      <c r="PVW4965" s="229"/>
      <c r="PVX4965" s="37"/>
      <c r="PVY4965" s="124"/>
      <c r="PVZ4965" s="32"/>
      <c r="PWA4965" s="228"/>
      <c r="PWB4965" s="228"/>
      <c r="PWC4965" s="229"/>
      <c r="PWD4965" s="37"/>
      <c r="PWE4965" s="124"/>
      <c r="PWF4965" s="32"/>
      <c r="PWG4965" s="228"/>
      <c r="PWH4965" s="228"/>
      <c r="PWI4965" s="229"/>
      <c r="PWJ4965" s="37"/>
      <c r="PWK4965" s="124"/>
      <c r="PWL4965" s="32"/>
      <c r="PWM4965" s="228"/>
      <c r="PWN4965" s="228"/>
      <c r="PWO4965" s="229"/>
      <c r="PWP4965" s="37"/>
      <c r="PWQ4965" s="124"/>
      <c r="PWR4965" s="32"/>
      <c r="PWS4965" s="228"/>
      <c r="PWT4965" s="228"/>
      <c r="PWU4965" s="229"/>
      <c r="PWV4965" s="37"/>
      <c r="PWW4965" s="124"/>
      <c r="PWX4965" s="32"/>
      <c r="PWY4965" s="228"/>
      <c r="PWZ4965" s="228"/>
      <c r="PXA4965" s="229"/>
      <c r="PXB4965" s="37"/>
      <c r="PXC4965" s="124"/>
      <c r="PXD4965" s="32"/>
      <c r="PXE4965" s="228"/>
      <c r="PXF4965" s="228"/>
      <c r="PXG4965" s="229"/>
      <c r="PXH4965" s="37"/>
      <c r="PXI4965" s="124"/>
      <c r="PXJ4965" s="32"/>
      <c r="PXK4965" s="228"/>
      <c r="PXL4965" s="228"/>
      <c r="PXM4965" s="229"/>
      <c r="PXN4965" s="37"/>
      <c r="PXO4965" s="124"/>
      <c r="PXP4965" s="32"/>
      <c r="PXQ4965" s="228"/>
      <c r="PXR4965" s="228"/>
      <c r="PXS4965" s="229"/>
      <c r="PXT4965" s="37"/>
      <c r="PXU4965" s="124"/>
      <c r="PXV4965" s="32"/>
      <c r="PXW4965" s="228"/>
      <c r="PXX4965" s="228"/>
      <c r="PXY4965" s="229"/>
      <c r="PXZ4965" s="37"/>
      <c r="PYA4965" s="124"/>
      <c r="PYB4965" s="32"/>
      <c r="PYC4965" s="228"/>
      <c r="PYD4965" s="228"/>
      <c r="PYE4965" s="229"/>
      <c r="PYF4965" s="37"/>
      <c r="PYG4965" s="124"/>
      <c r="PYH4965" s="32"/>
      <c r="PYI4965" s="228"/>
      <c r="PYJ4965" s="228"/>
      <c r="PYK4965" s="229"/>
      <c r="PYL4965" s="37"/>
      <c r="PYM4965" s="124"/>
      <c r="PYN4965" s="32"/>
      <c r="PYO4965" s="228"/>
      <c r="PYP4965" s="228"/>
      <c r="PYQ4965" s="229"/>
      <c r="PYR4965" s="37"/>
      <c r="PYS4965" s="124"/>
      <c r="PYT4965" s="32"/>
      <c r="PYU4965" s="228"/>
      <c r="PYV4965" s="228"/>
      <c r="PYW4965" s="229"/>
      <c r="PYX4965" s="37"/>
      <c r="PYY4965" s="124"/>
      <c r="PYZ4965" s="32"/>
      <c r="PZA4965" s="228"/>
      <c r="PZB4965" s="228"/>
      <c r="PZC4965" s="229"/>
      <c r="PZD4965" s="37"/>
      <c r="PZE4965" s="124"/>
      <c r="PZF4965" s="32"/>
      <c r="PZG4965" s="228"/>
      <c r="PZH4965" s="228"/>
      <c r="PZI4965" s="229"/>
      <c r="PZJ4965" s="37"/>
      <c r="PZK4965" s="124"/>
      <c r="PZL4965" s="32"/>
      <c r="PZM4965" s="228"/>
      <c r="PZN4965" s="228"/>
      <c r="PZO4965" s="229"/>
      <c r="PZP4965" s="37"/>
      <c r="PZQ4965" s="124"/>
      <c r="PZR4965" s="32"/>
      <c r="PZS4965" s="228"/>
      <c r="PZT4965" s="228"/>
      <c r="PZU4965" s="229"/>
      <c r="PZV4965" s="37"/>
      <c r="PZW4965" s="124"/>
      <c r="PZX4965" s="32"/>
      <c r="PZY4965" s="228"/>
      <c r="PZZ4965" s="228"/>
      <c r="QAA4965" s="229"/>
      <c r="QAB4965" s="37"/>
      <c r="QAC4965" s="124"/>
      <c r="QAD4965" s="32"/>
      <c r="QAE4965" s="228"/>
      <c r="QAF4965" s="228"/>
      <c r="QAG4965" s="229"/>
      <c r="QAH4965" s="37"/>
      <c r="QAI4965" s="124"/>
      <c r="QAJ4965" s="32"/>
      <c r="QAK4965" s="228"/>
      <c r="QAL4965" s="228"/>
      <c r="QAM4965" s="229"/>
      <c r="QAN4965" s="37"/>
      <c r="QAO4965" s="124"/>
      <c r="QAP4965" s="32"/>
      <c r="QAQ4965" s="228"/>
      <c r="QAR4965" s="228"/>
      <c r="QAS4965" s="229"/>
      <c r="QAT4965" s="37"/>
      <c r="QAU4965" s="124"/>
      <c r="QAV4965" s="32"/>
      <c r="QAW4965" s="228"/>
      <c r="QAX4965" s="228"/>
      <c r="QAY4965" s="229"/>
      <c r="QAZ4965" s="37"/>
      <c r="QBA4965" s="124"/>
      <c r="QBB4965" s="32"/>
      <c r="QBC4965" s="228"/>
      <c r="QBD4965" s="228"/>
      <c r="QBE4965" s="229"/>
      <c r="QBF4965" s="37"/>
      <c r="QBG4965" s="124"/>
      <c r="QBH4965" s="32"/>
      <c r="QBI4965" s="228"/>
      <c r="QBJ4965" s="228"/>
      <c r="QBK4965" s="229"/>
      <c r="QBL4965" s="37"/>
      <c r="QBM4965" s="124"/>
      <c r="QBN4965" s="32"/>
      <c r="QBO4965" s="228"/>
      <c r="QBP4965" s="228"/>
      <c r="QBQ4965" s="229"/>
      <c r="QBR4965" s="37"/>
      <c r="QBS4965" s="124"/>
      <c r="QBT4965" s="32"/>
      <c r="QBU4965" s="228"/>
      <c r="QBV4965" s="228"/>
      <c r="QBW4965" s="229"/>
      <c r="QBX4965" s="37"/>
      <c r="QBY4965" s="124"/>
      <c r="QBZ4965" s="32"/>
      <c r="QCA4965" s="228"/>
      <c r="QCB4965" s="228"/>
      <c r="QCC4965" s="229"/>
      <c r="QCD4965" s="37"/>
      <c r="QCE4965" s="124"/>
      <c r="QCF4965" s="32"/>
      <c r="QCG4965" s="228"/>
      <c r="QCH4965" s="228"/>
      <c r="QCI4965" s="229"/>
      <c r="QCJ4965" s="37"/>
      <c r="QCK4965" s="124"/>
      <c r="QCL4965" s="32"/>
      <c r="QCM4965" s="228"/>
      <c r="QCN4965" s="228"/>
      <c r="QCO4965" s="229"/>
      <c r="QCP4965" s="37"/>
      <c r="QCQ4965" s="124"/>
      <c r="QCR4965" s="32"/>
      <c r="QCS4965" s="228"/>
      <c r="QCT4965" s="228"/>
      <c r="QCU4965" s="229"/>
      <c r="QCV4965" s="37"/>
      <c r="QCW4965" s="124"/>
      <c r="QCX4965" s="32"/>
      <c r="QCY4965" s="228"/>
      <c r="QCZ4965" s="228"/>
      <c r="QDA4965" s="229"/>
      <c r="QDB4965" s="37"/>
      <c r="QDC4965" s="124"/>
      <c r="QDD4965" s="32"/>
      <c r="QDE4965" s="228"/>
      <c r="QDF4965" s="228"/>
      <c r="QDG4965" s="229"/>
      <c r="QDH4965" s="37"/>
      <c r="QDI4965" s="124"/>
      <c r="QDJ4965" s="32"/>
      <c r="QDK4965" s="228"/>
      <c r="QDL4965" s="228"/>
      <c r="QDM4965" s="229"/>
      <c r="QDN4965" s="37"/>
      <c r="QDO4965" s="124"/>
      <c r="QDP4965" s="32"/>
      <c r="QDQ4965" s="228"/>
      <c r="QDR4965" s="228"/>
      <c r="QDS4965" s="229"/>
      <c r="QDT4965" s="37"/>
      <c r="QDU4965" s="124"/>
      <c r="QDV4965" s="32"/>
      <c r="QDW4965" s="228"/>
      <c r="QDX4965" s="228"/>
      <c r="QDY4965" s="229"/>
      <c r="QDZ4965" s="37"/>
      <c r="QEA4965" s="124"/>
      <c r="QEB4965" s="32"/>
      <c r="QEC4965" s="228"/>
      <c r="QED4965" s="228"/>
      <c r="QEE4965" s="229"/>
      <c r="QEF4965" s="37"/>
      <c r="QEG4965" s="124"/>
      <c r="QEH4965" s="32"/>
      <c r="QEI4965" s="228"/>
      <c r="QEJ4965" s="228"/>
      <c r="QEK4965" s="229"/>
      <c r="QEL4965" s="37"/>
      <c r="QEM4965" s="124"/>
      <c r="QEN4965" s="32"/>
      <c r="QEO4965" s="228"/>
      <c r="QEP4965" s="228"/>
      <c r="QEQ4965" s="229"/>
      <c r="QER4965" s="37"/>
      <c r="QES4965" s="124"/>
      <c r="QET4965" s="32"/>
      <c r="QEU4965" s="228"/>
      <c r="QEV4965" s="228"/>
      <c r="QEW4965" s="229"/>
      <c r="QEX4965" s="37"/>
      <c r="QEY4965" s="124"/>
      <c r="QEZ4965" s="32"/>
      <c r="QFA4965" s="228"/>
      <c r="QFB4965" s="228"/>
      <c r="QFC4965" s="229"/>
      <c r="QFD4965" s="37"/>
      <c r="QFE4965" s="124"/>
      <c r="QFF4965" s="32"/>
      <c r="QFG4965" s="228"/>
      <c r="QFH4965" s="228"/>
      <c r="QFI4965" s="229"/>
      <c r="QFJ4965" s="37"/>
      <c r="QFK4965" s="124"/>
      <c r="QFL4965" s="32"/>
      <c r="QFM4965" s="228"/>
      <c r="QFN4965" s="228"/>
      <c r="QFO4965" s="229"/>
      <c r="QFP4965" s="37"/>
      <c r="QFQ4965" s="124"/>
      <c r="QFR4965" s="32"/>
      <c r="QFS4965" s="228"/>
      <c r="QFT4965" s="228"/>
      <c r="QFU4965" s="229"/>
      <c r="QFV4965" s="37"/>
      <c r="QFW4965" s="124"/>
      <c r="QFX4965" s="32"/>
      <c r="QFY4965" s="228"/>
      <c r="QFZ4965" s="228"/>
      <c r="QGA4965" s="229"/>
      <c r="QGB4965" s="37"/>
      <c r="QGC4965" s="124"/>
      <c r="QGD4965" s="32"/>
      <c r="QGE4965" s="228"/>
      <c r="QGF4965" s="228"/>
      <c r="QGG4965" s="229"/>
      <c r="QGH4965" s="37"/>
      <c r="QGI4965" s="124"/>
      <c r="QGJ4965" s="32"/>
      <c r="QGK4965" s="228"/>
      <c r="QGL4965" s="228"/>
      <c r="QGM4965" s="229"/>
      <c r="QGN4965" s="37"/>
      <c r="QGO4965" s="124"/>
      <c r="QGP4965" s="32"/>
      <c r="QGQ4965" s="228"/>
      <c r="QGR4965" s="228"/>
      <c r="QGS4965" s="229"/>
      <c r="QGT4965" s="37"/>
      <c r="QGU4965" s="124"/>
      <c r="QGV4965" s="32"/>
      <c r="QGW4965" s="228"/>
      <c r="QGX4965" s="228"/>
      <c r="QGY4965" s="229"/>
      <c r="QGZ4965" s="37"/>
      <c r="QHA4965" s="124"/>
      <c r="QHB4965" s="32"/>
      <c r="QHC4965" s="228"/>
      <c r="QHD4965" s="228"/>
      <c r="QHE4965" s="229"/>
      <c r="QHF4965" s="37"/>
      <c r="QHG4965" s="124"/>
      <c r="QHH4965" s="32"/>
      <c r="QHI4965" s="228"/>
      <c r="QHJ4965" s="228"/>
      <c r="QHK4965" s="229"/>
      <c r="QHL4965" s="37"/>
      <c r="QHM4965" s="124"/>
      <c r="QHN4965" s="32"/>
      <c r="QHO4965" s="228"/>
      <c r="QHP4965" s="228"/>
      <c r="QHQ4965" s="229"/>
      <c r="QHR4965" s="37"/>
      <c r="QHS4965" s="124"/>
      <c r="QHT4965" s="32"/>
      <c r="QHU4965" s="228"/>
      <c r="QHV4965" s="228"/>
      <c r="QHW4965" s="229"/>
      <c r="QHX4965" s="37"/>
      <c r="QHY4965" s="124"/>
      <c r="QHZ4965" s="32"/>
      <c r="QIA4965" s="228"/>
      <c r="QIB4965" s="228"/>
      <c r="QIC4965" s="229"/>
      <c r="QID4965" s="37"/>
      <c r="QIE4965" s="124"/>
      <c r="QIF4965" s="32"/>
      <c r="QIG4965" s="228"/>
      <c r="QIH4965" s="228"/>
      <c r="QII4965" s="229"/>
      <c r="QIJ4965" s="37"/>
      <c r="QIK4965" s="124"/>
      <c r="QIL4965" s="32"/>
      <c r="QIM4965" s="228"/>
      <c r="QIN4965" s="228"/>
      <c r="QIO4965" s="229"/>
      <c r="QIP4965" s="37"/>
      <c r="QIQ4965" s="124"/>
      <c r="QIR4965" s="32"/>
      <c r="QIS4965" s="228"/>
      <c r="QIT4965" s="228"/>
      <c r="QIU4965" s="229"/>
      <c r="QIV4965" s="37"/>
      <c r="QIW4965" s="124"/>
      <c r="QIX4965" s="32"/>
      <c r="QIY4965" s="228"/>
      <c r="QIZ4965" s="228"/>
      <c r="QJA4965" s="229"/>
      <c r="QJB4965" s="37"/>
      <c r="QJC4965" s="124"/>
      <c r="QJD4965" s="32"/>
      <c r="QJE4965" s="228"/>
      <c r="QJF4965" s="228"/>
      <c r="QJG4965" s="229"/>
      <c r="QJH4965" s="37"/>
      <c r="QJI4965" s="124"/>
      <c r="QJJ4965" s="32"/>
      <c r="QJK4965" s="228"/>
      <c r="QJL4965" s="228"/>
      <c r="QJM4965" s="229"/>
      <c r="QJN4965" s="37"/>
      <c r="QJO4965" s="124"/>
      <c r="QJP4965" s="32"/>
      <c r="QJQ4965" s="228"/>
      <c r="QJR4965" s="228"/>
      <c r="QJS4965" s="229"/>
      <c r="QJT4965" s="37"/>
      <c r="QJU4965" s="124"/>
      <c r="QJV4965" s="32"/>
      <c r="QJW4965" s="228"/>
      <c r="QJX4965" s="228"/>
      <c r="QJY4965" s="229"/>
      <c r="QJZ4965" s="37"/>
      <c r="QKA4965" s="124"/>
      <c r="QKB4965" s="32"/>
      <c r="QKC4965" s="228"/>
      <c r="QKD4965" s="228"/>
      <c r="QKE4965" s="229"/>
      <c r="QKF4965" s="37"/>
      <c r="QKG4965" s="124"/>
      <c r="QKH4965" s="32"/>
      <c r="QKI4965" s="228"/>
      <c r="QKJ4965" s="228"/>
      <c r="QKK4965" s="229"/>
      <c r="QKL4965" s="37"/>
      <c r="QKM4965" s="124"/>
      <c r="QKN4965" s="32"/>
      <c r="QKO4965" s="228"/>
      <c r="QKP4965" s="228"/>
      <c r="QKQ4965" s="229"/>
      <c r="QKR4965" s="37"/>
      <c r="QKS4965" s="124"/>
      <c r="QKT4965" s="32"/>
      <c r="QKU4965" s="228"/>
      <c r="QKV4965" s="228"/>
      <c r="QKW4965" s="229"/>
      <c r="QKX4965" s="37"/>
      <c r="QKY4965" s="124"/>
      <c r="QKZ4965" s="32"/>
      <c r="QLA4965" s="228"/>
      <c r="QLB4965" s="228"/>
      <c r="QLC4965" s="229"/>
      <c r="QLD4965" s="37"/>
      <c r="QLE4965" s="124"/>
      <c r="QLF4965" s="32"/>
      <c r="QLG4965" s="228"/>
      <c r="QLH4965" s="228"/>
      <c r="QLI4965" s="229"/>
      <c r="QLJ4965" s="37"/>
      <c r="QLK4965" s="124"/>
      <c r="QLL4965" s="32"/>
      <c r="QLM4965" s="228"/>
      <c r="QLN4965" s="228"/>
      <c r="QLO4965" s="229"/>
      <c r="QLP4965" s="37"/>
      <c r="QLQ4965" s="124"/>
      <c r="QLR4965" s="32"/>
      <c r="QLS4965" s="228"/>
      <c r="QLT4965" s="228"/>
      <c r="QLU4965" s="229"/>
      <c r="QLV4965" s="37"/>
      <c r="QLW4965" s="124"/>
      <c r="QLX4965" s="32"/>
      <c r="QLY4965" s="228"/>
      <c r="QLZ4965" s="228"/>
      <c r="QMA4965" s="229"/>
      <c r="QMB4965" s="37"/>
      <c r="QMC4965" s="124"/>
      <c r="QMD4965" s="32"/>
      <c r="QME4965" s="228"/>
      <c r="QMF4965" s="228"/>
      <c r="QMG4965" s="229"/>
      <c r="QMH4965" s="37"/>
      <c r="QMI4965" s="124"/>
      <c r="QMJ4965" s="32"/>
      <c r="QMK4965" s="228"/>
      <c r="QML4965" s="228"/>
      <c r="QMM4965" s="229"/>
      <c r="QMN4965" s="37"/>
      <c r="QMO4965" s="124"/>
      <c r="QMP4965" s="32"/>
      <c r="QMQ4965" s="228"/>
      <c r="QMR4965" s="228"/>
      <c r="QMS4965" s="229"/>
      <c r="QMT4965" s="37"/>
      <c r="QMU4965" s="124"/>
      <c r="QMV4965" s="32"/>
      <c r="QMW4965" s="228"/>
      <c r="QMX4965" s="228"/>
      <c r="QMY4965" s="229"/>
      <c r="QMZ4965" s="37"/>
      <c r="QNA4965" s="124"/>
      <c r="QNB4965" s="32"/>
      <c r="QNC4965" s="228"/>
      <c r="QND4965" s="228"/>
      <c r="QNE4965" s="229"/>
      <c r="QNF4965" s="37"/>
      <c r="QNG4965" s="124"/>
      <c r="QNH4965" s="32"/>
      <c r="QNI4965" s="228"/>
      <c r="QNJ4965" s="228"/>
      <c r="QNK4965" s="229"/>
      <c r="QNL4965" s="37"/>
      <c r="QNM4965" s="124"/>
      <c r="QNN4965" s="32"/>
      <c r="QNO4965" s="228"/>
      <c r="QNP4965" s="228"/>
      <c r="QNQ4965" s="229"/>
      <c r="QNR4965" s="37"/>
      <c r="QNS4965" s="124"/>
      <c r="QNT4965" s="32"/>
      <c r="QNU4965" s="228"/>
      <c r="QNV4965" s="228"/>
      <c r="QNW4965" s="229"/>
      <c r="QNX4965" s="37"/>
      <c r="QNY4965" s="124"/>
      <c r="QNZ4965" s="32"/>
      <c r="QOA4965" s="228"/>
      <c r="QOB4965" s="228"/>
      <c r="QOC4965" s="229"/>
      <c r="QOD4965" s="37"/>
      <c r="QOE4965" s="124"/>
      <c r="QOF4965" s="32"/>
      <c r="QOG4965" s="228"/>
      <c r="QOH4965" s="228"/>
      <c r="QOI4965" s="229"/>
      <c r="QOJ4965" s="37"/>
      <c r="QOK4965" s="124"/>
      <c r="QOL4965" s="32"/>
      <c r="QOM4965" s="228"/>
      <c r="QON4965" s="228"/>
      <c r="QOO4965" s="229"/>
      <c r="QOP4965" s="37"/>
      <c r="QOQ4965" s="124"/>
      <c r="QOR4965" s="32"/>
      <c r="QOS4965" s="228"/>
      <c r="QOT4965" s="228"/>
      <c r="QOU4965" s="229"/>
      <c r="QOV4965" s="37"/>
      <c r="QOW4965" s="124"/>
      <c r="QOX4965" s="32"/>
      <c r="QOY4965" s="228"/>
      <c r="QOZ4965" s="228"/>
      <c r="QPA4965" s="229"/>
      <c r="QPB4965" s="37"/>
      <c r="QPC4965" s="124"/>
      <c r="QPD4965" s="32"/>
      <c r="QPE4965" s="228"/>
      <c r="QPF4965" s="228"/>
      <c r="QPG4965" s="229"/>
      <c r="QPH4965" s="37"/>
      <c r="QPI4965" s="124"/>
      <c r="QPJ4965" s="32"/>
      <c r="QPK4965" s="228"/>
      <c r="QPL4965" s="228"/>
      <c r="QPM4965" s="229"/>
      <c r="QPN4965" s="37"/>
      <c r="QPO4965" s="124"/>
      <c r="QPP4965" s="32"/>
      <c r="QPQ4965" s="228"/>
      <c r="QPR4965" s="228"/>
      <c r="QPS4965" s="229"/>
      <c r="QPT4965" s="37"/>
      <c r="QPU4965" s="124"/>
      <c r="QPV4965" s="32"/>
      <c r="QPW4965" s="228"/>
      <c r="QPX4965" s="228"/>
      <c r="QPY4965" s="229"/>
      <c r="QPZ4965" s="37"/>
      <c r="QQA4965" s="124"/>
      <c r="QQB4965" s="32"/>
      <c r="QQC4965" s="228"/>
      <c r="QQD4965" s="228"/>
      <c r="QQE4965" s="229"/>
      <c r="QQF4965" s="37"/>
      <c r="QQG4965" s="124"/>
      <c r="QQH4965" s="32"/>
      <c r="QQI4965" s="228"/>
      <c r="QQJ4965" s="228"/>
      <c r="QQK4965" s="229"/>
      <c r="QQL4965" s="37"/>
      <c r="QQM4965" s="124"/>
      <c r="QQN4965" s="32"/>
      <c r="QQO4965" s="228"/>
      <c r="QQP4965" s="228"/>
      <c r="QQQ4965" s="229"/>
      <c r="QQR4965" s="37"/>
      <c r="QQS4965" s="124"/>
      <c r="QQT4965" s="32"/>
      <c r="QQU4965" s="228"/>
      <c r="QQV4965" s="228"/>
      <c r="QQW4965" s="229"/>
      <c r="QQX4965" s="37"/>
      <c r="QQY4965" s="124"/>
      <c r="QQZ4965" s="32"/>
      <c r="QRA4965" s="228"/>
      <c r="QRB4965" s="228"/>
      <c r="QRC4965" s="229"/>
      <c r="QRD4965" s="37"/>
      <c r="QRE4965" s="124"/>
      <c r="QRF4965" s="32"/>
      <c r="QRG4965" s="228"/>
      <c r="QRH4965" s="228"/>
      <c r="QRI4965" s="229"/>
      <c r="QRJ4965" s="37"/>
      <c r="QRK4965" s="124"/>
      <c r="QRL4965" s="32"/>
      <c r="QRM4965" s="228"/>
      <c r="QRN4965" s="228"/>
      <c r="QRO4965" s="229"/>
      <c r="QRP4965" s="37"/>
      <c r="QRQ4965" s="124"/>
      <c r="QRR4965" s="32"/>
      <c r="QRS4965" s="228"/>
      <c r="QRT4965" s="228"/>
      <c r="QRU4965" s="229"/>
      <c r="QRV4965" s="37"/>
      <c r="QRW4965" s="124"/>
      <c r="QRX4965" s="32"/>
      <c r="QRY4965" s="228"/>
      <c r="QRZ4965" s="228"/>
      <c r="QSA4965" s="229"/>
      <c r="QSB4965" s="37"/>
      <c r="QSC4965" s="124"/>
      <c r="QSD4965" s="32"/>
      <c r="QSE4965" s="228"/>
      <c r="QSF4965" s="228"/>
      <c r="QSG4965" s="229"/>
      <c r="QSH4965" s="37"/>
      <c r="QSI4965" s="124"/>
      <c r="QSJ4965" s="32"/>
      <c r="QSK4965" s="228"/>
      <c r="QSL4965" s="228"/>
      <c r="QSM4965" s="229"/>
      <c r="QSN4965" s="37"/>
      <c r="QSO4965" s="124"/>
      <c r="QSP4965" s="32"/>
      <c r="QSQ4965" s="228"/>
      <c r="QSR4965" s="228"/>
      <c r="QSS4965" s="229"/>
      <c r="QST4965" s="37"/>
      <c r="QSU4965" s="124"/>
      <c r="QSV4965" s="32"/>
      <c r="QSW4965" s="228"/>
      <c r="QSX4965" s="228"/>
      <c r="QSY4965" s="229"/>
      <c r="QSZ4965" s="37"/>
      <c r="QTA4965" s="124"/>
      <c r="QTB4965" s="32"/>
      <c r="QTC4965" s="228"/>
      <c r="QTD4965" s="228"/>
      <c r="QTE4965" s="229"/>
      <c r="QTF4965" s="37"/>
      <c r="QTG4965" s="124"/>
      <c r="QTH4965" s="32"/>
      <c r="QTI4965" s="228"/>
      <c r="QTJ4965" s="228"/>
      <c r="QTK4965" s="229"/>
      <c r="QTL4965" s="37"/>
      <c r="QTM4965" s="124"/>
      <c r="QTN4965" s="32"/>
      <c r="QTO4965" s="228"/>
      <c r="QTP4965" s="228"/>
      <c r="QTQ4965" s="229"/>
      <c r="QTR4965" s="37"/>
      <c r="QTS4965" s="124"/>
      <c r="QTT4965" s="32"/>
      <c r="QTU4965" s="228"/>
      <c r="QTV4965" s="228"/>
      <c r="QTW4965" s="229"/>
      <c r="QTX4965" s="37"/>
      <c r="QTY4965" s="124"/>
      <c r="QTZ4965" s="32"/>
      <c r="QUA4965" s="228"/>
      <c r="QUB4965" s="228"/>
      <c r="QUC4965" s="229"/>
      <c r="QUD4965" s="37"/>
      <c r="QUE4965" s="124"/>
      <c r="QUF4965" s="32"/>
      <c r="QUG4965" s="228"/>
      <c r="QUH4965" s="228"/>
      <c r="QUI4965" s="229"/>
      <c r="QUJ4965" s="37"/>
      <c r="QUK4965" s="124"/>
      <c r="QUL4965" s="32"/>
      <c r="QUM4965" s="228"/>
      <c r="QUN4965" s="228"/>
      <c r="QUO4965" s="229"/>
      <c r="QUP4965" s="37"/>
      <c r="QUQ4965" s="124"/>
      <c r="QUR4965" s="32"/>
      <c r="QUS4965" s="228"/>
      <c r="QUT4965" s="228"/>
      <c r="QUU4965" s="229"/>
      <c r="QUV4965" s="37"/>
      <c r="QUW4965" s="124"/>
      <c r="QUX4965" s="32"/>
      <c r="QUY4965" s="228"/>
      <c r="QUZ4965" s="228"/>
      <c r="QVA4965" s="229"/>
      <c r="QVB4965" s="37"/>
      <c r="QVC4965" s="124"/>
      <c r="QVD4965" s="32"/>
      <c r="QVE4965" s="228"/>
      <c r="QVF4965" s="228"/>
      <c r="QVG4965" s="229"/>
      <c r="QVH4965" s="37"/>
      <c r="QVI4965" s="124"/>
      <c r="QVJ4965" s="32"/>
      <c r="QVK4965" s="228"/>
      <c r="QVL4965" s="228"/>
      <c r="QVM4965" s="229"/>
      <c r="QVN4965" s="37"/>
      <c r="QVO4965" s="124"/>
      <c r="QVP4965" s="32"/>
      <c r="QVQ4965" s="228"/>
      <c r="QVR4965" s="228"/>
      <c r="QVS4965" s="229"/>
      <c r="QVT4965" s="37"/>
      <c r="QVU4965" s="124"/>
      <c r="QVV4965" s="32"/>
      <c r="QVW4965" s="228"/>
      <c r="QVX4965" s="228"/>
      <c r="QVY4965" s="229"/>
      <c r="QVZ4965" s="37"/>
      <c r="QWA4965" s="124"/>
      <c r="QWB4965" s="32"/>
      <c r="QWC4965" s="228"/>
      <c r="QWD4965" s="228"/>
      <c r="QWE4965" s="229"/>
      <c r="QWF4965" s="37"/>
      <c r="QWG4965" s="124"/>
      <c r="QWH4965" s="32"/>
      <c r="QWI4965" s="228"/>
      <c r="QWJ4965" s="228"/>
      <c r="QWK4965" s="229"/>
      <c r="QWL4965" s="37"/>
      <c r="QWM4965" s="124"/>
      <c r="QWN4965" s="32"/>
      <c r="QWO4965" s="228"/>
      <c r="QWP4965" s="228"/>
      <c r="QWQ4965" s="229"/>
      <c r="QWR4965" s="37"/>
      <c r="QWS4965" s="124"/>
      <c r="QWT4965" s="32"/>
      <c r="QWU4965" s="228"/>
      <c r="QWV4965" s="228"/>
      <c r="QWW4965" s="229"/>
      <c r="QWX4965" s="37"/>
      <c r="QWY4965" s="124"/>
      <c r="QWZ4965" s="32"/>
      <c r="QXA4965" s="228"/>
      <c r="QXB4965" s="228"/>
      <c r="QXC4965" s="229"/>
      <c r="QXD4965" s="37"/>
      <c r="QXE4965" s="124"/>
      <c r="QXF4965" s="32"/>
      <c r="QXG4965" s="228"/>
      <c r="QXH4965" s="228"/>
      <c r="QXI4965" s="229"/>
      <c r="QXJ4965" s="37"/>
      <c r="QXK4965" s="124"/>
      <c r="QXL4965" s="32"/>
      <c r="QXM4965" s="228"/>
      <c r="QXN4965" s="228"/>
      <c r="QXO4965" s="229"/>
      <c r="QXP4965" s="37"/>
      <c r="QXQ4965" s="124"/>
      <c r="QXR4965" s="32"/>
      <c r="QXS4965" s="228"/>
      <c r="QXT4965" s="228"/>
      <c r="QXU4965" s="229"/>
      <c r="QXV4965" s="37"/>
      <c r="QXW4965" s="124"/>
      <c r="QXX4965" s="32"/>
      <c r="QXY4965" s="228"/>
      <c r="QXZ4965" s="228"/>
      <c r="QYA4965" s="229"/>
      <c r="QYB4965" s="37"/>
      <c r="QYC4965" s="124"/>
      <c r="QYD4965" s="32"/>
      <c r="QYE4965" s="228"/>
      <c r="QYF4965" s="228"/>
      <c r="QYG4965" s="229"/>
      <c r="QYH4965" s="37"/>
      <c r="QYI4965" s="124"/>
      <c r="QYJ4965" s="32"/>
      <c r="QYK4965" s="228"/>
      <c r="QYL4965" s="228"/>
      <c r="QYM4965" s="229"/>
      <c r="QYN4965" s="37"/>
      <c r="QYO4965" s="124"/>
      <c r="QYP4965" s="32"/>
      <c r="QYQ4965" s="228"/>
      <c r="QYR4965" s="228"/>
      <c r="QYS4965" s="229"/>
      <c r="QYT4965" s="37"/>
      <c r="QYU4965" s="124"/>
      <c r="QYV4965" s="32"/>
      <c r="QYW4965" s="228"/>
      <c r="QYX4965" s="228"/>
      <c r="QYY4965" s="229"/>
      <c r="QYZ4965" s="37"/>
      <c r="QZA4965" s="124"/>
      <c r="QZB4965" s="32"/>
      <c r="QZC4965" s="228"/>
      <c r="QZD4965" s="228"/>
      <c r="QZE4965" s="229"/>
      <c r="QZF4965" s="37"/>
      <c r="QZG4965" s="124"/>
      <c r="QZH4965" s="32"/>
      <c r="QZI4965" s="228"/>
      <c r="QZJ4965" s="228"/>
      <c r="QZK4965" s="229"/>
      <c r="QZL4965" s="37"/>
      <c r="QZM4965" s="124"/>
      <c r="QZN4965" s="32"/>
      <c r="QZO4965" s="228"/>
      <c r="QZP4965" s="228"/>
      <c r="QZQ4965" s="229"/>
      <c r="QZR4965" s="37"/>
      <c r="QZS4965" s="124"/>
      <c r="QZT4965" s="32"/>
      <c r="QZU4965" s="228"/>
      <c r="QZV4965" s="228"/>
      <c r="QZW4965" s="229"/>
      <c r="QZX4965" s="37"/>
      <c r="QZY4965" s="124"/>
      <c r="QZZ4965" s="32"/>
      <c r="RAA4965" s="228"/>
      <c r="RAB4965" s="228"/>
      <c r="RAC4965" s="229"/>
      <c r="RAD4965" s="37"/>
      <c r="RAE4965" s="124"/>
      <c r="RAF4965" s="32"/>
      <c r="RAG4965" s="228"/>
      <c r="RAH4965" s="228"/>
      <c r="RAI4965" s="229"/>
      <c r="RAJ4965" s="37"/>
      <c r="RAK4965" s="124"/>
      <c r="RAL4965" s="32"/>
      <c r="RAM4965" s="228"/>
      <c r="RAN4965" s="228"/>
      <c r="RAO4965" s="229"/>
      <c r="RAP4965" s="37"/>
      <c r="RAQ4965" s="124"/>
      <c r="RAR4965" s="32"/>
      <c r="RAS4965" s="228"/>
      <c r="RAT4965" s="228"/>
      <c r="RAU4965" s="229"/>
      <c r="RAV4965" s="37"/>
      <c r="RAW4965" s="124"/>
      <c r="RAX4965" s="32"/>
      <c r="RAY4965" s="228"/>
      <c r="RAZ4965" s="228"/>
      <c r="RBA4965" s="229"/>
      <c r="RBB4965" s="37"/>
      <c r="RBC4965" s="124"/>
      <c r="RBD4965" s="32"/>
      <c r="RBE4965" s="228"/>
      <c r="RBF4965" s="228"/>
      <c r="RBG4965" s="229"/>
      <c r="RBH4965" s="37"/>
      <c r="RBI4965" s="124"/>
      <c r="RBJ4965" s="32"/>
      <c r="RBK4965" s="228"/>
      <c r="RBL4965" s="228"/>
      <c r="RBM4965" s="229"/>
      <c r="RBN4965" s="37"/>
      <c r="RBO4965" s="124"/>
      <c r="RBP4965" s="32"/>
      <c r="RBQ4965" s="228"/>
      <c r="RBR4965" s="228"/>
      <c r="RBS4965" s="229"/>
      <c r="RBT4965" s="37"/>
      <c r="RBU4965" s="124"/>
      <c r="RBV4965" s="32"/>
      <c r="RBW4965" s="228"/>
      <c r="RBX4965" s="228"/>
      <c r="RBY4965" s="229"/>
      <c r="RBZ4965" s="37"/>
      <c r="RCA4965" s="124"/>
      <c r="RCB4965" s="32"/>
      <c r="RCC4965" s="228"/>
      <c r="RCD4965" s="228"/>
      <c r="RCE4965" s="229"/>
      <c r="RCF4965" s="37"/>
      <c r="RCG4965" s="124"/>
      <c r="RCH4965" s="32"/>
      <c r="RCI4965" s="228"/>
      <c r="RCJ4965" s="228"/>
      <c r="RCK4965" s="229"/>
      <c r="RCL4965" s="37"/>
      <c r="RCM4965" s="124"/>
      <c r="RCN4965" s="32"/>
      <c r="RCO4965" s="228"/>
      <c r="RCP4965" s="228"/>
      <c r="RCQ4965" s="229"/>
      <c r="RCR4965" s="37"/>
      <c r="RCS4965" s="124"/>
      <c r="RCT4965" s="32"/>
      <c r="RCU4965" s="228"/>
      <c r="RCV4965" s="228"/>
      <c r="RCW4965" s="229"/>
      <c r="RCX4965" s="37"/>
      <c r="RCY4965" s="124"/>
      <c r="RCZ4965" s="32"/>
      <c r="RDA4965" s="228"/>
      <c r="RDB4965" s="228"/>
      <c r="RDC4965" s="229"/>
      <c r="RDD4965" s="37"/>
      <c r="RDE4965" s="124"/>
      <c r="RDF4965" s="32"/>
      <c r="RDG4965" s="228"/>
      <c r="RDH4965" s="228"/>
      <c r="RDI4965" s="229"/>
      <c r="RDJ4965" s="37"/>
      <c r="RDK4965" s="124"/>
      <c r="RDL4965" s="32"/>
      <c r="RDM4965" s="228"/>
      <c r="RDN4965" s="228"/>
      <c r="RDO4965" s="229"/>
      <c r="RDP4965" s="37"/>
      <c r="RDQ4965" s="124"/>
      <c r="RDR4965" s="32"/>
      <c r="RDS4965" s="228"/>
      <c r="RDT4965" s="228"/>
      <c r="RDU4965" s="229"/>
      <c r="RDV4965" s="37"/>
      <c r="RDW4965" s="124"/>
      <c r="RDX4965" s="32"/>
      <c r="RDY4965" s="228"/>
      <c r="RDZ4965" s="228"/>
      <c r="REA4965" s="229"/>
      <c r="REB4965" s="37"/>
      <c r="REC4965" s="124"/>
      <c r="RED4965" s="32"/>
      <c r="REE4965" s="228"/>
      <c r="REF4965" s="228"/>
      <c r="REG4965" s="229"/>
      <c r="REH4965" s="37"/>
      <c r="REI4965" s="124"/>
      <c r="REJ4965" s="32"/>
      <c r="REK4965" s="228"/>
      <c r="REL4965" s="228"/>
      <c r="REM4965" s="229"/>
      <c r="REN4965" s="37"/>
      <c r="REO4965" s="124"/>
      <c r="REP4965" s="32"/>
      <c r="REQ4965" s="228"/>
      <c r="RER4965" s="228"/>
      <c r="RES4965" s="229"/>
      <c r="RET4965" s="37"/>
      <c r="REU4965" s="124"/>
      <c r="REV4965" s="32"/>
      <c r="REW4965" s="228"/>
      <c r="REX4965" s="228"/>
      <c r="REY4965" s="229"/>
      <c r="REZ4965" s="37"/>
      <c r="RFA4965" s="124"/>
      <c r="RFB4965" s="32"/>
      <c r="RFC4965" s="228"/>
      <c r="RFD4965" s="228"/>
      <c r="RFE4965" s="229"/>
      <c r="RFF4965" s="37"/>
      <c r="RFG4965" s="124"/>
      <c r="RFH4965" s="32"/>
      <c r="RFI4965" s="228"/>
      <c r="RFJ4965" s="228"/>
      <c r="RFK4965" s="229"/>
      <c r="RFL4965" s="37"/>
      <c r="RFM4965" s="124"/>
      <c r="RFN4965" s="32"/>
      <c r="RFO4965" s="228"/>
      <c r="RFP4965" s="228"/>
      <c r="RFQ4965" s="229"/>
      <c r="RFR4965" s="37"/>
      <c r="RFS4965" s="124"/>
      <c r="RFT4965" s="32"/>
      <c r="RFU4965" s="228"/>
      <c r="RFV4965" s="228"/>
      <c r="RFW4965" s="229"/>
      <c r="RFX4965" s="37"/>
      <c r="RFY4965" s="124"/>
      <c r="RFZ4965" s="32"/>
      <c r="RGA4965" s="228"/>
      <c r="RGB4965" s="228"/>
      <c r="RGC4965" s="229"/>
      <c r="RGD4965" s="37"/>
      <c r="RGE4965" s="124"/>
      <c r="RGF4965" s="32"/>
      <c r="RGG4965" s="228"/>
      <c r="RGH4965" s="228"/>
      <c r="RGI4965" s="229"/>
      <c r="RGJ4965" s="37"/>
      <c r="RGK4965" s="124"/>
      <c r="RGL4965" s="32"/>
      <c r="RGM4965" s="228"/>
      <c r="RGN4965" s="228"/>
      <c r="RGO4965" s="229"/>
      <c r="RGP4965" s="37"/>
      <c r="RGQ4965" s="124"/>
      <c r="RGR4965" s="32"/>
      <c r="RGS4965" s="228"/>
      <c r="RGT4965" s="228"/>
      <c r="RGU4965" s="229"/>
      <c r="RGV4965" s="37"/>
      <c r="RGW4965" s="124"/>
      <c r="RGX4965" s="32"/>
      <c r="RGY4965" s="228"/>
      <c r="RGZ4965" s="228"/>
      <c r="RHA4965" s="229"/>
      <c r="RHB4965" s="37"/>
      <c r="RHC4965" s="124"/>
      <c r="RHD4965" s="32"/>
      <c r="RHE4965" s="228"/>
      <c r="RHF4965" s="228"/>
      <c r="RHG4965" s="229"/>
      <c r="RHH4965" s="37"/>
      <c r="RHI4965" s="124"/>
      <c r="RHJ4965" s="32"/>
      <c r="RHK4965" s="228"/>
      <c r="RHL4965" s="228"/>
      <c r="RHM4965" s="229"/>
      <c r="RHN4965" s="37"/>
      <c r="RHO4965" s="124"/>
      <c r="RHP4965" s="32"/>
      <c r="RHQ4965" s="228"/>
      <c r="RHR4965" s="228"/>
      <c r="RHS4965" s="229"/>
      <c r="RHT4965" s="37"/>
      <c r="RHU4965" s="124"/>
      <c r="RHV4965" s="32"/>
      <c r="RHW4965" s="228"/>
      <c r="RHX4965" s="228"/>
      <c r="RHY4965" s="229"/>
      <c r="RHZ4965" s="37"/>
      <c r="RIA4965" s="124"/>
      <c r="RIB4965" s="32"/>
      <c r="RIC4965" s="228"/>
      <c r="RID4965" s="228"/>
      <c r="RIE4965" s="229"/>
      <c r="RIF4965" s="37"/>
      <c r="RIG4965" s="124"/>
      <c r="RIH4965" s="32"/>
      <c r="RII4965" s="228"/>
      <c r="RIJ4965" s="228"/>
      <c r="RIK4965" s="229"/>
      <c r="RIL4965" s="37"/>
      <c r="RIM4965" s="124"/>
      <c r="RIN4965" s="32"/>
      <c r="RIO4965" s="228"/>
      <c r="RIP4965" s="228"/>
      <c r="RIQ4965" s="229"/>
      <c r="RIR4965" s="37"/>
      <c r="RIS4965" s="124"/>
      <c r="RIT4965" s="32"/>
      <c r="RIU4965" s="228"/>
      <c r="RIV4965" s="228"/>
      <c r="RIW4965" s="229"/>
      <c r="RIX4965" s="37"/>
      <c r="RIY4965" s="124"/>
      <c r="RIZ4965" s="32"/>
      <c r="RJA4965" s="228"/>
      <c r="RJB4965" s="228"/>
      <c r="RJC4965" s="229"/>
      <c r="RJD4965" s="37"/>
      <c r="RJE4965" s="124"/>
      <c r="RJF4965" s="32"/>
      <c r="RJG4965" s="228"/>
      <c r="RJH4965" s="228"/>
      <c r="RJI4965" s="229"/>
      <c r="RJJ4965" s="37"/>
      <c r="RJK4965" s="124"/>
      <c r="RJL4965" s="32"/>
      <c r="RJM4965" s="228"/>
      <c r="RJN4965" s="228"/>
      <c r="RJO4965" s="229"/>
      <c r="RJP4965" s="37"/>
      <c r="RJQ4965" s="124"/>
      <c r="RJR4965" s="32"/>
      <c r="RJS4965" s="228"/>
      <c r="RJT4965" s="228"/>
      <c r="RJU4965" s="229"/>
      <c r="RJV4965" s="37"/>
      <c r="RJW4965" s="124"/>
      <c r="RJX4965" s="32"/>
      <c r="RJY4965" s="228"/>
      <c r="RJZ4965" s="228"/>
      <c r="RKA4965" s="229"/>
      <c r="RKB4965" s="37"/>
      <c r="RKC4965" s="124"/>
      <c r="RKD4965" s="32"/>
      <c r="RKE4965" s="228"/>
      <c r="RKF4965" s="228"/>
      <c r="RKG4965" s="229"/>
      <c r="RKH4965" s="37"/>
      <c r="RKI4965" s="124"/>
      <c r="RKJ4965" s="32"/>
      <c r="RKK4965" s="228"/>
      <c r="RKL4965" s="228"/>
      <c r="RKM4965" s="229"/>
      <c r="RKN4965" s="37"/>
      <c r="RKO4965" s="124"/>
      <c r="RKP4965" s="32"/>
      <c r="RKQ4965" s="228"/>
      <c r="RKR4965" s="228"/>
      <c r="RKS4965" s="229"/>
      <c r="RKT4965" s="37"/>
      <c r="RKU4965" s="124"/>
      <c r="RKV4965" s="32"/>
      <c r="RKW4965" s="228"/>
      <c r="RKX4965" s="228"/>
      <c r="RKY4965" s="229"/>
      <c r="RKZ4965" s="37"/>
      <c r="RLA4965" s="124"/>
      <c r="RLB4965" s="32"/>
      <c r="RLC4965" s="228"/>
      <c r="RLD4965" s="228"/>
      <c r="RLE4965" s="229"/>
      <c r="RLF4965" s="37"/>
      <c r="RLG4965" s="124"/>
      <c r="RLH4965" s="32"/>
      <c r="RLI4965" s="228"/>
      <c r="RLJ4965" s="228"/>
      <c r="RLK4965" s="229"/>
      <c r="RLL4965" s="37"/>
      <c r="RLM4965" s="124"/>
      <c r="RLN4965" s="32"/>
      <c r="RLO4965" s="228"/>
      <c r="RLP4965" s="228"/>
      <c r="RLQ4965" s="229"/>
      <c r="RLR4965" s="37"/>
      <c r="RLS4965" s="124"/>
      <c r="RLT4965" s="32"/>
      <c r="RLU4965" s="228"/>
      <c r="RLV4965" s="228"/>
      <c r="RLW4965" s="229"/>
      <c r="RLX4965" s="37"/>
      <c r="RLY4965" s="124"/>
      <c r="RLZ4965" s="32"/>
      <c r="RMA4965" s="228"/>
      <c r="RMB4965" s="228"/>
      <c r="RMC4965" s="229"/>
      <c r="RMD4965" s="37"/>
      <c r="RME4965" s="124"/>
      <c r="RMF4965" s="32"/>
      <c r="RMG4965" s="228"/>
      <c r="RMH4965" s="228"/>
      <c r="RMI4965" s="229"/>
      <c r="RMJ4965" s="37"/>
      <c r="RMK4965" s="124"/>
      <c r="RML4965" s="32"/>
      <c r="RMM4965" s="228"/>
      <c r="RMN4965" s="228"/>
      <c r="RMO4965" s="229"/>
      <c r="RMP4965" s="37"/>
      <c r="RMQ4965" s="124"/>
      <c r="RMR4965" s="32"/>
      <c r="RMS4965" s="228"/>
      <c r="RMT4965" s="228"/>
      <c r="RMU4965" s="229"/>
      <c r="RMV4965" s="37"/>
      <c r="RMW4965" s="124"/>
      <c r="RMX4965" s="32"/>
      <c r="RMY4965" s="228"/>
      <c r="RMZ4965" s="228"/>
      <c r="RNA4965" s="229"/>
      <c r="RNB4965" s="37"/>
      <c r="RNC4965" s="124"/>
      <c r="RND4965" s="32"/>
      <c r="RNE4965" s="228"/>
      <c r="RNF4965" s="228"/>
      <c r="RNG4965" s="229"/>
      <c r="RNH4965" s="37"/>
      <c r="RNI4965" s="124"/>
      <c r="RNJ4965" s="32"/>
      <c r="RNK4965" s="228"/>
      <c r="RNL4965" s="228"/>
      <c r="RNM4965" s="229"/>
      <c r="RNN4965" s="37"/>
      <c r="RNO4965" s="124"/>
      <c r="RNP4965" s="32"/>
      <c r="RNQ4965" s="228"/>
      <c r="RNR4965" s="228"/>
      <c r="RNS4965" s="229"/>
      <c r="RNT4965" s="37"/>
      <c r="RNU4965" s="124"/>
      <c r="RNV4965" s="32"/>
      <c r="RNW4965" s="228"/>
      <c r="RNX4965" s="228"/>
      <c r="RNY4965" s="229"/>
      <c r="RNZ4965" s="37"/>
      <c r="ROA4965" s="124"/>
      <c r="ROB4965" s="32"/>
      <c r="ROC4965" s="228"/>
      <c r="ROD4965" s="228"/>
      <c r="ROE4965" s="229"/>
      <c r="ROF4965" s="37"/>
      <c r="ROG4965" s="124"/>
      <c r="ROH4965" s="32"/>
      <c r="ROI4965" s="228"/>
      <c r="ROJ4965" s="228"/>
      <c r="ROK4965" s="229"/>
      <c r="ROL4965" s="37"/>
      <c r="ROM4965" s="124"/>
      <c r="RON4965" s="32"/>
      <c r="ROO4965" s="228"/>
      <c r="ROP4965" s="228"/>
      <c r="ROQ4965" s="229"/>
      <c r="ROR4965" s="37"/>
      <c r="ROS4965" s="124"/>
      <c r="ROT4965" s="32"/>
      <c r="ROU4965" s="228"/>
      <c r="ROV4965" s="228"/>
      <c r="ROW4965" s="229"/>
      <c r="ROX4965" s="37"/>
      <c r="ROY4965" s="124"/>
      <c r="ROZ4965" s="32"/>
      <c r="RPA4965" s="228"/>
      <c r="RPB4965" s="228"/>
      <c r="RPC4965" s="229"/>
      <c r="RPD4965" s="37"/>
      <c r="RPE4965" s="124"/>
      <c r="RPF4965" s="32"/>
      <c r="RPG4965" s="228"/>
      <c r="RPH4965" s="228"/>
      <c r="RPI4965" s="229"/>
      <c r="RPJ4965" s="37"/>
      <c r="RPK4965" s="124"/>
      <c r="RPL4965" s="32"/>
      <c r="RPM4965" s="228"/>
      <c r="RPN4965" s="228"/>
      <c r="RPO4965" s="229"/>
      <c r="RPP4965" s="37"/>
      <c r="RPQ4965" s="124"/>
      <c r="RPR4965" s="32"/>
      <c r="RPS4965" s="228"/>
      <c r="RPT4965" s="228"/>
      <c r="RPU4965" s="229"/>
      <c r="RPV4965" s="37"/>
      <c r="RPW4965" s="124"/>
      <c r="RPX4965" s="32"/>
      <c r="RPY4965" s="228"/>
      <c r="RPZ4965" s="228"/>
      <c r="RQA4965" s="229"/>
      <c r="RQB4965" s="37"/>
      <c r="RQC4965" s="124"/>
      <c r="RQD4965" s="32"/>
      <c r="RQE4965" s="228"/>
      <c r="RQF4965" s="228"/>
      <c r="RQG4965" s="229"/>
      <c r="RQH4965" s="37"/>
      <c r="RQI4965" s="124"/>
      <c r="RQJ4965" s="32"/>
      <c r="RQK4965" s="228"/>
      <c r="RQL4965" s="228"/>
      <c r="RQM4965" s="229"/>
      <c r="RQN4965" s="37"/>
      <c r="RQO4965" s="124"/>
      <c r="RQP4965" s="32"/>
      <c r="RQQ4965" s="228"/>
      <c r="RQR4965" s="228"/>
      <c r="RQS4965" s="229"/>
      <c r="RQT4965" s="37"/>
      <c r="RQU4965" s="124"/>
      <c r="RQV4965" s="32"/>
      <c r="RQW4965" s="228"/>
      <c r="RQX4965" s="228"/>
      <c r="RQY4965" s="229"/>
      <c r="RQZ4965" s="37"/>
      <c r="RRA4965" s="124"/>
      <c r="RRB4965" s="32"/>
      <c r="RRC4965" s="228"/>
      <c r="RRD4965" s="228"/>
      <c r="RRE4965" s="229"/>
      <c r="RRF4965" s="37"/>
      <c r="RRG4965" s="124"/>
      <c r="RRH4965" s="32"/>
      <c r="RRI4965" s="228"/>
      <c r="RRJ4965" s="228"/>
      <c r="RRK4965" s="229"/>
      <c r="RRL4965" s="37"/>
      <c r="RRM4965" s="124"/>
      <c r="RRN4965" s="32"/>
      <c r="RRO4965" s="228"/>
      <c r="RRP4965" s="228"/>
      <c r="RRQ4965" s="229"/>
      <c r="RRR4965" s="37"/>
      <c r="RRS4965" s="124"/>
      <c r="RRT4965" s="32"/>
      <c r="RRU4965" s="228"/>
      <c r="RRV4965" s="228"/>
      <c r="RRW4965" s="229"/>
      <c r="RRX4965" s="37"/>
      <c r="RRY4965" s="124"/>
      <c r="RRZ4965" s="32"/>
      <c r="RSA4965" s="228"/>
      <c r="RSB4965" s="228"/>
      <c r="RSC4965" s="229"/>
      <c r="RSD4965" s="37"/>
      <c r="RSE4965" s="124"/>
      <c r="RSF4965" s="32"/>
      <c r="RSG4965" s="228"/>
      <c r="RSH4965" s="228"/>
      <c r="RSI4965" s="229"/>
      <c r="RSJ4965" s="37"/>
      <c r="RSK4965" s="124"/>
      <c r="RSL4965" s="32"/>
      <c r="RSM4965" s="228"/>
      <c r="RSN4965" s="228"/>
      <c r="RSO4965" s="229"/>
      <c r="RSP4965" s="37"/>
      <c r="RSQ4965" s="124"/>
      <c r="RSR4965" s="32"/>
      <c r="RSS4965" s="228"/>
      <c r="RST4965" s="228"/>
      <c r="RSU4965" s="229"/>
      <c r="RSV4965" s="37"/>
      <c r="RSW4965" s="124"/>
      <c r="RSX4965" s="32"/>
      <c r="RSY4965" s="228"/>
      <c r="RSZ4965" s="228"/>
      <c r="RTA4965" s="229"/>
      <c r="RTB4965" s="37"/>
      <c r="RTC4965" s="124"/>
      <c r="RTD4965" s="32"/>
      <c r="RTE4965" s="228"/>
      <c r="RTF4965" s="228"/>
      <c r="RTG4965" s="229"/>
      <c r="RTH4965" s="37"/>
      <c r="RTI4965" s="124"/>
      <c r="RTJ4965" s="32"/>
      <c r="RTK4965" s="228"/>
      <c r="RTL4965" s="228"/>
      <c r="RTM4965" s="229"/>
      <c r="RTN4965" s="37"/>
      <c r="RTO4965" s="124"/>
      <c r="RTP4965" s="32"/>
      <c r="RTQ4965" s="228"/>
      <c r="RTR4965" s="228"/>
      <c r="RTS4965" s="229"/>
      <c r="RTT4965" s="37"/>
      <c r="RTU4965" s="124"/>
      <c r="RTV4965" s="32"/>
      <c r="RTW4965" s="228"/>
      <c r="RTX4965" s="228"/>
      <c r="RTY4965" s="229"/>
      <c r="RTZ4965" s="37"/>
      <c r="RUA4965" s="124"/>
      <c r="RUB4965" s="32"/>
      <c r="RUC4965" s="228"/>
      <c r="RUD4965" s="228"/>
      <c r="RUE4965" s="229"/>
      <c r="RUF4965" s="37"/>
      <c r="RUG4965" s="124"/>
      <c r="RUH4965" s="32"/>
      <c r="RUI4965" s="228"/>
      <c r="RUJ4965" s="228"/>
      <c r="RUK4965" s="229"/>
      <c r="RUL4965" s="37"/>
      <c r="RUM4965" s="124"/>
      <c r="RUN4965" s="32"/>
      <c r="RUO4965" s="228"/>
      <c r="RUP4965" s="228"/>
      <c r="RUQ4965" s="229"/>
      <c r="RUR4965" s="37"/>
      <c r="RUS4965" s="124"/>
      <c r="RUT4965" s="32"/>
      <c r="RUU4965" s="228"/>
      <c r="RUV4965" s="228"/>
      <c r="RUW4965" s="229"/>
      <c r="RUX4965" s="37"/>
      <c r="RUY4965" s="124"/>
      <c r="RUZ4965" s="32"/>
      <c r="RVA4965" s="228"/>
      <c r="RVB4965" s="228"/>
      <c r="RVC4965" s="229"/>
      <c r="RVD4965" s="37"/>
      <c r="RVE4965" s="124"/>
      <c r="RVF4965" s="32"/>
      <c r="RVG4965" s="228"/>
      <c r="RVH4965" s="228"/>
      <c r="RVI4965" s="229"/>
      <c r="RVJ4965" s="37"/>
      <c r="RVK4965" s="124"/>
      <c r="RVL4965" s="32"/>
      <c r="RVM4965" s="228"/>
      <c r="RVN4965" s="228"/>
      <c r="RVO4965" s="229"/>
      <c r="RVP4965" s="37"/>
      <c r="RVQ4965" s="124"/>
      <c r="RVR4965" s="32"/>
      <c r="RVS4965" s="228"/>
      <c r="RVT4965" s="228"/>
      <c r="RVU4965" s="229"/>
      <c r="RVV4965" s="37"/>
      <c r="RVW4965" s="124"/>
      <c r="RVX4965" s="32"/>
      <c r="RVY4965" s="228"/>
      <c r="RVZ4965" s="228"/>
      <c r="RWA4965" s="229"/>
      <c r="RWB4965" s="37"/>
      <c r="RWC4965" s="124"/>
      <c r="RWD4965" s="32"/>
      <c r="RWE4965" s="228"/>
      <c r="RWF4965" s="228"/>
      <c r="RWG4965" s="229"/>
      <c r="RWH4965" s="37"/>
      <c r="RWI4965" s="124"/>
      <c r="RWJ4965" s="32"/>
      <c r="RWK4965" s="228"/>
      <c r="RWL4965" s="228"/>
      <c r="RWM4965" s="229"/>
      <c r="RWN4965" s="37"/>
      <c r="RWO4965" s="124"/>
      <c r="RWP4965" s="32"/>
      <c r="RWQ4965" s="228"/>
      <c r="RWR4965" s="228"/>
      <c r="RWS4965" s="229"/>
      <c r="RWT4965" s="37"/>
      <c r="RWU4965" s="124"/>
      <c r="RWV4965" s="32"/>
      <c r="RWW4965" s="228"/>
      <c r="RWX4965" s="228"/>
      <c r="RWY4965" s="229"/>
      <c r="RWZ4965" s="37"/>
      <c r="RXA4965" s="124"/>
      <c r="RXB4965" s="32"/>
      <c r="RXC4965" s="228"/>
      <c r="RXD4965" s="228"/>
      <c r="RXE4965" s="229"/>
      <c r="RXF4965" s="37"/>
      <c r="RXG4965" s="124"/>
      <c r="RXH4965" s="32"/>
      <c r="RXI4965" s="228"/>
      <c r="RXJ4965" s="228"/>
      <c r="RXK4965" s="229"/>
      <c r="RXL4965" s="37"/>
      <c r="RXM4965" s="124"/>
      <c r="RXN4965" s="32"/>
      <c r="RXO4965" s="228"/>
      <c r="RXP4965" s="228"/>
      <c r="RXQ4965" s="229"/>
      <c r="RXR4965" s="37"/>
      <c r="RXS4965" s="124"/>
      <c r="RXT4965" s="32"/>
      <c r="RXU4965" s="228"/>
      <c r="RXV4965" s="228"/>
      <c r="RXW4965" s="229"/>
      <c r="RXX4965" s="37"/>
      <c r="RXY4965" s="124"/>
      <c r="RXZ4965" s="32"/>
      <c r="RYA4965" s="228"/>
      <c r="RYB4965" s="228"/>
      <c r="RYC4965" s="229"/>
      <c r="RYD4965" s="37"/>
      <c r="RYE4965" s="124"/>
      <c r="RYF4965" s="32"/>
      <c r="RYG4965" s="228"/>
      <c r="RYH4965" s="228"/>
      <c r="RYI4965" s="229"/>
      <c r="RYJ4965" s="37"/>
      <c r="RYK4965" s="124"/>
      <c r="RYL4965" s="32"/>
      <c r="RYM4965" s="228"/>
      <c r="RYN4965" s="228"/>
      <c r="RYO4965" s="229"/>
      <c r="RYP4965" s="37"/>
      <c r="RYQ4965" s="124"/>
      <c r="RYR4965" s="32"/>
      <c r="RYS4965" s="228"/>
      <c r="RYT4965" s="228"/>
      <c r="RYU4965" s="229"/>
      <c r="RYV4965" s="37"/>
      <c r="RYW4965" s="124"/>
      <c r="RYX4965" s="32"/>
      <c r="RYY4965" s="228"/>
      <c r="RYZ4965" s="228"/>
      <c r="RZA4965" s="229"/>
      <c r="RZB4965" s="37"/>
      <c r="RZC4965" s="124"/>
      <c r="RZD4965" s="32"/>
      <c r="RZE4965" s="228"/>
      <c r="RZF4965" s="228"/>
      <c r="RZG4965" s="229"/>
      <c r="RZH4965" s="37"/>
      <c r="RZI4965" s="124"/>
      <c r="RZJ4965" s="32"/>
      <c r="RZK4965" s="228"/>
      <c r="RZL4965" s="228"/>
      <c r="RZM4965" s="229"/>
      <c r="RZN4965" s="37"/>
      <c r="RZO4965" s="124"/>
      <c r="RZP4965" s="32"/>
      <c r="RZQ4965" s="228"/>
      <c r="RZR4965" s="228"/>
      <c r="RZS4965" s="229"/>
      <c r="RZT4965" s="37"/>
      <c r="RZU4965" s="124"/>
      <c r="RZV4965" s="32"/>
      <c r="RZW4965" s="228"/>
      <c r="RZX4965" s="228"/>
      <c r="RZY4965" s="229"/>
      <c r="RZZ4965" s="37"/>
      <c r="SAA4965" s="124"/>
      <c r="SAB4965" s="32"/>
      <c r="SAC4965" s="228"/>
      <c r="SAD4965" s="228"/>
      <c r="SAE4965" s="229"/>
      <c r="SAF4965" s="37"/>
      <c r="SAG4965" s="124"/>
      <c r="SAH4965" s="32"/>
      <c r="SAI4965" s="228"/>
      <c r="SAJ4965" s="228"/>
      <c r="SAK4965" s="229"/>
      <c r="SAL4965" s="37"/>
      <c r="SAM4965" s="124"/>
      <c r="SAN4965" s="32"/>
      <c r="SAO4965" s="228"/>
      <c r="SAP4965" s="228"/>
      <c r="SAQ4965" s="229"/>
      <c r="SAR4965" s="37"/>
      <c r="SAS4965" s="124"/>
      <c r="SAT4965" s="32"/>
      <c r="SAU4965" s="228"/>
      <c r="SAV4965" s="228"/>
      <c r="SAW4965" s="229"/>
      <c r="SAX4965" s="37"/>
      <c r="SAY4965" s="124"/>
      <c r="SAZ4965" s="32"/>
      <c r="SBA4965" s="228"/>
      <c r="SBB4965" s="228"/>
      <c r="SBC4965" s="229"/>
      <c r="SBD4965" s="37"/>
      <c r="SBE4965" s="124"/>
      <c r="SBF4965" s="32"/>
      <c r="SBG4965" s="228"/>
      <c r="SBH4965" s="228"/>
      <c r="SBI4965" s="229"/>
      <c r="SBJ4965" s="37"/>
      <c r="SBK4965" s="124"/>
      <c r="SBL4965" s="32"/>
      <c r="SBM4965" s="228"/>
      <c r="SBN4965" s="228"/>
      <c r="SBO4965" s="229"/>
      <c r="SBP4965" s="37"/>
      <c r="SBQ4965" s="124"/>
      <c r="SBR4965" s="32"/>
      <c r="SBS4965" s="228"/>
      <c r="SBT4965" s="228"/>
      <c r="SBU4965" s="229"/>
      <c r="SBV4965" s="37"/>
      <c r="SBW4965" s="124"/>
      <c r="SBX4965" s="32"/>
      <c r="SBY4965" s="228"/>
      <c r="SBZ4965" s="228"/>
      <c r="SCA4965" s="229"/>
      <c r="SCB4965" s="37"/>
      <c r="SCC4965" s="124"/>
      <c r="SCD4965" s="32"/>
      <c r="SCE4965" s="228"/>
      <c r="SCF4965" s="228"/>
      <c r="SCG4965" s="229"/>
      <c r="SCH4965" s="37"/>
      <c r="SCI4965" s="124"/>
      <c r="SCJ4965" s="32"/>
      <c r="SCK4965" s="228"/>
      <c r="SCL4965" s="228"/>
      <c r="SCM4965" s="229"/>
      <c r="SCN4965" s="37"/>
      <c r="SCO4965" s="124"/>
      <c r="SCP4965" s="32"/>
      <c r="SCQ4965" s="228"/>
      <c r="SCR4965" s="228"/>
      <c r="SCS4965" s="229"/>
      <c r="SCT4965" s="37"/>
      <c r="SCU4965" s="124"/>
      <c r="SCV4965" s="32"/>
      <c r="SCW4965" s="228"/>
      <c r="SCX4965" s="228"/>
      <c r="SCY4965" s="229"/>
      <c r="SCZ4965" s="37"/>
      <c r="SDA4965" s="124"/>
      <c r="SDB4965" s="32"/>
      <c r="SDC4965" s="228"/>
      <c r="SDD4965" s="228"/>
      <c r="SDE4965" s="229"/>
      <c r="SDF4965" s="37"/>
      <c r="SDG4965" s="124"/>
      <c r="SDH4965" s="32"/>
      <c r="SDI4965" s="228"/>
      <c r="SDJ4965" s="228"/>
      <c r="SDK4965" s="229"/>
      <c r="SDL4965" s="37"/>
      <c r="SDM4965" s="124"/>
      <c r="SDN4965" s="32"/>
      <c r="SDO4965" s="228"/>
      <c r="SDP4965" s="228"/>
      <c r="SDQ4965" s="229"/>
      <c r="SDR4965" s="37"/>
      <c r="SDS4965" s="124"/>
      <c r="SDT4965" s="32"/>
      <c r="SDU4965" s="228"/>
      <c r="SDV4965" s="228"/>
      <c r="SDW4965" s="229"/>
      <c r="SDX4965" s="37"/>
      <c r="SDY4965" s="124"/>
      <c r="SDZ4965" s="32"/>
      <c r="SEA4965" s="228"/>
      <c r="SEB4965" s="228"/>
      <c r="SEC4965" s="229"/>
      <c r="SED4965" s="37"/>
      <c r="SEE4965" s="124"/>
      <c r="SEF4965" s="32"/>
      <c r="SEG4965" s="228"/>
      <c r="SEH4965" s="228"/>
      <c r="SEI4965" s="229"/>
      <c r="SEJ4965" s="37"/>
      <c r="SEK4965" s="124"/>
      <c r="SEL4965" s="32"/>
      <c r="SEM4965" s="228"/>
      <c r="SEN4965" s="228"/>
      <c r="SEO4965" s="229"/>
      <c r="SEP4965" s="37"/>
      <c r="SEQ4965" s="124"/>
      <c r="SER4965" s="32"/>
      <c r="SES4965" s="228"/>
      <c r="SET4965" s="228"/>
      <c r="SEU4965" s="229"/>
      <c r="SEV4965" s="37"/>
      <c r="SEW4965" s="124"/>
      <c r="SEX4965" s="32"/>
      <c r="SEY4965" s="228"/>
      <c r="SEZ4965" s="228"/>
      <c r="SFA4965" s="229"/>
      <c r="SFB4965" s="37"/>
      <c r="SFC4965" s="124"/>
      <c r="SFD4965" s="32"/>
      <c r="SFE4965" s="228"/>
      <c r="SFF4965" s="228"/>
      <c r="SFG4965" s="229"/>
      <c r="SFH4965" s="37"/>
      <c r="SFI4965" s="124"/>
      <c r="SFJ4965" s="32"/>
      <c r="SFK4965" s="228"/>
      <c r="SFL4965" s="228"/>
      <c r="SFM4965" s="229"/>
      <c r="SFN4965" s="37"/>
      <c r="SFO4965" s="124"/>
      <c r="SFP4965" s="32"/>
      <c r="SFQ4965" s="228"/>
      <c r="SFR4965" s="228"/>
      <c r="SFS4965" s="229"/>
      <c r="SFT4965" s="37"/>
      <c r="SFU4965" s="124"/>
      <c r="SFV4965" s="32"/>
      <c r="SFW4965" s="228"/>
      <c r="SFX4965" s="228"/>
      <c r="SFY4965" s="229"/>
      <c r="SFZ4965" s="37"/>
      <c r="SGA4965" s="124"/>
      <c r="SGB4965" s="32"/>
      <c r="SGC4965" s="228"/>
      <c r="SGD4965" s="228"/>
      <c r="SGE4965" s="229"/>
      <c r="SGF4965" s="37"/>
      <c r="SGG4965" s="124"/>
      <c r="SGH4965" s="32"/>
      <c r="SGI4965" s="228"/>
      <c r="SGJ4965" s="228"/>
      <c r="SGK4965" s="229"/>
      <c r="SGL4965" s="37"/>
      <c r="SGM4965" s="124"/>
      <c r="SGN4965" s="32"/>
      <c r="SGO4965" s="228"/>
      <c r="SGP4965" s="228"/>
      <c r="SGQ4965" s="229"/>
      <c r="SGR4965" s="37"/>
      <c r="SGS4965" s="124"/>
      <c r="SGT4965" s="32"/>
      <c r="SGU4965" s="228"/>
      <c r="SGV4965" s="228"/>
      <c r="SGW4965" s="229"/>
      <c r="SGX4965" s="37"/>
      <c r="SGY4965" s="124"/>
      <c r="SGZ4965" s="32"/>
      <c r="SHA4965" s="228"/>
      <c r="SHB4965" s="228"/>
      <c r="SHC4965" s="229"/>
      <c r="SHD4965" s="37"/>
      <c r="SHE4965" s="124"/>
      <c r="SHF4965" s="32"/>
      <c r="SHG4965" s="228"/>
      <c r="SHH4965" s="228"/>
      <c r="SHI4965" s="229"/>
      <c r="SHJ4965" s="37"/>
      <c r="SHK4965" s="124"/>
      <c r="SHL4965" s="32"/>
      <c r="SHM4965" s="228"/>
      <c r="SHN4965" s="228"/>
      <c r="SHO4965" s="229"/>
      <c r="SHP4965" s="37"/>
      <c r="SHQ4965" s="124"/>
      <c r="SHR4965" s="32"/>
      <c r="SHS4965" s="228"/>
      <c r="SHT4965" s="228"/>
      <c r="SHU4965" s="229"/>
      <c r="SHV4965" s="37"/>
      <c r="SHW4965" s="124"/>
      <c r="SHX4965" s="32"/>
      <c r="SHY4965" s="228"/>
      <c r="SHZ4965" s="228"/>
      <c r="SIA4965" s="229"/>
      <c r="SIB4965" s="37"/>
      <c r="SIC4965" s="124"/>
      <c r="SID4965" s="32"/>
      <c r="SIE4965" s="228"/>
      <c r="SIF4965" s="228"/>
      <c r="SIG4965" s="229"/>
      <c r="SIH4965" s="37"/>
      <c r="SII4965" s="124"/>
      <c r="SIJ4965" s="32"/>
      <c r="SIK4965" s="228"/>
      <c r="SIL4965" s="228"/>
      <c r="SIM4965" s="229"/>
      <c r="SIN4965" s="37"/>
      <c r="SIO4965" s="124"/>
      <c r="SIP4965" s="32"/>
      <c r="SIQ4965" s="228"/>
      <c r="SIR4965" s="228"/>
      <c r="SIS4965" s="229"/>
      <c r="SIT4965" s="37"/>
      <c r="SIU4965" s="124"/>
      <c r="SIV4965" s="32"/>
      <c r="SIW4965" s="228"/>
      <c r="SIX4965" s="228"/>
      <c r="SIY4965" s="229"/>
      <c r="SIZ4965" s="37"/>
      <c r="SJA4965" s="124"/>
      <c r="SJB4965" s="32"/>
      <c r="SJC4965" s="228"/>
      <c r="SJD4965" s="228"/>
      <c r="SJE4965" s="229"/>
      <c r="SJF4965" s="37"/>
      <c r="SJG4965" s="124"/>
      <c r="SJH4965" s="32"/>
      <c r="SJI4965" s="228"/>
      <c r="SJJ4965" s="228"/>
      <c r="SJK4965" s="229"/>
      <c r="SJL4965" s="37"/>
      <c r="SJM4965" s="124"/>
      <c r="SJN4965" s="32"/>
      <c r="SJO4965" s="228"/>
      <c r="SJP4965" s="228"/>
      <c r="SJQ4965" s="229"/>
      <c r="SJR4965" s="37"/>
      <c r="SJS4965" s="124"/>
      <c r="SJT4965" s="32"/>
      <c r="SJU4965" s="228"/>
      <c r="SJV4965" s="228"/>
      <c r="SJW4965" s="229"/>
      <c r="SJX4965" s="37"/>
      <c r="SJY4965" s="124"/>
      <c r="SJZ4965" s="32"/>
      <c r="SKA4965" s="228"/>
      <c r="SKB4965" s="228"/>
      <c r="SKC4965" s="229"/>
      <c r="SKD4965" s="37"/>
      <c r="SKE4965" s="124"/>
      <c r="SKF4965" s="32"/>
      <c r="SKG4965" s="228"/>
      <c r="SKH4965" s="228"/>
      <c r="SKI4965" s="229"/>
      <c r="SKJ4965" s="37"/>
      <c r="SKK4965" s="124"/>
      <c r="SKL4965" s="32"/>
      <c r="SKM4965" s="228"/>
      <c r="SKN4965" s="228"/>
      <c r="SKO4965" s="229"/>
      <c r="SKP4965" s="37"/>
      <c r="SKQ4965" s="124"/>
      <c r="SKR4965" s="32"/>
      <c r="SKS4965" s="228"/>
      <c r="SKT4965" s="228"/>
      <c r="SKU4965" s="229"/>
      <c r="SKV4965" s="37"/>
      <c r="SKW4965" s="124"/>
      <c r="SKX4965" s="32"/>
      <c r="SKY4965" s="228"/>
      <c r="SKZ4965" s="228"/>
      <c r="SLA4965" s="229"/>
      <c r="SLB4965" s="37"/>
      <c r="SLC4965" s="124"/>
      <c r="SLD4965" s="32"/>
      <c r="SLE4965" s="228"/>
      <c r="SLF4965" s="228"/>
      <c r="SLG4965" s="229"/>
      <c r="SLH4965" s="37"/>
      <c r="SLI4965" s="124"/>
      <c r="SLJ4965" s="32"/>
      <c r="SLK4965" s="228"/>
      <c r="SLL4965" s="228"/>
      <c r="SLM4965" s="229"/>
      <c r="SLN4965" s="37"/>
      <c r="SLO4965" s="124"/>
      <c r="SLP4965" s="32"/>
      <c r="SLQ4965" s="228"/>
      <c r="SLR4965" s="228"/>
      <c r="SLS4965" s="229"/>
      <c r="SLT4965" s="37"/>
      <c r="SLU4965" s="124"/>
      <c r="SLV4965" s="32"/>
      <c r="SLW4965" s="228"/>
      <c r="SLX4965" s="228"/>
      <c r="SLY4965" s="229"/>
      <c r="SLZ4965" s="37"/>
      <c r="SMA4965" s="124"/>
      <c r="SMB4965" s="32"/>
      <c r="SMC4965" s="228"/>
      <c r="SMD4965" s="228"/>
      <c r="SME4965" s="229"/>
      <c r="SMF4965" s="37"/>
      <c r="SMG4965" s="124"/>
      <c r="SMH4965" s="32"/>
      <c r="SMI4965" s="228"/>
      <c r="SMJ4965" s="228"/>
      <c r="SMK4965" s="229"/>
      <c r="SML4965" s="37"/>
      <c r="SMM4965" s="124"/>
      <c r="SMN4965" s="32"/>
      <c r="SMO4965" s="228"/>
      <c r="SMP4965" s="228"/>
      <c r="SMQ4965" s="229"/>
      <c r="SMR4965" s="37"/>
      <c r="SMS4965" s="124"/>
      <c r="SMT4965" s="32"/>
      <c r="SMU4965" s="228"/>
      <c r="SMV4965" s="228"/>
      <c r="SMW4965" s="229"/>
      <c r="SMX4965" s="37"/>
      <c r="SMY4965" s="124"/>
      <c r="SMZ4965" s="32"/>
      <c r="SNA4965" s="228"/>
      <c r="SNB4965" s="228"/>
      <c r="SNC4965" s="229"/>
      <c r="SND4965" s="37"/>
      <c r="SNE4965" s="124"/>
      <c r="SNF4965" s="32"/>
      <c r="SNG4965" s="228"/>
      <c r="SNH4965" s="228"/>
      <c r="SNI4965" s="229"/>
      <c r="SNJ4965" s="37"/>
      <c r="SNK4965" s="124"/>
      <c r="SNL4965" s="32"/>
      <c r="SNM4965" s="228"/>
      <c r="SNN4965" s="228"/>
      <c r="SNO4965" s="229"/>
      <c r="SNP4965" s="37"/>
      <c r="SNQ4965" s="124"/>
      <c r="SNR4965" s="32"/>
      <c r="SNS4965" s="228"/>
      <c r="SNT4965" s="228"/>
      <c r="SNU4965" s="229"/>
      <c r="SNV4965" s="37"/>
      <c r="SNW4965" s="124"/>
      <c r="SNX4965" s="32"/>
      <c r="SNY4965" s="228"/>
      <c r="SNZ4965" s="228"/>
      <c r="SOA4965" s="229"/>
      <c r="SOB4965" s="37"/>
      <c r="SOC4965" s="124"/>
      <c r="SOD4965" s="32"/>
      <c r="SOE4965" s="228"/>
      <c r="SOF4965" s="228"/>
      <c r="SOG4965" s="229"/>
      <c r="SOH4965" s="37"/>
      <c r="SOI4965" s="124"/>
      <c r="SOJ4965" s="32"/>
      <c r="SOK4965" s="228"/>
      <c r="SOL4965" s="228"/>
      <c r="SOM4965" s="229"/>
      <c r="SON4965" s="37"/>
      <c r="SOO4965" s="124"/>
      <c r="SOP4965" s="32"/>
      <c r="SOQ4965" s="228"/>
      <c r="SOR4965" s="228"/>
      <c r="SOS4965" s="229"/>
      <c r="SOT4965" s="37"/>
      <c r="SOU4965" s="124"/>
      <c r="SOV4965" s="32"/>
      <c r="SOW4965" s="228"/>
      <c r="SOX4965" s="228"/>
      <c r="SOY4965" s="229"/>
      <c r="SOZ4965" s="37"/>
      <c r="SPA4965" s="124"/>
      <c r="SPB4965" s="32"/>
      <c r="SPC4965" s="228"/>
      <c r="SPD4965" s="228"/>
      <c r="SPE4965" s="229"/>
      <c r="SPF4965" s="37"/>
      <c r="SPG4965" s="124"/>
      <c r="SPH4965" s="32"/>
      <c r="SPI4965" s="228"/>
      <c r="SPJ4965" s="228"/>
      <c r="SPK4965" s="229"/>
      <c r="SPL4965" s="37"/>
      <c r="SPM4965" s="124"/>
      <c r="SPN4965" s="32"/>
      <c r="SPO4965" s="228"/>
      <c r="SPP4965" s="228"/>
      <c r="SPQ4965" s="229"/>
      <c r="SPR4965" s="37"/>
      <c r="SPS4965" s="124"/>
      <c r="SPT4965" s="32"/>
      <c r="SPU4965" s="228"/>
      <c r="SPV4965" s="228"/>
      <c r="SPW4965" s="229"/>
      <c r="SPX4965" s="37"/>
      <c r="SPY4965" s="124"/>
      <c r="SPZ4965" s="32"/>
      <c r="SQA4965" s="228"/>
      <c r="SQB4965" s="228"/>
      <c r="SQC4965" s="229"/>
      <c r="SQD4965" s="37"/>
      <c r="SQE4965" s="124"/>
      <c r="SQF4965" s="32"/>
      <c r="SQG4965" s="228"/>
      <c r="SQH4965" s="228"/>
      <c r="SQI4965" s="229"/>
      <c r="SQJ4965" s="37"/>
      <c r="SQK4965" s="124"/>
      <c r="SQL4965" s="32"/>
      <c r="SQM4965" s="228"/>
      <c r="SQN4965" s="228"/>
      <c r="SQO4965" s="229"/>
      <c r="SQP4965" s="37"/>
      <c r="SQQ4965" s="124"/>
      <c r="SQR4965" s="32"/>
      <c r="SQS4965" s="228"/>
      <c r="SQT4965" s="228"/>
      <c r="SQU4965" s="229"/>
      <c r="SQV4965" s="37"/>
      <c r="SQW4965" s="124"/>
      <c r="SQX4965" s="32"/>
      <c r="SQY4965" s="228"/>
      <c r="SQZ4965" s="228"/>
      <c r="SRA4965" s="229"/>
      <c r="SRB4965" s="37"/>
      <c r="SRC4965" s="124"/>
      <c r="SRD4965" s="32"/>
      <c r="SRE4965" s="228"/>
      <c r="SRF4965" s="228"/>
      <c r="SRG4965" s="229"/>
      <c r="SRH4965" s="37"/>
      <c r="SRI4965" s="124"/>
      <c r="SRJ4965" s="32"/>
      <c r="SRK4965" s="228"/>
      <c r="SRL4965" s="228"/>
      <c r="SRM4965" s="229"/>
      <c r="SRN4965" s="37"/>
      <c r="SRO4965" s="124"/>
      <c r="SRP4965" s="32"/>
      <c r="SRQ4965" s="228"/>
      <c r="SRR4965" s="228"/>
      <c r="SRS4965" s="229"/>
      <c r="SRT4965" s="37"/>
      <c r="SRU4965" s="124"/>
      <c r="SRV4965" s="32"/>
      <c r="SRW4965" s="228"/>
      <c r="SRX4965" s="228"/>
      <c r="SRY4965" s="229"/>
      <c r="SRZ4965" s="37"/>
      <c r="SSA4965" s="124"/>
      <c r="SSB4965" s="32"/>
      <c r="SSC4965" s="228"/>
      <c r="SSD4965" s="228"/>
      <c r="SSE4965" s="229"/>
      <c r="SSF4965" s="37"/>
      <c r="SSG4965" s="124"/>
      <c r="SSH4965" s="32"/>
      <c r="SSI4965" s="228"/>
      <c r="SSJ4965" s="228"/>
      <c r="SSK4965" s="229"/>
      <c r="SSL4965" s="37"/>
      <c r="SSM4965" s="124"/>
      <c r="SSN4965" s="32"/>
      <c r="SSO4965" s="228"/>
      <c r="SSP4965" s="228"/>
      <c r="SSQ4965" s="229"/>
      <c r="SSR4965" s="37"/>
      <c r="SSS4965" s="124"/>
      <c r="SST4965" s="32"/>
      <c r="SSU4965" s="228"/>
      <c r="SSV4965" s="228"/>
      <c r="SSW4965" s="229"/>
      <c r="SSX4965" s="37"/>
      <c r="SSY4965" s="124"/>
      <c r="SSZ4965" s="32"/>
      <c r="STA4965" s="228"/>
      <c r="STB4965" s="228"/>
      <c r="STC4965" s="229"/>
      <c r="STD4965" s="37"/>
      <c r="STE4965" s="124"/>
      <c r="STF4965" s="32"/>
      <c r="STG4965" s="228"/>
      <c r="STH4965" s="228"/>
      <c r="STI4965" s="229"/>
      <c r="STJ4965" s="37"/>
      <c r="STK4965" s="124"/>
      <c r="STL4965" s="32"/>
      <c r="STM4965" s="228"/>
      <c r="STN4965" s="228"/>
      <c r="STO4965" s="229"/>
      <c r="STP4965" s="37"/>
      <c r="STQ4965" s="124"/>
      <c r="STR4965" s="32"/>
      <c r="STS4965" s="228"/>
      <c r="STT4965" s="228"/>
      <c r="STU4965" s="229"/>
      <c r="STV4965" s="37"/>
      <c r="STW4965" s="124"/>
      <c r="STX4965" s="32"/>
      <c r="STY4965" s="228"/>
      <c r="STZ4965" s="228"/>
      <c r="SUA4965" s="229"/>
      <c r="SUB4965" s="37"/>
      <c r="SUC4965" s="124"/>
      <c r="SUD4965" s="32"/>
      <c r="SUE4965" s="228"/>
      <c r="SUF4965" s="228"/>
      <c r="SUG4965" s="229"/>
      <c r="SUH4965" s="37"/>
      <c r="SUI4965" s="124"/>
      <c r="SUJ4965" s="32"/>
      <c r="SUK4965" s="228"/>
      <c r="SUL4965" s="228"/>
      <c r="SUM4965" s="229"/>
      <c r="SUN4965" s="37"/>
      <c r="SUO4965" s="124"/>
      <c r="SUP4965" s="32"/>
      <c r="SUQ4965" s="228"/>
      <c r="SUR4965" s="228"/>
      <c r="SUS4965" s="229"/>
      <c r="SUT4965" s="37"/>
      <c r="SUU4965" s="124"/>
      <c r="SUV4965" s="32"/>
      <c r="SUW4965" s="228"/>
      <c r="SUX4965" s="228"/>
      <c r="SUY4965" s="229"/>
      <c r="SUZ4965" s="37"/>
      <c r="SVA4965" s="124"/>
      <c r="SVB4965" s="32"/>
      <c r="SVC4965" s="228"/>
      <c r="SVD4965" s="228"/>
      <c r="SVE4965" s="229"/>
      <c r="SVF4965" s="37"/>
      <c r="SVG4965" s="124"/>
      <c r="SVH4965" s="32"/>
      <c r="SVI4965" s="228"/>
      <c r="SVJ4965" s="228"/>
      <c r="SVK4965" s="229"/>
      <c r="SVL4965" s="37"/>
      <c r="SVM4965" s="124"/>
      <c r="SVN4965" s="32"/>
      <c r="SVO4965" s="228"/>
      <c r="SVP4965" s="228"/>
      <c r="SVQ4965" s="229"/>
      <c r="SVR4965" s="37"/>
      <c r="SVS4965" s="124"/>
      <c r="SVT4965" s="32"/>
      <c r="SVU4965" s="228"/>
      <c r="SVV4965" s="228"/>
      <c r="SVW4965" s="229"/>
      <c r="SVX4965" s="37"/>
      <c r="SVY4965" s="124"/>
      <c r="SVZ4965" s="32"/>
      <c r="SWA4965" s="228"/>
      <c r="SWB4965" s="228"/>
      <c r="SWC4965" s="229"/>
      <c r="SWD4965" s="37"/>
      <c r="SWE4965" s="124"/>
      <c r="SWF4965" s="32"/>
      <c r="SWG4965" s="228"/>
      <c r="SWH4965" s="228"/>
      <c r="SWI4965" s="229"/>
      <c r="SWJ4965" s="37"/>
      <c r="SWK4965" s="124"/>
      <c r="SWL4965" s="32"/>
      <c r="SWM4965" s="228"/>
      <c r="SWN4965" s="228"/>
      <c r="SWO4965" s="229"/>
      <c r="SWP4965" s="37"/>
      <c r="SWQ4965" s="124"/>
      <c r="SWR4965" s="32"/>
      <c r="SWS4965" s="228"/>
      <c r="SWT4965" s="228"/>
      <c r="SWU4965" s="229"/>
      <c r="SWV4965" s="37"/>
      <c r="SWW4965" s="124"/>
      <c r="SWX4965" s="32"/>
      <c r="SWY4965" s="228"/>
      <c r="SWZ4965" s="228"/>
      <c r="SXA4965" s="229"/>
      <c r="SXB4965" s="37"/>
      <c r="SXC4965" s="124"/>
      <c r="SXD4965" s="32"/>
      <c r="SXE4965" s="228"/>
      <c r="SXF4965" s="228"/>
      <c r="SXG4965" s="229"/>
      <c r="SXH4965" s="37"/>
      <c r="SXI4965" s="124"/>
      <c r="SXJ4965" s="32"/>
      <c r="SXK4965" s="228"/>
      <c r="SXL4965" s="228"/>
      <c r="SXM4965" s="229"/>
      <c r="SXN4965" s="37"/>
      <c r="SXO4965" s="124"/>
      <c r="SXP4965" s="32"/>
      <c r="SXQ4965" s="228"/>
      <c r="SXR4965" s="228"/>
      <c r="SXS4965" s="229"/>
      <c r="SXT4965" s="37"/>
      <c r="SXU4965" s="124"/>
      <c r="SXV4965" s="32"/>
      <c r="SXW4965" s="228"/>
      <c r="SXX4965" s="228"/>
      <c r="SXY4965" s="229"/>
      <c r="SXZ4965" s="37"/>
      <c r="SYA4965" s="124"/>
      <c r="SYB4965" s="32"/>
      <c r="SYC4965" s="228"/>
      <c r="SYD4965" s="228"/>
      <c r="SYE4965" s="229"/>
      <c r="SYF4965" s="37"/>
      <c r="SYG4965" s="124"/>
      <c r="SYH4965" s="32"/>
      <c r="SYI4965" s="228"/>
      <c r="SYJ4965" s="228"/>
      <c r="SYK4965" s="229"/>
      <c r="SYL4965" s="37"/>
      <c r="SYM4965" s="124"/>
      <c r="SYN4965" s="32"/>
      <c r="SYO4965" s="228"/>
      <c r="SYP4965" s="228"/>
      <c r="SYQ4965" s="229"/>
      <c r="SYR4965" s="37"/>
      <c r="SYS4965" s="124"/>
      <c r="SYT4965" s="32"/>
      <c r="SYU4965" s="228"/>
      <c r="SYV4965" s="228"/>
      <c r="SYW4965" s="229"/>
      <c r="SYX4965" s="37"/>
      <c r="SYY4965" s="124"/>
      <c r="SYZ4965" s="32"/>
      <c r="SZA4965" s="228"/>
      <c r="SZB4965" s="228"/>
      <c r="SZC4965" s="229"/>
      <c r="SZD4965" s="37"/>
      <c r="SZE4965" s="124"/>
      <c r="SZF4965" s="32"/>
      <c r="SZG4965" s="228"/>
      <c r="SZH4965" s="228"/>
      <c r="SZI4965" s="229"/>
      <c r="SZJ4965" s="37"/>
      <c r="SZK4965" s="124"/>
      <c r="SZL4965" s="32"/>
      <c r="SZM4965" s="228"/>
      <c r="SZN4965" s="228"/>
      <c r="SZO4965" s="229"/>
      <c r="SZP4965" s="37"/>
      <c r="SZQ4965" s="124"/>
      <c r="SZR4965" s="32"/>
      <c r="SZS4965" s="228"/>
      <c r="SZT4965" s="228"/>
      <c r="SZU4965" s="229"/>
      <c r="SZV4965" s="37"/>
      <c r="SZW4965" s="124"/>
      <c r="SZX4965" s="32"/>
      <c r="SZY4965" s="228"/>
      <c r="SZZ4965" s="228"/>
      <c r="TAA4965" s="229"/>
      <c r="TAB4965" s="37"/>
      <c r="TAC4965" s="124"/>
      <c r="TAD4965" s="32"/>
      <c r="TAE4965" s="228"/>
      <c r="TAF4965" s="228"/>
      <c r="TAG4965" s="229"/>
      <c r="TAH4965" s="37"/>
      <c r="TAI4965" s="124"/>
      <c r="TAJ4965" s="32"/>
      <c r="TAK4965" s="228"/>
      <c r="TAL4965" s="228"/>
      <c r="TAM4965" s="229"/>
      <c r="TAN4965" s="37"/>
      <c r="TAO4965" s="124"/>
      <c r="TAP4965" s="32"/>
      <c r="TAQ4965" s="228"/>
      <c r="TAR4965" s="228"/>
      <c r="TAS4965" s="229"/>
      <c r="TAT4965" s="37"/>
      <c r="TAU4965" s="124"/>
      <c r="TAV4965" s="32"/>
      <c r="TAW4965" s="228"/>
      <c r="TAX4965" s="228"/>
      <c r="TAY4965" s="229"/>
      <c r="TAZ4965" s="37"/>
      <c r="TBA4965" s="124"/>
      <c r="TBB4965" s="32"/>
      <c r="TBC4965" s="228"/>
      <c r="TBD4965" s="228"/>
      <c r="TBE4965" s="229"/>
      <c r="TBF4965" s="37"/>
      <c r="TBG4965" s="124"/>
      <c r="TBH4965" s="32"/>
      <c r="TBI4965" s="228"/>
      <c r="TBJ4965" s="228"/>
      <c r="TBK4965" s="229"/>
      <c r="TBL4965" s="37"/>
      <c r="TBM4965" s="124"/>
      <c r="TBN4965" s="32"/>
      <c r="TBO4965" s="228"/>
      <c r="TBP4965" s="228"/>
      <c r="TBQ4965" s="229"/>
      <c r="TBR4965" s="37"/>
      <c r="TBS4965" s="124"/>
      <c r="TBT4965" s="32"/>
      <c r="TBU4965" s="228"/>
      <c r="TBV4965" s="228"/>
      <c r="TBW4965" s="229"/>
      <c r="TBX4965" s="37"/>
      <c r="TBY4965" s="124"/>
      <c r="TBZ4965" s="32"/>
      <c r="TCA4965" s="228"/>
      <c r="TCB4965" s="228"/>
      <c r="TCC4965" s="229"/>
      <c r="TCD4965" s="37"/>
      <c r="TCE4965" s="124"/>
      <c r="TCF4965" s="32"/>
      <c r="TCG4965" s="228"/>
      <c r="TCH4965" s="228"/>
      <c r="TCI4965" s="229"/>
      <c r="TCJ4965" s="37"/>
      <c r="TCK4965" s="124"/>
      <c r="TCL4965" s="32"/>
      <c r="TCM4965" s="228"/>
      <c r="TCN4965" s="228"/>
      <c r="TCO4965" s="229"/>
      <c r="TCP4965" s="37"/>
      <c r="TCQ4965" s="124"/>
      <c r="TCR4965" s="32"/>
      <c r="TCS4965" s="228"/>
      <c r="TCT4965" s="228"/>
      <c r="TCU4965" s="229"/>
      <c r="TCV4965" s="37"/>
      <c r="TCW4965" s="124"/>
      <c r="TCX4965" s="32"/>
      <c r="TCY4965" s="228"/>
      <c r="TCZ4965" s="228"/>
      <c r="TDA4965" s="229"/>
      <c r="TDB4965" s="37"/>
      <c r="TDC4965" s="124"/>
      <c r="TDD4965" s="32"/>
      <c r="TDE4965" s="228"/>
      <c r="TDF4965" s="228"/>
      <c r="TDG4965" s="229"/>
      <c r="TDH4965" s="37"/>
      <c r="TDI4965" s="124"/>
      <c r="TDJ4965" s="32"/>
      <c r="TDK4965" s="228"/>
      <c r="TDL4965" s="228"/>
      <c r="TDM4965" s="229"/>
      <c r="TDN4965" s="37"/>
      <c r="TDO4965" s="124"/>
      <c r="TDP4965" s="32"/>
      <c r="TDQ4965" s="228"/>
      <c r="TDR4965" s="228"/>
      <c r="TDS4965" s="229"/>
      <c r="TDT4965" s="37"/>
      <c r="TDU4965" s="124"/>
      <c r="TDV4965" s="32"/>
      <c r="TDW4965" s="228"/>
      <c r="TDX4965" s="228"/>
      <c r="TDY4965" s="229"/>
      <c r="TDZ4965" s="37"/>
      <c r="TEA4965" s="124"/>
      <c r="TEB4965" s="32"/>
      <c r="TEC4965" s="228"/>
      <c r="TED4965" s="228"/>
      <c r="TEE4965" s="229"/>
      <c r="TEF4965" s="37"/>
      <c r="TEG4965" s="124"/>
      <c r="TEH4965" s="32"/>
      <c r="TEI4965" s="228"/>
      <c r="TEJ4965" s="228"/>
      <c r="TEK4965" s="229"/>
      <c r="TEL4965" s="37"/>
      <c r="TEM4965" s="124"/>
      <c r="TEN4965" s="32"/>
      <c r="TEO4965" s="228"/>
      <c r="TEP4965" s="228"/>
      <c r="TEQ4965" s="229"/>
      <c r="TER4965" s="37"/>
      <c r="TES4965" s="124"/>
      <c r="TET4965" s="32"/>
      <c r="TEU4965" s="228"/>
      <c r="TEV4965" s="228"/>
      <c r="TEW4965" s="229"/>
      <c r="TEX4965" s="37"/>
      <c r="TEY4965" s="124"/>
      <c r="TEZ4965" s="32"/>
      <c r="TFA4965" s="228"/>
      <c r="TFB4965" s="228"/>
      <c r="TFC4965" s="229"/>
      <c r="TFD4965" s="37"/>
      <c r="TFE4965" s="124"/>
      <c r="TFF4965" s="32"/>
      <c r="TFG4965" s="228"/>
      <c r="TFH4965" s="228"/>
      <c r="TFI4965" s="229"/>
      <c r="TFJ4965" s="37"/>
      <c r="TFK4965" s="124"/>
      <c r="TFL4965" s="32"/>
      <c r="TFM4965" s="228"/>
      <c r="TFN4965" s="228"/>
      <c r="TFO4965" s="229"/>
      <c r="TFP4965" s="37"/>
      <c r="TFQ4965" s="124"/>
      <c r="TFR4965" s="32"/>
      <c r="TFS4965" s="228"/>
      <c r="TFT4965" s="228"/>
      <c r="TFU4965" s="229"/>
      <c r="TFV4965" s="37"/>
      <c r="TFW4965" s="124"/>
      <c r="TFX4965" s="32"/>
      <c r="TFY4965" s="228"/>
      <c r="TFZ4965" s="228"/>
      <c r="TGA4965" s="229"/>
      <c r="TGB4965" s="37"/>
      <c r="TGC4965" s="124"/>
      <c r="TGD4965" s="32"/>
      <c r="TGE4965" s="228"/>
      <c r="TGF4965" s="228"/>
      <c r="TGG4965" s="229"/>
      <c r="TGH4965" s="37"/>
      <c r="TGI4965" s="124"/>
      <c r="TGJ4965" s="32"/>
      <c r="TGK4965" s="228"/>
      <c r="TGL4965" s="228"/>
      <c r="TGM4965" s="229"/>
      <c r="TGN4965" s="37"/>
      <c r="TGO4965" s="124"/>
      <c r="TGP4965" s="32"/>
      <c r="TGQ4965" s="228"/>
      <c r="TGR4965" s="228"/>
      <c r="TGS4965" s="229"/>
      <c r="TGT4965" s="37"/>
      <c r="TGU4965" s="124"/>
      <c r="TGV4965" s="32"/>
      <c r="TGW4965" s="228"/>
      <c r="TGX4965" s="228"/>
      <c r="TGY4965" s="229"/>
      <c r="TGZ4965" s="37"/>
      <c r="THA4965" s="124"/>
      <c r="THB4965" s="32"/>
      <c r="THC4965" s="228"/>
      <c r="THD4965" s="228"/>
      <c r="THE4965" s="229"/>
      <c r="THF4965" s="37"/>
      <c r="THG4965" s="124"/>
      <c r="THH4965" s="32"/>
      <c r="THI4965" s="228"/>
      <c r="THJ4965" s="228"/>
      <c r="THK4965" s="229"/>
      <c r="THL4965" s="37"/>
      <c r="THM4965" s="124"/>
      <c r="THN4965" s="32"/>
      <c r="THO4965" s="228"/>
      <c r="THP4965" s="228"/>
      <c r="THQ4965" s="229"/>
      <c r="THR4965" s="37"/>
      <c r="THS4965" s="124"/>
      <c r="THT4965" s="32"/>
      <c r="THU4965" s="228"/>
      <c r="THV4965" s="228"/>
      <c r="THW4965" s="229"/>
      <c r="THX4965" s="37"/>
      <c r="THY4965" s="124"/>
      <c r="THZ4965" s="32"/>
      <c r="TIA4965" s="228"/>
      <c r="TIB4965" s="228"/>
      <c r="TIC4965" s="229"/>
      <c r="TID4965" s="37"/>
      <c r="TIE4965" s="124"/>
      <c r="TIF4965" s="32"/>
      <c r="TIG4965" s="228"/>
      <c r="TIH4965" s="228"/>
      <c r="TII4965" s="229"/>
      <c r="TIJ4965" s="37"/>
      <c r="TIK4965" s="124"/>
      <c r="TIL4965" s="32"/>
      <c r="TIM4965" s="228"/>
      <c r="TIN4965" s="228"/>
      <c r="TIO4965" s="229"/>
      <c r="TIP4965" s="37"/>
      <c r="TIQ4965" s="124"/>
      <c r="TIR4965" s="32"/>
      <c r="TIS4965" s="228"/>
      <c r="TIT4965" s="228"/>
      <c r="TIU4965" s="229"/>
      <c r="TIV4965" s="37"/>
      <c r="TIW4965" s="124"/>
      <c r="TIX4965" s="32"/>
      <c r="TIY4965" s="228"/>
      <c r="TIZ4965" s="228"/>
      <c r="TJA4965" s="229"/>
      <c r="TJB4965" s="37"/>
      <c r="TJC4965" s="124"/>
      <c r="TJD4965" s="32"/>
      <c r="TJE4965" s="228"/>
      <c r="TJF4965" s="228"/>
      <c r="TJG4965" s="229"/>
      <c r="TJH4965" s="37"/>
      <c r="TJI4965" s="124"/>
      <c r="TJJ4965" s="32"/>
      <c r="TJK4965" s="228"/>
      <c r="TJL4965" s="228"/>
      <c r="TJM4965" s="229"/>
      <c r="TJN4965" s="37"/>
      <c r="TJO4965" s="124"/>
      <c r="TJP4965" s="32"/>
      <c r="TJQ4965" s="228"/>
      <c r="TJR4965" s="228"/>
      <c r="TJS4965" s="229"/>
      <c r="TJT4965" s="37"/>
      <c r="TJU4965" s="124"/>
      <c r="TJV4965" s="32"/>
      <c r="TJW4965" s="228"/>
      <c r="TJX4965" s="228"/>
      <c r="TJY4965" s="229"/>
      <c r="TJZ4965" s="37"/>
      <c r="TKA4965" s="124"/>
      <c r="TKB4965" s="32"/>
      <c r="TKC4965" s="228"/>
      <c r="TKD4965" s="228"/>
      <c r="TKE4965" s="229"/>
      <c r="TKF4965" s="37"/>
      <c r="TKG4965" s="124"/>
      <c r="TKH4965" s="32"/>
      <c r="TKI4965" s="228"/>
      <c r="TKJ4965" s="228"/>
      <c r="TKK4965" s="229"/>
      <c r="TKL4965" s="37"/>
      <c r="TKM4965" s="124"/>
      <c r="TKN4965" s="32"/>
      <c r="TKO4965" s="228"/>
      <c r="TKP4965" s="228"/>
      <c r="TKQ4965" s="229"/>
      <c r="TKR4965" s="37"/>
      <c r="TKS4965" s="124"/>
      <c r="TKT4965" s="32"/>
      <c r="TKU4965" s="228"/>
      <c r="TKV4965" s="228"/>
      <c r="TKW4965" s="229"/>
      <c r="TKX4965" s="37"/>
      <c r="TKY4965" s="124"/>
      <c r="TKZ4965" s="32"/>
      <c r="TLA4965" s="228"/>
      <c r="TLB4965" s="228"/>
      <c r="TLC4965" s="229"/>
      <c r="TLD4965" s="37"/>
      <c r="TLE4965" s="124"/>
      <c r="TLF4965" s="32"/>
      <c r="TLG4965" s="228"/>
      <c r="TLH4965" s="228"/>
      <c r="TLI4965" s="229"/>
      <c r="TLJ4965" s="37"/>
      <c r="TLK4965" s="124"/>
      <c r="TLL4965" s="32"/>
      <c r="TLM4965" s="228"/>
      <c r="TLN4965" s="228"/>
      <c r="TLO4965" s="229"/>
      <c r="TLP4965" s="37"/>
      <c r="TLQ4965" s="124"/>
      <c r="TLR4965" s="32"/>
      <c r="TLS4965" s="228"/>
      <c r="TLT4965" s="228"/>
      <c r="TLU4965" s="229"/>
      <c r="TLV4965" s="37"/>
      <c r="TLW4965" s="124"/>
      <c r="TLX4965" s="32"/>
      <c r="TLY4965" s="228"/>
      <c r="TLZ4965" s="228"/>
      <c r="TMA4965" s="229"/>
      <c r="TMB4965" s="37"/>
      <c r="TMC4965" s="124"/>
      <c r="TMD4965" s="32"/>
      <c r="TME4965" s="228"/>
      <c r="TMF4965" s="228"/>
      <c r="TMG4965" s="229"/>
      <c r="TMH4965" s="37"/>
      <c r="TMI4965" s="124"/>
      <c r="TMJ4965" s="32"/>
      <c r="TMK4965" s="228"/>
      <c r="TML4965" s="228"/>
      <c r="TMM4965" s="229"/>
      <c r="TMN4965" s="37"/>
      <c r="TMO4965" s="124"/>
      <c r="TMP4965" s="32"/>
      <c r="TMQ4965" s="228"/>
      <c r="TMR4965" s="228"/>
      <c r="TMS4965" s="229"/>
      <c r="TMT4965" s="37"/>
      <c r="TMU4965" s="124"/>
      <c r="TMV4965" s="32"/>
      <c r="TMW4965" s="228"/>
      <c r="TMX4965" s="228"/>
      <c r="TMY4965" s="229"/>
      <c r="TMZ4965" s="37"/>
      <c r="TNA4965" s="124"/>
      <c r="TNB4965" s="32"/>
      <c r="TNC4965" s="228"/>
      <c r="TND4965" s="228"/>
      <c r="TNE4965" s="229"/>
      <c r="TNF4965" s="37"/>
      <c r="TNG4965" s="124"/>
      <c r="TNH4965" s="32"/>
      <c r="TNI4965" s="228"/>
      <c r="TNJ4965" s="228"/>
      <c r="TNK4965" s="229"/>
      <c r="TNL4965" s="37"/>
      <c r="TNM4965" s="124"/>
      <c r="TNN4965" s="32"/>
      <c r="TNO4965" s="228"/>
      <c r="TNP4965" s="228"/>
      <c r="TNQ4965" s="229"/>
      <c r="TNR4965" s="37"/>
      <c r="TNS4965" s="124"/>
      <c r="TNT4965" s="32"/>
      <c r="TNU4965" s="228"/>
      <c r="TNV4965" s="228"/>
      <c r="TNW4965" s="229"/>
      <c r="TNX4965" s="37"/>
      <c r="TNY4965" s="124"/>
      <c r="TNZ4965" s="32"/>
      <c r="TOA4965" s="228"/>
      <c r="TOB4965" s="228"/>
      <c r="TOC4965" s="229"/>
      <c r="TOD4965" s="37"/>
      <c r="TOE4965" s="124"/>
      <c r="TOF4965" s="32"/>
      <c r="TOG4965" s="228"/>
      <c r="TOH4965" s="228"/>
      <c r="TOI4965" s="229"/>
      <c r="TOJ4965" s="37"/>
      <c r="TOK4965" s="124"/>
      <c r="TOL4965" s="32"/>
      <c r="TOM4965" s="228"/>
      <c r="TON4965" s="228"/>
      <c r="TOO4965" s="229"/>
      <c r="TOP4965" s="37"/>
      <c r="TOQ4965" s="124"/>
      <c r="TOR4965" s="32"/>
      <c r="TOS4965" s="228"/>
      <c r="TOT4965" s="228"/>
      <c r="TOU4965" s="229"/>
      <c r="TOV4965" s="37"/>
      <c r="TOW4965" s="124"/>
      <c r="TOX4965" s="32"/>
      <c r="TOY4965" s="228"/>
      <c r="TOZ4965" s="228"/>
      <c r="TPA4965" s="229"/>
      <c r="TPB4965" s="37"/>
      <c r="TPC4965" s="124"/>
      <c r="TPD4965" s="32"/>
      <c r="TPE4965" s="228"/>
      <c r="TPF4965" s="228"/>
      <c r="TPG4965" s="229"/>
      <c r="TPH4965" s="37"/>
      <c r="TPI4965" s="124"/>
      <c r="TPJ4965" s="32"/>
      <c r="TPK4965" s="228"/>
      <c r="TPL4965" s="228"/>
      <c r="TPM4965" s="229"/>
      <c r="TPN4965" s="37"/>
      <c r="TPO4965" s="124"/>
      <c r="TPP4965" s="32"/>
      <c r="TPQ4965" s="228"/>
      <c r="TPR4965" s="228"/>
      <c r="TPS4965" s="229"/>
      <c r="TPT4965" s="37"/>
      <c r="TPU4965" s="124"/>
      <c r="TPV4965" s="32"/>
      <c r="TPW4965" s="228"/>
      <c r="TPX4965" s="228"/>
      <c r="TPY4965" s="229"/>
      <c r="TPZ4965" s="37"/>
      <c r="TQA4965" s="124"/>
      <c r="TQB4965" s="32"/>
      <c r="TQC4965" s="228"/>
      <c r="TQD4965" s="228"/>
      <c r="TQE4965" s="229"/>
      <c r="TQF4965" s="37"/>
      <c r="TQG4965" s="124"/>
      <c r="TQH4965" s="32"/>
      <c r="TQI4965" s="228"/>
      <c r="TQJ4965" s="228"/>
      <c r="TQK4965" s="229"/>
      <c r="TQL4965" s="37"/>
      <c r="TQM4965" s="124"/>
      <c r="TQN4965" s="32"/>
      <c r="TQO4965" s="228"/>
      <c r="TQP4965" s="228"/>
      <c r="TQQ4965" s="229"/>
      <c r="TQR4965" s="37"/>
      <c r="TQS4965" s="124"/>
      <c r="TQT4965" s="32"/>
      <c r="TQU4965" s="228"/>
      <c r="TQV4965" s="228"/>
      <c r="TQW4965" s="229"/>
      <c r="TQX4965" s="37"/>
      <c r="TQY4965" s="124"/>
      <c r="TQZ4965" s="32"/>
      <c r="TRA4965" s="228"/>
      <c r="TRB4965" s="228"/>
      <c r="TRC4965" s="229"/>
      <c r="TRD4965" s="37"/>
      <c r="TRE4965" s="124"/>
      <c r="TRF4965" s="32"/>
      <c r="TRG4965" s="228"/>
      <c r="TRH4965" s="228"/>
      <c r="TRI4965" s="229"/>
      <c r="TRJ4965" s="37"/>
      <c r="TRK4965" s="124"/>
      <c r="TRL4965" s="32"/>
      <c r="TRM4965" s="228"/>
      <c r="TRN4965" s="228"/>
      <c r="TRO4965" s="229"/>
      <c r="TRP4965" s="37"/>
      <c r="TRQ4965" s="124"/>
      <c r="TRR4965" s="32"/>
      <c r="TRS4965" s="228"/>
      <c r="TRT4965" s="228"/>
      <c r="TRU4965" s="229"/>
      <c r="TRV4965" s="37"/>
      <c r="TRW4965" s="124"/>
      <c r="TRX4965" s="32"/>
      <c r="TRY4965" s="228"/>
      <c r="TRZ4965" s="228"/>
      <c r="TSA4965" s="229"/>
      <c r="TSB4965" s="37"/>
      <c r="TSC4965" s="124"/>
      <c r="TSD4965" s="32"/>
      <c r="TSE4965" s="228"/>
      <c r="TSF4965" s="228"/>
      <c r="TSG4965" s="229"/>
      <c r="TSH4965" s="37"/>
      <c r="TSI4965" s="124"/>
      <c r="TSJ4965" s="32"/>
      <c r="TSK4965" s="228"/>
      <c r="TSL4965" s="228"/>
      <c r="TSM4965" s="229"/>
      <c r="TSN4965" s="37"/>
      <c r="TSO4965" s="124"/>
      <c r="TSP4965" s="32"/>
      <c r="TSQ4965" s="228"/>
      <c r="TSR4965" s="228"/>
      <c r="TSS4965" s="229"/>
      <c r="TST4965" s="37"/>
      <c r="TSU4965" s="124"/>
      <c r="TSV4965" s="32"/>
      <c r="TSW4965" s="228"/>
      <c r="TSX4965" s="228"/>
      <c r="TSY4965" s="229"/>
      <c r="TSZ4965" s="37"/>
      <c r="TTA4965" s="124"/>
      <c r="TTB4965" s="32"/>
      <c r="TTC4965" s="228"/>
      <c r="TTD4965" s="228"/>
      <c r="TTE4965" s="229"/>
      <c r="TTF4965" s="37"/>
      <c r="TTG4965" s="124"/>
      <c r="TTH4965" s="32"/>
      <c r="TTI4965" s="228"/>
      <c r="TTJ4965" s="228"/>
      <c r="TTK4965" s="229"/>
      <c r="TTL4965" s="37"/>
      <c r="TTM4965" s="124"/>
      <c r="TTN4965" s="32"/>
      <c r="TTO4965" s="228"/>
      <c r="TTP4965" s="228"/>
      <c r="TTQ4965" s="229"/>
      <c r="TTR4965" s="37"/>
      <c r="TTS4965" s="124"/>
      <c r="TTT4965" s="32"/>
      <c r="TTU4965" s="228"/>
      <c r="TTV4965" s="228"/>
      <c r="TTW4965" s="229"/>
      <c r="TTX4965" s="37"/>
      <c r="TTY4965" s="124"/>
      <c r="TTZ4965" s="32"/>
      <c r="TUA4965" s="228"/>
      <c r="TUB4965" s="228"/>
      <c r="TUC4965" s="229"/>
      <c r="TUD4965" s="37"/>
      <c r="TUE4965" s="124"/>
      <c r="TUF4965" s="32"/>
      <c r="TUG4965" s="228"/>
      <c r="TUH4965" s="228"/>
      <c r="TUI4965" s="229"/>
      <c r="TUJ4965" s="37"/>
      <c r="TUK4965" s="124"/>
      <c r="TUL4965" s="32"/>
      <c r="TUM4965" s="228"/>
      <c r="TUN4965" s="228"/>
      <c r="TUO4965" s="229"/>
      <c r="TUP4965" s="37"/>
      <c r="TUQ4965" s="124"/>
      <c r="TUR4965" s="32"/>
      <c r="TUS4965" s="228"/>
      <c r="TUT4965" s="228"/>
      <c r="TUU4965" s="229"/>
      <c r="TUV4965" s="37"/>
      <c r="TUW4965" s="124"/>
      <c r="TUX4965" s="32"/>
      <c r="TUY4965" s="228"/>
      <c r="TUZ4965" s="228"/>
      <c r="TVA4965" s="229"/>
      <c r="TVB4965" s="37"/>
      <c r="TVC4965" s="124"/>
      <c r="TVD4965" s="32"/>
      <c r="TVE4965" s="228"/>
      <c r="TVF4965" s="228"/>
      <c r="TVG4965" s="229"/>
      <c r="TVH4965" s="37"/>
      <c r="TVI4965" s="124"/>
      <c r="TVJ4965" s="32"/>
      <c r="TVK4965" s="228"/>
      <c r="TVL4965" s="228"/>
      <c r="TVM4965" s="229"/>
      <c r="TVN4965" s="37"/>
      <c r="TVO4965" s="124"/>
      <c r="TVP4965" s="32"/>
      <c r="TVQ4965" s="228"/>
      <c r="TVR4965" s="228"/>
      <c r="TVS4965" s="229"/>
      <c r="TVT4965" s="37"/>
      <c r="TVU4965" s="124"/>
      <c r="TVV4965" s="32"/>
      <c r="TVW4965" s="228"/>
      <c r="TVX4965" s="228"/>
      <c r="TVY4965" s="229"/>
      <c r="TVZ4965" s="37"/>
      <c r="TWA4965" s="124"/>
      <c r="TWB4965" s="32"/>
      <c r="TWC4965" s="228"/>
      <c r="TWD4965" s="228"/>
      <c r="TWE4965" s="229"/>
      <c r="TWF4965" s="37"/>
      <c r="TWG4965" s="124"/>
      <c r="TWH4965" s="32"/>
      <c r="TWI4965" s="228"/>
      <c r="TWJ4965" s="228"/>
      <c r="TWK4965" s="229"/>
      <c r="TWL4965" s="37"/>
      <c r="TWM4965" s="124"/>
      <c r="TWN4965" s="32"/>
      <c r="TWO4965" s="228"/>
      <c r="TWP4965" s="228"/>
      <c r="TWQ4965" s="229"/>
      <c r="TWR4965" s="37"/>
      <c r="TWS4965" s="124"/>
      <c r="TWT4965" s="32"/>
      <c r="TWU4965" s="228"/>
      <c r="TWV4965" s="228"/>
      <c r="TWW4965" s="229"/>
      <c r="TWX4965" s="37"/>
      <c r="TWY4965" s="124"/>
      <c r="TWZ4965" s="32"/>
      <c r="TXA4965" s="228"/>
      <c r="TXB4965" s="228"/>
      <c r="TXC4965" s="229"/>
      <c r="TXD4965" s="37"/>
      <c r="TXE4965" s="124"/>
      <c r="TXF4965" s="32"/>
      <c r="TXG4965" s="228"/>
      <c r="TXH4965" s="228"/>
      <c r="TXI4965" s="229"/>
      <c r="TXJ4965" s="37"/>
      <c r="TXK4965" s="124"/>
      <c r="TXL4965" s="32"/>
      <c r="TXM4965" s="228"/>
      <c r="TXN4965" s="228"/>
      <c r="TXO4965" s="229"/>
      <c r="TXP4965" s="37"/>
      <c r="TXQ4965" s="124"/>
      <c r="TXR4965" s="32"/>
      <c r="TXS4965" s="228"/>
      <c r="TXT4965" s="228"/>
      <c r="TXU4965" s="229"/>
      <c r="TXV4965" s="37"/>
      <c r="TXW4965" s="124"/>
      <c r="TXX4965" s="32"/>
      <c r="TXY4965" s="228"/>
      <c r="TXZ4965" s="228"/>
      <c r="TYA4965" s="229"/>
      <c r="TYB4965" s="37"/>
      <c r="TYC4965" s="124"/>
      <c r="TYD4965" s="32"/>
      <c r="TYE4965" s="228"/>
      <c r="TYF4965" s="228"/>
      <c r="TYG4965" s="229"/>
      <c r="TYH4965" s="37"/>
      <c r="TYI4965" s="124"/>
      <c r="TYJ4965" s="32"/>
      <c r="TYK4965" s="228"/>
      <c r="TYL4965" s="228"/>
      <c r="TYM4965" s="229"/>
      <c r="TYN4965" s="37"/>
      <c r="TYO4965" s="124"/>
      <c r="TYP4965" s="32"/>
      <c r="TYQ4965" s="228"/>
      <c r="TYR4965" s="228"/>
      <c r="TYS4965" s="229"/>
      <c r="TYT4965" s="37"/>
      <c r="TYU4965" s="124"/>
      <c r="TYV4965" s="32"/>
      <c r="TYW4965" s="228"/>
      <c r="TYX4965" s="228"/>
      <c r="TYY4965" s="229"/>
      <c r="TYZ4965" s="37"/>
      <c r="TZA4965" s="124"/>
      <c r="TZB4965" s="32"/>
      <c r="TZC4965" s="228"/>
      <c r="TZD4965" s="228"/>
      <c r="TZE4965" s="229"/>
      <c r="TZF4965" s="37"/>
      <c r="TZG4965" s="124"/>
      <c r="TZH4965" s="32"/>
      <c r="TZI4965" s="228"/>
      <c r="TZJ4965" s="228"/>
      <c r="TZK4965" s="229"/>
      <c r="TZL4965" s="37"/>
      <c r="TZM4965" s="124"/>
      <c r="TZN4965" s="32"/>
      <c r="TZO4965" s="228"/>
      <c r="TZP4965" s="228"/>
      <c r="TZQ4965" s="229"/>
      <c r="TZR4965" s="37"/>
      <c r="TZS4965" s="124"/>
      <c r="TZT4965" s="32"/>
      <c r="TZU4965" s="228"/>
      <c r="TZV4965" s="228"/>
      <c r="TZW4965" s="229"/>
      <c r="TZX4965" s="37"/>
      <c r="TZY4965" s="124"/>
      <c r="TZZ4965" s="32"/>
      <c r="UAA4965" s="228"/>
      <c r="UAB4965" s="228"/>
      <c r="UAC4965" s="229"/>
      <c r="UAD4965" s="37"/>
      <c r="UAE4965" s="124"/>
      <c r="UAF4965" s="32"/>
      <c r="UAG4965" s="228"/>
      <c r="UAH4965" s="228"/>
      <c r="UAI4965" s="229"/>
      <c r="UAJ4965" s="37"/>
      <c r="UAK4965" s="124"/>
      <c r="UAL4965" s="32"/>
      <c r="UAM4965" s="228"/>
      <c r="UAN4965" s="228"/>
      <c r="UAO4965" s="229"/>
      <c r="UAP4965" s="37"/>
      <c r="UAQ4965" s="124"/>
      <c r="UAR4965" s="32"/>
      <c r="UAS4965" s="228"/>
      <c r="UAT4965" s="228"/>
      <c r="UAU4965" s="229"/>
      <c r="UAV4965" s="37"/>
      <c r="UAW4965" s="124"/>
      <c r="UAX4965" s="32"/>
      <c r="UAY4965" s="228"/>
      <c r="UAZ4965" s="228"/>
      <c r="UBA4965" s="229"/>
      <c r="UBB4965" s="37"/>
      <c r="UBC4965" s="124"/>
      <c r="UBD4965" s="32"/>
      <c r="UBE4965" s="228"/>
      <c r="UBF4965" s="228"/>
      <c r="UBG4965" s="229"/>
      <c r="UBH4965" s="37"/>
      <c r="UBI4965" s="124"/>
      <c r="UBJ4965" s="32"/>
      <c r="UBK4965" s="228"/>
      <c r="UBL4965" s="228"/>
      <c r="UBM4965" s="229"/>
      <c r="UBN4965" s="37"/>
      <c r="UBO4965" s="124"/>
      <c r="UBP4965" s="32"/>
      <c r="UBQ4965" s="228"/>
      <c r="UBR4965" s="228"/>
      <c r="UBS4965" s="229"/>
      <c r="UBT4965" s="37"/>
      <c r="UBU4965" s="124"/>
      <c r="UBV4965" s="32"/>
      <c r="UBW4965" s="228"/>
      <c r="UBX4965" s="228"/>
      <c r="UBY4965" s="229"/>
      <c r="UBZ4965" s="37"/>
      <c r="UCA4965" s="124"/>
      <c r="UCB4965" s="32"/>
      <c r="UCC4965" s="228"/>
      <c r="UCD4965" s="228"/>
      <c r="UCE4965" s="229"/>
      <c r="UCF4965" s="37"/>
      <c r="UCG4965" s="124"/>
      <c r="UCH4965" s="32"/>
      <c r="UCI4965" s="228"/>
      <c r="UCJ4965" s="228"/>
      <c r="UCK4965" s="229"/>
      <c r="UCL4965" s="37"/>
      <c r="UCM4965" s="124"/>
      <c r="UCN4965" s="32"/>
      <c r="UCO4965" s="228"/>
      <c r="UCP4965" s="228"/>
      <c r="UCQ4965" s="229"/>
      <c r="UCR4965" s="37"/>
      <c r="UCS4965" s="124"/>
      <c r="UCT4965" s="32"/>
      <c r="UCU4965" s="228"/>
      <c r="UCV4965" s="228"/>
      <c r="UCW4965" s="229"/>
      <c r="UCX4965" s="37"/>
      <c r="UCY4965" s="124"/>
      <c r="UCZ4965" s="32"/>
      <c r="UDA4965" s="228"/>
      <c r="UDB4965" s="228"/>
      <c r="UDC4965" s="229"/>
      <c r="UDD4965" s="37"/>
      <c r="UDE4965" s="124"/>
      <c r="UDF4965" s="32"/>
      <c r="UDG4965" s="228"/>
      <c r="UDH4965" s="228"/>
      <c r="UDI4965" s="229"/>
      <c r="UDJ4965" s="37"/>
      <c r="UDK4965" s="124"/>
      <c r="UDL4965" s="32"/>
      <c r="UDM4965" s="228"/>
      <c r="UDN4965" s="228"/>
      <c r="UDO4965" s="229"/>
      <c r="UDP4965" s="37"/>
      <c r="UDQ4965" s="124"/>
      <c r="UDR4965" s="32"/>
      <c r="UDS4965" s="228"/>
      <c r="UDT4965" s="228"/>
      <c r="UDU4965" s="229"/>
      <c r="UDV4965" s="37"/>
      <c r="UDW4965" s="124"/>
      <c r="UDX4965" s="32"/>
      <c r="UDY4965" s="228"/>
      <c r="UDZ4965" s="228"/>
      <c r="UEA4965" s="229"/>
      <c r="UEB4965" s="37"/>
      <c r="UEC4965" s="124"/>
      <c r="UED4965" s="32"/>
      <c r="UEE4965" s="228"/>
      <c r="UEF4965" s="228"/>
      <c r="UEG4965" s="229"/>
      <c r="UEH4965" s="37"/>
      <c r="UEI4965" s="124"/>
      <c r="UEJ4965" s="32"/>
      <c r="UEK4965" s="228"/>
      <c r="UEL4965" s="228"/>
      <c r="UEM4965" s="229"/>
      <c r="UEN4965" s="37"/>
      <c r="UEO4965" s="124"/>
      <c r="UEP4965" s="32"/>
      <c r="UEQ4965" s="228"/>
      <c r="UER4965" s="228"/>
      <c r="UES4965" s="229"/>
      <c r="UET4965" s="37"/>
      <c r="UEU4965" s="124"/>
      <c r="UEV4965" s="32"/>
      <c r="UEW4965" s="228"/>
      <c r="UEX4965" s="228"/>
      <c r="UEY4965" s="229"/>
      <c r="UEZ4965" s="37"/>
      <c r="UFA4965" s="124"/>
      <c r="UFB4965" s="32"/>
      <c r="UFC4965" s="228"/>
      <c r="UFD4965" s="228"/>
      <c r="UFE4965" s="229"/>
      <c r="UFF4965" s="37"/>
      <c r="UFG4965" s="124"/>
      <c r="UFH4965" s="32"/>
      <c r="UFI4965" s="228"/>
      <c r="UFJ4965" s="228"/>
      <c r="UFK4965" s="229"/>
      <c r="UFL4965" s="37"/>
      <c r="UFM4965" s="124"/>
      <c r="UFN4965" s="32"/>
      <c r="UFO4965" s="228"/>
      <c r="UFP4965" s="228"/>
      <c r="UFQ4965" s="229"/>
      <c r="UFR4965" s="37"/>
      <c r="UFS4965" s="124"/>
      <c r="UFT4965" s="32"/>
      <c r="UFU4965" s="228"/>
      <c r="UFV4965" s="228"/>
      <c r="UFW4965" s="229"/>
      <c r="UFX4965" s="37"/>
      <c r="UFY4965" s="124"/>
      <c r="UFZ4965" s="32"/>
      <c r="UGA4965" s="228"/>
      <c r="UGB4965" s="228"/>
      <c r="UGC4965" s="229"/>
      <c r="UGD4965" s="37"/>
      <c r="UGE4965" s="124"/>
      <c r="UGF4965" s="32"/>
      <c r="UGG4965" s="228"/>
      <c r="UGH4965" s="228"/>
      <c r="UGI4965" s="229"/>
      <c r="UGJ4965" s="37"/>
      <c r="UGK4965" s="124"/>
      <c r="UGL4965" s="32"/>
      <c r="UGM4965" s="228"/>
      <c r="UGN4965" s="228"/>
      <c r="UGO4965" s="229"/>
      <c r="UGP4965" s="37"/>
      <c r="UGQ4965" s="124"/>
      <c r="UGR4965" s="32"/>
      <c r="UGS4965" s="228"/>
      <c r="UGT4965" s="228"/>
      <c r="UGU4965" s="229"/>
      <c r="UGV4965" s="37"/>
      <c r="UGW4965" s="124"/>
      <c r="UGX4965" s="32"/>
      <c r="UGY4965" s="228"/>
      <c r="UGZ4965" s="228"/>
      <c r="UHA4965" s="229"/>
      <c r="UHB4965" s="37"/>
      <c r="UHC4965" s="124"/>
      <c r="UHD4965" s="32"/>
      <c r="UHE4965" s="228"/>
      <c r="UHF4965" s="228"/>
      <c r="UHG4965" s="229"/>
      <c r="UHH4965" s="37"/>
      <c r="UHI4965" s="124"/>
      <c r="UHJ4965" s="32"/>
      <c r="UHK4965" s="228"/>
      <c r="UHL4965" s="228"/>
      <c r="UHM4965" s="229"/>
      <c r="UHN4965" s="37"/>
      <c r="UHO4965" s="124"/>
      <c r="UHP4965" s="32"/>
      <c r="UHQ4965" s="228"/>
      <c r="UHR4965" s="228"/>
      <c r="UHS4965" s="229"/>
      <c r="UHT4965" s="37"/>
      <c r="UHU4965" s="124"/>
      <c r="UHV4965" s="32"/>
      <c r="UHW4965" s="228"/>
      <c r="UHX4965" s="228"/>
      <c r="UHY4965" s="229"/>
      <c r="UHZ4965" s="37"/>
      <c r="UIA4965" s="124"/>
      <c r="UIB4965" s="32"/>
      <c r="UIC4965" s="228"/>
      <c r="UID4965" s="228"/>
      <c r="UIE4965" s="229"/>
      <c r="UIF4965" s="37"/>
      <c r="UIG4965" s="124"/>
      <c r="UIH4965" s="32"/>
      <c r="UII4965" s="228"/>
      <c r="UIJ4965" s="228"/>
      <c r="UIK4965" s="229"/>
      <c r="UIL4965" s="37"/>
      <c r="UIM4965" s="124"/>
      <c r="UIN4965" s="32"/>
      <c r="UIO4965" s="228"/>
      <c r="UIP4965" s="228"/>
      <c r="UIQ4965" s="229"/>
      <c r="UIR4965" s="37"/>
      <c r="UIS4965" s="124"/>
      <c r="UIT4965" s="32"/>
      <c r="UIU4965" s="228"/>
      <c r="UIV4965" s="228"/>
      <c r="UIW4965" s="229"/>
      <c r="UIX4965" s="37"/>
      <c r="UIY4965" s="124"/>
      <c r="UIZ4965" s="32"/>
      <c r="UJA4965" s="228"/>
      <c r="UJB4965" s="228"/>
      <c r="UJC4965" s="229"/>
      <c r="UJD4965" s="37"/>
      <c r="UJE4965" s="124"/>
      <c r="UJF4965" s="32"/>
      <c r="UJG4965" s="228"/>
      <c r="UJH4965" s="228"/>
      <c r="UJI4965" s="229"/>
      <c r="UJJ4965" s="37"/>
      <c r="UJK4965" s="124"/>
      <c r="UJL4965" s="32"/>
      <c r="UJM4965" s="228"/>
      <c r="UJN4965" s="228"/>
      <c r="UJO4965" s="229"/>
      <c r="UJP4965" s="37"/>
      <c r="UJQ4965" s="124"/>
      <c r="UJR4965" s="32"/>
      <c r="UJS4965" s="228"/>
      <c r="UJT4965" s="228"/>
      <c r="UJU4965" s="229"/>
      <c r="UJV4965" s="37"/>
      <c r="UJW4965" s="124"/>
      <c r="UJX4965" s="32"/>
      <c r="UJY4965" s="228"/>
      <c r="UJZ4965" s="228"/>
      <c r="UKA4965" s="229"/>
      <c r="UKB4965" s="37"/>
      <c r="UKC4965" s="124"/>
      <c r="UKD4965" s="32"/>
      <c r="UKE4965" s="228"/>
      <c r="UKF4965" s="228"/>
      <c r="UKG4965" s="229"/>
      <c r="UKH4965" s="37"/>
      <c r="UKI4965" s="124"/>
      <c r="UKJ4965" s="32"/>
      <c r="UKK4965" s="228"/>
      <c r="UKL4965" s="228"/>
      <c r="UKM4965" s="229"/>
      <c r="UKN4965" s="37"/>
      <c r="UKO4965" s="124"/>
      <c r="UKP4965" s="32"/>
      <c r="UKQ4965" s="228"/>
      <c r="UKR4965" s="228"/>
      <c r="UKS4965" s="229"/>
      <c r="UKT4965" s="37"/>
      <c r="UKU4965" s="124"/>
      <c r="UKV4965" s="32"/>
      <c r="UKW4965" s="228"/>
      <c r="UKX4965" s="228"/>
      <c r="UKY4965" s="229"/>
      <c r="UKZ4965" s="37"/>
      <c r="ULA4965" s="124"/>
      <c r="ULB4965" s="32"/>
      <c r="ULC4965" s="228"/>
      <c r="ULD4965" s="228"/>
      <c r="ULE4965" s="229"/>
      <c r="ULF4965" s="37"/>
      <c r="ULG4965" s="124"/>
      <c r="ULH4965" s="32"/>
      <c r="ULI4965" s="228"/>
      <c r="ULJ4965" s="228"/>
      <c r="ULK4965" s="229"/>
      <c r="ULL4965" s="37"/>
      <c r="ULM4965" s="124"/>
      <c r="ULN4965" s="32"/>
      <c r="ULO4965" s="228"/>
      <c r="ULP4965" s="228"/>
      <c r="ULQ4965" s="229"/>
      <c r="ULR4965" s="37"/>
      <c r="ULS4965" s="124"/>
      <c r="ULT4965" s="32"/>
      <c r="ULU4965" s="228"/>
      <c r="ULV4965" s="228"/>
      <c r="ULW4965" s="229"/>
      <c r="ULX4965" s="37"/>
      <c r="ULY4965" s="124"/>
      <c r="ULZ4965" s="32"/>
      <c r="UMA4965" s="228"/>
      <c r="UMB4965" s="228"/>
      <c r="UMC4965" s="229"/>
      <c r="UMD4965" s="37"/>
      <c r="UME4965" s="124"/>
      <c r="UMF4965" s="32"/>
      <c r="UMG4965" s="228"/>
      <c r="UMH4965" s="228"/>
      <c r="UMI4965" s="229"/>
      <c r="UMJ4965" s="37"/>
      <c r="UMK4965" s="124"/>
      <c r="UML4965" s="32"/>
      <c r="UMM4965" s="228"/>
      <c r="UMN4965" s="228"/>
      <c r="UMO4965" s="229"/>
      <c r="UMP4965" s="37"/>
      <c r="UMQ4965" s="124"/>
      <c r="UMR4965" s="32"/>
      <c r="UMS4965" s="228"/>
      <c r="UMT4965" s="228"/>
      <c r="UMU4965" s="229"/>
      <c r="UMV4965" s="37"/>
      <c r="UMW4965" s="124"/>
      <c r="UMX4965" s="32"/>
      <c r="UMY4965" s="228"/>
      <c r="UMZ4965" s="228"/>
      <c r="UNA4965" s="229"/>
      <c r="UNB4965" s="37"/>
      <c r="UNC4965" s="124"/>
      <c r="UND4965" s="32"/>
      <c r="UNE4965" s="228"/>
      <c r="UNF4965" s="228"/>
      <c r="UNG4965" s="229"/>
      <c r="UNH4965" s="37"/>
      <c r="UNI4965" s="124"/>
      <c r="UNJ4965" s="32"/>
      <c r="UNK4965" s="228"/>
      <c r="UNL4965" s="228"/>
      <c r="UNM4965" s="229"/>
      <c r="UNN4965" s="37"/>
      <c r="UNO4965" s="124"/>
      <c r="UNP4965" s="32"/>
      <c r="UNQ4965" s="228"/>
      <c r="UNR4965" s="228"/>
      <c r="UNS4965" s="229"/>
      <c r="UNT4965" s="37"/>
      <c r="UNU4965" s="124"/>
      <c r="UNV4965" s="32"/>
      <c r="UNW4965" s="228"/>
      <c r="UNX4965" s="228"/>
      <c r="UNY4965" s="229"/>
      <c r="UNZ4965" s="37"/>
      <c r="UOA4965" s="124"/>
      <c r="UOB4965" s="32"/>
      <c r="UOC4965" s="228"/>
      <c r="UOD4965" s="228"/>
      <c r="UOE4965" s="229"/>
      <c r="UOF4965" s="37"/>
      <c r="UOG4965" s="124"/>
      <c r="UOH4965" s="32"/>
      <c r="UOI4965" s="228"/>
      <c r="UOJ4965" s="228"/>
      <c r="UOK4965" s="229"/>
      <c r="UOL4965" s="37"/>
      <c r="UOM4965" s="124"/>
      <c r="UON4965" s="32"/>
      <c r="UOO4965" s="228"/>
      <c r="UOP4965" s="228"/>
      <c r="UOQ4965" s="229"/>
      <c r="UOR4965" s="37"/>
      <c r="UOS4965" s="124"/>
      <c r="UOT4965" s="32"/>
      <c r="UOU4965" s="228"/>
      <c r="UOV4965" s="228"/>
      <c r="UOW4965" s="229"/>
      <c r="UOX4965" s="37"/>
      <c r="UOY4965" s="124"/>
      <c r="UOZ4965" s="32"/>
      <c r="UPA4965" s="228"/>
      <c r="UPB4965" s="228"/>
      <c r="UPC4965" s="229"/>
      <c r="UPD4965" s="37"/>
      <c r="UPE4965" s="124"/>
      <c r="UPF4965" s="32"/>
      <c r="UPG4965" s="228"/>
      <c r="UPH4965" s="228"/>
      <c r="UPI4965" s="229"/>
      <c r="UPJ4965" s="37"/>
      <c r="UPK4965" s="124"/>
      <c r="UPL4965" s="32"/>
      <c r="UPM4965" s="228"/>
      <c r="UPN4965" s="228"/>
      <c r="UPO4965" s="229"/>
      <c r="UPP4965" s="37"/>
      <c r="UPQ4965" s="124"/>
      <c r="UPR4965" s="32"/>
      <c r="UPS4965" s="228"/>
      <c r="UPT4965" s="228"/>
      <c r="UPU4965" s="229"/>
      <c r="UPV4965" s="37"/>
      <c r="UPW4965" s="124"/>
      <c r="UPX4965" s="32"/>
      <c r="UPY4965" s="228"/>
      <c r="UPZ4965" s="228"/>
      <c r="UQA4965" s="229"/>
      <c r="UQB4965" s="37"/>
      <c r="UQC4965" s="124"/>
      <c r="UQD4965" s="32"/>
      <c r="UQE4965" s="228"/>
      <c r="UQF4965" s="228"/>
      <c r="UQG4965" s="229"/>
      <c r="UQH4965" s="37"/>
      <c r="UQI4965" s="124"/>
      <c r="UQJ4965" s="32"/>
      <c r="UQK4965" s="228"/>
      <c r="UQL4965" s="228"/>
      <c r="UQM4965" s="229"/>
      <c r="UQN4965" s="37"/>
      <c r="UQO4965" s="124"/>
      <c r="UQP4965" s="32"/>
      <c r="UQQ4965" s="228"/>
      <c r="UQR4965" s="228"/>
      <c r="UQS4965" s="229"/>
      <c r="UQT4965" s="37"/>
      <c r="UQU4965" s="124"/>
      <c r="UQV4965" s="32"/>
      <c r="UQW4965" s="228"/>
      <c r="UQX4965" s="228"/>
      <c r="UQY4965" s="229"/>
      <c r="UQZ4965" s="37"/>
      <c r="URA4965" s="124"/>
      <c r="URB4965" s="32"/>
      <c r="URC4965" s="228"/>
      <c r="URD4965" s="228"/>
      <c r="URE4965" s="229"/>
      <c r="URF4965" s="37"/>
      <c r="URG4965" s="124"/>
      <c r="URH4965" s="32"/>
      <c r="URI4965" s="228"/>
      <c r="URJ4965" s="228"/>
      <c r="URK4965" s="229"/>
      <c r="URL4965" s="37"/>
      <c r="URM4965" s="124"/>
      <c r="URN4965" s="32"/>
      <c r="URO4965" s="228"/>
      <c r="URP4965" s="228"/>
      <c r="URQ4965" s="229"/>
      <c r="URR4965" s="37"/>
      <c r="URS4965" s="124"/>
      <c r="URT4965" s="32"/>
      <c r="URU4965" s="228"/>
      <c r="URV4965" s="228"/>
      <c r="URW4965" s="229"/>
      <c r="URX4965" s="37"/>
      <c r="URY4965" s="124"/>
      <c r="URZ4965" s="32"/>
      <c r="USA4965" s="228"/>
      <c r="USB4965" s="228"/>
      <c r="USC4965" s="229"/>
      <c r="USD4965" s="37"/>
      <c r="USE4965" s="124"/>
      <c r="USF4965" s="32"/>
      <c r="USG4965" s="228"/>
      <c r="USH4965" s="228"/>
      <c r="USI4965" s="229"/>
      <c r="USJ4965" s="37"/>
      <c r="USK4965" s="124"/>
      <c r="USL4965" s="32"/>
      <c r="USM4965" s="228"/>
      <c r="USN4965" s="228"/>
      <c r="USO4965" s="229"/>
      <c r="USP4965" s="37"/>
      <c r="USQ4965" s="124"/>
      <c r="USR4965" s="32"/>
      <c r="USS4965" s="228"/>
      <c r="UST4965" s="228"/>
      <c r="USU4965" s="229"/>
      <c r="USV4965" s="37"/>
      <c r="USW4965" s="124"/>
      <c r="USX4965" s="32"/>
      <c r="USY4965" s="228"/>
      <c r="USZ4965" s="228"/>
      <c r="UTA4965" s="229"/>
      <c r="UTB4965" s="37"/>
      <c r="UTC4965" s="124"/>
      <c r="UTD4965" s="32"/>
      <c r="UTE4965" s="228"/>
      <c r="UTF4965" s="228"/>
      <c r="UTG4965" s="229"/>
      <c r="UTH4965" s="37"/>
      <c r="UTI4965" s="124"/>
      <c r="UTJ4965" s="32"/>
      <c r="UTK4965" s="228"/>
      <c r="UTL4965" s="228"/>
      <c r="UTM4965" s="229"/>
      <c r="UTN4965" s="37"/>
      <c r="UTO4965" s="124"/>
      <c r="UTP4965" s="32"/>
      <c r="UTQ4965" s="228"/>
      <c r="UTR4965" s="228"/>
      <c r="UTS4965" s="229"/>
      <c r="UTT4965" s="37"/>
      <c r="UTU4965" s="124"/>
      <c r="UTV4965" s="32"/>
      <c r="UTW4965" s="228"/>
      <c r="UTX4965" s="228"/>
      <c r="UTY4965" s="229"/>
      <c r="UTZ4965" s="37"/>
      <c r="UUA4965" s="124"/>
      <c r="UUB4965" s="32"/>
      <c r="UUC4965" s="228"/>
      <c r="UUD4965" s="228"/>
      <c r="UUE4965" s="229"/>
      <c r="UUF4965" s="37"/>
      <c r="UUG4965" s="124"/>
      <c r="UUH4965" s="32"/>
      <c r="UUI4965" s="228"/>
      <c r="UUJ4965" s="228"/>
      <c r="UUK4965" s="229"/>
      <c r="UUL4965" s="37"/>
      <c r="UUM4965" s="124"/>
      <c r="UUN4965" s="32"/>
      <c r="UUO4965" s="228"/>
      <c r="UUP4965" s="228"/>
      <c r="UUQ4965" s="229"/>
      <c r="UUR4965" s="37"/>
      <c r="UUS4965" s="124"/>
      <c r="UUT4965" s="32"/>
      <c r="UUU4965" s="228"/>
      <c r="UUV4965" s="228"/>
      <c r="UUW4965" s="229"/>
      <c r="UUX4965" s="37"/>
      <c r="UUY4965" s="124"/>
      <c r="UUZ4965" s="32"/>
      <c r="UVA4965" s="228"/>
      <c r="UVB4965" s="228"/>
      <c r="UVC4965" s="229"/>
      <c r="UVD4965" s="37"/>
      <c r="UVE4965" s="124"/>
      <c r="UVF4965" s="32"/>
      <c r="UVG4965" s="228"/>
      <c r="UVH4965" s="228"/>
      <c r="UVI4965" s="229"/>
      <c r="UVJ4965" s="37"/>
      <c r="UVK4965" s="124"/>
      <c r="UVL4965" s="32"/>
      <c r="UVM4965" s="228"/>
      <c r="UVN4965" s="228"/>
      <c r="UVO4965" s="229"/>
      <c r="UVP4965" s="37"/>
      <c r="UVQ4965" s="124"/>
      <c r="UVR4965" s="32"/>
      <c r="UVS4965" s="228"/>
      <c r="UVT4965" s="228"/>
      <c r="UVU4965" s="229"/>
      <c r="UVV4965" s="37"/>
      <c r="UVW4965" s="124"/>
      <c r="UVX4965" s="32"/>
      <c r="UVY4965" s="228"/>
      <c r="UVZ4965" s="228"/>
      <c r="UWA4965" s="229"/>
      <c r="UWB4965" s="37"/>
      <c r="UWC4965" s="124"/>
      <c r="UWD4965" s="32"/>
      <c r="UWE4965" s="228"/>
      <c r="UWF4965" s="228"/>
      <c r="UWG4965" s="229"/>
      <c r="UWH4965" s="37"/>
      <c r="UWI4965" s="124"/>
      <c r="UWJ4965" s="32"/>
      <c r="UWK4965" s="228"/>
      <c r="UWL4965" s="228"/>
      <c r="UWM4965" s="229"/>
      <c r="UWN4965" s="37"/>
      <c r="UWO4965" s="124"/>
      <c r="UWP4965" s="32"/>
      <c r="UWQ4965" s="228"/>
      <c r="UWR4965" s="228"/>
      <c r="UWS4965" s="229"/>
      <c r="UWT4965" s="37"/>
      <c r="UWU4965" s="124"/>
      <c r="UWV4965" s="32"/>
      <c r="UWW4965" s="228"/>
      <c r="UWX4965" s="228"/>
      <c r="UWY4965" s="229"/>
      <c r="UWZ4965" s="37"/>
      <c r="UXA4965" s="124"/>
      <c r="UXB4965" s="32"/>
      <c r="UXC4965" s="228"/>
      <c r="UXD4965" s="228"/>
      <c r="UXE4965" s="229"/>
      <c r="UXF4965" s="37"/>
      <c r="UXG4965" s="124"/>
      <c r="UXH4965" s="32"/>
      <c r="UXI4965" s="228"/>
      <c r="UXJ4965" s="228"/>
      <c r="UXK4965" s="229"/>
      <c r="UXL4965" s="37"/>
      <c r="UXM4965" s="124"/>
      <c r="UXN4965" s="32"/>
      <c r="UXO4965" s="228"/>
      <c r="UXP4965" s="228"/>
      <c r="UXQ4965" s="229"/>
      <c r="UXR4965" s="37"/>
      <c r="UXS4965" s="124"/>
      <c r="UXT4965" s="32"/>
      <c r="UXU4965" s="228"/>
      <c r="UXV4965" s="228"/>
      <c r="UXW4965" s="229"/>
      <c r="UXX4965" s="37"/>
      <c r="UXY4965" s="124"/>
      <c r="UXZ4965" s="32"/>
      <c r="UYA4965" s="228"/>
      <c r="UYB4965" s="228"/>
      <c r="UYC4965" s="229"/>
      <c r="UYD4965" s="37"/>
      <c r="UYE4965" s="124"/>
      <c r="UYF4965" s="32"/>
      <c r="UYG4965" s="228"/>
      <c r="UYH4965" s="228"/>
      <c r="UYI4965" s="229"/>
      <c r="UYJ4965" s="37"/>
      <c r="UYK4965" s="124"/>
      <c r="UYL4965" s="32"/>
      <c r="UYM4965" s="228"/>
      <c r="UYN4965" s="228"/>
      <c r="UYO4965" s="229"/>
      <c r="UYP4965" s="37"/>
      <c r="UYQ4965" s="124"/>
      <c r="UYR4965" s="32"/>
      <c r="UYS4965" s="228"/>
      <c r="UYT4965" s="228"/>
      <c r="UYU4965" s="229"/>
      <c r="UYV4965" s="37"/>
      <c r="UYW4965" s="124"/>
      <c r="UYX4965" s="32"/>
      <c r="UYY4965" s="228"/>
      <c r="UYZ4965" s="228"/>
      <c r="UZA4965" s="229"/>
      <c r="UZB4965" s="37"/>
      <c r="UZC4965" s="124"/>
      <c r="UZD4965" s="32"/>
      <c r="UZE4965" s="228"/>
      <c r="UZF4965" s="228"/>
      <c r="UZG4965" s="229"/>
      <c r="UZH4965" s="37"/>
      <c r="UZI4965" s="124"/>
      <c r="UZJ4965" s="32"/>
      <c r="UZK4965" s="228"/>
      <c r="UZL4965" s="228"/>
      <c r="UZM4965" s="229"/>
      <c r="UZN4965" s="37"/>
      <c r="UZO4965" s="124"/>
      <c r="UZP4965" s="32"/>
      <c r="UZQ4965" s="228"/>
      <c r="UZR4965" s="228"/>
      <c r="UZS4965" s="229"/>
      <c r="UZT4965" s="37"/>
      <c r="UZU4965" s="124"/>
      <c r="UZV4965" s="32"/>
      <c r="UZW4965" s="228"/>
      <c r="UZX4965" s="228"/>
      <c r="UZY4965" s="229"/>
      <c r="UZZ4965" s="37"/>
      <c r="VAA4965" s="124"/>
      <c r="VAB4965" s="32"/>
      <c r="VAC4965" s="228"/>
      <c r="VAD4965" s="228"/>
      <c r="VAE4965" s="229"/>
      <c r="VAF4965" s="37"/>
      <c r="VAG4965" s="124"/>
      <c r="VAH4965" s="32"/>
      <c r="VAI4965" s="228"/>
      <c r="VAJ4965" s="228"/>
      <c r="VAK4965" s="229"/>
      <c r="VAL4965" s="37"/>
      <c r="VAM4965" s="124"/>
      <c r="VAN4965" s="32"/>
      <c r="VAO4965" s="228"/>
      <c r="VAP4965" s="228"/>
      <c r="VAQ4965" s="229"/>
      <c r="VAR4965" s="37"/>
      <c r="VAS4965" s="124"/>
      <c r="VAT4965" s="32"/>
      <c r="VAU4965" s="228"/>
      <c r="VAV4965" s="228"/>
      <c r="VAW4965" s="229"/>
      <c r="VAX4965" s="37"/>
      <c r="VAY4965" s="124"/>
      <c r="VAZ4965" s="32"/>
      <c r="VBA4965" s="228"/>
      <c r="VBB4965" s="228"/>
      <c r="VBC4965" s="229"/>
      <c r="VBD4965" s="37"/>
      <c r="VBE4965" s="124"/>
      <c r="VBF4965" s="32"/>
      <c r="VBG4965" s="228"/>
      <c r="VBH4965" s="228"/>
      <c r="VBI4965" s="229"/>
      <c r="VBJ4965" s="37"/>
      <c r="VBK4965" s="124"/>
      <c r="VBL4965" s="32"/>
      <c r="VBM4965" s="228"/>
      <c r="VBN4965" s="228"/>
      <c r="VBO4965" s="229"/>
      <c r="VBP4965" s="37"/>
      <c r="VBQ4965" s="124"/>
      <c r="VBR4965" s="32"/>
      <c r="VBS4965" s="228"/>
      <c r="VBT4965" s="228"/>
      <c r="VBU4965" s="229"/>
      <c r="VBV4965" s="37"/>
      <c r="VBW4965" s="124"/>
      <c r="VBX4965" s="32"/>
      <c r="VBY4965" s="228"/>
      <c r="VBZ4965" s="228"/>
      <c r="VCA4965" s="229"/>
      <c r="VCB4965" s="37"/>
      <c r="VCC4965" s="124"/>
      <c r="VCD4965" s="32"/>
      <c r="VCE4965" s="228"/>
      <c r="VCF4965" s="228"/>
      <c r="VCG4965" s="229"/>
      <c r="VCH4965" s="37"/>
      <c r="VCI4965" s="124"/>
      <c r="VCJ4965" s="32"/>
      <c r="VCK4965" s="228"/>
      <c r="VCL4965" s="228"/>
      <c r="VCM4965" s="229"/>
      <c r="VCN4965" s="37"/>
      <c r="VCO4965" s="124"/>
      <c r="VCP4965" s="32"/>
      <c r="VCQ4965" s="228"/>
      <c r="VCR4965" s="228"/>
      <c r="VCS4965" s="229"/>
      <c r="VCT4965" s="37"/>
      <c r="VCU4965" s="124"/>
      <c r="VCV4965" s="32"/>
      <c r="VCW4965" s="228"/>
      <c r="VCX4965" s="228"/>
      <c r="VCY4965" s="229"/>
      <c r="VCZ4965" s="37"/>
      <c r="VDA4965" s="124"/>
      <c r="VDB4965" s="32"/>
      <c r="VDC4965" s="228"/>
      <c r="VDD4965" s="228"/>
      <c r="VDE4965" s="229"/>
      <c r="VDF4965" s="37"/>
      <c r="VDG4965" s="124"/>
      <c r="VDH4965" s="32"/>
      <c r="VDI4965" s="228"/>
      <c r="VDJ4965" s="228"/>
      <c r="VDK4965" s="229"/>
      <c r="VDL4965" s="37"/>
      <c r="VDM4965" s="124"/>
      <c r="VDN4965" s="32"/>
      <c r="VDO4965" s="228"/>
      <c r="VDP4965" s="228"/>
      <c r="VDQ4965" s="229"/>
      <c r="VDR4965" s="37"/>
      <c r="VDS4965" s="124"/>
      <c r="VDT4965" s="32"/>
      <c r="VDU4965" s="228"/>
      <c r="VDV4965" s="228"/>
      <c r="VDW4965" s="229"/>
      <c r="VDX4965" s="37"/>
      <c r="VDY4965" s="124"/>
      <c r="VDZ4965" s="32"/>
      <c r="VEA4965" s="228"/>
      <c r="VEB4965" s="228"/>
      <c r="VEC4965" s="229"/>
      <c r="VED4965" s="37"/>
      <c r="VEE4965" s="124"/>
      <c r="VEF4965" s="32"/>
      <c r="VEG4965" s="228"/>
      <c r="VEH4965" s="228"/>
      <c r="VEI4965" s="229"/>
      <c r="VEJ4965" s="37"/>
      <c r="VEK4965" s="124"/>
      <c r="VEL4965" s="32"/>
      <c r="VEM4965" s="228"/>
      <c r="VEN4965" s="228"/>
      <c r="VEO4965" s="229"/>
      <c r="VEP4965" s="37"/>
      <c r="VEQ4965" s="124"/>
      <c r="VER4965" s="32"/>
      <c r="VES4965" s="228"/>
      <c r="VET4965" s="228"/>
      <c r="VEU4965" s="229"/>
      <c r="VEV4965" s="37"/>
      <c r="VEW4965" s="124"/>
      <c r="VEX4965" s="32"/>
      <c r="VEY4965" s="228"/>
      <c r="VEZ4965" s="228"/>
      <c r="VFA4965" s="229"/>
      <c r="VFB4965" s="37"/>
      <c r="VFC4965" s="124"/>
      <c r="VFD4965" s="32"/>
      <c r="VFE4965" s="228"/>
      <c r="VFF4965" s="228"/>
      <c r="VFG4965" s="229"/>
      <c r="VFH4965" s="37"/>
      <c r="VFI4965" s="124"/>
      <c r="VFJ4965" s="32"/>
      <c r="VFK4965" s="228"/>
      <c r="VFL4965" s="228"/>
      <c r="VFM4965" s="229"/>
      <c r="VFN4965" s="37"/>
      <c r="VFO4965" s="124"/>
      <c r="VFP4965" s="32"/>
      <c r="VFQ4965" s="228"/>
      <c r="VFR4965" s="228"/>
      <c r="VFS4965" s="229"/>
      <c r="VFT4965" s="37"/>
      <c r="VFU4965" s="124"/>
      <c r="VFV4965" s="32"/>
      <c r="VFW4965" s="228"/>
      <c r="VFX4965" s="228"/>
      <c r="VFY4965" s="229"/>
      <c r="VFZ4965" s="37"/>
      <c r="VGA4965" s="124"/>
      <c r="VGB4965" s="32"/>
      <c r="VGC4965" s="228"/>
      <c r="VGD4965" s="228"/>
      <c r="VGE4965" s="229"/>
      <c r="VGF4965" s="37"/>
      <c r="VGG4965" s="124"/>
      <c r="VGH4965" s="32"/>
      <c r="VGI4965" s="228"/>
      <c r="VGJ4965" s="228"/>
      <c r="VGK4965" s="229"/>
      <c r="VGL4965" s="37"/>
      <c r="VGM4965" s="124"/>
      <c r="VGN4965" s="32"/>
      <c r="VGO4965" s="228"/>
      <c r="VGP4965" s="228"/>
      <c r="VGQ4965" s="229"/>
      <c r="VGR4965" s="37"/>
      <c r="VGS4965" s="124"/>
      <c r="VGT4965" s="32"/>
      <c r="VGU4965" s="228"/>
      <c r="VGV4965" s="228"/>
      <c r="VGW4965" s="229"/>
      <c r="VGX4965" s="37"/>
      <c r="VGY4965" s="124"/>
      <c r="VGZ4965" s="32"/>
      <c r="VHA4965" s="228"/>
      <c r="VHB4965" s="228"/>
      <c r="VHC4965" s="229"/>
      <c r="VHD4965" s="37"/>
      <c r="VHE4965" s="124"/>
      <c r="VHF4965" s="32"/>
      <c r="VHG4965" s="228"/>
      <c r="VHH4965" s="228"/>
      <c r="VHI4965" s="229"/>
      <c r="VHJ4965" s="37"/>
      <c r="VHK4965" s="124"/>
      <c r="VHL4965" s="32"/>
      <c r="VHM4965" s="228"/>
      <c r="VHN4965" s="228"/>
      <c r="VHO4965" s="229"/>
      <c r="VHP4965" s="37"/>
      <c r="VHQ4965" s="124"/>
      <c r="VHR4965" s="32"/>
      <c r="VHS4965" s="228"/>
      <c r="VHT4965" s="228"/>
      <c r="VHU4965" s="229"/>
      <c r="VHV4965" s="37"/>
      <c r="VHW4965" s="124"/>
      <c r="VHX4965" s="32"/>
      <c r="VHY4965" s="228"/>
      <c r="VHZ4965" s="228"/>
      <c r="VIA4965" s="229"/>
      <c r="VIB4965" s="37"/>
      <c r="VIC4965" s="124"/>
      <c r="VID4965" s="32"/>
      <c r="VIE4965" s="228"/>
      <c r="VIF4965" s="228"/>
      <c r="VIG4965" s="229"/>
      <c r="VIH4965" s="37"/>
      <c r="VII4965" s="124"/>
      <c r="VIJ4965" s="32"/>
      <c r="VIK4965" s="228"/>
      <c r="VIL4965" s="228"/>
      <c r="VIM4965" s="229"/>
      <c r="VIN4965" s="37"/>
      <c r="VIO4965" s="124"/>
      <c r="VIP4965" s="32"/>
      <c r="VIQ4965" s="228"/>
      <c r="VIR4965" s="228"/>
      <c r="VIS4965" s="229"/>
      <c r="VIT4965" s="37"/>
      <c r="VIU4965" s="124"/>
      <c r="VIV4965" s="32"/>
      <c r="VIW4965" s="228"/>
      <c r="VIX4965" s="228"/>
      <c r="VIY4965" s="229"/>
      <c r="VIZ4965" s="37"/>
      <c r="VJA4965" s="124"/>
      <c r="VJB4965" s="32"/>
      <c r="VJC4965" s="228"/>
      <c r="VJD4965" s="228"/>
      <c r="VJE4965" s="229"/>
      <c r="VJF4965" s="37"/>
      <c r="VJG4965" s="124"/>
      <c r="VJH4965" s="32"/>
      <c r="VJI4965" s="228"/>
      <c r="VJJ4965" s="228"/>
      <c r="VJK4965" s="229"/>
      <c r="VJL4965" s="37"/>
      <c r="VJM4965" s="124"/>
      <c r="VJN4965" s="32"/>
      <c r="VJO4965" s="228"/>
      <c r="VJP4965" s="228"/>
      <c r="VJQ4965" s="229"/>
      <c r="VJR4965" s="37"/>
      <c r="VJS4965" s="124"/>
      <c r="VJT4965" s="32"/>
      <c r="VJU4965" s="228"/>
      <c r="VJV4965" s="228"/>
      <c r="VJW4965" s="229"/>
      <c r="VJX4965" s="37"/>
      <c r="VJY4965" s="124"/>
      <c r="VJZ4965" s="32"/>
      <c r="VKA4965" s="228"/>
      <c r="VKB4965" s="228"/>
      <c r="VKC4965" s="229"/>
      <c r="VKD4965" s="37"/>
      <c r="VKE4965" s="124"/>
      <c r="VKF4965" s="32"/>
      <c r="VKG4965" s="228"/>
      <c r="VKH4965" s="228"/>
      <c r="VKI4965" s="229"/>
      <c r="VKJ4965" s="37"/>
      <c r="VKK4965" s="124"/>
      <c r="VKL4965" s="32"/>
      <c r="VKM4965" s="228"/>
      <c r="VKN4965" s="228"/>
      <c r="VKO4965" s="229"/>
      <c r="VKP4965" s="37"/>
      <c r="VKQ4965" s="124"/>
      <c r="VKR4965" s="32"/>
      <c r="VKS4965" s="228"/>
      <c r="VKT4965" s="228"/>
      <c r="VKU4965" s="229"/>
      <c r="VKV4965" s="37"/>
      <c r="VKW4965" s="124"/>
      <c r="VKX4965" s="32"/>
      <c r="VKY4965" s="228"/>
      <c r="VKZ4965" s="228"/>
      <c r="VLA4965" s="229"/>
      <c r="VLB4965" s="37"/>
      <c r="VLC4965" s="124"/>
      <c r="VLD4965" s="32"/>
      <c r="VLE4965" s="228"/>
      <c r="VLF4965" s="228"/>
      <c r="VLG4965" s="229"/>
      <c r="VLH4965" s="37"/>
      <c r="VLI4965" s="124"/>
      <c r="VLJ4965" s="32"/>
      <c r="VLK4965" s="228"/>
      <c r="VLL4965" s="228"/>
      <c r="VLM4965" s="229"/>
      <c r="VLN4965" s="37"/>
      <c r="VLO4965" s="124"/>
      <c r="VLP4965" s="32"/>
      <c r="VLQ4965" s="228"/>
      <c r="VLR4965" s="228"/>
      <c r="VLS4965" s="229"/>
      <c r="VLT4965" s="37"/>
      <c r="VLU4965" s="124"/>
      <c r="VLV4965" s="32"/>
      <c r="VLW4965" s="228"/>
      <c r="VLX4965" s="228"/>
      <c r="VLY4965" s="229"/>
      <c r="VLZ4965" s="37"/>
      <c r="VMA4965" s="124"/>
      <c r="VMB4965" s="32"/>
      <c r="VMC4965" s="228"/>
      <c r="VMD4965" s="228"/>
      <c r="VME4965" s="229"/>
      <c r="VMF4965" s="37"/>
      <c r="VMG4965" s="124"/>
      <c r="VMH4965" s="32"/>
      <c r="VMI4965" s="228"/>
      <c r="VMJ4965" s="228"/>
      <c r="VMK4965" s="229"/>
      <c r="VML4965" s="37"/>
      <c r="VMM4965" s="124"/>
      <c r="VMN4965" s="32"/>
      <c r="VMO4965" s="228"/>
      <c r="VMP4965" s="228"/>
      <c r="VMQ4965" s="229"/>
      <c r="VMR4965" s="37"/>
      <c r="VMS4965" s="124"/>
      <c r="VMT4965" s="32"/>
      <c r="VMU4965" s="228"/>
      <c r="VMV4965" s="228"/>
      <c r="VMW4965" s="229"/>
      <c r="VMX4965" s="37"/>
      <c r="VMY4965" s="124"/>
      <c r="VMZ4965" s="32"/>
      <c r="VNA4965" s="228"/>
      <c r="VNB4965" s="228"/>
      <c r="VNC4965" s="229"/>
      <c r="VND4965" s="37"/>
      <c r="VNE4965" s="124"/>
      <c r="VNF4965" s="32"/>
      <c r="VNG4965" s="228"/>
      <c r="VNH4965" s="228"/>
      <c r="VNI4965" s="229"/>
      <c r="VNJ4965" s="37"/>
      <c r="VNK4965" s="124"/>
      <c r="VNL4965" s="32"/>
      <c r="VNM4965" s="228"/>
      <c r="VNN4965" s="228"/>
      <c r="VNO4965" s="229"/>
      <c r="VNP4965" s="37"/>
      <c r="VNQ4965" s="124"/>
      <c r="VNR4965" s="32"/>
      <c r="VNS4965" s="228"/>
      <c r="VNT4965" s="228"/>
      <c r="VNU4965" s="229"/>
      <c r="VNV4965" s="37"/>
      <c r="VNW4965" s="124"/>
      <c r="VNX4965" s="32"/>
      <c r="VNY4965" s="228"/>
      <c r="VNZ4965" s="228"/>
      <c r="VOA4965" s="229"/>
      <c r="VOB4965" s="37"/>
      <c r="VOC4965" s="124"/>
      <c r="VOD4965" s="32"/>
      <c r="VOE4965" s="228"/>
      <c r="VOF4965" s="228"/>
      <c r="VOG4965" s="229"/>
      <c r="VOH4965" s="37"/>
      <c r="VOI4965" s="124"/>
      <c r="VOJ4965" s="32"/>
      <c r="VOK4965" s="228"/>
      <c r="VOL4965" s="228"/>
      <c r="VOM4965" s="229"/>
      <c r="VON4965" s="37"/>
      <c r="VOO4965" s="124"/>
      <c r="VOP4965" s="32"/>
      <c r="VOQ4965" s="228"/>
      <c r="VOR4965" s="228"/>
      <c r="VOS4965" s="229"/>
      <c r="VOT4965" s="37"/>
      <c r="VOU4965" s="124"/>
      <c r="VOV4965" s="32"/>
      <c r="VOW4965" s="228"/>
      <c r="VOX4965" s="228"/>
      <c r="VOY4965" s="229"/>
      <c r="VOZ4965" s="37"/>
      <c r="VPA4965" s="124"/>
      <c r="VPB4965" s="32"/>
      <c r="VPC4965" s="228"/>
      <c r="VPD4965" s="228"/>
      <c r="VPE4965" s="229"/>
      <c r="VPF4965" s="37"/>
      <c r="VPG4965" s="124"/>
      <c r="VPH4965" s="32"/>
      <c r="VPI4965" s="228"/>
      <c r="VPJ4965" s="228"/>
      <c r="VPK4965" s="229"/>
      <c r="VPL4965" s="37"/>
      <c r="VPM4965" s="124"/>
      <c r="VPN4965" s="32"/>
      <c r="VPO4965" s="228"/>
      <c r="VPP4965" s="228"/>
      <c r="VPQ4965" s="229"/>
      <c r="VPR4965" s="37"/>
      <c r="VPS4965" s="124"/>
      <c r="VPT4965" s="32"/>
      <c r="VPU4965" s="228"/>
      <c r="VPV4965" s="228"/>
      <c r="VPW4965" s="229"/>
      <c r="VPX4965" s="37"/>
      <c r="VPY4965" s="124"/>
      <c r="VPZ4965" s="32"/>
      <c r="VQA4965" s="228"/>
      <c r="VQB4965" s="228"/>
      <c r="VQC4965" s="229"/>
      <c r="VQD4965" s="37"/>
      <c r="VQE4965" s="124"/>
      <c r="VQF4965" s="32"/>
      <c r="VQG4965" s="228"/>
      <c r="VQH4965" s="228"/>
      <c r="VQI4965" s="229"/>
      <c r="VQJ4965" s="37"/>
      <c r="VQK4965" s="124"/>
      <c r="VQL4965" s="32"/>
      <c r="VQM4965" s="228"/>
      <c r="VQN4965" s="228"/>
      <c r="VQO4965" s="229"/>
      <c r="VQP4965" s="37"/>
      <c r="VQQ4965" s="124"/>
      <c r="VQR4965" s="32"/>
      <c r="VQS4965" s="228"/>
      <c r="VQT4965" s="228"/>
      <c r="VQU4965" s="229"/>
      <c r="VQV4965" s="37"/>
      <c r="VQW4965" s="124"/>
      <c r="VQX4965" s="32"/>
      <c r="VQY4965" s="228"/>
      <c r="VQZ4965" s="228"/>
      <c r="VRA4965" s="229"/>
      <c r="VRB4965" s="37"/>
      <c r="VRC4965" s="124"/>
      <c r="VRD4965" s="32"/>
      <c r="VRE4965" s="228"/>
      <c r="VRF4965" s="228"/>
      <c r="VRG4965" s="229"/>
      <c r="VRH4965" s="37"/>
      <c r="VRI4965" s="124"/>
      <c r="VRJ4965" s="32"/>
      <c r="VRK4965" s="228"/>
      <c r="VRL4965" s="228"/>
      <c r="VRM4965" s="229"/>
      <c r="VRN4965" s="37"/>
      <c r="VRO4965" s="124"/>
      <c r="VRP4965" s="32"/>
      <c r="VRQ4965" s="228"/>
      <c r="VRR4965" s="228"/>
      <c r="VRS4965" s="229"/>
      <c r="VRT4965" s="37"/>
      <c r="VRU4965" s="124"/>
      <c r="VRV4965" s="32"/>
      <c r="VRW4965" s="228"/>
      <c r="VRX4965" s="228"/>
      <c r="VRY4965" s="229"/>
      <c r="VRZ4965" s="37"/>
      <c r="VSA4965" s="124"/>
      <c r="VSB4965" s="32"/>
      <c r="VSC4965" s="228"/>
      <c r="VSD4965" s="228"/>
      <c r="VSE4965" s="229"/>
      <c r="VSF4965" s="37"/>
      <c r="VSG4965" s="124"/>
      <c r="VSH4965" s="32"/>
      <c r="VSI4965" s="228"/>
      <c r="VSJ4965" s="228"/>
      <c r="VSK4965" s="229"/>
      <c r="VSL4965" s="37"/>
      <c r="VSM4965" s="124"/>
      <c r="VSN4965" s="32"/>
      <c r="VSO4965" s="228"/>
      <c r="VSP4965" s="228"/>
      <c r="VSQ4965" s="229"/>
      <c r="VSR4965" s="37"/>
      <c r="VSS4965" s="124"/>
      <c r="VST4965" s="32"/>
      <c r="VSU4965" s="228"/>
      <c r="VSV4965" s="228"/>
      <c r="VSW4965" s="229"/>
      <c r="VSX4965" s="37"/>
      <c r="VSY4965" s="124"/>
      <c r="VSZ4965" s="32"/>
      <c r="VTA4965" s="228"/>
      <c r="VTB4965" s="228"/>
      <c r="VTC4965" s="229"/>
      <c r="VTD4965" s="37"/>
      <c r="VTE4965" s="124"/>
      <c r="VTF4965" s="32"/>
      <c r="VTG4965" s="228"/>
      <c r="VTH4965" s="228"/>
      <c r="VTI4965" s="229"/>
      <c r="VTJ4965" s="37"/>
      <c r="VTK4965" s="124"/>
      <c r="VTL4965" s="32"/>
      <c r="VTM4965" s="228"/>
      <c r="VTN4965" s="228"/>
      <c r="VTO4965" s="229"/>
      <c r="VTP4965" s="37"/>
      <c r="VTQ4965" s="124"/>
      <c r="VTR4965" s="32"/>
      <c r="VTS4965" s="228"/>
      <c r="VTT4965" s="228"/>
      <c r="VTU4965" s="229"/>
      <c r="VTV4965" s="37"/>
      <c r="VTW4965" s="124"/>
      <c r="VTX4965" s="32"/>
      <c r="VTY4965" s="228"/>
      <c r="VTZ4965" s="228"/>
      <c r="VUA4965" s="229"/>
      <c r="VUB4965" s="37"/>
      <c r="VUC4965" s="124"/>
      <c r="VUD4965" s="32"/>
      <c r="VUE4965" s="228"/>
      <c r="VUF4965" s="228"/>
      <c r="VUG4965" s="229"/>
      <c r="VUH4965" s="37"/>
      <c r="VUI4965" s="124"/>
      <c r="VUJ4965" s="32"/>
      <c r="VUK4965" s="228"/>
      <c r="VUL4965" s="228"/>
      <c r="VUM4965" s="229"/>
      <c r="VUN4965" s="37"/>
      <c r="VUO4965" s="124"/>
      <c r="VUP4965" s="32"/>
      <c r="VUQ4965" s="228"/>
      <c r="VUR4965" s="228"/>
      <c r="VUS4965" s="229"/>
      <c r="VUT4965" s="37"/>
      <c r="VUU4965" s="124"/>
      <c r="VUV4965" s="32"/>
      <c r="VUW4965" s="228"/>
      <c r="VUX4965" s="228"/>
      <c r="VUY4965" s="229"/>
      <c r="VUZ4965" s="37"/>
      <c r="VVA4965" s="124"/>
      <c r="VVB4965" s="32"/>
      <c r="VVC4965" s="228"/>
      <c r="VVD4965" s="228"/>
      <c r="VVE4965" s="229"/>
      <c r="VVF4965" s="37"/>
      <c r="VVG4965" s="124"/>
      <c r="VVH4965" s="32"/>
      <c r="VVI4965" s="228"/>
      <c r="VVJ4965" s="228"/>
      <c r="VVK4965" s="229"/>
      <c r="VVL4965" s="37"/>
      <c r="VVM4965" s="124"/>
      <c r="VVN4965" s="32"/>
      <c r="VVO4965" s="228"/>
      <c r="VVP4965" s="228"/>
      <c r="VVQ4965" s="229"/>
      <c r="VVR4965" s="37"/>
      <c r="VVS4965" s="124"/>
      <c r="VVT4965" s="32"/>
      <c r="VVU4965" s="228"/>
      <c r="VVV4965" s="228"/>
      <c r="VVW4965" s="229"/>
      <c r="VVX4965" s="37"/>
      <c r="VVY4965" s="124"/>
      <c r="VVZ4965" s="32"/>
      <c r="VWA4965" s="228"/>
      <c r="VWB4965" s="228"/>
      <c r="VWC4965" s="229"/>
      <c r="VWD4965" s="37"/>
      <c r="VWE4965" s="124"/>
      <c r="VWF4965" s="32"/>
      <c r="VWG4965" s="228"/>
      <c r="VWH4965" s="228"/>
      <c r="VWI4965" s="229"/>
      <c r="VWJ4965" s="37"/>
      <c r="VWK4965" s="124"/>
      <c r="VWL4965" s="32"/>
      <c r="VWM4965" s="228"/>
      <c r="VWN4965" s="228"/>
      <c r="VWO4965" s="229"/>
      <c r="VWP4965" s="37"/>
      <c r="VWQ4965" s="124"/>
      <c r="VWR4965" s="32"/>
      <c r="VWS4965" s="228"/>
      <c r="VWT4965" s="228"/>
      <c r="VWU4965" s="229"/>
      <c r="VWV4965" s="37"/>
      <c r="VWW4965" s="124"/>
      <c r="VWX4965" s="32"/>
      <c r="VWY4965" s="228"/>
      <c r="VWZ4965" s="228"/>
      <c r="VXA4965" s="229"/>
      <c r="VXB4965" s="37"/>
      <c r="VXC4965" s="124"/>
      <c r="VXD4965" s="32"/>
      <c r="VXE4965" s="228"/>
      <c r="VXF4965" s="228"/>
      <c r="VXG4965" s="229"/>
      <c r="VXH4965" s="37"/>
      <c r="VXI4965" s="124"/>
      <c r="VXJ4965" s="32"/>
      <c r="VXK4965" s="228"/>
      <c r="VXL4965" s="228"/>
      <c r="VXM4965" s="229"/>
      <c r="VXN4965" s="37"/>
      <c r="VXO4965" s="124"/>
      <c r="VXP4965" s="32"/>
      <c r="VXQ4965" s="228"/>
      <c r="VXR4965" s="228"/>
      <c r="VXS4965" s="229"/>
      <c r="VXT4965" s="37"/>
      <c r="VXU4965" s="124"/>
      <c r="VXV4965" s="32"/>
      <c r="VXW4965" s="228"/>
      <c r="VXX4965" s="228"/>
      <c r="VXY4965" s="229"/>
      <c r="VXZ4965" s="37"/>
      <c r="VYA4965" s="124"/>
      <c r="VYB4965" s="32"/>
      <c r="VYC4965" s="228"/>
      <c r="VYD4965" s="228"/>
      <c r="VYE4965" s="229"/>
      <c r="VYF4965" s="37"/>
      <c r="VYG4965" s="124"/>
      <c r="VYH4965" s="32"/>
      <c r="VYI4965" s="228"/>
      <c r="VYJ4965" s="228"/>
      <c r="VYK4965" s="229"/>
      <c r="VYL4965" s="37"/>
      <c r="VYM4965" s="124"/>
      <c r="VYN4965" s="32"/>
      <c r="VYO4965" s="228"/>
      <c r="VYP4965" s="228"/>
      <c r="VYQ4965" s="229"/>
      <c r="VYR4965" s="37"/>
      <c r="VYS4965" s="124"/>
      <c r="VYT4965" s="32"/>
      <c r="VYU4965" s="228"/>
      <c r="VYV4965" s="228"/>
      <c r="VYW4965" s="229"/>
      <c r="VYX4965" s="37"/>
      <c r="VYY4965" s="124"/>
      <c r="VYZ4965" s="32"/>
      <c r="VZA4965" s="228"/>
      <c r="VZB4965" s="228"/>
      <c r="VZC4965" s="229"/>
      <c r="VZD4965" s="37"/>
      <c r="VZE4965" s="124"/>
      <c r="VZF4965" s="32"/>
      <c r="VZG4965" s="228"/>
      <c r="VZH4965" s="228"/>
      <c r="VZI4965" s="229"/>
      <c r="VZJ4965" s="37"/>
      <c r="VZK4965" s="124"/>
      <c r="VZL4965" s="32"/>
      <c r="VZM4965" s="228"/>
      <c r="VZN4965" s="228"/>
      <c r="VZO4965" s="229"/>
      <c r="VZP4965" s="37"/>
      <c r="VZQ4965" s="124"/>
      <c r="VZR4965" s="32"/>
      <c r="VZS4965" s="228"/>
      <c r="VZT4965" s="228"/>
      <c r="VZU4965" s="229"/>
      <c r="VZV4965" s="37"/>
      <c r="VZW4965" s="124"/>
      <c r="VZX4965" s="32"/>
      <c r="VZY4965" s="228"/>
      <c r="VZZ4965" s="228"/>
      <c r="WAA4965" s="229"/>
      <c r="WAB4965" s="37"/>
      <c r="WAC4965" s="124"/>
      <c r="WAD4965" s="32"/>
      <c r="WAE4965" s="228"/>
      <c r="WAF4965" s="228"/>
      <c r="WAG4965" s="229"/>
      <c r="WAH4965" s="37"/>
      <c r="WAI4965" s="124"/>
      <c r="WAJ4965" s="32"/>
      <c r="WAK4965" s="228"/>
      <c r="WAL4965" s="228"/>
      <c r="WAM4965" s="229"/>
      <c r="WAN4965" s="37"/>
      <c r="WAO4965" s="124"/>
      <c r="WAP4965" s="32"/>
      <c r="WAQ4965" s="228"/>
      <c r="WAR4965" s="228"/>
      <c r="WAS4965" s="229"/>
      <c r="WAT4965" s="37"/>
      <c r="WAU4965" s="124"/>
      <c r="WAV4965" s="32"/>
      <c r="WAW4965" s="228"/>
      <c r="WAX4965" s="228"/>
      <c r="WAY4965" s="229"/>
      <c r="WAZ4965" s="37"/>
      <c r="WBA4965" s="124"/>
      <c r="WBB4965" s="32"/>
      <c r="WBC4965" s="228"/>
      <c r="WBD4965" s="228"/>
      <c r="WBE4965" s="229"/>
      <c r="WBF4965" s="37"/>
      <c r="WBG4965" s="124"/>
      <c r="WBH4965" s="32"/>
      <c r="WBI4965" s="228"/>
      <c r="WBJ4965" s="228"/>
      <c r="WBK4965" s="229"/>
      <c r="WBL4965" s="37"/>
      <c r="WBM4965" s="124"/>
      <c r="WBN4965" s="32"/>
      <c r="WBO4965" s="228"/>
      <c r="WBP4965" s="228"/>
      <c r="WBQ4965" s="229"/>
      <c r="WBR4965" s="37"/>
      <c r="WBS4965" s="124"/>
      <c r="WBT4965" s="32"/>
      <c r="WBU4965" s="228"/>
      <c r="WBV4965" s="228"/>
      <c r="WBW4965" s="229"/>
      <c r="WBX4965" s="37"/>
      <c r="WBY4965" s="124"/>
      <c r="WBZ4965" s="32"/>
      <c r="WCA4965" s="228"/>
      <c r="WCB4965" s="228"/>
      <c r="WCC4965" s="229"/>
      <c r="WCD4965" s="37"/>
      <c r="WCE4965" s="124"/>
      <c r="WCF4965" s="32"/>
      <c r="WCG4965" s="228"/>
      <c r="WCH4965" s="228"/>
      <c r="WCI4965" s="229"/>
      <c r="WCJ4965" s="37"/>
      <c r="WCK4965" s="124"/>
      <c r="WCL4965" s="32"/>
      <c r="WCM4965" s="228"/>
      <c r="WCN4965" s="228"/>
      <c r="WCO4965" s="229"/>
      <c r="WCP4965" s="37"/>
      <c r="WCQ4965" s="124"/>
      <c r="WCR4965" s="32"/>
      <c r="WCS4965" s="228"/>
      <c r="WCT4965" s="228"/>
      <c r="WCU4965" s="229"/>
      <c r="WCV4965" s="37"/>
      <c r="WCW4965" s="124"/>
      <c r="WCX4965" s="32"/>
      <c r="WCY4965" s="228"/>
      <c r="WCZ4965" s="228"/>
      <c r="WDA4965" s="229"/>
      <c r="WDB4965" s="37"/>
      <c r="WDC4965" s="124"/>
      <c r="WDD4965" s="32"/>
      <c r="WDE4965" s="228"/>
      <c r="WDF4965" s="228"/>
      <c r="WDG4965" s="229"/>
      <c r="WDH4965" s="37"/>
      <c r="WDI4965" s="124"/>
      <c r="WDJ4965" s="32"/>
      <c r="WDK4965" s="228"/>
      <c r="WDL4965" s="228"/>
      <c r="WDM4965" s="229"/>
      <c r="WDN4965" s="37"/>
      <c r="WDO4965" s="124"/>
      <c r="WDP4965" s="32"/>
      <c r="WDQ4965" s="228"/>
      <c r="WDR4965" s="228"/>
      <c r="WDS4965" s="229"/>
      <c r="WDT4965" s="37"/>
      <c r="WDU4965" s="124"/>
      <c r="WDV4965" s="32"/>
      <c r="WDW4965" s="228"/>
      <c r="WDX4965" s="228"/>
      <c r="WDY4965" s="229"/>
      <c r="WDZ4965" s="37"/>
      <c r="WEA4965" s="124"/>
      <c r="WEB4965" s="32"/>
      <c r="WEC4965" s="228"/>
      <c r="WED4965" s="228"/>
      <c r="WEE4965" s="229"/>
      <c r="WEF4965" s="37"/>
      <c r="WEG4965" s="124"/>
      <c r="WEH4965" s="32"/>
      <c r="WEI4965" s="228"/>
      <c r="WEJ4965" s="228"/>
      <c r="WEK4965" s="229"/>
      <c r="WEL4965" s="37"/>
      <c r="WEM4965" s="124"/>
      <c r="WEN4965" s="32"/>
      <c r="WEO4965" s="228"/>
      <c r="WEP4965" s="228"/>
      <c r="WEQ4965" s="229"/>
      <c r="WER4965" s="37"/>
      <c r="WES4965" s="124"/>
      <c r="WET4965" s="32"/>
      <c r="WEU4965" s="228"/>
      <c r="WEV4965" s="228"/>
      <c r="WEW4965" s="229"/>
      <c r="WEX4965" s="37"/>
      <c r="WEY4965" s="124"/>
      <c r="WEZ4965" s="32"/>
      <c r="WFA4965" s="228"/>
      <c r="WFB4965" s="228"/>
      <c r="WFC4965" s="229"/>
      <c r="WFD4965" s="37"/>
      <c r="WFE4965" s="124"/>
      <c r="WFF4965" s="32"/>
      <c r="WFG4965" s="228"/>
      <c r="WFH4965" s="228"/>
      <c r="WFI4965" s="229"/>
      <c r="WFJ4965" s="37"/>
      <c r="WFK4965" s="124"/>
      <c r="WFL4965" s="32"/>
      <c r="WFM4965" s="228"/>
      <c r="WFN4965" s="228"/>
      <c r="WFO4965" s="229"/>
      <c r="WFP4965" s="37"/>
      <c r="WFQ4965" s="124"/>
      <c r="WFR4965" s="32"/>
      <c r="WFS4965" s="228"/>
      <c r="WFT4965" s="228"/>
      <c r="WFU4965" s="229"/>
      <c r="WFV4965" s="37"/>
      <c r="WFW4965" s="124"/>
      <c r="WFX4965" s="32"/>
      <c r="WFY4965" s="228"/>
      <c r="WFZ4965" s="228"/>
      <c r="WGA4965" s="229"/>
      <c r="WGB4965" s="37"/>
      <c r="WGC4965" s="124"/>
      <c r="WGD4965" s="32"/>
      <c r="WGE4965" s="228"/>
      <c r="WGF4965" s="228"/>
      <c r="WGG4965" s="229"/>
      <c r="WGH4965" s="37"/>
      <c r="WGI4965" s="124"/>
      <c r="WGJ4965" s="32"/>
      <c r="WGK4965" s="228"/>
      <c r="WGL4965" s="228"/>
      <c r="WGM4965" s="229"/>
      <c r="WGN4965" s="37"/>
      <c r="WGO4965" s="124"/>
      <c r="WGP4965" s="32"/>
      <c r="WGQ4965" s="228"/>
      <c r="WGR4965" s="228"/>
      <c r="WGS4965" s="229"/>
      <c r="WGT4965" s="37"/>
      <c r="WGU4965" s="124"/>
      <c r="WGV4965" s="32"/>
      <c r="WGW4965" s="228"/>
      <c r="WGX4965" s="228"/>
      <c r="WGY4965" s="229"/>
      <c r="WGZ4965" s="37"/>
      <c r="WHA4965" s="124"/>
      <c r="WHB4965" s="32"/>
      <c r="WHC4965" s="228"/>
      <c r="WHD4965" s="228"/>
      <c r="WHE4965" s="229"/>
      <c r="WHF4965" s="37"/>
      <c r="WHG4965" s="124"/>
      <c r="WHH4965" s="32"/>
      <c r="WHI4965" s="228"/>
      <c r="WHJ4965" s="228"/>
      <c r="WHK4965" s="229"/>
      <c r="WHL4965" s="37"/>
      <c r="WHM4965" s="124"/>
      <c r="WHN4965" s="32"/>
      <c r="WHO4965" s="228"/>
      <c r="WHP4965" s="228"/>
      <c r="WHQ4965" s="229"/>
      <c r="WHR4965" s="37"/>
      <c r="WHS4965" s="124"/>
      <c r="WHT4965" s="32"/>
      <c r="WHU4965" s="228"/>
      <c r="WHV4965" s="228"/>
      <c r="WHW4965" s="229"/>
      <c r="WHX4965" s="37"/>
      <c r="WHY4965" s="124"/>
      <c r="WHZ4965" s="32"/>
      <c r="WIA4965" s="228"/>
      <c r="WIB4965" s="228"/>
      <c r="WIC4965" s="229"/>
      <c r="WID4965" s="37"/>
      <c r="WIE4965" s="124"/>
      <c r="WIF4965" s="32"/>
      <c r="WIG4965" s="228"/>
      <c r="WIH4965" s="228"/>
      <c r="WII4965" s="229"/>
      <c r="WIJ4965" s="37"/>
      <c r="WIK4965" s="124"/>
      <c r="WIL4965" s="32"/>
      <c r="WIM4965" s="228"/>
      <c r="WIN4965" s="228"/>
      <c r="WIO4965" s="229"/>
      <c r="WIP4965" s="37"/>
      <c r="WIQ4965" s="124"/>
      <c r="WIR4965" s="32"/>
      <c r="WIS4965" s="228"/>
      <c r="WIT4965" s="228"/>
      <c r="WIU4965" s="229"/>
      <c r="WIV4965" s="37"/>
      <c r="WIW4965" s="124"/>
      <c r="WIX4965" s="32"/>
      <c r="WIY4965" s="228"/>
      <c r="WIZ4965" s="228"/>
      <c r="WJA4965" s="229"/>
      <c r="WJB4965" s="37"/>
      <c r="WJC4965" s="124"/>
      <c r="WJD4965" s="32"/>
      <c r="WJE4965" s="228"/>
      <c r="WJF4965" s="228"/>
      <c r="WJG4965" s="229"/>
      <c r="WJH4965" s="37"/>
      <c r="WJI4965" s="124"/>
      <c r="WJJ4965" s="32"/>
      <c r="WJK4965" s="228"/>
      <c r="WJL4965" s="228"/>
      <c r="WJM4965" s="229"/>
      <c r="WJN4965" s="37"/>
      <c r="WJO4965" s="124"/>
      <c r="WJP4965" s="32"/>
      <c r="WJQ4965" s="228"/>
      <c r="WJR4965" s="228"/>
      <c r="WJS4965" s="229"/>
      <c r="WJT4965" s="37"/>
      <c r="WJU4965" s="124"/>
      <c r="WJV4965" s="32"/>
      <c r="WJW4965" s="228"/>
      <c r="WJX4965" s="228"/>
      <c r="WJY4965" s="229"/>
      <c r="WJZ4965" s="37"/>
      <c r="WKA4965" s="124"/>
      <c r="WKB4965" s="32"/>
      <c r="WKC4965" s="228"/>
      <c r="WKD4965" s="228"/>
      <c r="WKE4965" s="229"/>
      <c r="WKF4965" s="37"/>
      <c r="WKG4965" s="124"/>
      <c r="WKH4965" s="32"/>
      <c r="WKI4965" s="228"/>
      <c r="WKJ4965" s="228"/>
      <c r="WKK4965" s="229"/>
      <c r="WKL4965" s="37"/>
      <c r="WKM4965" s="124"/>
      <c r="WKN4965" s="32"/>
      <c r="WKO4965" s="228"/>
      <c r="WKP4965" s="228"/>
      <c r="WKQ4965" s="229"/>
      <c r="WKR4965" s="37"/>
      <c r="WKS4965" s="124"/>
      <c r="WKT4965" s="32"/>
      <c r="WKU4965" s="228"/>
      <c r="WKV4965" s="228"/>
      <c r="WKW4965" s="229"/>
      <c r="WKX4965" s="37"/>
      <c r="WKY4965" s="124"/>
      <c r="WKZ4965" s="32"/>
      <c r="WLA4965" s="228"/>
      <c r="WLB4965" s="228"/>
      <c r="WLC4965" s="229"/>
      <c r="WLD4965" s="37"/>
      <c r="WLE4965" s="124"/>
      <c r="WLF4965" s="32"/>
      <c r="WLG4965" s="228"/>
      <c r="WLH4965" s="228"/>
      <c r="WLI4965" s="229"/>
      <c r="WLJ4965" s="37"/>
      <c r="WLK4965" s="124"/>
      <c r="WLL4965" s="32"/>
      <c r="WLM4965" s="228"/>
      <c r="WLN4965" s="228"/>
      <c r="WLO4965" s="229"/>
      <c r="WLP4965" s="37"/>
      <c r="WLQ4965" s="124"/>
      <c r="WLR4965" s="32"/>
      <c r="WLS4965" s="228"/>
      <c r="WLT4965" s="228"/>
      <c r="WLU4965" s="229"/>
      <c r="WLV4965" s="37"/>
      <c r="WLW4965" s="124"/>
      <c r="WLX4965" s="32"/>
      <c r="WLY4965" s="228"/>
      <c r="WLZ4965" s="228"/>
      <c r="WMA4965" s="229"/>
      <c r="WMB4965" s="37"/>
      <c r="WMC4965" s="124"/>
      <c r="WMD4965" s="32"/>
      <c r="WME4965" s="228"/>
      <c r="WMF4965" s="228"/>
      <c r="WMG4965" s="229"/>
      <c r="WMH4965" s="37"/>
      <c r="WMI4965" s="124"/>
      <c r="WMJ4965" s="32"/>
      <c r="WMK4965" s="228"/>
      <c r="WML4965" s="228"/>
      <c r="WMM4965" s="229"/>
      <c r="WMN4965" s="37"/>
      <c r="WMO4965" s="124"/>
      <c r="WMP4965" s="32"/>
      <c r="WMQ4965" s="228"/>
      <c r="WMR4965" s="228"/>
      <c r="WMS4965" s="229"/>
      <c r="WMT4965" s="37"/>
      <c r="WMU4965" s="124"/>
      <c r="WMV4965" s="32"/>
      <c r="WMW4965" s="228"/>
      <c r="WMX4965" s="228"/>
      <c r="WMY4965" s="229"/>
      <c r="WMZ4965" s="37"/>
      <c r="WNA4965" s="124"/>
      <c r="WNB4965" s="32"/>
      <c r="WNC4965" s="228"/>
      <c r="WND4965" s="228"/>
      <c r="WNE4965" s="229"/>
      <c r="WNF4965" s="37"/>
      <c r="WNG4965" s="124"/>
      <c r="WNH4965" s="32"/>
      <c r="WNI4965" s="228"/>
      <c r="WNJ4965" s="228"/>
      <c r="WNK4965" s="229"/>
      <c r="WNL4965" s="37"/>
      <c r="WNM4965" s="124"/>
      <c r="WNN4965" s="32"/>
      <c r="WNO4965" s="228"/>
      <c r="WNP4965" s="228"/>
      <c r="WNQ4965" s="229"/>
      <c r="WNR4965" s="37"/>
      <c r="WNS4965" s="124"/>
      <c r="WNT4965" s="32"/>
      <c r="WNU4965" s="228"/>
      <c r="WNV4965" s="228"/>
      <c r="WNW4965" s="229"/>
      <c r="WNX4965" s="37"/>
      <c r="WNY4965" s="124"/>
      <c r="WNZ4965" s="32"/>
      <c r="WOA4965" s="228"/>
      <c r="WOB4965" s="228"/>
      <c r="WOC4965" s="229"/>
      <c r="WOD4965" s="37"/>
      <c r="WOE4965" s="124"/>
      <c r="WOF4965" s="32"/>
      <c r="WOG4965" s="228"/>
      <c r="WOH4965" s="228"/>
      <c r="WOI4965" s="229"/>
      <c r="WOJ4965" s="37"/>
      <c r="WOK4965" s="124"/>
      <c r="WOL4965" s="32"/>
      <c r="WOM4965" s="228"/>
      <c r="WON4965" s="228"/>
      <c r="WOO4965" s="229"/>
      <c r="WOP4965" s="37"/>
      <c r="WOQ4965" s="124"/>
      <c r="WOR4965" s="32"/>
      <c r="WOS4965" s="228"/>
      <c r="WOT4965" s="228"/>
      <c r="WOU4965" s="229"/>
      <c r="WOV4965" s="37"/>
      <c r="WOW4965" s="124"/>
      <c r="WOX4965" s="32"/>
      <c r="WOY4965" s="228"/>
      <c r="WOZ4965" s="228"/>
      <c r="WPA4965" s="229"/>
      <c r="WPB4965" s="37"/>
      <c r="WPC4965" s="124"/>
      <c r="WPD4965" s="32"/>
      <c r="WPE4965" s="228"/>
      <c r="WPF4965" s="228"/>
      <c r="WPG4965" s="229"/>
      <c r="WPH4965" s="37"/>
      <c r="WPI4965" s="124"/>
      <c r="WPJ4965" s="32"/>
      <c r="WPK4965" s="228"/>
      <c r="WPL4965" s="228"/>
      <c r="WPM4965" s="229"/>
      <c r="WPN4965" s="37"/>
      <c r="WPO4965" s="124"/>
      <c r="WPP4965" s="32"/>
      <c r="WPQ4965" s="228"/>
      <c r="WPR4965" s="228"/>
      <c r="WPS4965" s="229"/>
      <c r="WPT4965" s="37"/>
      <c r="WPU4965" s="124"/>
      <c r="WPV4965" s="32"/>
      <c r="WPW4965" s="228"/>
      <c r="WPX4965" s="228"/>
      <c r="WPY4965" s="229"/>
      <c r="WPZ4965" s="37"/>
      <c r="WQA4965" s="124"/>
      <c r="WQB4965" s="32"/>
      <c r="WQC4965" s="228"/>
      <c r="WQD4965" s="228"/>
      <c r="WQE4965" s="229"/>
      <c r="WQF4965" s="37"/>
      <c r="WQG4965" s="124"/>
      <c r="WQH4965" s="32"/>
      <c r="WQI4965" s="228"/>
      <c r="WQJ4965" s="228"/>
      <c r="WQK4965" s="229"/>
      <c r="WQL4965" s="37"/>
      <c r="WQM4965" s="124"/>
      <c r="WQN4965" s="32"/>
      <c r="WQO4965" s="228"/>
      <c r="WQP4965" s="228"/>
      <c r="WQQ4965" s="229"/>
      <c r="WQR4965" s="37"/>
      <c r="WQS4965" s="124"/>
      <c r="WQT4965" s="32"/>
      <c r="WQU4965" s="228"/>
      <c r="WQV4965" s="228"/>
      <c r="WQW4965" s="229"/>
      <c r="WQX4965" s="37"/>
      <c r="WQY4965" s="124"/>
      <c r="WQZ4965" s="32"/>
      <c r="WRA4965" s="228"/>
      <c r="WRB4965" s="228"/>
      <c r="WRC4965" s="229"/>
      <c r="WRD4965" s="37"/>
      <c r="WRE4965" s="124"/>
      <c r="WRF4965" s="32"/>
      <c r="WRG4965" s="228"/>
      <c r="WRH4965" s="228"/>
      <c r="WRI4965" s="229"/>
      <c r="WRJ4965" s="37"/>
      <c r="WRK4965" s="124"/>
      <c r="WRL4965" s="32"/>
      <c r="WRM4965" s="228"/>
      <c r="WRN4965" s="228"/>
      <c r="WRO4965" s="229"/>
      <c r="WRP4965" s="37"/>
      <c r="WRQ4965" s="124"/>
      <c r="WRR4965" s="32"/>
      <c r="WRS4965" s="228"/>
      <c r="WRT4965" s="228"/>
      <c r="WRU4965" s="229"/>
      <c r="WRV4965" s="37"/>
      <c r="WRW4965" s="124"/>
      <c r="WRX4965" s="32"/>
      <c r="WRY4965" s="228"/>
      <c r="WRZ4965" s="228"/>
      <c r="WSA4965" s="229"/>
      <c r="WSB4965" s="37"/>
      <c r="WSC4965" s="124"/>
      <c r="WSD4965" s="32"/>
      <c r="WSE4965" s="228"/>
      <c r="WSF4965" s="228"/>
      <c r="WSG4965" s="229"/>
      <c r="WSH4965" s="37"/>
      <c r="WSI4965" s="124"/>
      <c r="WSJ4965" s="32"/>
      <c r="WSK4965" s="228"/>
      <c r="WSL4965" s="228"/>
      <c r="WSM4965" s="229"/>
      <c r="WSN4965" s="37"/>
      <c r="WSO4965" s="124"/>
      <c r="WSP4965" s="32"/>
      <c r="WSQ4965" s="228"/>
      <c r="WSR4965" s="228"/>
      <c r="WSS4965" s="229"/>
      <c r="WST4965" s="37"/>
      <c r="WSU4965" s="124"/>
      <c r="WSV4965" s="32"/>
      <c r="WSW4965" s="228"/>
      <c r="WSX4965" s="228"/>
      <c r="WSY4965" s="229"/>
      <c r="WSZ4965" s="37"/>
      <c r="WTA4965" s="124"/>
      <c r="WTB4965" s="32"/>
      <c r="WTC4965" s="228"/>
      <c r="WTD4965" s="228"/>
      <c r="WTE4965" s="229"/>
      <c r="WTF4965" s="37"/>
      <c r="WTG4965" s="124"/>
      <c r="WTH4965" s="32"/>
      <c r="WTI4965" s="228"/>
      <c r="WTJ4965" s="228"/>
      <c r="WTK4965" s="229"/>
      <c r="WTL4965" s="37"/>
      <c r="WTM4965" s="124"/>
      <c r="WTN4965" s="32"/>
      <c r="WTO4965" s="228"/>
      <c r="WTP4965" s="228"/>
      <c r="WTQ4965" s="229"/>
      <c r="WTR4965" s="37"/>
      <c r="WTS4965" s="124"/>
      <c r="WTT4965" s="32"/>
      <c r="WTU4965" s="228"/>
      <c r="WTV4965" s="228"/>
      <c r="WTW4965" s="229"/>
      <c r="WTX4965" s="37"/>
      <c r="WTY4965" s="124"/>
      <c r="WTZ4965" s="32"/>
      <c r="WUA4965" s="228"/>
      <c r="WUB4965" s="228"/>
      <c r="WUC4965" s="229"/>
      <c r="WUD4965" s="37"/>
      <c r="WUE4965" s="124"/>
      <c r="WUF4965" s="32"/>
      <c r="WUG4965" s="228"/>
      <c r="WUH4965" s="228"/>
      <c r="WUI4965" s="229"/>
      <c r="WUJ4965" s="37"/>
      <c r="WUK4965" s="124"/>
      <c r="WUL4965" s="32"/>
      <c r="WUM4965" s="228"/>
      <c r="WUN4965" s="228"/>
      <c r="WUO4965" s="229"/>
      <c r="WUP4965" s="37"/>
      <c r="WUQ4965" s="124"/>
      <c r="WUR4965" s="32"/>
      <c r="WUS4965" s="228"/>
      <c r="WUT4965" s="228"/>
      <c r="WUU4965" s="229"/>
      <c r="WUV4965" s="37"/>
      <c r="WUW4965" s="124"/>
      <c r="WUX4965" s="32"/>
      <c r="WUY4965" s="228"/>
      <c r="WUZ4965" s="228"/>
      <c r="WVA4965" s="229"/>
      <c r="WVB4965" s="37"/>
      <c r="WVC4965" s="124"/>
      <c r="WVD4965" s="32"/>
      <c r="WVE4965" s="228"/>
      <c r="WVF4965" s="228"/>
      <c r="WVG4965" s="229"/>
      <c r="WVH4965" s="37"/>
      <c r="WVI4965" s="124"/>
      <c r="WVJ4965" s="32"/>
      <c r="WVK4965" s="228"/>
      <c r="WVL4965" s="228"/>
      <c r="WVM4965" s="229"/>
      <c r="WVN4965" s="37"/>
      <c r="WVO4965" s="124"/>
      <c r="WVP4965" s="32"/>
      <c r="WVQ4965" s="228"/>
      <c r="WVR4965" s="228"/>
      <c r="WVS4965" s="229"/>
      <c r="WVT4965" s="37"/>
      <c r="WVU4965" s="124"/>
      <c r="WVV4965" s="32"/>
      <c r="WVW4965" s="228"/>
      <c r="WVX4965" s="228"/>
      <c r="WVY4965" s="229"/>
      <c r="WVZ4965" s="37"/>
      <c r="WWA4965" s="124"/>
      <c r="WWB4965" s="32"/>
      <c r="WWC4965" s="228"/>
      <c r="WWD4965" s="228"/>
      <c r="WWE4965" s="229"/>
      <c r="WWF4965" s="37"/>
      <c r="WWG4965" s="124"/>
      <c r="WWH4965" s="32"/>
      <c r="WWI4965" s="228"/>
      <c r="WWJ4965" s="228"/>
      <c r="WWK4965" s="229"/>
      <c r="WWL4965" s="37"/>
      <c r="WWM4965" s="124"/>
      <c r="WWN4965" s="32"/>
      <c r="WWO4965" s="228"/>
      <c r="WWP4965" s="228"/>
      <c r="WWQ4965" s="229"/>
      <c r="WWR4965" s="37"/>
      <c r="WWS4965" s="124"/>
      <c r="WWT4965" s="32"/>
      <c r="WWU4965" s="228"/>
      <c r="WWV4965" s="228"/>
      <c r="WWW4965" s="229"/>
      <c r="WWX4965" s="37"/>
      <c r="WWY4965" s="124"/>
      <c r="WWZ4965" s="32"/>
      <c r="WXA4965" s="228"/>
      <c r="WXB4965" s="228"/>
      <c r="WXC4965" s="229"/>
      <c r="WXD4965" s="37"/>
      <c r="WXE4965" s="124"/>
      <c r="WXF4965" s="32"/>
      <c r="WXG4965" s="228"/>
      <c r="WXH4965" s="228"/>
      <c r="WXI4965" s="229"/>
      <c r="WXJ4965" s="37"/>
      <c r="WXK4965" s="124"/>
      <c r="WXL4965" s="32"/>
      <c r="WXM4965" s="228"/>
      <c r="WXN4965" s="228"/>
      <c r="WXO4965" s="229"/>
      <c r="WXP4965" s="37"/>
      <c r="WXQ4965" s="124"/>
      <c r="WXR4965" s="32"/>
      <c r="WXS4965" s="228"/>
      <c r="WXT4965" s="228"/>
      <c r="WXU4965" s="229"/>
      <c r="WXV4965" s="37"/>
      <c r="WXW4965" s="124"/>
      <c r="WXX4965" s="32"/>
      <c r="WXY4965" s="228"/>
      <c r="WXZ4965" s="228"/>
      <c r="WYA4965" s="229"/>
      <c r="WYB4965" s="37"/>
      <c r="WYC4965" s="124"/>
      <c r="WYD4965" s="32"/>
      <c r="WYE4965" s="228"/>
      <c r="WYF4965" s="228"/>
      <c r="WYG4965" s="229"/>
      <c r="WYH4965" s="37"/>
      <c r="WYI4965" s="124"/>
      <c r="WYJ4965" s="32"/>
      <c r="WYK4965" s="228"/>
      <c r="WYL4965" s="228"/>
      <c r="WYM4965" s="229"/>
      <c r="WYN4965" s="37"/>
      <c r="WYO4965" s="124"/>
      <c r="WYP4965" s="32"/>
      <c r="WYQ4965" s="228"/>
      <c r="WYR4965" s="228"/>
      <c r="WYS4965" s="229"/>
      <c r="WYT4965" s="37"/>
      <c r="WYU4965" s="124"/>
      <c r="WYV4965" s="32"/>
      <c r="WYW4965" s="228"/>
      <c r="WYX4965" s="228"/>
      <c r="WYY4965" s="229"/>
      <c r="WYZ4965" s="37"/>
      <c r="WZA4965" s="124"/>
      <c r="WZB4965" s="32"/>
      <c r="WZC4965" s="228"/>
      <c r="WZD4965" s="228"/>
      <c r="WZE4965" s="229"/>
      <c r="WZF4965" s="37"/>
      <c r="WZG4965" s="124"/>
      <c r="WZH4965" s="32"/>
      <c r="WZI4965" s="228"/>
      <c r="WZJ4965" s="228"/>
      <c r="WZK4965" s="229"/>
      <c r="WZL4965" s="37"/>
      <c r="WZM4965" s="124"/>
      <c r="WZN4965" s="32"/>
      <c r="WZO4965" s="228"/>
      <c r="WZP4965" s="228"/>
      <c r="WZQ4965" s="229"/>
      <c r="WZR4965" s="37"/>
      <c r="WZS4965" s="124"/>
      <c r="WZT4965" s="32"/>
      <c r="WZU4965" s="228"/>
      <c r="WZV4965" s="228"/>
      <c r="WZW4965" s="229"/>
      <c r="WZX4965" s="37"/>
      <c r="WZY4965" s="124"/>
      <c r="WZZ4965" s="32"/>
      <c r="XAA4965" s="228"/>
      <c r="XAB4965" s="228"/>
      <c r="XAC4965" s="229"/>
      <c r="XAD4965" s="37"/>
      <c r="XAE4965" s="124"/>
      <c r="XAF4965" s="32"/>
      <c r="XAG4965" s="228"/>
      <c r="XAH4965" s="228"/>
      <c r="XAI4965" s="229"/>
      <c r="XAJ4965" s="37"/>
      <c r="XAK4965" s="124"/>
      <c r="XAL4965" s="32"/>
      <c r="XAM4965" s="228"/>
      <c r="XAN4965" s="228"/>
      <c r="XAO4965" s="229"/>
      <c r="XAP4965" s="37"/>
      <c r="XAQ4965" s="124"/>
      <c r="XAR4965" s="32"/>
      <c r="XAS4965" s="228"/>
      <c r="XAT4965" s="228"/>
      <c r="XAU4965" s="229"/>
      <c r="XAV4965" s="37"/>
      <c r="XAW4965" s="124"/>
      <c r="XAX4965" s="32"/>
      <c r="XAY4965" s="228"/>
      <c r="XAZ4965" s="228"/>
      <c r="XBA4965" s="229"/>
      <c r="XBB4965" s="37"/>
      <c r="XBC4965" s="124"/>
      <c r="XBD4965" s="32"/>
      <c r="XBE4965" s="228"/>
      <c r="XBF4965" s="228"/>
      <c r="XBG4965" s="229"/>
      <c r="XBH4965" s="37"/>
      <c r="XBI4965" s="124"/>
      <c r="XBJ4965" s="32"/>
      <c r="XBK4965" s="228"/>
      <c r="XBL4965" s="228"/>
      <c r="XBM4965" s="229"/>
      <c r="XBN4965" s="37"/>
      <c r="XBO4965" s="124"/>
      <c r="XBP4965" s="32"/>
      <c r="XBQ4965" s="228"/>
      <c r="XBR4965" s="228"/>
      <c r="XBS4965" s="229"/>
      <c r="XBT4965" s="37"/>
      <c r="XBU4965" s="124"/>
      <c r="XBV4965" s="32"/>
      <c r="XBW4965" s="228"/>
      <c r="XBX4965" s="228"/>
      <c r="XBY4965" s="229"/>
      <c r="XBZ4965" s="37"/>
      <c r="XCA4965" s="124"/>
      <c r="XCB4965" s="32"/>
      <c r="XCC4965" s="228"/>
      <c r="XCD4965" s="228"/>
      <c r="XCE4965" s="229"/>
      <c r="XCF4965" s="37"/>
      <c r="XCG4965" s="124"/>
      <c r="XCH4965" s="32"/>
      <c r="XCI4965" s="228"/>
      <c r="XCJ4965" s="228"/>
      <c r="XCK4965" s="229"/>
      <c r="XCL4965" s="37"/>
      <c r="XCM4965" s="124"/>
      <c r="XCN4965" s="32"/>
      <c r="XCO4965" s="228"/>
      <c r="XCP4965" s="228"/>
      <c r="XCQ4965" s="229"/>
      <c r="XCR4965" s="37"/>
      <c r="XCS4965" s="124"/>
      <c r="XCT4965" s="32"/>
      <c r="XCU4965" s="228"/>
      <c r="XCV4965" s="228"/>
      <c r="XCW4965" s="229"/>
      <c r="XCX4965" s="37"/>
      <c r="XCY4965" s="124"/>
      <c r="XCZ4965" s="32"/>
      <c r="XDA4965" s="228"/>
      <c r="XDB4965" s="228"/>
      <c r="XDC4965" s="229"/>
      <c r="XDD4965" s="37"/>
      <c r="XDE4965" s="124"/>
      <c r="XDF4965" s="32"/>
      <c r="XDG4965" s="228"/>
      <c r="XDH4965" s="228"/>
      <c r="XDI4965" s="229"/>
      <c r="XDJ4965" s="37"/>
      <c r="XDK4965" s="124"/>
      <c r="XDL4965" s="32"/>
      <c r="XDM4965" s="228"/>
      <c r="XDN4965" s="228"/>
      <c r="XDO4965" s="229"/>
      <c r="XDP4965" s="37"/>
      <c r="XDQ4965" s="124"/>
      <c r="XDR4965" s="32"/>
      <c r="XDS4965" s="228"/>
      <c r="XDT4965" s="228"/>
      <c r="XDU4965" s="229"/>
      <c r="XDV4965" s="37"/>
      <c r="XDW4965" s="124"/>
      <c r="XDX4965" s="32"/>
      <c r="XDY4965" s="228"/>
      <c r="XDZ4965" s="228"/>
      <c r="XEA4965" s="229"/>
      <c r="XEB4965" s="37"/>
      <c r="XEC4965" s="124"/>
      <c r="XED4965" s="32"/>
      <c r="XEE4965" s="228"/>
      <c r="XEF4965" s="228"/>
      <c r="XEG4965" s="229"/>
      <c r="XEH4965" s="37"/>
      <c r="XEI4965" s="124"/>
      <c r="XEJ4965" s="32"/>
      <c r="XEK4965" s="228"/>
      <c r="XEL4965" s="228"/>
      <c r="XEM4965" s="229"/>
      <c r="XEN4965" s="37"/>
      <c r="XEO4965" s="124"/>
      <c r="XEP4965" s="32"/>
      <c r="XEQ4965" s="228"/>
      <c r="XER4965" s="228"/>
      <c r="XES4965" s="229"/>
      <c r="XET4965" s="37"/>
      <c r="XEU4965" s="124"/>
      <c r="XEV4965" s="32"/>
      <c r="XEW4965" s="228"/>
      <c r="XEX4965" s="228"/>
      <c r="XEY4965" s="229"/>
      <c r="XEZ4965" s="37"/>
      <c r="XFA4965" s="124"/>
      <c r="XFB4965" s="32"/>
      <c r="XFC4965" s="228"/>
      <c r="XFD4965" s="228"/>
    </row>
    <row r="4966" spans="1:16384" ht="45">
      <c r="A4966" s="124" t="s">
        <v>7553</v>
      </c>
      <c r="B4966" s="32" t="s">
        <v>7558</v>
      </c>
      <c r="C4966" s="228"/>
      <c r="D4966" s="228" t="s">
        <v>7561</v>
      </c>
      <c r="E4966" s="229" t="s">
        <v>6629</v>
      </c>
      <c r="F4966" s="37" t="s">
        <v>16</v>
      </c>
      <c r="G4966" s="124"/>
      <c r="H4966" s="32"/>
      <c r="I4966" s="228"/>
      <c r="J4966" s="228"/>
      <c r="K4966" s="229"/>
      <c r="L4966" s="37"/>
      <c r="M4966" s="124"/>
      <c r="N4966" s="32"/>
      <c r="O4966" s="228"/>
      <c r="P4966" s="228"/>
      <c r="Q4966" s="229"/>
      <c r="R4966" s="37"/>
      <c r="S4966" s="124"/>
      <c r="T4966" s="32"/>
      <c r="U4966" s="228"/>
      <c r="V4966" s="228"/>
      <c r="W4966" s="229"/>
      <c r="X4966" s="37"/>
      <c r="Y4966" s="124"/>
      <c r="Z4966" s="32"/>
      <c r="AA4966" s="228"/>
      <c r="AB4966" s="228"/>
      <c r="AC4966" s="229"/>
      <c r="AD4966" s="37"/>
      <c r="AE4966" s="124"/>
      <c r="AF4966" s="32"/>
      <c r="AG4966" s="228"/>
      <c r="AH4966" s="228"/>
      <c r="AI4966" s="229"/>
      <c r="AJ4966" s="37"/>
      <c r="AK4966" s="124"/>
      <c r="AL4966" s="32"/>
      <c r="AM4966" s="228"/>
      <c r="AN4966" s="228"/>
      <c r="AO4966" s="229"/>
      <c r="AP4966" s="37"/>
      <c r="AQ4966" s="124"/>
      <c r="AR4966" s="32"/>
      <c r="AS4966" s="228"/>
      <c r="AT4966" s="228"/>
      <c r="AU4966" s="229"/>
      <c r="AV4966" s="37"/>
      <c r="AW4966" s="124"/>
      <c r="AX4966" s="32"/>
      <c r="AY4966" s="228"/>
      <c r="AZ4966" s="228"/>
      <c r="BA4966" s="229"/>
      <c r="BB4966" s="37"/>
      <c r="BC4966" s="124"/>
      <c r="BD4966" s="32"/>
      <c r="BE4966" s="228"/>
      <c r="BF4966" s="228"/>
      <c r="BG4966" s="229"/>
      <c r="BH4966" s="37"/>
      <c r="BI4966" s="124"/>
      <c r="BJ4966" s="32"/>
      <c r="BK4966" s="228"/>
      <c r="BL4966" s="228"/>
      <c r="BM4966" s="229"/>
      <c r="BN4966" s="37"/>
      <c r="BO4966" s="124"/>
      <c r="BP4966" s="32"/>
      <c r="BQ4966" s="228"/>
      <c r="BR4966" s="228"/>
      <c r="BS4966" s="229"/>
      <c r="BT4966" s="37"/>
      <c r="BU4966" s="124"/>
      <c r="BV4966" s="32"/>
      <c r="BW4966" s="228"/>
      <c r="BX4966" s="228"/>
      <c r="BY4966" s="229"/>
      <c r="BZ4966" s="37"/>
      <c r="CA4966" s="124"/>
      <c r="CB4966" s="32"/>
      <c r="CC4966" s="228"/>
      <c r="CD4966" s="228"/>
      <c r="CE4966" s="229"/>
      <c r="CF4966" s="37"/>
      <c r="CG4966" s="124"/>
      <c r="CH4966" s="32"/>
      <c r="CI4966" s="228"/>
      <c r="CJ4966" s="228"/>
      <c r="CK4966" s="229"/>
      <c r="CL4966" s="37"/>
      <c r="CM4966" s="124"/>
      <c r="CN4966" s="32"/>
      <c r="CO4966" s="228"/>
      <c r="CP4966" s="228"/>
      <c r="CQ4966" s="229"/>
      <c r="CR4966" s="37"/>
      <c r="CS4966" s="124"/>
      <c r="CT4966" s="32"/>
      <c r="CU4966" s="228"/>
      <c r="CV4966" s="228"/>
      <c r="CW4966" s="229"/>
      <c r="CX4966" s="37"/>
      <c r="CY4966" s="124"/>
      <c r="CZ4966" s="32"/>
      <c r="DA4966" s="228"/>
      <c r="DB4966" s="228"/>
      <c r="DC4966" s="229"/>
      <c r="DD4966" s="37"/>
      <c r="DE4966" s="124"/>
      <c r="DF4966" s="32"/>
      <c r="DG4966" s="228"/>
      <c r="DH4966" s="228"/>
      <c r="DI4966" s="229"/>
      <c r="DJ4966" s="37"/>
      <c r="DK4966" s="124"/>
      <c r="DL4966" s="32"/>
      <c r="DM4966" s="228"/>
      <c r="DN4966" s="228"/>
      <c r="DO4966" s="229"/>
      <c r="DP4966" s="37"/>
      <c r="DQ4966" s="124"/>
      <c r="DR4966" s="32"/>
      <c r="DS4966" s="228"/>
      <c r="DT4966" s="228"/>
      <c r="DU4966" s="229"/>
      <c r="DV4966" s="37"/>
      <c r="DW4966" s="124"/>
      <c r="DX4966" s="32"/>
      <c r="DY4966" s="228"/>
      <c r="DZ4966" s="228"/>
      <c r="EA4966" s="229"/>
      <c r="EB4966" s="37"/>
      <c r="EC4966" s="124"/>
      <c r="ED4966" s="32"/>
      <c r="EE4966" s="228"/>
      <c r="EF4966" s="228"/>
      <c r="EG4966" s="229"/>
      <c r="EH4966" s="37"/>
      <c r="EI4966" s="124"/>
      <c r="EJ4966" s="32"/>
      <c r="EK4966" s="228"/>
      <c r="EL4966" s="228"/>
      <c r="EM4966" s="229"/>
      <c r="EN4966" s="37"/>
      <c r="EO4966" s="124"/>
      <c r="EP4966" s="32"/>
      <c r="EQ4966" s="228"/>
      <c r="ER4966" s="228"/>
      <c r="ES4966" s="229"/>
      <c r="ET4966" s="37"/>
      <c r="EU4966" s="124"/>
      <c r="EV4966" s="32"/>
      <c r="EW4966" s="228"/>
      <c r="EX4966" s="228"/>
      <c r="EY4966" s="229"/>
      <c r="EZ4966" s="37"/>
      <c r="FA4966" s="124"/>
      <c r="FB4966" s="32"/>
      <c r="FC4966" s="228"/>
      <c r="FD4966" s="228"/>
      <c r="FE4966" s="229"/>
      <c r="FF4966" s="37"/>
      <c r="FG4966" s="124"/>
      <c r="FH4966" s="32"/>
      <c r="FI4966" s="228"/>
      <c r="FJ4966" s="228"/>
      <c r="FK4966" s="229"/>
      <c r="FL4966" s="37"/>
      <c r="FM4966" s="124"/>
      <c r="FN4966" s="32"/>
      <c r="FO4966" s="228"/>
      <c r="FP4966" s="228"/>
      <c r="FQ4966" s="229"/>
      <c r="FR4966" s="37"/>
      <c r="FS4966" s="124"/>
      <c r="FT4966" s="32"/>
      <c r="FU4966" s="228"/>
      <c r="FV4966" s="228"/>
      <c r="FW4966" s="229"/>
      <c r="FX4966" s="37"/>
      <c r="FY4966" s="124"/>
      <c r="FZ4966" s="32"/>
      <c r="GA4966" s="228"/>
      <c r="GB4966" s="228"/>
      <c r="GC4966" s="229"/>
      <c r="GD4966" s="37"/>
      <c r="GE4966" s="124"/>
      <c r="GF4966" s="32"/>
      <c r="GG4966" s="228"/>
      <c r="GH4966" s="228"/>
      <c r="GI4966" s="229"/>
      <c r="GJ4966" s="37"/>
      <c r="GK4966" s="124"/>
      <c r="GL4966" s="32"/>
      <c r="GM4966" s="228"/>
      <c r="GN4966" s="228"/>
      <c r="GO4966" s="229"/>
      <c r="GP4966" s="37"/>
      <c r="GQ4966" s="124"/>
      <c r="GR4966" s="32"/>
      <c r="GS4966" s="228"/>
      <c r="GT4966" s="228"/>
      <c r="GU4966" s="229"/>
      <c r="GV4966" s="37"/>
      <c r="GW4966" s="124"/>
      <c r="GX4966" s="32"/>
      <c r="GY4966" s="228"/>
      <c r="GZ4966" s="228"/>
      <c r="HA4966" s="229"/>
      <c r="HB4966" s="37"/>
      <c r="HC4966" s="124"/>
      <c r="HD4966" s="32"/>
      <c r="HE4966" s="228"/>
      <c r="HF4966" s="228"/>
      <c r="HG4966" s="229"/>
      <c r="HH4966" s="37"/>
      <c r="HI4966" s="124"/>
      <c r="HJ4966" s="32"/>
      <c r="HK4966" s="228"/>
      <c r="HL4966" s="228"/>
      <c r="HM4966" s="229"/>
      <c r="HN4966" s="37"/>
      <c r="HO4966" s="124"/>
      <c r="HP4966" s="32"/>
      <c r="HQ4966" s="228"/>
      <c r="HR4966" s="228"/>
      <c r="HS4966" s="229"/>
      <c r="HT4966" s="37"/>
      <c r="HU4966" s="124"/>
      <c r="HV4966" s="32"/>
      <c r="HW4966" s="228"/>
      <c r="HX4966" s="228"/>
      <c r="HY4966" s="229"/>
      <c r="HZ4966" s="37"/>
      <c r="IA4966" s="124"/>
      <c r="IB4966" s="32"/>
      <c r="IC4966" s="228"/>
      <c r="ID4966" s="228"/>
      <c r="IE4966" s="229"/>
      <c r="IF4966" s="37"/>
      <c r="IG4966" s="124"/>
      <c r="IH4966" s="32"/>
      <c r="II4966" s="228"/>
      <c r="IJ4966" s="228"/>
      <c r="IK4966" s="229"/>
      <c r="IL4966" s="37"/>
      <c r="IM4966" s="124"/>
      <c r="IN4966" s="32"/>
      <c r="IO4966" s="228"/>
      <c r="IP4966" s="228"/>
      <c r="IQ4966" s="229"/>
      <c r="IR4966" s="37"/>
      <c r="IS4966" s="124"/>
      <c r="IT4966" s="32"/>
      <c r="IU4966" s="228"/>
      <c r="IV4966" s="228"/>
      <c r="IW4966" s="229"/>
      <c r="IX4966" s="37"/>
      <c r="IY4966" s="124"/>
      <c r="IZ4966" s="32"/>
      <c r="JA4966" s="228"/>
      <c r="JB4966" s="228"/>
      <c r="JC4966" s="229"/>
      <c r="JD4966" s="37"/>
      <c r="JE4966" s="124"/>
      <c r="JF4966" s="32"/>
      <c r="JG4966" s="228"/>
      <c r="JH4966" s="228"/>
      <c r="JI4966" s="229"/>
      <c r="JJ4966" s="37"/>
      <c r="JK4966" s="124"/>
      <c r="JL4966" s="32"/>
      <c r="JM4966" s="228"/>
      <c r="JN4966" s="228"/>
      <c r="JO4966" s="229"/>
      <c r="JP4966" s="37"/>
      <c r="JQ4966" s="124"/>
      <c r="JR4966" s="32"/>
      <c r="JS4966" s="228"/>
      <c r="JT4966" s="228"/>
      <c r="JU4966" s="229"/>
      <c r="JV4966" s="37"/>
      <c r="JW4966" s="124"/>
      <c r="JX4966" s="32"/>
      <c r="JY4966" s="228"/>
      <c r="JZ4966" s="228"/>
      <c r="KA4966" s="229"/>
      <c r="KB4966" s="37"/>
      <c r="KC4966" s="124"/>
      <c r="KD4966" s="32"/>
      <c r="KE4966" s="228"/>
      <c r="KF4966" s="228"/>
      <c r="KG4966" s="229"/>
      <c r="KH4966" s="37"/>
      <c r="KI4966" s="124"/>
      <c r="KJ4966" s="32"/>
      <c r="KK4966" s="228"/>
      <c r="KL4966" s="228"/>
      <c r="KM4966" s="229"/>
      <c r="KN4966" s="37"/>
      <c r="KO4966" s="124"/>
      <c r="KP4966" s="32"/>
      <c r="KQ4966" s="228"/>
      <c r="KR4966" s="228"/>
      <c r="KS4966" s="229"/>
      <c r="KT4966" s="37"/>
      <c r="KU4966" s="124"/>
      <c r="KV4966" s="32"/>
      <c r="KW4966" s="228"/>
      <c r="KX4966" s="228"/>
      <c r="KY4966" s="229"/>
      <c r="KZ4966" s="37"/>
      <c r="LA4966" s="124"/>
      <c r="LB4966" s="32"/>
      <c r="LC4966" s="228"/>
      <c r="LD4966" s="228"/>
      <c r="LE4966" s="229"/>
      <c r="LF4966" s="37"/>
      <c r="LG4966" s="124"/>
      <c r="LH4966" s="32"/>
      <c r="LI4966" s="228"/>
      <c r="LJ4966" s="228"/>
      <c r="LK4966" s="229"/>
      <c r="LL4966" s="37"/>
      <c r="LM4966" s="124"/>
      <c r="LN4966" s="32"/>
      <c r="LO4966" s="228"/>
      <c r="LP4966" s="228"/>
      <c r="LQ4966" s="229"/>
      <c r="LR4966" s="37"/>
      <c r="LS4966" s="124"/>
      <c r="LT4966" s="32"/>
      <c r="LU4966" s="228"/>
      <c r="LV4966" s="228"/>
      <c r="LW4966" s="229"/>
      <c r="LX4966" s="37"/>
      <c r="LY4966" s="124"/>
      <c r="LZ4966" s="32"/>
      <c r="MA4966" s="228"/>
      <c r="MB4966" s="228"/>
      <c r="MC4966" s="229"/>
      <c r="MD4966" s="37"/>
      <c r="ME4966" s="124"/>
      <c r="MF4966" s="32"/>
      <c r="MG4966" s="228"/>
      <c r="MH4966" s="228"/>
      <c r="MI4966" s="229"/>
      <c r="MJ4966" s="37"/>
      <c r="MK4966" s="124"/>
      <c r="ML4966" s="32"/>
      <c r="MM4966" s="228"/>
      <c r="MN4966" s="228"/>
      <c r="MO4966" s="229"/>
      <c r="MP4966" s="37"/>
      <c r="MQ4966" s="124"/>
      <c r="MR4966" s="32"/>
      <c r="MS4966" s="228"/>
      <c r="MT4966" s="228"/>
      <c r="MU4966" s="229"/>
      <c r="MV4966" s="37"/>
      <c r="MW4966" s="124"/>
      <c r="MX4966" s="32"/>
      <c r="MY4966" s="228"/>
      <c r="MZ4966" s="228"/>
      <c r="NA4966" s="229"/>
      <c r="NB4966" s="37"/>
      <c r="NC4966" s="124"/>
      <c r="ND4966" s="32"/>
      <c r="NE4966" s="228"/>
      <c r="NF4966" s="228"/>
      <c r="NG4966" s="229"/>
      <c r="NH4966" s="37"/>
      <c r="NI4966" s="124"/>
      <c r="NJ4966" s="32"/>
      <c r="NK4966" s="228"/>
      <c r="NL4966" s="228"/>
      <c r="NM4966" s="229"/>
      <c r="NN4966" s="37"/>
      <c r="NO4966" s="124"/>
      <c r="NP4966" s="32"/>
      <c r="NQ4966" s="228"/>
      <c r="NR4966" s="228"/>
      <c r="NS4966" s="229"/>
      <c r="NT4966" s="37"/>
      <c r="NU4966" s="124"/>
      <c r="NV4966" s="32"/>
      <c r="NW4966" s="228"/>
      <c r="NX4966" s="228"/>
      <c r="NY4966" s="229"/>
      <c r="NZ4966" s="37"/>
      <c r="OA4966" s="124"/>
      <c r="OB4966" s="32"/>
      <c r="OC4966" s="228"/>
      <c r="OD4966" s="228"/>
      <c r="OE4966" s="229"/>
      <c r="OF4966" s="37"/>
      <c r="OG4966" s="124"/>
      <c r="OH4966" s="32"/>
      <c r="OI4966" s="228"/>
      <c r="OJ4966" s="228"/>
      <c r="OK4966" s="229"/>
      <c r="OL4966" s="37"/>
      <c r="OM4966" s="124"/>
      <c r="ON4966" s="32"/>
      <c r="OO4966" s="228"/>
      <c r="OP4966" s="228"/>
      <c r="OQ4966" s="229"/>
      <c r="OR4966" s="37"/>
      <c r="OS4966" s="124"/>
      <c r="OT4966" s="32"/>
      <c r="OU4966" s="228"/>
      <c r="OV4966" s="228"/>
      <c r="OW4966" s="229"/>
      <c r="OX4966" s="37"/>
      <c r="OY4966" s="124"/>
      <c r="OZ4966" s="32"/>
      <c r="PA4966" s="228"/>
      <c r="PB4966" s="228"/>
      <c r="PC4966" s="229"/>
      <c r="PD4966" s="37"/>
      <c r="PE4966" s="124"/>
      <c r="PF4966" s="32"/>
      <c r="PG4966" s="228"/>
      <c r="PH4966" s="228"/>
      <c r="PI4966" s="229"/>
      <c r="PJ4966" s="37"/>
      <c r="PK4966" s="124"/>
      <c r="PL4966" s="32"/>
      <c r="PM4966" s="228"/>
      <c r="PN4966" s="228"/>
      <c r="PO4966" s="229"/>
      <c r="PP4966" s="37"/>
      <c r="PQ4966" s="124"/>
      <c r="PR4966" s="32"/>
      <c r="PS4966" s="228"/>
      <c r="PT4966" s="228"/>
      <c r="PU4966" s="229"/>
      <c r="PV4966" s="37"/>
      <c r="PW4966" s="124"/>
      <c r="PX4966" s="32"/>
      <c r="PY4966" s="228"/>
      <c r="PZ4966" s="228"/>
      <c r="QA4966" s="229"/>
      <c r="QB4966" s="37"/>
      <c r="QC4966" s="124"/>
      <c r="QD4966" s="32"/>
      <c r="QE4966" s="228"/>
      <c r="QF4966" s="228"/>
      <c r="QG4966" s="229"/>
      <c r="QH4966" s="37"/>
      <c r="QI4966" s="124"/>
      <c r="QJ4966" s="32"/>
      <c r="QK4966" s="228"/>
      <c r="QL4966" s="228"/>
      <c r="QM4966" s="229"/>
      <c r="QN4966" s="37"/>
      <c r="QO4966" s="124"/>
      <c r="QP4966" s="32"/>
      <c r="QQ4966" s="228"/>
      <c r="QR4966" s="228"/>
      <c r="QS4966" s="229"/>
      <c r="QT4966" s="37"/>
      <c r="QU4966" s="124"/>
      <c r="QV4966" s="32"/>
      <c r="QW4966" s="228"/>
      <c r="QX4966" s="228"/>
      <c r="QY4966" s="229"/>
      <c r="QZ4966" s="37"/>
      <c r="RA4966" s="124"/>
      <c r="RB4966" s="32"/>
      <c r="RC4966" s="228"/>
      <c r="RD4966" s="228"/>
      <c r="RE4966" s="229"/>
      <c r="RF4966" s="37"/>
      <c r="RG4966" s="124"/>
      <c r="RH4966" s="32"/>
      <c r="RI4966" s="228"/>
      <c r="RJ4966" s="228"/>
      <c r="RK4966" s="229"/>
      <c r="RL4966" s="37"/>
      <c r="RM4966" s="124"/>
      <c r="RN4966" s="32"/>
      <c r="RO4966" s="228"/>
      <c r="RP4966" s="228"/>
      <c r="RQ4966" s="229"/>
      <c r="RR4966" s="37"/>
      <c r="RS4966" s="124"/>
      <c r="RT4966" s="32"/>
      <c r="RU4966" s="228"/>
      <c r="RV4966" s="228"/>
      <c r="RW4966" s="229"/>
      <c r="RX4966" s="37"/>
      <c r="RY4966" s="124"/>
      <c r="RZ4966" s="32"/>
      <c r="SA4966" s="228"/>
      <c r="SB4966" s="228"/>
      <c r="SC4966" s="229"/>
      <c r="SD4966" s="37"/>
      <c r="SE4966" s="124"/>
      <c r="SF4966" s="32"/>
      <c r="SG4966" s="228"/>
      <c r="SH4966" s="228"/>
      <c r="SI4966" s="229"/>
      <c r="SJ4966" s="37"/>
      <c r="SK4966" s="124"/>
      <c r="SL4966" s="32"/>
      <c r="SM4966" s="228"/>
      <c r="SN4966" s="228"/>
      <c r="SO4966" s="229"/>
      <c r="SP4966" s="37"/>
      <c r="SQ4966" s="124"/>
      <c r="SR4966" s="32"/>
      <c r="SS4966" s="228"/>
      <c r="ST4966" s="228"/>
      <c r="SU4966" s="229"/>
      <c r="SV4966" s="37"/>
      <c r="SW4966" s="124"/>
      <c r="SX4966" s="32"/>
      <c r="SY4966" s="228"/>
      <c r="SZ4966" s="228"/>
      <c r="TA4966" s="229"/>
      <c r="TB4966" s="37"/>
      <c r="TC4966" s="124"/>
      <c r="TD4966" s="32"/>
      <c r="TE4966" s="228"/>
      <c r="TF4966" s="228"/>
      <c r="TG4966" s="229"/>
      <c r="TH4966" s="37"/>
      <c r="TI4966" s="124"/>
      <c r="TJ4966" s="32"/>
      <c r="TK4966" s="228"/>
      <c r="TL4966" s="228"/>
      <c r="TM4966" s="229"/>
      <c r="TN4966" s="37"/>
      <c r="TO4966" s="124"/>
      <c r="TP4966" s="32"/>
      <c r="TQ4966" s="228"/>
      <c r="TR4966" s="228"/>
      <c r="TS4966" s="229"/>
      <c r="TT4966" s="37"/>
      <c r="TU4966" s="124"/>
      <c r="TV4966" s="32"/>
      <c r="TW4966" s="228"/>
      <c r="TX4966" s="228"/>
      <c r="TY4966" s="229"/>
      <c r="TZ4966" s="37"/>
      <c r="UA4966" s="124"/>
      <c r="UB4966" s="32"/>
      <c r="UC4966" s="228"/>
      <c r="UD4966" s="228"/>
      <c r="UE4966" s="229"/>
      <c r="UF4966" s="37"/>
      <c r="UG4966" s="124"/>
      <c r="UH4966" s="32"/>
      <c r="UI4966" s="228"/>
      <c r="UJ4966" s="228"/>
      <c r="UK4966" s="229"/>
      <c r="UL4966" s="37"/>
      <c r="UM4966" s="124"/>
      <c r="UN4966" s="32"/>
      <c r="UO4966" s="228"/>
      <c r="UP4966" s="228"/>
      <c r="UQ4966" s="229"/>
      <c r="UR4966" s="37"/>
      <c r="US4966" s="124"/>
      <c r="UT4966" s="32"/>
      <c r="UU4966" s="228"/>
      <c r="UV4966" s="228"/>
      <c r="UW4966" s="229"/>
      <c r="UX4966" s="37"/>
      <c r="UY4966" s="124"/>
      <c r="UZ4966" s="32"/>
      <c r="VA4966" s="228"/>
      <c r="VB4966" s="228"/>
      <c r="VC4966" s="229"/>
      <c r="VD4966" s="37"/>
      <c r="VE4966" s="124"/>
      <c r="VF4966" s="32"/>
      <c r="VG4966" s="228"/>
      <c r="VH4966" s="228"/>
      <c r="VI4966" s="229"/>
      <c r="VJ4966" s="37"/>
      <c r="VK4966" s="124"/>
      <c r="VL4966" s="32"/>
      <c r="VM4966" s="228"/>
      <c r="VN4966" s="228"/>
      <c r="VO4966" s="229"/>
      <c r="VP4966" s="37"/>
      <c r="VQ4966" s="124"/>
      <c r="VR4966" s="32"/>
      <c r="VS4966" s="228"/>
      <c r="VT4966" s="228"/>
      <c r="VU4966" s="229"/>
      <c r="VV4966" s="37"/>
      <c r="VW4966" s="124"/>
      <c r="VX4966" s="32"/>
      <c r="VY4966" s="228"/>
      <c r="VZ4966" s="228"/>
      <c r="WA4966" s="229"/>
      <c r="WB4966" s="37"/>
      <c r="WC4966" s="124"/>
      <c r="WD4966" s="32"/>
      <c r="WE4966" s="228"/>
      <c r="WF4966" s="228"/>
      <c r="WG4966" s="229"/>
      <c r="WH4966" s="37"/>
      <c r="WI4966" s="124"/>
      <c r="WJ4966" s="32"/>
      <c r="WK4966" s="228"/>
      <c r="WL4966" s="228"/>
      <c r="WM4966" s="229"/>
      <c r="WN4966" s="37"/>
      <c r="WO4966" s="124"/>
      <c r="WP4966" s="32"/>
      <c r="WQ4966" s="228"/>
      <c r="WR4966" s="228"/>
      <c r="WS4966" s="229"/>
      <c r="WT4966" s="37"/>
      <c r="WU4966" s="124"/>
      <c r="WV4966" s="32"/>
      <c r="WW4966" s="228"/>
      <c r="WX4966" s="228"/>
      <c r="WY4966" s="229"/>
      <c r="WZ4966" s="37"/>
      <c r="XA4966" s="124"/>
      <c r="XB4966" s="32"/>
      <c r="XC4966" s="228"/>
      <c r="XD4966" s="228"/>
      <c r="XE4966" s="229"/>
      <c r="XF4966" s="37"/>
      <c r="XG4966" s="124"/>
      <c r="XH4966" s="32"/>
      <c r="XI4966" s="228"/>
      <c r="XJ4966" s="228"/>
      <c r="XK4966" s="229"/>
      <c r="XL4966" s="37"/>
      <c r="XM4966" s="124"/>
      <c r="XN4966" s="32"/>
      <c r="XO4966" s="228"/>
      <c r="XP4966" s="228"/>
      <c r="XQ4966" s="229"/>
      <c r="XR4966" s="37"/>
      <c r="XS4966" s="124"/>
      <c r="XT4966" s="32"/>
      <c r="XU4966" s="228"/>
      <c r="XV4966" s="228"/>
      <c r="XW4966" s="229"/>
      <c r="XX4966" s="37"/>
      <c r="XY4966" s="124"/>
      <c r="XZ4966" s="32"/>
      <c r="YA4966" s="228"/>
      <c r="YB4966" s="228"/>
      <c r="YC4966" s="229"/>
      <c r="YD4966" s="37"/>
      <c r="YE4966" s="124"/>
      <c r="YF4966" s="32"/>
      <c r="YG4966" s="228"/>
      <c r="YH4966" s="228"/>
      <c r="YI4966" s="229"/>
      <c r="YJ4966" s="37"/>
      <c r="YK4966" s="124"/>
      <c r="YL4966" s="32"/>
      <c r="YM4966" s="228"/>
      <c r="YN4966" s="228"/>
      <c r="YO4966" s="229"/>
      <c r="YP4966" s="37"/>
      <c r="YQ4966" s="124"/>
      <c r="YR4966" s="32"/>
      <c r="YS4966" s="228"/>
      <c r="YT4966" s="228"/>
      <c r="YU4966" s="229"/>
      <c r="YV4966" s="37"/>
      <c r="YW4966" s="124"/>
      <c r="YX4966" s="32"/>
      <c r="YY4966" s="228"/>
      <c r="YZ4966" s="228"/>
      <c r="ZA4966" s="229"/>
      <c r="ZB4966" s="37"/>
      <c r="ZC4966" s="124"/>
      <c r="ZD4966" s="32"/>
      <c r="ZE4966" s="228"/>
      <c r="ZF4966" s="228"/>
      <c r="ZG4966" s="229"/>
      <c r="ZH4966" s="37"/>
      <c r="ZI4966" s="124"/>
      <c r="ZJ4966" s="32"/>
      <c r="ZK4966" s="228"/>
      <c r="ZL4966" s="228"/>
      <c r="ZM4966" s="229"/>
      <c r="ZN4966" s="37"/>
      <c r="ZO4966" s="124"/>
      <c r="ZP4966" s="32"/>
      <c r="ZQ4966" s="228"/>
      <c r="ZR4966" s="228"/>
      <c r="ZS4966" s="229"/>
      <c r="ZT4966" s="37"/>
      <c r="ZU4966" s="124"/>
      <c r="ZV4966" s="32"/>
      <c r="ZW4966" s="228"/>
      <c r="ZX4966" s="228"/>
      <c r="ZY4966" s="229"/>
      <c r="ZZ4966" s="37"/>
      <c r="AAA4966" s="124"/>
      <c r="AAB4966" s="32"/>
      <c r="AAC4966" s="228"/>
      <c r="AAD4966" s="228"/>
      <c r="AAE4966" s="229"/>
      <c r="AAF4966" s="37"/>
      <c r="AAG4966" s="124"/>
      <c r="AAH4966" s="32"/>
      <c r="AAI4966" s="228"/>
      <c r="AAJ4966" s="228"/>
      <c r="AAK4966" s="229"/>
      <c r="AAL4966" s="37"/>
      <c r="AAM4966" s="124"/>
      <c r="AAN4966" s="32"/>
      <c r="AAO4966" s="228"/>
      <c r="AAP4966" s="228"/>
      <c r="AAQ4966" s="229"/>
      <c r="AAR4966" s="37"/>
      <c r="AAS4966" s="124"/>
      <c r="AAT4966" s="32"/>
      <c r="AAU4966" s="228"/>
      <c r="AAV4966" s="228"/>
      <c r="AAW4966" s="229"/>
      <c r="AAX4966" s="37"/>
      <c r="AAY4966" s="124"/>
      <c r="AAZ4966" s="32"/>
      <c r="ABA4966" s="228"/>
      <c r="ABB4966" s="228"/>
      <c r="ABC4966" s="229"/>
      <c r="ABD4966" s="37"/>
      <c r="ABE4966" s="124"/>
      <c r="ABF4966" s="32"/>
      <c r="ABG4966" s="228"/>
      <c r="ABH4966" s="228"/>
      <c r="ABI4966" s="229"/>
      <c r="ABJ4966" s="37"/>
      <c r="ABK4966" s="124"/>
      <c r="ABL4966" s="32"/>
      <c r="ABM4966" s="228"/>
      <c r="ABN4966" s="228"/>
      <c r="ABO4966" s="229"/>
      <c r="ABP4966" s="37"/>
      <c r="ABQ4966" s="124"/>
      <c r="ABR4966" s="32"/>
      <c r="ABS4966" s="228"/>
      <c r="ABT4966" s="228"/>
      <c r="ABU4966" s="229"/>
      <c r="ABV4966" s="37"/>
      <c r="ABW4966" s="124"/>
      <c r="ABX4966" s="32"/>
      <c r="ABY4966" s="228"/>
      <c r="ABZ4966" s="228"/>
      <c r="ACA4966" s="229"/>
      <c r="ACB4966" s="37"/>
      <c r="ACC4966" s="124"/>
      <c r="ACD4966" s="32"/>
      <c r="ACE4966" s="228"/>
      <c r="ACF4966" s="228"/>
      <c r="ACG4966" s="229"/>
      <c r="ACH4966" s="37"/>
      <c r="ACI4966" s="124"/>
      <c r="ACJ4966" s="32"/>
      <c r="ACK4966" s="228"/>
      <c r="ACL4966" s="228"/>
      <c r="ACM4966" s="229"/>
      <c r="ACN4966" s="37"/>
      <c r="ACO4966" s="124"/>
      <c r="ACP4966" s="32"/>
      <c r="ACQ4966" s="228"/>
      <c r="ACR4966" s="228"/>
      <c r="ACS4966" s="229"/>
      <c r="ACT4966" s="37"/>
      <c r="ACU4966" s="124"/>
      <c r="ACV4966" s="32"/>
      <c r="ACW4966" s="228"/>
      <c r="ACX4966" s="228"/>
      <c r="ACY4966" s="229"/>
      <c r="ACZ4966" s="37"/>
      <c r="ADA4966" s="124"/>
      <c r="ADB4966" s="32"/>
      <c r="ADC4966" s="228"/>
      <c r="ADD4966" s="228"/>
      <c r="ADE4966" s="229"/>
      <c r="ADF4966" s="37"/>
      <c r="ADG4966" s="124"/>
      <c r="ADH4966" s="32"/>
      <c r="ADI4966" s="228"/>
      <c r="ADJ4966" s="228"/>
      <c r="ADK4966" s="229"/>
      <c r="ADL4966" s="37"/>
      <c r="ADM4966" s="124"/>
      <c r="ADN4966" s="32"/>
      <c r="ADO4966" s="228"/>
      <c r="ADP4966" s="228"/>
      <c r="ADQ4966" s="229"/>
      <c r="ADR4966" s="37"/>
      <c r="ADS4966" s="124"/>
      <c r="ADT4966" s="32"/>
      <c r="ADU4966" s="228"/>
      <c r="ADV4966" s="228"/>
      <c r="ADW4966" s="229"/>
      <c r="ADX4966" s="37"/>
      <c r="ADY4966" s="124"/>
      <c r="ADZ4966" s="32"/>
      <c r="AEA4966" s="228"/>
      <c r="AEB4966" s="228"/>
      <c r="AEC4966" s="229"/>
      <c r="AED4966" s="37"/>
      <c r="AEE4966" s="124"/>
      <c r="AEF4966" s="32"/>
      <c r="AEG4966" s="228"/>
      <c r="AEH4966" s="228"/>
      <c r="AEI4966" s="229"/>
      <c r="AEJ4966" s="37"/>
      <c r="AEK4966" s="124"/>
      <c r="AEL4966" s="32"/>
      <c r="AEM4966" s="228"/>
      <c r="AEN4966" s="228"/>
      <c r="AEO4966" s="229"/>
      <c r="AEP4966" s="37"/>
      <c r="AEQ4966" s="124"/>
      <c r="AER4966" s="32"/>
      <c r="AES4966" s="228"/>
      <c r="AET4966" s="228"/>
      <c r="AEU4966" s="229"/>
      <c r="AEV4966" s="37"/>
      <c r="AEW4966" s="124"/>
      <c r="AEX4966" s="32"/>
      <c r="AEY4966" s="228"/>
      <c r="AEZ4966" s="228"/>
      <c r="AFA4966" s="229"/>
      <c r="AFB4966" s="37"/>
      <c r="AFC4966" s="124"/>
      <c r="AFD4966" s="32"/>
      <c r="AFE4966" s="228"/>
      <c r="AFF4966" s="228"/>
      <c r="AFG4966" s="229"/>
      <c r="AFH4966" s="37"/>
      <c r="AFI4966" s="124"/>
      <c r="AFJ4966" s="32"/>
      <c r="AFK4966" s="228"/>
      <c r="AFL4966" s="228"/>
      <c r="AFM4966" s="229"/>
      <c r="AFN4966" s="37"/>
      <c r="AFO4966" s="124"/>
      <c r="AFP4966" s="32"/>
      <c r="AFQ4966" s="228"/>
      <c r="AFR4966" s="228"/>
      <c r="AFS4966" s="229"/>
      <c r="AFT4966" s="37"/>
      <c r="AFU4966" s="124"/>
      <c r="AFV4966" s="32"/>
      <c r="AFW4966" s="228"/>
      <c r="AFX4966" s="228"/>
      <c r="AFY4966" s="229"/>
      <c r="AFZ4966" s="37"/>
      <c r="AGA4966" s="124"/>
      <c r="AGB4966" s="32"/>
      <c r="AGC4966" s="228"/>
      <c r="AGD4966" s="228"/>
      <c r="AGE4966" s="229"/>
      <c r="AGF4966" s="37"/>
      <c r="AGG4966" s="124"/>
      <c r="AGH4966" s="32"/>
      <c r="AGI4966" s="228"/>
      <c r="AGJ4966" s="228"/>
      <c r="AGK4966" s="229"/>
      <c r="AGL4966" s="37"/>
      <c r="AGM4966" s="124"/>
      <c r="AGN4966" s="32"/>
      <c r="AGO4966" s="228"/>
      <c r="AGP4966" s="228"/>
      <c r="AGQ4966" s="229"/>
      <c r="AGR4966" s="37"/>
      <c r="AGS4966" s="124"/>
      <c r="AGT4966" s="32"/>
      <c r="AGU4966" s="228"/>
      <c r="AGV4966" s="228"/>
      <c r="AGW4966" s="229"/>
      <c r="AGX4966" s="37"/>
      <c r="AGY4966" s="124"/>
      <c r="AGZ4966" s="32"/>
      <c r="AHA4966" s="228"/>
      <c r="AHB4966" s="228"/>
      <c r="AHC4966" s="229"/>
      <c r="AHD4966" s="37"/>
      <c r="AHE4966" s="124"/>
      <c r="AHF4966" s="32"/>
      <c r="AHG4966" s="228"/>
      <c r="AHH4966" s="228"/>
      <c r="AHI4966" s="229"/>
      <c r="AHJ4966" s="37"/>
      <c r="AHK4966" s="124"/>
      <c r="AHL4966" s="32"/>
      <c r="AHM4966" s="228"/>
      <c r="AHN4966" s="228"/>
      <c r="AHO4966" s="229"/>
      <c r="AHP4966" s="37"/>
      <c r="AHQ4966" s="124"/>
      <c r="AHR4966" s="32"/>
      <c r="AHS4966" s="228"/>
      <c r="AHT4966" s="228"/>
      <c r="AHU4966" s="229"/>
      <c r="AHV4966" s="37"/>
      <c r="AHW4966" s="124"/>
      <c r="AHX4966" s="32"/>
      <c r="AHY4966" s="228"/>
      <c r="AHZ4966" s="228"/>
      <c r="AIA4966" s="229"/>
      <c r="AIB4966" s="37"/>
      <c r="AIC4966" s="124"/>
      <c r="AID4966" s="32"/>
      <c r="AIE4966" s="228"/>
      <c r="AIF4966" s="228"/>
      <c r="AIG4966" s="229"/>
      <c r="AIH4966" s="37"/>
      <c r="AII4966" s="124"/>
      <c r="AIJ4966" s="32"/>
      <c r="AIK4966" s="228"/>
      <c r="AIL4966" s="228"/>
      <c r="AIM4966" s="229"/>
      <c r="AIN4966" s="37"/>
      <c r="AIO4966" s="124"/>
      <c r="AIP4966" s="32"/>
      <c r="AIQ4966" s="228"/>
      <c r="AIR4966" s="228"/>
      <c r="AIS4966" s="229"/>
      <c r="AIT4966" s="37"/>
      <c r="AIU4966" s="124"/>
      <c r="AIV4966" s="32"/>
      <c r="AIW4966" s="228"/>
      <c r="AIX4966" s="228"/>
      <c r="AIY4966" s="229"/>
      <c r="AIZ4966" s="37"/>
      <c r="AJA4966" s="124"/>
      <c r="AJB4966" s="32"/>
      <c r="AJC4966" s="228"/>
      <c r="AJD4966" s="228"/>
      <c r="AJE4966" s="229"/>
      <c r="AJF4966" s="37"/>
      <c r="AJG4966" s="124"/>
      <c r="AJH4966" s="32"/>
      <c r="AJI4966" s="228"/>
      <c r="AJJ4966" s="228"/>
      <c r="AJK4966" s="229"/>
      <c r="AJL4966" s="37"/>
      <c r="AJM4966" s="124"/>
      <c r="AJN4966" s="32"/>
      <c r="AJO4966" s="228"/>
      <c r="AJP4966" s="228"/>
      <c r="AJQ4966" s="229"/>
      <c r="AJR4966" s="37"/>
      <c r="AJS4966" s="124"/>
      <c r="AJT4966" s="32"/>
      <c r="AJU4966" s="228"/>
      <c r="AJV4966" s="228"/>
      <c r="AJW4966" s="229"/>
      <c r="AJX4966" s="37"/>
      <c r="AJY4966" s="124"/>
      <c r="AJZ4966" s="32"/>
      <c r="AKA4966" s="228"/>
      <c r="AKB4966" s="228"/>
      <c r="AKC4966" s="229"/>
      <c r="AKD4966" s="37"/>
      <c r="AKE4966" s="124"/>
      <c r="AKF4966" s="32"/>
      <c r="AKG4966" s="228"/>
      <c r="AKH4966" s="228"/>
      <c r="AKI4966" s="229"/>
      <c r="AKJ4966" s="37"/>
      <c r="AKK4966" s="124"/>
      <c r="AKL4966" s="32"/>
      <c r="AKM4966" s="228"/>
      <c r="AKN4966" s="228"/>
      <c r="AKO4966" s="229"/>
      <c r="AKP4966" s="37"/>
      <c r="AKQ4966" s="124"/>
      <c r="AKR4966" s="32"/>
      <c r="AKS4966" s="228"/>
      <c r="AKT4966" s="228"/>
      <c r="AKU4966" s="229"/>
      <c r="AKV4966" s="37"/>
      <c r="AKW4966" s="124"/>
      <c r="AKX4966" s="32"/>
      <c r="AKY4966" s="228"/>
      <c r="AKZ4966" s="228"/>
      <c r="ALA4966" s="229"/>
      <c r="ALB4966" s="37"/>
      <c r="ALC4966" s="124"/>
      <c r="ALD4966" s="32"/>
      <c r="ALE4966" s="228"/>
      <c r="ALF4966" s="228"/>
      <c r="ALG4966" s="229"/>
      <c r="ALH4966" s="37"/>
      <c r="ALI4966" s="124"/>
      <c r="ALJ4966" s="32"/>
      <c r="ALK4966" s="228"/>
      <c r="ALL4966" s="228"/>
      <c r="ALM4966" s="229"/>
      <c r="ALN4966" s="37"/>
      <c r="ALO4966" s="124"/>
      <c r="ALP4966" s="32"/>
      <c r="ALQ4966" s="228"/>
      <c r="ALR4966" s="228"/>
      <c r="ALS4966" s="229"/>
      <c r="ALT4966" s="37"/>
      <c r="ALU4966" s="124"/>
      <c r="ALV4966" s="32"/>
      <c r="ALW4966" s="228"/>
      <c r="ALX4966" s="228"/>
      <c r="ALY4966" s="229"/>
      <c r="ALZ4966" s="37"/>
      <c r="AMA4966" s="124"/>
      <c r="AMB4966" s="32"/>
      <c r="AMC4966" s="228"/>
      <c r="AMD4966" s="228"/>
      <c r="AME4966" s="229"/>
      <c r="AMF4966" s="37"/>
      <c r="AMG4966" s="124"/>
      <c r="AMH4966" s="32"/>
      <c r="AMI4966" s="228"/>
      <c r="AMJ4966" s="228"/>
      <c r="AMK4966" s="229"/>
      <c r="AML4966" s="37"/>
      <c r="AMM4966" s="124"/>
      <c r="AMN4966" s="32"/>
      <c r="AMO4966" s="228"/>
      <c r="AMP4966" s="228"/>
      <c r="AMQ4966" s="229"/>
      <c r="AMR4966" s="37"/>
      <c r="AMS4966" s="124"/>
      <c r="AMT4966" s="32"/>
      <c r="AMU4966" s="228"/>
      <c r="AMV4966" s="228"/>
      <c r="AMW4966" s="229"/>
      <c r="AMX4966" s="37"/>
      <c r="AMY4966" s="124"/>
      <c r="AMZ4966" s="32"/>
      <c r="ANA4966" s="228"/>
      <c r="ANB4966" s="228"/>
      <c r="ANC4966" s="229"/>
      <c r="AND4966" s="37"/>
      <c r="ANE4966" s="124"/>
      <c r="ANF4966" s="32"/>
      <c r="ANG4966" s="228"/>
      <c r="ANH4966" s="228"/>
      <c r="ANI4966" s="229"/>
      <c r="ANJ4966" s="37"/>
      <c r="ANK4966" s="124"/>
      <c r="ANL4966" s="32"/>
      <c r="ANM4966" s="228"/>
      <c r="ANN4966" s="228"/>
      <c r="ANO4966" s="229"/>
      <c r="ANP4966" s="37"/>
      <c r="ANQ4966" s="124"/>
      <c r="ANR4966" s="32"/>
      <c r="ANS4966" s="228"/>
      <c r="ANT4966" s="228"/>
      <c r="ANU4966" s="229"/>
      <c r="ANV4966" s="37"/>
      <c r="ANW4966" s="124"/>
      <c r="ANX4966" s="32"/>
      <c r="ANY4966" s="228"/>
      <c r="ANZ4966" s="228"/>
      <c r="AOA4966" s="229"/>
      <c r="AOB4966" s="37"/>
      <c r="AOC4966" s="124"/>
      <c r="AOD4966" s="32"/>
      <c r="AOE4966" s="228"/>
      <c r="AOF4966" s="228"/>
      <c r="AOG4966" s="229"/>
      <c r="AOH4966" s="37"/>
      <c r="AOI4966" s="124"/>
      <c r="AOJ4966" s="32"/>
      <c r="AOK4966" s="228"/>
      <c r="AOL4966" s="228"/>
      <c r="AOM4966" s="229"/>
      <c r="AON4966" s="37"/>
      <c r="AOO4966" s="124"/>
      <c r="AOP4966" s="32"/>
      <c r="AOQ4966" s="228"/>
      <c r="AOR4966" s="228"/>
      <c r="AOS4966" s="229"/>
      <c r="AOT4966" s="37"/>
      <c r="AOU4966" s="124"/>
      <c r="AOV4966" s="32"/>
      <c r="AOW4966" s="228"/>
      <c r="AOX4966" s="228"/>
      <c r="AOY4966" s="229"/>
      <c r="AOZ4966" s="37"/>
      <c r="APA4966" s="124"/>
      <c r="APB4966" s="32"/>
      <c r="APC4966" s="228"/>
      <c r="APD4966" s="228"/>
      <c r="APE4966" s="229"/>
      <c r="APF4966" s="37"/>
      <c r="APG4966" s="124"/>
      <c r="APH4966" s="32"/>
      <c r="API4966" s="228"/>
      <c r="APJ4966" s="228"/>
      <c r="APK4966" s="229"/>
      <c r="APL4966" s="37"/>
      <c r="APM4966" s="124"/>
      <c r="APN4966" s="32"/>
      <c r="APO4966" s="228"/>
      <c r="APP4966" s="228"/>
      <c r="APQ4966" s="229"/>
      <c r="APR4966" s="37"/>
      <c r="APS4966" s="124"/>
      <c r="APT4966" s="32"/>
      <c r="APU4966" s="228"/>
      <c r="APV4966" s="228"/>
      <c r="APW4966" s="229"/>
      <c r="APX4966" s="37"/>
      <c r="APY4966" s="124"/>
      <c r="APZ4966" s="32"/>
      <c r="AQA4966" s="228"/>
      <c r="AQB4966" s="228"/>
      <c r="AQC4966" s="229"/>
      <c r="AQD4966" s="37"/>
      <c r="AQE4966" s="124"/>
      <c r="AQF4966" s="32"/>
      <c r="AQG4966" s="228"/>
      <c r="AQH4966" s="228"/>
      <c r="AQI4966" s="229"/>
      <c r="AQJ4966" s="37"/>
      <c r="AQK4966" s="124"/>
      <c r="AQL4966" s="32"/>
      <c r="AQM4966" s="228"/>
      <c r="AQN4966" s="228"/>
      <c r="AQO4966" s="229"/>
      <c r="AQP4966" s="37"/>
      <c r="AQQ4966" s="124"/>
      <c r="AQR4966" s="32"/>
      <c r="AQS4966" s="228"/>
      <c r="AQT4966" s="228"/>
      <c r="AQU4966" s="229"/>
      <c r="AQV4966" s="37"/>
      <c r="AQW4966" s="124"/>
      <c r="AQX4966" s="32"/>
      <c r="AQY4966" s="228"/>
      <c r="AQZ4966" s="228"/>
      <c r="ARA4966" s="229"/>
      <c r="ARB4966" s="37"/>
      <c r="ARC4966" s="124"/>
      <c r="ARD4966" s="32"/>
      <c r="ARE4966" s="228"/>
      <c r="ARF4966" s="228"/>
      <c r="ARG4966" s="229"/>
      <c r="ARH4966" s="37"/>
      <c r="ARI4966" s="124"/>
      <c r="ARJ4966" s="32"/>
      <c r="ARK4966" s="228"/>
      <c r="ARL4966" s="228"/>
      <c r="ARM4966" s="229"/>
      <c r="ARN4966" s="37"/>
      <c r="ARO4966" s="124"/>
      <c r="ARP4966" s="32"/>
      <c r="ARQ4966" s="228"/>
      <c r="ARR4966" s="228"/>
      <c r="ARS4966" s="229"/>
      <c r="ART4966" s="37"/>
      <c r="ARU4966" s="124"/>
      <c r="ARV4966" s="32"/>
      <c r="ARW4966" s="228"/>
      <c r="ARX4966" s="228"/>
      <c r="ARY4966" s="229"/>
      <c r="ARZ4966" s="37"/>
      <c r="ASA4966" s="124"/>
      <c r="ASB4966" s="32"/>
      <c r="ASC4966" s="228"/>
      <c r="ASD4966" s="228"/>
      <c r="ASE4966" s="229"/>
      <c r="ASF4966" s="37"/>
      <c r="ASG4966" s="124"/>
      <c r="ASH4966" s="32"/>
      <c r="ASI4966" s="228"/>
      <c r="ASJ4966" s="228"/>
      <c r="ASK4966" s="229"/>
      <c r="ASL4966" s="37"/>
      <c r="ASM4966" s="124"/>
      <c r="ASN4966" s="32"/>
      <c r="ASO4966" s="228"/>
      <c r="ASP4966" s="228"/>
      <c r="ASQ4966" s="229"/>
      <c r="ASR4966" s="37"/>
      <c r="ASS4966" s="124"/>
      <c r="AST4966" s="32"/>
      <c r="ASU4966" s="228"/>
      <c r="ASV4966" s="228"/>
      <c r="ASW4966" s="229"/>
      <c r="ASX4966" s="37"/>
      <c r="ASY4966" s="124"/>
      <c r="ASZ4966" s="32"/>
      <c r="ATA4966" s="228"/>
      <c r="ATB4966" s="228"/>
      <c r="ATC4966" s="229"/>
      <c r="ATD4966" s="37"/>
      <c r="ATE4966" s="124"/>
      <c r="ATF4966" s="32"/>
      <c r="ATG4966" s="228"/>
      <c r="ATH4966" s="228"/>
      <c r="ATI4966" s="229"/>
      <c r="ATJ4966" s="37"/>
      <c r="ATK4966" s="124"/>
      <c r="ATL4966" s="32"/>
      <c r="ATM4966" s="228"/>
      <c r="ATN4966" s="228"/>
      <c r="ATO4966" s="229"/>
      <c r="ATP4966" s="37"/>
      <c r="ATQ4966" s="124"/>
      <c r="ATR4966" s="32"/>
      <c r="ATS4966" s="228"/>
      <c r="ATT4966" s="228"/>
      <c r="ATU4966" s="229"/>
      <c r="ATV4966" s="37"/>
      <c r="ATW4966" s="124"/>
      <c r="ATX4966" s="32"/>
      <c r="ATY4966" s="228"/>
      <c r="ATZ4966" s="228"/>
      <c r="AUA4966" s="229"/>
      <c r="AUB4966" s="37"/>
      <c r="AUC4966" s="124"/>
      <c r="AUD4966" s="32"/>
      <c r="AUE4966" s="228"/>
      <c r="AUF4966" s="228"/>
      <c r="AUG4966" s="229"/>
      <c r="AUH4966" s="37"/>
      <c r="AUI4966" s="124"/>
      <c r="AUJ4966" s="32"/>
      <c r="AUK4966" s="228"/>
      <c r="AUL4966" s="228"/>
      <c r="AUM4966" s="229"/>
      <c r="AUN4966" s="37"/>
      <c r="AUO4966" s="124"/>
      <c r="AUP4966" s="32"/>
      <c r="AUQ4966" s="228"/>
      <c r="AUR4966" s="228"/>
      <c r="AUS4966" s="229"/>
      <c r="AUT4966" s="37"/>
      <c r="AUU4966" s="124"/>
      <c r="AUV4966" s="32"/>
      <c r="AUW4966" s="228"/>
      <c r="AUX4966" s="228"/>
      <c r="AUY4966" s="229"/>
      <c r="AUZ4966" s="37"/>
      <c r="AVA4966" s="124"/>
      <c r="AVB4966" s="32"/>
      <c r="AVC4966" s="228"/>
      <c r="AVD4966" s="228"/>
      <c r="AVE4966" s="229"/>
      <c r="AVF4966" s="37"/>
      <c r="AVG4966" s="124"/>
      <c r="AVH4966" s="32"/>
      <c r="AVI4966" s="228"/>
      <c r="AVJ4966" s="228"/>
      <c r="AVK4966" s="229"/>
      <c r="AVL4966" s="37"/>
      <c r="AVM4966" s="124"/>
      <c r="AVN4966" s="32"/>
      <c r="AVO4966" s="228"/>
      <c r="AVP4966" s="228"/>
      <c r="AVQ4966" s="229"/>
      <c r="AVR4966" s="37"/>
      <c r="AVS4966" s="124"/>
      <c r="AVT4966" s="32"/>
      <c r="AVU4966" s="228"/>
      <c r="AVV4966" s="228"/>
      <c r="AVW4966" s="229"/>
      <c r="AVX4966" s="37"/>
      <c r="AVY4966" s="124"/>
      <c r="AVZ4966" s="32"/>
      <c r="AWA4966" s="228"/>
      <c r="AWB4966" s="228"/>
      <c r="AWC4966" s="229"/>
      <c r="AWD4966" s="37"/>
      <c r="AWE4966" s="124"/>
      <c r="AWF4966" s="32"/>
      <c r="AWG4966" s="228"/>
      <c r="AWH4966" s="228"/>
      <c r="AWI4966" s="229"/>
      <c r="AWJ4966" s="37"/>
      <c r="AWK4966" s="124"/>
      <c r="AWL4966" s="32"/>
      <c r="AWM4966" s="228"/>
      <c r="AWN4966" s="228"/>
      <c r="AWO4966" s="229"/>
      <c r="AWP4966" s="37"/>
      <c r="AWQ4966" s="124"/>
      <c r="AWR4966" s="32"/>
      <c r="AWS4966" s="228"/>
      <c r="AWT4966" s="228"/>
      <c r="AWU4966" s="229"/>
      <c r="AWV4966" s="37"/>
      <c r="AWW4966" s="124"/>
      <c r="AWX4966" s="32"/>
      <c r="AWY4966" s="228"/>
      <c r="AWZ4966" s="228"/>
      <c r="AXA4966" s="229"/>
      <c r="AXB4966" s="37"/>
      <c r="AXC4966" s="124"/>
      <c r="AXD4966" s="32"/>
      <c r="AXE4966" s="228"/>
      <c r="AXF4966" s="228"/>
      <c r="AXG4966" s="229"/>
      <c r="AXH4966" s="37"/>
      <c r="AXI4966" s="124"/>
      <c r="AXJ4966" s="32"/>
      <c r="AXK4966" s="228"/>
      <c r="AXL4966" s="228"/>
      <c r="AXM4966" s="229"/>
      <c r="AXN4966" s="37"/>
      <c r="AXO4966" s="124"/>
      <c r="AXP4966" s="32"/>
      <c r="AXQ4966" s="228"/>
      <c r="AXR4966" s="228"/>
      <c r="AXS4966" s="229"/>
      <c r="AXT4966" s="37"/>
      <c r="AXU4966" s="124"/>
      <c r="AXV4966" s="32"/>
      <c r="AXW4966" s="228"/>
      <c r="AXX4966" s="228"/>
      <c r="AXY4966" s="229"/>
      <c r="AXZ4966" s="37"/>
      <c r="AYA4966" s="124"/>
      <c r="AYB4966" s="32"/>
      <c r="AYC4966" s="228"/>
      <c r="AYD4966" s="228"/>
      <c r="AYE4966" s="229"/>
      <c r="AYF4966" s="37"/>
      <c r="AYG4966" s="124"/>
      <c r="AYH4966" s="32"/>
      <c r="AYI4966" s="228"/>
      <c r="AYJ4966" s="228"/>
      <c r="AYK4966" s="229"/>
      <c r="AYL4966" s="37"/>
      <c r="AYM4966" s="124"/>
      <c r="AYN4966" s="32"/>
      <c r="AYO4966" s="228"/>
      <c r="AYP4966" s="228"/>
      <c r="AYQ4966" s="229"/>
      <c r="AYR4966" s="37"/>
      <c r="AYS4966" s="124"/>
      <c r="AYT4966" s="32"/>
      <c r="AYU4966" s="228"/>
      <c r="AYV4966" s="228"/>
      <c r="AYW4966" s="229"/>
      <c r="AYX4966" s="37"/>
      <c r="AYY4966" s="124"/>
      <c r="AYZ4966" s="32"/>
      <c r="AZA4966" s="228"/>
      <c r="AZB4966" s="228"/>
      <c r="AZC4966" s="229"/>
      <c r="AZD4966" s="37"/>
      <c r="AZE4966" s="124"/>
      <c r="AZF4966" s="32"/>
      <c r="AZG4966" s="228"/>
      <c r="AZH4966" s="228"/>
      <c r="AZI4966" s="229"/>
      <c r="AZJ4966" s="37"/>
      <c r="AZK4966" s="124"/>
      <c r="AZL4966" s="32"/>
      <c r="AZM4966" s="228"/>
      <c r="AZN4966" s="228"/>
      <c r="AZO4966" s="229"/>
      <c r="AZP4966" s="37"/>
      <c r="AZQ4966" s="124"/>
      <c r="AZR4966" s="32"/>
      <c r="AZS4966" s="228"/>
      <c r="AZT4966" s="228"/>
      <c r="AZU4966" s="229"/>
      <c r="AZV4966" s="37"/>
      <c r="AZW4966" s="124"/>
      <c r="AZX4966" s="32"/>
      <c r="AZY4966" s="228"/>
      <c r="AZZ4966" s="228"/>
      <c r="BAA4966" s="229"/>
      <c r="BAB4966" s="37"/>
      <c r="BAC4966" s="124"/>
      <c r="BAD4966" s="32"/>
      <c r="BAE4966" s="228"/>
      <c r="BAF4966" s="228"/>
      <c r="BAG4966" s="229"/>
      <c r="BAH4966" s="37"/>
      <c r="BAI4966" s="124"/>
      <c r="BAJ4966" s="32"/>
      <c r="BAK4966" s="228"/>
      <c r="BAL4966" s="228"/>
      <c r="BAM4966" s="229"/>
      <c r="BAN4966" s="37"/>
      <c r="BAO4966" s="124"/>
      <c r="BAP4966" s="32"/>
      <c r="BAQ4966" s="228"/>
      <c r="BAR4966" s="228"/>
      <c r="BAS4966" s="229"/>
      <c r="BAT4966" s="37"/>
      <c r="BAU4966" s="124"/>
      <c r="BAV4966" s="32"/>
      <c r="BAW4966" s="228"/>
      <c r="BAX4966" s="228"/>
      <c r="BAY4966" s="229"/>
      <c r="BAZ4966" s="37"/>
      <c r="BBA4966" s="124"/>
      <c r="BBB4966" s="32"/>
      <c r="BBC4966" s="228"/>
      <c r="BBD4966" s="228"/>
      <c r="BBE4966" s="229"/>
      <c r="BBF4966" s="37"/>
      <c r="BBG4966" s="124"/>
      <c r="BBH4966" s="32"/>
      <c r="BBI4966" s="228"/>
      <c r="BBJ4966" s="228"/>
      <c r="BBK4966" s="229"/>
      <c r="BBL4966" s="37"/>
      <c r="BBM4966" s="124"/>
      <c r="BBN4966" s="32"/>
      <c r="BBO4966" s="228"/>
      <c r="BBP4966" s="228"/>
      <c r="BBQ4966" s="229"/>
      <c r="BBR4966" s="37"/>
      <c r="BBS4966" s="124"/>
      <c r="BBT4966" s="32"/>
      <c r="BBU4966" s="228"/>
      <c r="BBV4966" s="228"/>
      <c r="BBW4966" s="229"/>
      <c r="BBX4966" s="37"/>
      <c r="BBY4966" s="124"/>
      <c r="BBZ4966" s="32"/>
      <c r="BCA4966" s="228"/>
      <c r="BCB4966" s="228"/>
      <c r="BCC4966" s="229"/>
      <c r="BCD4966" s="37"/>
      <c r="BCE4966" s="124"/>
      <c r="BCF4966" s="32"/>
      <c r="BCG4966" s="228"/>
      <c r="BCH4966" s="228"/>
      <c r="BCI4966" s="229"/>
      <c r="BCJ4966" s="37"/>
      <c r="BCK4966" s="124"/>
      <c r="BCL4966" s="32"/>
      <c r="BCM4966" s="228"/>
      <c r="BCN4966" s="228"/>
      <c r="BCO4966" s="229"/>
      <c r="BCP4966" s="37"/>
      <c r="BCQ4966" s="124"/>
      <c r="BCR4966" s="32"/>
      <c r="BCS4966" s="228"/>
      <c r="BCT4966" s="228"/>
      <c r="BCU4966" s="229"/>
      <c r="BCV4966" s="37"/>
      <c r="BCW4966" s="124"/>
      <c r="BCX4966" s="32"/>
      <c r="BCY4966" s="228"/>
      <c r="BCZ4966" s="228"/>
      <c r="BDA4966" s="229"/>
      <c r="BDB4966" s="37"/>
      <c r="BDC4966" s="124"/>
      <c r="BDD4966" s="32"/>
      <c r="BDE4966" s="228"/>
      <c r="BDF4966" s="228"/>
      <c r="BDG4966" s="229"/>
      <c r="BDH4966" s="37"/>
      <c r="BDI4966" s="124"/>
      <c r="BDJ4966" s="32"/>
      <c r="BDK4966" s="228"/>
      <c r="BDL4966" s="228"/>
      <c r="BDM4966" s="229"/>
      <c r="BDN4966" s="37"/>
      <c r="BDO4966" s="124"/>
      <c r="BDP4966" s="32"/>
      <c r="BDQ4966" s="228"/>
      <c r="BDR4966" s="228"/>
      <c r="BDS4966" s="229"/>
      <c r="BDT4966" s="37"/>
      <c r="BDU4966" s="124"/>
      <c r="BDV4966" s="32"/>
      <c r="BDW4966" s="228"/>
      <c r="BDX4966" s="228"/>
      <c r="BDY4966" s="229"/>
      <c r="BDZ4966" s="37"/>
      <c r="BEA4966" s="124"/>
      <c r="BEB4966" s="32"/>
      <c r="BEC4966" s="228"/>
      <c r="BED4966" s="228"/>
      <c r="BEE4966" s="229"/>
      <c r="BEF4966" s="37"/>
      <c r="BEG4966" s="124"/>
      <c r="BEH4966" s="32"/>
      <c r="BEI4966" s="228"/>
      <c r="BEJ4966" s="228"/>
      <c r="BEK4966" s="229"/>
      <c r="BEL4966" s="37"/>
      <c r="BEM4966" s="124"/>
      <c r="BEN4966" s="32"/>
      <c r="BEO4966" s="228"/>
      <c r="BEP4966" s="228"/>
      <c r="BEQ4966" s="229"/>
      <c r="BER4966" s="37"/>
      <c r="BES4966" s="124"/>
      <c r="BET4966" s="32"/>
      <c r="BEU4966" s="228"/>
      <c r="BEV4966" s="228"/>
      <c r="BEW4966" s="229"/>
      <c r="BEX4966" s="37"/>
      <c r="BEY4966" s="124"/>
      <c r="BEZ4966" s="32"/>
      <c r="BFA4966" s="228"/>
      <c r="BFB4966" s="228"/>
      <c r="BFC4966" s="229"/>
      <c r="BFD4966" s="37"/>
      <c r="BFE4966" s="124"/>
      <c r="BFF4966" s="32"/>
      <c r="BFG4966" s="228"/>
      <c r="BFH4966" s="228"/>
      <c r="BFI4966" s="229"/>
      <c r="BFJ4966" s="37"/>
      <c r="BFK4966" s="124"/>
      <c r="BFL4966" s="32"/>
      <c r="BFM4966" s="228"/>
      <c r="BFN4966" s="228"/>
      <c r="BFO4966" s="229"/>
      <c r="BFP4966" s="37"/>
      <c r="BFQ4966" s="124"/>
      <c r="BFR4966" s="32"/>
      <c r="BFS4966" s="228"/>
      <c r="BFT4966" s="228"/>
      <c r="BFU4966" s="229"/>
      <c r="BFV4966" s="37"/>
      <c r="BFW4966" s="124"/>
      <c r="BFX4966" s="32"/>
      <c r="BFY4966" s="228"/>
      <c r="BFZ4966" s="228"/>
      <c r="BGA4966" s="229"/>
      <c r="BGB4966" s="37"/>
      <c r="BGC4966" s="124"/>
      <c r="BGD4966" s="32"/>
      <c r="BGE4966" s="228"/>
      <c r="BGF4966" s="228"/>
      <c r="BGG4966" s="229"/>
      <c r="BGH4966" s="37"/>
      <c r="BGI4966" s="124"/>
      <c r="BGJ4966" s="32"/>
      <c r="BGK4966" s="228"/>
      <c r="BGL4966" s="228"/>
      <c r="BGM4966" s="229"/>
      <c r="BGN4966" s="37"/>
      <c r="BGO4966" s="124"/>
      <c r="BGP4966" s="32"/>
      <c r="BGQ4966" s="228"/>
      <c r="BGR4966" s="228"/>
      <c r="BGS4966" s="229"/>
      <c r="BGT4966" s="37"/>
      <c r="BGU4966" s="124"/>
      <c r="BGV4966" s="32"/>
      <c r="BGW4966" s="228"/>
      <c r="BGX4966" s="228"/>
      <c r="BGY4966" s="229"/>
      <c r="BGZ4966" s="37"/>
      <c r="BHA4966" s="124"/>
      <c r="BHB4966" s="32"/>
      <c r="BHC4966" s="228"/>
      <c r="BHD4966" s="228"/>
      <c r="BHE4966" s="229"/>
      <c r="BHF4966" s="37"/>
      <c r="BHG4966" s="124"/>
      <c r="BHH4966" s="32"/>
      <c r="BHI4966" s="228"/>
      <c r="BHJ4966" s="228"/>
      <c r="BHK4966" s="229"/>
      <c r="BHL4966" s="37"/>
      <c r="BHM4966" s="124"/>
      <c r="BHN4966" s="32"/>
      <c r="BHO4966" s="228"/>
      <c r="BHP4966" s="228"/>
      <c r="BHQ4966" s="229"/>
      <c r="BHR4966" s="37"/>
      <c r="BHS4966" s="124"/>
      <c r="BHT4966" s="32"/>
      <c r="BHU4966" s="228"/>
      <c r="BHV4966" s="228"/>
      <c r="BHW4966" s="229"/>
      <c r="BHX4966" s="37"/>
      <c r="BHY4966" s="124"/>
      <c r="BHZ4966" s="32"/>
      <c r="BIA4966" s="228"/>
      <c r="BIB4966" s="228"/>
      <c r="BIC4966" s="229"/>
      <c r="BID4966" s="37"/>
      <c r="BIE4966" s="124"/>
      <c r="BIF4966" s="32"/>
      <c r="BIG4966" s="228"/>
      <c r="BIH4966" s="228"/>
      <c r="BII4966" s="229"/>
      <c r="BIJ4966" s="37"/>
      <c r="BIK4966" s="124"/>
      <c r="BIL4966" s="32"/>
      <c r="BIM4966" s="228"/>
      <c r="BIN4966" s="228"/>
      <c r="BIO4966" s="229"/>
      <c r="BIP4966" s="37"/>
      <c r="BIQ4966" s="124"/>
      <c r="BIR4966" s="32"/>
      <c r="BIS4966" s="228"/>
      <c r="BIT4966" s="228"/>
      <c r="BIU4966" s="229"/>
      <c r="BIV4966" s="37"/>
      <c r="BIW4966" s="124"/>
      <c r="BIX4966" s="32"/>
      <c r="BIY4966" s="228"/>
      <c r="BIZ4966" s="228"/>
      <c r="BJA4966" s="229"/>
      <c r="BJB4966" s="37"/>
      <c r="BJC4966" s="124"/>
      <c r="BJD4966" s="32"/>
      <c r="BJE4966" s="228"/>
      <c r="BJF4966" s="228"/>
      <c r="BJG4966" s="229"/>
      <c r="BJH4966" s="37"/>
      <c r="BJI4966" s="124"/>
      <c r="BJJ4966" s="32"/>
      <c r="BJK4966" s="228"/>
      <c r="BJL4966" s="228"/>
      <c r="BJM4966" s="229"/>
      <c r="BJN4966" s="37"/>
      <c r="BJO4966" s="124"/>
      <c r="BJP4966" s="32"/>
      <c r="BJQ4966" s="228"/>
      <c r="BJR4966" s="228"/>
      <c r="BJS4966" s="229"/>
      <c r="BJT4966" s="37"/>
      <c r="BJU4966" s="124"/>
      <c r="BJV4966" s="32"/>
      <c r="BJW4966" s="228"/>
      <c r="BJX4966" s="228"/>
      <c r="BJY4966" s="229"/>
      <c r="BJZ4966" s="37"/>
      <c r="BKA4966" s="124"/>
      <c r="BKB4966" s="32"/>
      <c r="BKC4966" s="228"/>
      <c r="BKD4966" s="228"/>
      <c r="BKE4966" s="229"/>
      <c r="BKF4966" s="37"/>
      <c r="BKG4966" s="124"/>
      <c r="BKH4966" s="32"/>
      <c r="BKI4966" s="228"/>
      <c r="BKJ4966" s="228"/>
      <c r="BKK4966" s="229"/>
      <c r="BKL4966" s="37"/>
      <c r="BKM4966" s="124"/>
      <c r="BKN4966" s="32"/>
      <c r="BKO4966" s="228"/>
      <c r="BKP4966" s="228"/>
      <c r="BKQ4966" s="229"/>
      <c r="BKR4966" s="37"/>
      <c r="BKS4966" s="124"/>
      <c r="BKT4966" s="32"/>
      <c r="BKU4966" s="228"/>
      <c r="BKV4966" s="228"/>
      <c r="BKW4966" s="229"/>
      <c r="BKX4966" s="37"/>
      <c r="BKY4966" s="124"/>
      <c r="BKZ4966" s="32"/>
      <c r="BLA4966" s="228"/>
      <c r="BLB4966" s="228"/>
      <c r="BLC4966" s="229"/>
      <c r="BLD4966" s="37"/>
      <c r="BLE4966" s="124"/>
      <c r="BLF4966" s="32"/>
      <c r="BLG4966" s="228"/>
      <c r="BLH4966" s="228"/>
      <c r="BLI4966" s="229"/>
      <c r="BLJ4966" s="37"/>
      <c r="BLK4966" s="124"/>
      <c r="BLL4966" s="32"/>
      <c r="BLM4966" s="228"/>
      <c r="BLN4966" s="228"/>
      <c r="BLO4966" s="229"/>
      <c r="BLP4966" s="37"/>
      <c r="BLQ4966" s="124"/>
      <c r="BLR4966" s="32"/>
      <c r="BLS4966" s="228"/>
      <c r="BLT4966" s="228"/>
      <c r="BLU4966" s="229"/>
      <c r="BLV4966" s="37"/>
      <c r="BLW4966" s="124"/>
      <c r="BLX4966" s="32"/>
      <c r="BLY4966" s="228"/>
      <c r="BLZ4966" s="228"/>
      <c r="BMA4966" s="229"/>
      <c r="BMB4966" s="37"/>
      <c r="BMC4966" s="124"/>
      <c r="BMD4966" s="32"/>
      <c r="BME4966" s="228"/>
      <c r="BMF4966" s="228"/>
      <c r="BMG4966" s="229"/>
      <c r="BMH4966" s="37"/>
      <c r="BMI4966" s="124"/>
      <c r="BMJ4966" s="32"/>
      <c r="BMK4966" s="228"/>
      <c r="BML4966" s="228"/>
      <c r="BMM4966" s="229"/>
      <c r="BMN4966" s="37"/>
      <c r="BMO4966" s="124"/>
      <c r="BMP4966" s="32"/>
      <c r="BMQ4966" s="228"/>
      <c r="BMR4966" s="228"/>
      <c r="BMS4966" s="229"/>
      <c r="BMT4966" s="37"/>
      <c r="BMU4966" s="124"/>
      <c r="BMV4966" s="32"/>
      <c r="BMW4966" s="228"/>
      <c r="BMX4966" s="228"/>
      <c r="BMY4966" s="229"/>
      <c r="BMZ4966" s="37"/>
      <c r="BNA4966" s="124"/>
      <c r="BNB4966" s="32"/>
      <c r="BNC4966" s="228"/>
      <c r="BND4966" s="228"/>
      <c r="BNE4966" s="229"/>
      <c r="BNF4966" s="37"/>
      <c r="BNG4966" s="124"/>
      <c r="BNH4966" s="32"/>
      <c r="BNI4966" s="228"/>
      <c r="BNJ4966" s="228"/>
      <c r="BNK4966" s="229"/>
      <c r="BNL4966" s="37"/>
      <c r="BNM4966" s="124"/>
      <c r="BNN4966" s="32"/>
      <c r="BNO4966" s="228"/>
      <c r="BNP4966" s="228"/>
      <c r="BNQ4966" s="229"/>
      <c r="BNR4966" s="37"/>
      <c r="BNS4966" s="124"/>
      <c r="BNT4966" s="32"/>
      <c r="BNU4966" s="228"/>
      <c r="BNV4966" s="228"/>
      <c r="BNW4966" s="229"/>
      <c r="BNX4966" s="37"/>
      <c r="BNY4966" s="124"/>
      <c r="BNZ4966" s="32"/>
      <c r="BOA4966" s="228"/>
      <c r="BOB4966" s="228"/>
      <c r="BOC4966" s="229"/>
      <c r="BOD4966" s="37"/>
      <c r="BOE4966" s="124"/>
      <c r="BOF4966" s="32"/>
      <c r="BOG4966" s="228"/>
      <c r="BOH4966" s="228"/>
      <c r="BOI4966" s="229"/>
      <c r="BOJ4966" s="37"/>
      <c r="BOK4966" s="124"/>
      <c r="BOL4966" s="32"/>
      <c r="BOM4966" s="228"/>
      <c r="BON4966" s="228"/>
      <c r="BOO4966" s="229"/>
      <c r="BOP4966" s="37"/>
      <c r="BOQ4966" s="124"/>
      <c r="BOR4966" s="32"/>
      <c r="BOS4966" s="228"/>
      <c r="BOT4966" s="228"/>
      <c r="BOU4966" s="229"/>
      <c r="BOV4966" s="37"/>
      <c r="BOW4966" s="124"/>
      <c r="BOX4966" s="32"/>
      <c r="BOY4966" s="228"/>
      <c r="BOZ4966" s="228"/>
      <c r="BPA4966" s="229"/>
      <c r="BPB4966" s="37"/>
      <c r="BPC4966" s="124"/>
      <c r="BPD4966" s="32"/>
      <c r="BPE4966" s="228"/>
      <c r="BPF4966" s="228"/>
      <c r="BPG4966" s="229"/>
      <c r="BPH4966" s="37"/>
      <c r="BPI4966" s="124"/>
      <c r="BPJ4966" s="32"/>
      <c r="BPK4966" s="228"/>
      <c r="BPL4966" s="228"/>
      <c r="BPM4966" s="229"/>
      <c r="BPN4966" s="37"/>
      <c r="BPO4966" s="124"/>
      <c r="BPP4966" s="32"/>
      <c r="BPQ4966" s="228"/>
      <c r="BPR4966" s="228"/>
      <c r="BPS4966" s="229"/>
      <c r="BPT4966" s="37"/>
      <c r="BPU4966" s="124"/>
      <c r="BPV4966" s="32"/>
      <c r="BPW4966" s="228"/>
      <c r="BPX4966" s="228"/>
      <c r="BPY4966" s="229"/>
      <c r="BPZ4966" s="37"/>
      <c r="BQA4966" s="124"/>
      <c r="BQB4966" s="32"/>
      <c r="BQC4966" s="228"/>
      <c r="BQD4966" s="228"/>
      <c r="BQE4966" s="229"/>
      <c r="BQF4966" s="37"/>
      <c r="BQG4966" s="124"/>
      <c r="BQH4966" s="32"/>
      <c r="BQI4966" s="228"/>
      <c r="BQJ4966" s="228"/>
      <c r="BQK4966" s="229"/>
      <c r="BQL4966" s="37"/>
      <c r="BQM4966" s="124"/>
      <c r="BQN4966" s="32"/>
      <c r="BQO4966" s="228"/>
      <c r="BQP4966" s="228"/>
      <c r="BQQ4966" s="229"/>
      <c r="BQR4966" s="37"/>
      <c r="BQS4966" s="124"/>
      <c r="BQT4966" s="32"/>
      <c r="BQU4966" s="228"/>
      <c r="BQV4966" s="228"/>
      <c r="BQW4966" s="229"/>
      <c r="BQX4966" s="37"/>
      <c r="BQY4966" s="124"/>
      <c r="BQZ4966" s="32"/>
      <c r="BRA4966" s="228"/>
      <c r="BRB4966" s="228"/>
      <c r="BRC4966" s="229"/>
      <c r="BRD4966" s="37"/>
      <c r="BRE4966" s="124"/>
      <c r="BRF4966" s="32"/>
      <c r="BRG4966" s="228"/>
      <c r="BRH4966" s="228"/>
      <c r="BRI4966" s="229"/>
      <c r="BRJ4966" s="37"/>
      <c r="BRK4966" s="124"/>
      <c r="BRL4966" s="32"/>
      <c r="BRM4966" s="228"/>
      <c r="BRN4966" s="228"/>
      <c r="BRO4966" s="229"/>
      <c r="BRP4966" s="37"/>
      <c r="BRQ4966" s="124"/>
      <c r="BRR4966" s="32"/>
      <c r="BRS4966" s="228"/>
      <c r="BRT4966" s="228"/>
      <c r="BRU4966" s="229"/>
      <c r="BRV4966" s="37"/>
      <c r="BRW4966" s="124"/>
      <c r="BRX4966" s="32"/>
      <c r="BRY4966" s="228"/>
      <c r="BRZ4966" s="228"/>
      <c r="BSA4966" s="229"/>
      <c r="BSB4966" s="37"/>
      <c r="BSC4966" s="124"/>
      <c r="BSD4966" s="32"/>
      <c r="BSE4966" s="228"/>
      <c r="BSF4966" s="228"/>
      <c r="BSG4966" s="229"/>
      <c r="BSH4966" s="37"/>
      <c r="BSI4966" s="124"/>
      <c r="BSJ4966" s="32"/>
      <c r="BSK4966" s="228"/>
      <c r="BSL4966" s="228"/>
      <c r="BSM4966" s="229"/>
      <c r="BSN4966" s="37"/>
      <c r="BSO4966" s="124"/>
      <c r="BSP4966" s="32"/>
      <c r="BSQ4966" s="228"/>
      <c r="BSR4966" s="228"/>
      <c r="BSS4966" s="229"/>
      <c r="BST4966" s="37"/>
      <c r="BSU4966" s="124"/>
      <c r="BSV4966" s="32"/>
      <c r="BSW4966" s="228"/>
      <c r="BSX4966" s="228"/>
      <c r="BSY4966" s="229"/>
      <c r="BSZ4966" s="37"/>
      <c r="BTA4966" s="124"/>
      <c r="BTB4966" s="32"/>
      <c r="BTC4966" s="228"/>
      <c r="BTD4966" s="228"/>
      <c r="BTE4966" s="229"/>
      <c r="BTF4966" s="37"/>
      <c r="BTG4966" s="124"/>
      <c r="BTH4966" s="32"/>
      <c r="BTI4966" s="228"/>
      <c r="BTJ4966" s="228"/>
      <c r="BTK4966" s="229"/>
      <c r="BTL4966" s="37"/>
      <c r="BTM4966" s="124"/>
      <c r="BTN4966" s="32"/>
      <c r="BTO4966" s="228"/>
      <c r="BTP4966" s="228"/>
      <c r="BTQ4966" s="229"/>
      <c r="BTR4966" s="37"/>
      <c r="BTS4966" s="124"/>
      <c r="BTT4966" s="32"/>
      <c r="BTU4966" s="228"/>
      <c r="BTV4966" s="228"/>
      <c r="BTW4966" s="229"/>
      <c r="BTX4966" s="37"/>
      <c r="BTY4966" s="124"/>
      <c r="BTZ4966" s="32"/>
      <c r="BUA4966" s="228"/>
      <c r="BUB4966" s="228"/>
      <c r="BUC4966" s="229"/>
      <c r="BUD4966" s="37"/>
      <c r="BUE4966" s="124"/>
      <c r="BUF4966" s="32"/>
      <c r="BUG4966" s="228"/>
      <c r="BUH4966" s="228"/>
      <c r="BUI4966" s="229"/>
      <c r="BUJ4966" s="37"/>
      <c r="BUK4966" s="124"/>
      <c r="BUL4966" s="32"/>
      <c r="BUM4966" s="228"/>
      <c r="BUN4966" s="228"/>
      <c r="BUO4966" s="229"/>
      <c r="BUP4966" s="37"/>
      <c r="BUQ4966" s="124"/>
      <c r="BUR4966" s="32"/>
      <c r="BUS4966" s="228"/>
      <c r="BUT4966" s="228"/>
      <c r="BUU4966" s="229"/>
      <c r="BUV4966" s="37"/>
      <c r="BUW4966" s="124"/>
      <c r="BUX4966" s="32"/>
      <c r="BUY4966" s="228"/>
      <c r="BUZ4966" s="228"/>
      <c r="BVA4966" s="229"/>
      <c r="BVB4966" s="37"/>
      <c r="BVC4966" s="124"/>
      <c r="BVD4966" s="32"/>
      <c r="BVE4966" s="228"/>
      <c r="BVF4966" s="228"/>
      <c r="BVG4966" s="229"/>
      <c r="BVH4966" s="37"/>
      <c r="BVI4966" s="124"/>
      <c r="BVJ4966" s="32"/>
      <c r="BVK4966" s="228"/>
      <c r="BVL4966" s="228"/>
      <c r="BVM4966" s="229"/>
      <c r="BVN4966" s="37"/>
      <c r="BVO4966" s="124"/>
      <c r="BVP4966" s="32"/>
      <c r="BVQ4966" s="228"/>
      <c r="BVR4966" s="228"/>
      <c r="BVS4966" s="229"/>
      <c r="BVT4966" s="37"/>
      <c r="BVU4966" s="124"/>
      <c r="BVV4966" s="32"/>
      <c r="BVW4966" s="228"/>
      <c r="BVX4966" s="228"/>
      <c r="BVY4966" s="229"/>
      <c r="BVZ4966" s="37"/>
      <c r="BWA4966" s="124"/>
      <c r="BWB4966" s="32"/>
      <c r="BWC4966" s="228"/>
      <c r="BWD4966" s="228"/>
      <c r="BWE4966" s="229"/>
      <c r="BWF4966" s="37"/>
      <c r="BWG4966" s="124"/>
      <c r="BWH4966" s="32"/>
      <c r="BWI4966" s="228"/>
      <c r="BWJ4966" s="228"/>
      <c r="BWK4966" s="229"/>
      <c r="BWL4966" s="37"/>
      <c r="BWM4966" s="124"/>
      <c r="BWN4966" s="32"/>
      <c r="BWO4966" s="228"/>
      <c r="BWP4966" s="228"/>
      <c r="BWQ4966" s="229"/>
      <c r="BWR4966" s="37"/>
      <c r="BWS4966" s="124"/>
      <c r="BWT4966" s="32"/>
      <c r="BWU4966" s="228"/>
      <c r="BWV4966" s="228"/>
      <c r="BWW4966" s="229"/>
      <c r="BWX4966" s="37"/>
      <c r="BWY4966" s="124"/>
      <c r="BWZ4966" s="32"/>
      <c r="BXA4966" s="228"/>
      <c r="BXB4966" s="228"/>
      <c r="BXC4966" s="229"/>
      <c r="BXD4966" s="37"/>
      <c r="BXE4966" s="124"/>
      <c r="BXF4966" s="32"/>
      <c r="BXG4966" s="228"/>
      <c r="BXH4966" s="228"/>
      <c r="BXI4966" s="229"/>
      <c r="BXJ4966" s="37"/>
      <c r="BXK4966" s="124"/>
      <c r="BXL4966" s="32"/>
      <c r="BXM4966" s="228"/>
      <c r="BXN4966" s="228"/>
      <c r="BXO4966" s="229"/>
      <c r="BXP4966" s="37"/>
      <c r="BXQ4966" s="124"/>
      <c r="BXR4966" s="32"/>
      <c r="BXS4966" s="228"/>
      <c r="BXT4966" s="228"/>
      <c r="BXU4966" s="229"/>
      <c r="BXV4966" s="37"/>
      <c r="BXW4966" s="124"/>
      <c r="BXX4966" s="32"/>
      <c r="BXY4966" s="228"/>
      <c r="BXZ4966" s="228"/>
      <c r="BYA4966" s="229"/>
      <c r="BYB4966" s="37"/>
      <c r="BYC4966" s="124"/>
      <c r="BYD4966" s="32"/>
      <c r="BYE4966" s="228"/>
      <c r="BYF4966" s="228"/>
      <c r="BYG4966" s="229"/>
      <c r="BYH4966" s="37"/>
      <c r="BYI4966" s="124"/>
      <c r="BYJ4966" s="32"/>
      <c r="BYK4966" s="228"/>
      <c r="BYL4966" s="228"/>
      <c r="BYM4966" s="229"/>
      <c r="BYN4966" s="37"/>
      <c r="BYO4966" s="124"/>
      <c r="BYP4966" s="32"/>
      <c r="BYQ4966" s="228"/>
      <c r="BYR4966" s="228"/>
      <c r="BYS4966" s="229"/>
      <c r="BYT4966" s="37"/>
      <c r="BYU4966" s="124"/>
      <c r="BYV4966" s="32"/>
      <c r="BYW4966" s="228"/>
      <c r="BYX4966" s="228"/>
      <c r="BYY4966" s="229"/>
      <c r="BYZ4966" s="37"/>
      <c r="BZA4966" s="124"/>
      <c r="BZB4966" s="32"/>
      <c r="BZC4966" s="228"/>
      <c r="BZD4966" s="228"/>
      <c r="BZE4966" s="229"/>
      <c r="BZF4966" s="37"/>
      <c r="BZG4966" s="124"/>
      <c r="BZH4966" s="32"/>
      <c r="BZI4966" s="228"/>
      <c r="BZJ4966" s="228"/>
      <c r="BZK4966" s="229"/>
      <c r="BZL4966" s="37"/>
      <c r="BZM4966" s="124"/>
      <c r="BZN4966" s="32"/>
      <c r="BZO4966" s="228"/>
      <c r="BZP4966" s="228"/>
      <c r="BZQ4966" s="229"/>
      <c r="BZR4966" s="37"/>
      <c r="BZS4966" s="124"/>
      <c r="BZT4966" s="32"/>
      <c r="BZU4966" s="228"/>
      <c r="BZV4966" s="228"/>
      <c r="BZW4966" s="229"/>
      <c r="BZX4966" s="37"/>
      <c r="BZY4966" s="124"/>
      <c r="BZZ4966" s="32"/>
      <c r="CAA4966" s="228"/>
      <c r="CAB4966" s="228"/>
      <c r="CAC4966" s="229"/>
      <c r="CAD4966" s="37"/>
      <c r="CAE4966" s="124"/>
      <c r="CAF4966" s="32"/>
      <c r="CAG4966" s="228"/>
      <c r="CAH4966" s="228"/>
      <c r="CAI4966" s="229"/>
      <c r="CAJ4966" s="37"/>
      <c r="CAK4966" s="124"/>
      <c r="CAL4966" s="32"/>
      <c r="CAM4966" s="228"/>
      <c r="CAN4966" s="228"/>
      <c r="CAO4966" s="229"/>
      <c r="CAP4966" s="37"/>
      <c r="CAQ4966" s="124"/>
      <c r="CAR4966" s="32"/>
      <c r="CAS4966" s="228"/>
      <c r="CAT4966" s="228"/>
      <c r="CAU4966" s="229"/>
      <c r="CAV4966" s="37"/>
      <c r="CAW4966" s="124"/>
      <c r="CAX4966" s="32"/>
      <c r="CAY4966" s="228"/>
      <c r="CAZ4966" s="228"/>
      <c r="CBA4966" s="229"/>
      <c r="CBB4966" s="37"/>
      <c r="CBC4966" s="124"/>
      <c r="CBD4966" s="32"/>
      <c r="CBE4966" s="228"/>
      <c r="CBF4966" s="228"/>
      <c r="CBG4966" s="229"/>
      <c r="CBH4966" s="37"/>
      <c r="CBI4966" s="124"/>
      <c r="CBJ4966" s="32"/>
      <c r="CBK4966" s="228"/>
      <c r="CBL4966" s="228"/>
      <c r="CBM4966" s="229"/>
      <c r="CBN4966" s="37"/>
      <c r="CBO4966" s="124"/>
      <c r="CBP4966" s="32"/>
      <c r="CBQ4966" s="228"/>
      <c r="CBR4966" s="228"/>
      <c r="CBS4966" s="229"/>
      <c r="CBT4966" s="37"/>
      <c r="CBU4966" s="124"/>
      <c r="CBV4966" s="32"/>
      <c r="CBW4966" s="228"/>
      <c r="CBX4966" s="228"/>
      <c r="CBY4966" s="229"/>
      <c r="CBZ4966" s="37"/>
      <c r="CCA4966" s="124"/>
      <c r="CCB4966" s="32"/>
      <c r="CCC4966" s="228"/>
      <c r="CCD4966" s="228"/>
      <c r="CCE4966" s="229"/>
      <c r="CCF4966" s="37"/>
      <c r="CCG4966" s="124"/>
      <c r="CCH4966" s="32"/>
      <c r="CCI4966" s="228"/>
      <c r="CCJ4966" s="228"/>
      <c r="CCK4966" s="229"/>
      <c r="CCL4966" s="37"/>
      <c r="CCM4966" s="124"/>
      <c r="CCN4966" s="32"/>
      <c r="CCO4966" s="228"/>
      <c r="CCP4966" s="228"/>
      <c r="CCQ4966" s="229"/>
      <c r="CCR4966" s="37"/>
      <c r="CCS4966" s="124"/>
      <c r="CCT4966" s="32"/>
      <c r="CCU4966" s="228"/>
      <c r="CCV4966" s="228"/>
      <c r="CCW4966" s="229"/>
      <c r="CCX4966" s="37"/>
      <c r="CCY4966" s="124"/>
      <c r="CCZ4966" s="32"/>
      <c r="CDA4966" s="228"/>
      <c r="CDB4966" s="228"/>
      <c r="CDC4966" s="229"/>
      <c r="CDD4966" s="37"/>
      <c r="CDE4966" s="124"/>
      <c r="CDF4966" s="32"/>
      <c r="CDG4966" s="228"/>
      <c r="CDH4966" s="228"/>
      <c r="CDI4966" s="229"/>
      <c r="CDJ4966" s="37"/>
      <c r="CDK4966" s="124"/>
      <c r="CDL4966" s="32"/>
      <c r="CDM4966" s="228"/>
      <c r="CDN4966" s="228"/>
      <c r="CDO4966" s="229"/>
      <c r="CDP4966" s="37"/>
      <c r="CDQ4966" s="124"/>
      <c r="CDR4966" s="32"/>
      <c r="CDS4966" s="228"/>
      <c r="CDT4966" s="228"/>
      <c r="CDU4966" s="229"/>
      <c r="CDV4966" s="37"/>
      <c r="CDW4966" s="124"/>
      <c r="CDX4966" s="32"/>
      <c r="CDY4966" s="228"/>
      <c r="CDZ4966" s="228"/>
      <c r="CEA4966" s="229"/>
      <c r="CEB4966" s="37"/>
      <c r="CEC4966" s="124"/>
      <c r="CED4966" s="32"/>
      <c r="CEE4966" s="228"/>
      <c r="CEF4966" s="228"/>
      <c r="CEG4966" s="229"/>
      <c r="CEH4966" s="37"/>
      <c r="CEI4966" s="124"/>
      <c r="CEJ4966" s="32"/>
      <c r="CEK4966" s="228"/>
      <c r="CEL4966" s="228"/>
      <c r="CEM4966" s="229"/>
      <c r="CEN4966" s="37"/>
      <c r="CEO4966" s="124"/>
      <c r="CEP4966" s="32"/>
      <c r="CEQ4966" s="228"/>
      <c r="CER4966" s="228"/>
      <c r="CES4966" s="229"/>
      <c r="CET4966" s="37"/>
      <c r="CEU4966" s="124"/>
      <c r="CEV4966" s="32"/>
      <c r="CEW4966" s="228"/>
      <c r="CEX4966" s="228"/>
      <c r="CEY4966" s="229"/>
      <c r="CEZ4966" s="37"/>
      <c r="CFA4966" s="124"/>
      <c r="CFB4966" s="32"/>
      <c r="CFC4966" s="228"/>
      <c r="CFD4966" s="228"/>
      <c r="CFE4966" s="229"/>
      <c r="CFF4966" s="37"/>
      <c r="CFG4966" s="124"/>
      <c r="CFH4966" s="32"/>
      <c r="CFI4966" s="228"/>
      <c r="CFJ4966" s="228"/>
      <c r="CFK4966" s="229"/>
      <c r="CFL4966" s="37"/>
      <c r="CFM4966" s="124"/>
      <c r="CFN4966" s="32"/>
      <c r="CFO4966" s="228"/>
      <c r="CFP4966" s="228"/>
      <c r="CFQ4966" s="229"/>
      <c r="CFR4966" s="37"/>
      <c r="CFS4966" s="124"/>
      <c r="CFT4966" s="32"/>
      <c r="CFU4966" s="228"/>
      <c r="CFV4966" s="228"/>
      <c r="CFW4966" s="229"/>
      <c r="CFX4966" s="37"/>
      <c r="CFY4966" s="124"/>
      <c r="CFZ4966" s="32"/>
      <c r="CGA4966" s="228"/>
      <c r="CGB4966" s="228"/>
      <c r="CGC4966" s="229"/>
      <c r="CGD4966" s="37"/>
      <c r="CGE4966" s="124"/>
      <c r="CGF4966" s="32"/>
      <c r="CGG4966" s="228"/>
      <c r="CGH4966" s="228"/>
      <c r="CGI4966" s="229"/>
      <c r="CGJ4966" s="37"/>
      <c r="CGK4966" s="124"/>
      <c r="CGL4966" s="32"/>
      <c r="CGM4966" s="228"/>
      <c r="CGN4966" s="228"/>
      <c r="CGO4966" s="229"/>
      <c r="CGP4966" s="37"/>
      <c r="CGQ4966" s="124"/>
      <c r="CGR4966" s="32"/>
      <c r="CGS4966" s="228"/>
      <c r="CGT4966" s="228"/>
      <c r="CGU4966" s="229"/>
      <c r="CGV4966" s="37"/>
      <c r="CGW4966" s="124"/>
      <c r="CGX4966" s="32"/>
      <c r="CGY4966" s="228"/>
      <c r="CGZ4966" s="228"/>
      <c r="CHA4966" s="229"/>
      <c r="CHB4966" s="37"/>
      <c r="CHC4966" s="124"/>
      <c r="CHD4966" s="32"/>
      <c r="CHE4966" s="228"/>
      <c r="CHF4966" s="228"/>
      <c r="CHG4966" s="229"/>
      <c r="CHH4966" s="37"/>
      <c r="CHI4966" s="124"/>
      <c r="CHJ4966" s="32"/>
      <c r="CHK4966" s="228"/>
      <c r="CHL4966" s="228"/>
      <c r="CHM4966" s="229"/>
      <c r="CHN4966" s="37"/>
      <c r="CHO4966" s="124"/>
      <c r="CHP4966" s="32"/>
      <c r="CHQ4966" s="228"/>
      <c r="CHR4966" s="228"/>
      <c r="CHS4966" s="229"/>
      <c r="CHT4966" s="37"/>
      <c r="CHU4966" s="124"/>
      <c r="CHV4966" s="32"/>
      <c r="CHW4966" s="228"/>
      <c r="CHX4966" s="228"/>
      <c r="CHY4966" s="229"/>
      <c r="CHZ4966" s="37"/>
      <c r="CIA4966" s="124"/>
      <c r="CIB4966" s="32"/>
      <c r="CIC4966" s="228"/>
      <c r="CID4966" s="228"/>
      <c r="CIE4966" s="229"/>
      <c r="CIF4966" s="37"/>
      <c r="CIG4966" s="124"/>
      <c r="CIH4966" s="32"/>
      <c r="CII4966" s="228"/>
      <c r="CIJ4966" s="228"/>
      <c r="CIK4966" s="229"/>
      <c r="CIL4966" s="37"/>
      <c r="CIM4966" s="124"/>
      <c r="CIN4966" s="32"/>
      <c r="CIO4966" s="228"/>
      <c r="CIP4966" s="228"/>
      <c r="CIQ4966" s="229"/>
      <c r="CIR4966" s="37"/>
      <c r="CIS4966" s="124"/>
      <c r="CIT4966" s="32"/>
      <c r="CIU4966" s="228"/>
      <c r="CIV4966" s="228"/>
      <c r="CIW4966" s="229"/>
      <c r="CIX4966" s="37"/>
      <c r="CIY4966" s="124"/>
      <c r="CIZ4966" s="32"/>
      <c r="CJA4966" s="228"/>
      <c r="CJB4966" s="228"/>
      <c r="CJC4966" s="229"/>
      <c r="CJD4966" s="37"/>
      <c r="CJE4966" s="124"/>
      <c r="CJF4966" s="32"/>
      <c r="CJG4966" s="228"/>
      <c r="CJH4966" s="228"/>
      <c r="CJI4966" s="229"/>
      <c r="CJJ4966" s="37"/>
      <c r="CJK4966" s="124"/>
      <c r="CJL4966" s="32"/>
      <c r="CJM4966" s="228"/>
      <c r="CJN4966" s="228"/>
      <c r="CJO4966" s="229"/>
      <c r="CJP4966" s="37"/>
      <c r="CJQ4966" s="124"/>
      <c r="CJR4966" s="32"/>
      <c r="CJS4966" s="228"/>
      <c r="CJT4966" s="228"/>
      <c r="CJU4966" s="229"/>
      <c r="CJV4966" s="37"/>
      <c r="CJW4966" s="124"/>
      <c r="CJX4966" s="32"/>
      <c r="CJY4966" s="228"/>
      <c r="CJZ4966" s="228"/>
      <c r="CKA4966" s="229"/>
      <c r="CKB4966" s="37"/>
      <c r="CKC4966" s="124"/>
      <c r="CKD4966" s="32"/>
      <c r="CKE4966" s="228"/>
      <c r="CKF4966" s="228"/>
      <c r="CKG4966" s="229"/>
      <c r="CKH4966" s="37"/>
      <c r="CKI4966" s="124"/>
      <c r="CKJ4966" s="32"/>
      <c r="CKK4966" s="228"/>
      <c r="CKL4966" s="228"/>
      <c r="CKM4966" s="229"/>
      <c r="CKN4966" s="37"/>
      <c r="CKO4966" s="124"/>
      <c r="CKP4966" s="32"/>
      <c r="CKQ4966" s="228"/>
      <c r="CKR4966" s="228"/>
      <c r="CKS4966" s="229"/>
      <c r="CKT4966" s="37"/>
      <c r="CKU4966" s="124"/>
      <c r="CKV4966" s="32"/>
      <c r="CKW4966" s="228"/>
      <c r="CKX4966" s="228"/>
      <c r="CKY4966" s="229"/>
      <c r="CKZ4966" s="37"/>
      <c r="CLA4966" s="124"/>
      <c r="CLB4966" s="32"/>
      <c r="CLC4966" s="228"/>
      <c r="CLD4966" s="228"/>
      <c r="CLE4966" s="229"/>
      <c r="CLF4966" s="37"/>
      <c r="CLG4966" s="124"/>
      <c r="CLH4966" s="32"/>
      <c r="CLI4966" s="228"/>
      <c r="CLJ4966" s="228"/>
      <c r="CLK4966" s="229"/>
      <c r="CLL4966" s="37"/>
      <c r="CLM4966" s="124"/>
      <c r="CLN4966" s="32"/>
      <c r="CLO4966" s="228"/>
      <c r="CLP4966" s="228"/>
      <c r="CLQ4966" s="229"/>
      <c r="CLR4966" s="37"/>
      <c r="CLS4966" s="124"/>
      <c r="CLT4966" s="32"/>
      <c r="CLU4966" s="228"/>
      <c r="CLV4966" s="228"/>
      <c r="CLW4966" s="229"/>
      <c r="CLX4966" s="37"/>
      <c r="CLY4966" s="124"/>
      <c r="CLZ4966" s="32"/>
      <c r="CMA4966" s="228"/>
      <c r="CMB4966" s="228"/>
      <c r="CMC4966" s="229"/>
      <c r="CMD4966" s="37"/>
      <c r="CME4966" s="124"/>
      <c r="CMF4966" s="32"/>
      <c r="CMG4966" s="228"/>
      <c r="CMH4966" s="228"/>
      <c r="CMI4966" s="229"/>
      <c r="CMJ4966" s="37"/>
      <c r="CMK4966" s="124"/>
      <c r="CML4966" s="32"/>
      <c r="CMM4966" s="228"/>
      <c r="CMN4966" s="228"/>
      <c r="CMO4966" s="229"/>
      <c r="CMP4966" s="37"/>
      <c r="CMQ4966" s="124"/>
      <c r="CMR4966" s="32"/>
      <c r="CMS4966" s="228"/>
      <c r="CMT4966" s="228"/>
      <c r="CMU4966" s="229"/>
      <c r="CMV4966" s="37"/>
      <c r="CMW4966" s="124"/>
      <c r="CMX4966" s="32"/>
      <c r="CMY4966" s="228"/>
      <c r="CMZ4966" s="228"/>
      <c r="CNA4966" s="229"/>
      <c r="CNB4966" s="37"/>
      <c r="CNC4966" s="124"/>
      <c r="CND4966" s="32"/>
      <c r="CNE4966" s="228"/>
      <c r="CNF4966" s="228"/>
      <c r="CNG4966" s="229"/>
      <c r="CNH4966" s="37"/>
      <c r="CNI4966" s="124"/>
      <c r="CNJ4966" s="32"/>
      <c r="CNK4966" s="228"/>
      <c r="CNL4966" s="228"/>
      <c r="CNM4966" s="229"/>
      <c r="CNN4966" s="37"/>
      <c r="CNO4966" s="124"/>
      <c r="CNP4966" s="32"/>
      <c r="CNQ4966" s="228"/>
      <c r="CNR4966" s="228"/>
      <c r="CNS4966" s="229"/>
      <c r="CNT4966" s="37"/>
      <c r="CNU4966" s="124"/>
      <c r="CNV4966" s="32"/>
      <c r="CNW4966" s="228"/>
      <c r="CNX4966" s="228"/>
      <c r="CNY4966" s="229"/>
      <c r="CNZ4966" s="37"/>
      <c r="COA4966" s="124"/>
      <c r="COB4966" s="32"/>
      <c r="COC4966" s="228"/>
      <c r="COD4966" s="228"/>
      <c r="COE4966" s="229"/>
      <c r="COF4966" s="37"/>
      <c r="COG4966" s="124"/>
      <c r="COH4966" s="32"/>
      <c r="COI4966" s="228"/>
      <c r="COJ4966" s="228"/>
      <c r="COK4966" s="229"/>
      <c r="COL4966" s="37"/>
      <c r="COM4966" s="124"/>
      <c r="CON4966" s="32"/>
      <c r="COO4966" s="228"/>
      <c r="COP4966" s="228"/>
      <c r="COQ4966" s="229"/>
      <c r="COR4966" s="37"/>
      <c r="COS4966" s="124"/>
      <c r="COT4966" s="32"/>
      <c r="COU4966" s="228"/>
      <c r="COV4966" s="228"/>
      <c r="COW4966" s="229"/>
      <c r="COX4966" s="37"/>
      <c r="COY4966" s="124"/>
      <c r="COZ4966" s="32"/>
      <c r="CPA4966" s="228"/>
      <c r="CPB4966" s="228"/>
      <c r="CPC4966" s="229"/>
      <c r="CPD4966" s="37"/>
      <c r="CPE4966" s="124"/>
      <c r="CPF4966" s="32"/>
      <c r="CPG4966" s="228"/>
      <c r="CPH4966" s="228"/>
      <c r="CPI4966" s="229"/>
      <c r="CPJ4966" s="37"/>
      <c r="CPK4966" s="124"/>
      <c r="CPL4966" s="32"/>
      <c r="CPM4966" s="228"/>
      <c r="CPN4966" s="228"/>
      <c r="CPO4966" s="229"/>
      <c r="CPP4966" s="37"/>
      <c r="CPQ4966" s="124"/>
      <c r="CPR4966" s="32"/>
      <c r="CPS4966" s="228"/>
      <c r="CPT4966" s="228"/>
      <c r="CPU4966" s="229"/>
      <c r="CPV4966" s="37"/>
      <c r="CPW4966" s="124"/>
      <c r="CPX4966" s="32"/>
      <c r="CPY4966" s="228"/>
      <c r="CPZ4966" s="228"/>
      <c r="CQA4966" s="229"/>
      <c r="CQB4966" s="37"/>
      <c r="CQC4966" s="124"/>
      <c r="CQD4966" s="32"/>
      <c r="CQE4966" s="228"/>
      <c r="CQF4966" s="228"/>
      <c r="CQG4966" s="229"/>
      <c r="CQH4966" s="37"/>
      <c r="CQI4966" s="124"/>
      <c r="CQJ4966" s="32"/>
      <c r="CQK4966" s="228"/>
      <c r="CQL4966" s="228"/>
      <c r="CQM4966" s="229"/>
      <c r="CQN4966" s="37"/>
      <c r="CQO4966" s="124"/>
      <c r="CQP4966" s="32"/>
      <c r="CQQ4966" s="228"/>
      <c r="CQR4966" s="228"/>
      <c r="CQS4966" s="229"/>
      <c r="CQT4966" s="37"/>
      <c r="CQU4966" s="124"/>
      <c r="CQV4966" s="32"/>
      <c r="CQW4966" s="228"/>
      <c r="CQX4966" s="228"/>
      <c r="CQY4966" s="229"/>
      <c r="CQZ4966" s="37"/>
      <c r="CRA4966" s="124"/>
      <c r="CRB4966" s="32"/>
      <c r="CRC4966" s="228"/>
      <c r="CRD4966" s="228"/>
      <c r="CRE4966" s="229"/>
      <c r="CRF4966" s="37"/>
      <c r="CRG4966" s="124"/>
      <c r="CRH4966" s="32"/>
      <c r="CRI4966" s="228"/>
      <c r="CRJ4966" s="228"/>
      <c r="CRK4966" s="229"/>
      <c r="CRL4966" s="37"/>
      <c r="CRM4966" s="124"/>
      <c r="CRN4966" s="32"/>
      <c r="CRO4966" s="228"/>
      <c r="CRP4966" s="228"/>
      <c r="CRQ4966" s="229"/>
      <c r="CRR4966" s="37"/>
      <c r="CRS4966" s="124"/>
      <c r="CRT4966" s="32"/>
      <c r="CRU4966" s="228"/>
      <c r="CRV4966" s="228"/>
      <c r="CRW4966" s="229"/>
      <c r="CRX4966" s="37"/>
      <c r="CRY4966" s="124"/>
      <c r="CRZ4966" s="32"/>
      <c r="CSA4966" s="228"/>
      <c r="CSB4966" s="228"/>
      <c r="CSC4966" s="229"/>
      <c r="CSD4966" s="37"/>
      <c r="CSE4966" s="124"/>
      <c r="CSF4966" s="32"/>
      <c r="CSG4966" s="228"/>
      <c r="CSH4966" s="228"/>
      <c r="CSI4966" s="229"/>
      <c r="CSJ4966" s="37"/>
      <c r="CSK4966" s="124"/>
      <c r="CSL4966" s="32"/>
      <c r="CSM4966" s="228"/>
      <c r="CSN4966" s="228"/>
      <c r="CSO4966" s="229"/>
      <c r="CSP4966" s="37"/>
      <c r="CSQ4966" s="124"/>
      <c r="CSR4966" s="32"/>
      <c r="CSS4966" s="228"/>
      <c r="CST4966" s="228"/>
      <c r="CSU4966" s="229"/>
      <c r="CSV4966" s="37"/>
      <c r="CSW4966" s="124"/>
      <c r="CSX4966" s="32"/>
      <c r="CSY4966" s="228"/>
      <c r="CSZ4966" s="228"/>
      <c r="CTA4966" s="229"/>
      <c r="CTB4966" s="37"/>
      <c r="CTC4966" s="124"/>
      <c r="CTD4966" s="32"/>
      <c r="CTE4966" s="228"/>
      <c r="CTF4966" s="228"/>
      <c r="CTG4966" s="229"/>
      <c r="CTH4966" s="37"/>
      <c r="CTI4966" s="124"/>
      <c r="CTJ4966" s="32"/>
      <c r="CTK4966" s="228"/>
      <c r="CTL4966" s="228"/>
      <c r="CTM4966" s="229"/>
      <c r="CTN4966" s="37"/>
      <c r="CTO4966" s="124"/>
      <c r="CTP4966" s="32"/>
      <c r="CTQ4966" s="228"/>
      <c r="CTR4966" s="228"/>
      <c r="CTS4966" s="229"/>
      <c r="CTT4966" s="37"/>
      <c r="CTU4966" s="124"/>
      <c r="CTV4966" s="32"/>
      <c r="CTW4966" s="228"/>
      <c r="CTX4966" s="228"/>
      <c r="CTY4966" s="229"/>
      <c r="CTZ4966" s="37"/>
      <c r="CUA4966" s="124"/>
      <c r="CUB4966" s="32"/>
      <c r="CUC4966" s="228"/>
      <c r="CUD4966" s="228"/>
      <c r="CUE4966" s="229"/>
      <c r="CUF4966" s="37"/>
      <c r="CUG4966" s="124"/>
      <c r="CUH4966" s="32"/>
      <c r="CUI4966" s="228"/>
      <c r="CUJ4966" s="228"/>
      <c r="CUK4966" s="229"/>
      <c r="CUL4966" s="37"/>
      <c r="CUM4966" s="124"/>
      <c r="CUN4966" s="32"/>
      <c r="CUO4966" s="228"/>
      <c r="CUP4966" s="228"/>
      <c r="CUQ4966" s="229"/>
      <c r="CUR4966" s="37"/>
      <c r="CUS4966" s="124"/>
      <c r="CUT4966" s="32"/>
      <c r="CUU4966" s="228"/>
      <c r="CUV4966" s="228"/>
      <c r="CUW4966" s="229"/>
      <c r="CUX4966" s="37"/>
      <c r="CUY4966" s="124"/>
      <c r="CUZ4966" s="32"/>
      <c r="CVA4966" s="228"/>
      <c r="CVB4966" s="228"/>
      <c r="CVC4966" s="229"/>
      <c r="CVD4966" s="37"/>
      <c r="CVE4966" s="124"/>
      <c r="CVF4966" s="32"/>
      <c r="CVG4966" s="228"/>
      <c r="CVH4966" s="228"/>
      <c r="CVI4966" s="229"/>
      <c r="CVJ4966" s="37"/>
      <c r="CVK4966" s="124"/>
      <c r="CVL4966" s="32"/>
      <c r="CVM4966" s="228"/>
      <c r="CVN4966" s="228"/>
      <c r="CVO4966" s="229"/>
      <c r="CVP4966" s="37"/>
      <c r="CVQ4966" s="124"/>
      <c r="CVR4966" s="32"/>
      <c r="CVS4966" s="228"/>
      <c r="CVT4966" s="228"/>
      <c r="CVU4966" s="229"/>
      <c r="CVV4966" s="37"/>
      <c r="CVW4966" s="124"/>
      <c r="CVX4966" s="32"/>
      <c r="CVY4966" s="228"/>
      <c r="CVZ4966" s="228"/>
      <c r="CWA4966" s="229"/>
      <c r="CWB4966" s="37"/>
      <c r="CWC4966" s="124"/>
      <c r="CWD4966" s="32"/>
      <c r="CWE4966" s="228"/>
      <c r="CWF4966" s="228"/>
      <c r="CWG4966" s="229"/>
      <c r="CWH4966" s="37"/>
      <c r="CWI4966" s="124"/>
      <c r="CWJ4966" s="32"/>
      <c r="CWK4966" s="228"/>
      <c r="CWL4966" s="228"/>
      <c r="CWM4966" s="229"/>
      <c r="CWN4966" s="37"/>
      <c r="CWO4966" s="124"/>
      <c r="CWP4966" s="32"/>
      <c r="CWQ4966" s="228"/>
      <c r="CWR4966" s="228"/>
      <c r="CWS4966" s="229"/>
      <c r="CWT4966" s="37"/>
      <c r="CWU4966" s="124"/>
      <c r="CWV4966" s="32"/>
      <c r="CWW4966" s="228"/>
      <c r="CWX4966" s="228"/>
      <c r="CWY4966" s="229"/>
      <c r="CWZ4966" s="37"/>
      <c r="CXA4966" s="124"/>
      <c r="CXB4966" s="32"/>
      <c r="CXC4966" s="228"/>
      <c r="CXD4966" s="228"/>
      <c r="CXE4966" s="229"/>
      <c r="CXF4966" s="37"/>
      <c r="CXG4966" s="124"/>
      <c r="CXH4966" s="32"/>
      <c r="CXI4966" s="228"/>
      <c r="CXJ4966" s="228"/>
      <c r="CXK4966" s="229"/>
      <c r="CXL4966" s="37"/>
      <c r="CXM4966" s="124"/>
      <c r="CXN4966" s="32"/>
      <c r="CXO4966" s="228"/>
      <c r="CXP4966" s="228"/>
      <c r="CXQ4966" s="229"/>
      <c r="CXR4966" s="37"/>
      <c r="CXS4966" s="124"/>
      <c r="CXT4966" s="32"/>
      <c r="CXU4966" s="228"/>
      <c r="CXV4966" s="228"/>
      <c r="CXW4966" s="229"/>
      <c r="CXX4966" s="37"/>
      <c r="CXY4966" s="124"/>
      <c r="CXZ4966" s="32"/>
      <c r="CYA4966" s="228"/>
      <c r="CYB4966" s="228"/>
      <c r="CYC4966" s="229"/>
      <c r="CYD4966" s="37"/>
      <c r="CYE4966" s="124"/>
      <c r="CYF4966" s="32"/>
      <c r="CYG4966" s="228"/>
      <c r="CYH4966" s="228"/>
      <c r="CYI4966" s="229"/>
      <c r="CYJ4966" s="37"/>
      <c r="CYK4966" s="124"/>
      <c r="CYL4966" s="32"/>
      <c r="CYM4966" s="228"/>
      <c r="CYN4966" s="228"/>
      <c r="CYO4966" s="229"/>
      <c r="CYP4966" s="37"/>
      <c r="CYQ4966" s="124"/>
      <c r="CYR4966" s="32"/>
      <c r="CYS4966" s="228"/>
      <c r="CYT4966" s="228"/>
      <c r="CYU4966" s="229"/>
      <c r="CYV4966" s="37"/>
      <c r="CYW4966" s="124"/>
      <c r="CYX4966" s="32"/>
      <c r="CYY4966" s="228"/>
      <c r="CYZ4966" s="228"/>
      <c r="CZA4966" s="229"/>
      <c r="CZB4966" s="37"/>
      <c r="CZC4966" s="124"/>
      <c r="CZD4966" s="32"/>
      <c r="CZE4966" s="228"/>
      <c r="CZF4966" s="228"/>
      <c r="CZG4966" s="229"/>
      <c r="CZH4966" s="37"/>
      <c r="CZI4966" s="124"/>
      <c r="CZJ4966" s="32"/>
      <c r="CZK4966" s="228"/>
      <c r="CZL4966" s="228"/>
      <c r="CZM4966" s="229"/>
      <c r="CZN4966" s="37"/>
      <c r="CZO4966" s="124"/>
      <c r="CZP4966" s="32"/>
      <c r="CZQ4966" s="228"/>
      <c r="CZR4966" s="228"/>
      <c r="CZS4966" s="229"/>
      <c r="CZT4966" s="37"/>
      <c r="CZU4966" s="124"/>
      <c r="CZV4966" s="32"/>
      <c r="CZW4966" s="228"/>
      <c r="CZX4966" s="228"/>
      <c r="CZY4966" s="229"/>
      <c r="CZZ4966" s="37"/>
      <c r="DAA4966" s="124"/>
      <c r="DAB4966" s="32"/>
      <c r="DAC4966" s="228"/>
      <c r="DAD4966" s="228"/>
      <c r="DAE4966" s="229"/>
      <c r="DAF4966" s="37"/>
      <c r="DAG4966" s="124"/>
      <c r="DAH4966" s="32"/>
      <c r="DAI4966" s="228"/>
      <c r="DAJ4966" s="228"/>
      <c r="DAK4966" s="229"/>
      <c r="DAL4966" s="37"/>
      <c r="DAM4966" s="124"/>
      <c r="DAN4966" s="32"/>
      <c r="DAO4966" s="228"/>
      <c r="DAP4966" s="228"/>
      <c r="DAQ4966" s="229"/>
      <c r="DAR4966" s="37"/>
      <c r="DAS4966" s="124"/>
      <c r="DAT4966" s="32"/>
      <c r="DAU4966" s="228"/>
      <c r="DAV4966" s="228"/>
      <c r="DAW4966" s="229"/>
      <c r="DAX4966" s="37"/>
      <c r="DAY4966" s="124"/>
      <c r="DAZ4966" s="32"/>
      <c r="DBA4966" s="228"/>
      <c r="DBB4966" s="228"/>
      <c r="DBC4966" s="229"/>
      <c r="DBD4966" s="37"/>
      <c r="DBE4966" s="124"/>
      <c r="DBF4966" s="32"/>
      <c r="DBG4966" s="228"/>
      <c r="DBH4966" s="228"/>
      <c r="DBI4966" s="229"/>
      <c r="DBJ4966" s="37"/>
      <c r="DBK4966" s="124"/>
      <c r="DBL4966" s="32"/>
      <c r="DBM4966" s="228"/>
      <c r="DBN4966" s="228"/>
      <c r="DBO4966" s="229"/>
      <c r="DBP4966" s="37"/>
      <c r="DBQ4966" s="124"/>
      <c r="DBR4966" s="32"/>
      <c r="DBS4966" s="228"/>
      <c r="DBT4966" s="228"/>
      <c r="DBU4966" s="229"/>
      <c r="DBV4966" s="37"/>
      <c r="DBW4966" s="124"/>
      <c r="DBX4966" s="32"/>
      <c r="DBY4966" s="228"/>
      <c r="DBZ4966" s="228"/>
      <c r="DCA4966" s="229"/>
      <c r="DCB4966" s="37"/>
      <c r="DCC4966" s="124"/>
      <c r="DCD4966" s="32"/>
      <c r="DCE4966" s="228"/>
      <c r="DCF4966" s="228"/>
      <c r="DCG4966" s="229"/>
      <c r="DCH4966" s="37"/>
      <c r="DCI4966" s="124"/>
      <c r="DCJ4966" s="32"/>
      <c r="DCK4966" s="228"/>
      <c r="DCL4966" s="228"/>
      <c r="DCM4966" s="229"/>
      <c r="DCN4966" s="37"/>
      <c r="DCO4966" s="124"/>
      <c r="DCP4966" s="32"/>
      <c r="DCQ4966" s="228"/>
      <c r="DCR4966" s="228"/>
      <c r="DCS4966" s="229"/>
      <c r="DCT4966" s="37"/>
      <c r="DCU4966" s="124"/>
      <c r="DCV4966" s="32"/>
      <c r="DCW4966" s="228"/>
      <c r="DCX4966" s="228"/>
      <c r="DCY4966" s="229"/>
      <c r="DCZ4966" s="37"/>
      <c r="DDA4966" s="124"/>
      <c r="DDB4966" s="32"/>
      <c r="DDC4966" s="228"/>
      <c r="DDD4966" s="228"/>
      <c r="DDE4966" s="229"/>
      <c r="DDF4966" s="37"/>
      <c r="DDG4966" s="124"/>
      <c r="DDH4966" s="32"/>
      <c r="DDI4966" s="228"/>
      <c r="DDJ4966" s="228"/>
      <c r="DDK4966" s="229"/>
      <c r="DDL4966" s="37"/>
      <c r="DDM4966" s="124"/>
      <c r="DDN4966" s="32"/>
      <c r="DDO4966" s="228"/>
      <c r="DDP4966" s="228"/>
      <c r="DDQ4966" s="229"/>
      <c r="DDR4966" s="37"/>
      <c r="DDS4966" s="124"/>
      <c r="DDT4966" s="32"/>
      <c r="DDU4966" s="228"/>
      <c r="DDV4966" s="228"/>
      <c r="DDW4966" s="229"/>
      <c r="DDX4966" s="37"/>
      <c r="DDY4966" s="124"/>
      <c r="DDZ4966" s="32"/>
      <c r="DEA4966" s="228"/>
      <c r="DEB4966" s="228"/>
      <c r="DEC4966" s="229"/>
      <c r="DED4966" s="37"/>
      <c r="DEE4966" s="124"/>
      <c r="DEF4966" s="32"/>
      <c r="DEG4966" s="228"/>
      <c r="DEH4966" s="228"/>
      <c r="DEI4966" s="229"/>
      <c r="DEJ4966" s="37"/>
      <c r="DEK4966" s="124"/>
      <c r="DEL4966" s="32"/>
      <c r="DEM4966" s="228"/>
      <c r="DEN4966" s="228"/>
      <c r="DEO4966" s="229"/>
      <c r="DEP4966" s="37"/>
      <c r="DEQ4966" s="124"/>
      <c r="DER4966" s="32"/>
      <c r="DES4966" s="228"/>
      <c r="DET4966" s="228"/>
      <c r="DEU4966" s="229"/>
      <c r="DEV4966" s="37"/>
      <c r="DEW4966" s="124"/>
      <c r="DEX4966" s="32"/>
      <c r="DEY4966" s="228"/>
      <c r="DEZ4966" s="228"/>
      <c r="DFA4966" s="229"/>
      <c r="DFB4966" s="37"/>
      <c r="DFC4966" s="124"/>
      <c r="DFD4966" s="32"/>
      <c r="DFE4966" s="228"/>
      <c r="DFF4966" s="228"/>
      <c r="DFG4966" s="229"/>
      <c r="DFH4966" s="37"/>
      <c r="DFI4966" s="124"/>
      <c r="DFJ4966" s="32"/>
      <c r="DFK4966" s="228"/>
      <c r="DFL4966" s="228"/>
      <c r="DFM4966" s="229"/>
      <c r="DFN4966" s="37"/>
      <c r="DFO4966" s="124"/>
      <c r="DFP4966" s="32"/>
      <c r="DFQ4966" s="228"/>
      <c r="DFR4966" s="228"/>
      <c r="DFS4966" s="229"/>
      <c r="DFT4966" s="37"/>
      <c r="DFU4966" s="124"/>
      <c r="DFV4966" s="32"/>
      <c r="DFW4966" s="228"/>
      <c r="DFX4966" s="228"/>
      <c r="DFY4966" s="229"/>
      <c r="DFZ4966" s="37"/>
      <c r="DGA4966" s="124"/>
      <c r="DGB4966" s="32"/>
      <c r="DGC4966" s="228"/>
      <c r="DGD4966" s="228"/>
      <c r="DGE4966" s="229"/>
      <c r="DGF4966" s="37"/>
      <c r="DGG4966" s="124"/>
      <c r="DGH4966" s="32"/>
      <c r="DGI4966" s="228"/>
      <c r="DGJ4966" s="228"/>
      <c r="DGK4966" s="229"/>
      <c r="DGL4966" s="37"/>
      <c r="DGM4966" s="124"/>
      <c r="DGN4966" s="32"/>
      <c r="DGO4966" s="228"/>
      <c r="DGP4966" s="228"/>
      <c r="DGQ4966" s="229"/>
      <c r="DGR4966" s="37"/>
      <c r="DGS4966" s="124"/>
      <c r="DGT4966" s="32"/>
      <c r="DGU4966" s="228"/>
      <c r="DGV4966" s="228"/>
      <c r="DGW4966" s="229"/>
      <c r="DGX4966" s="37"/>
      <c r="DGY4966" s="124"/>
      <c r="DGZ4966" s="32"/>
      <c r="DHA4966" s="228"/>
      <c r="DHB4966" s="228"/>
      <c r="DHC4966" s="229"/>
      <c r="DHD4966" s="37"/>
      <c r="DHE4966" s="124"/>
      <c r="DHF4966" s="32"/>
      <c r="DHG4966" s="228"/>
      <c r="DHH4966" s="228"/>
      <c r="DHI4966" s="229"/>
      <c r="DHJ4966" s="37"/>
      <c r="DHK4966" s="124"/>
      <c r="DHL4966" s="32"/>
      <c r="DHM4966" s="228"/>
      <c r="DHN4966" s="228"/>
      <c r="DHO4966" s="229"/>
      <c r="DHP4966" s="37"/>
      <c r="DHQ4966" s="124"/>
      <c r="DHR4966" s="32"/>
      <c r="DHS4966" s="228"/>
      <c r="DHT4966" s="228"/>
      <c r="DHU4966" s="229"/>
      <c r="DHV4966" s="37"/>
      <c r="DHW4966" s="124"/>
      <c r="DHX4966" s="32"/>
      <c r="DHY4966" s="228"/>
      <c r="DHZ4966" s="228"/>
      <c r="DIA4966" s="229"/>
      <c r="DIB4966" s="37"/>
      <c r="DIC4966" s="124"/>
      <c r="DID4966" s="32"/>
      <c r="DIE4966" s="228"/>
      <c r="DIF4966" s="228"/>
      <c r="DIG4966" s="229"/>
      <c r="DIH4966" s="37"/>
      <c r="DII4966" s="124"/>
      <c r="DIJ4966" s="32"/>
      <c r="DIK4966" s="228"/>
      <c r="DIL4966" s="228"/>
      <c r="DIM4966" s="229"/>
      <c r="DIN4966" s="37"/>
      <c r="DIO4966" s="124"/>
      <c r="DIP4966" s="32"/>
      <c r="DIQ4966" s="228"/>
      <c r="DIR4966" s="228"/>
      <c r="DIS4966" s="229"/>
      <c r="DIT4966" s="37"/>
      <c r="DIU4966" s="124"/>
      <c r="DIV4966" s="32"/>
      <c r="DIW4966" s="228"/>
      <c r="DIX4966" s="228"/>
      <c r="DIY4966" s="229"/>
      <c r="DIZ4966" s="37"/>
      <c r="DJA4966" s="124"/>
      <c r="DJB4966" s="32"/>
      <c r="DJC4966" s="228"/>
      <c r="DJD4966" s="228"/>
      <c r="DJE4966" s="229"/>
      <c r="DJF4966" s="37"/>
      <c r="DJG4966" s="124"/>
      <c r="DJH4966" s="32"/>
      <c r="DJI4966" s="228"/>
      <c r="DJJ4966" s="228"/>
      <c r="DJK4966" s="229"/>
      <c r="DJL4966" s="37"/>
      <c r="DJM4966" s="124"/>
      <c r="DJN4966" s="32"/>
      <c r="DJO4966" s="228"/>
      <c r="DJP4966" s="228"/>
      <c r="DJQ4966" s="229"/>
      <c r="DJR4966" s="37"/>
      <c r="DJS4966" s="124"/>
      <c r="DJT4966" s="32"/>
      <c r="DJU4966" s="228"/>
      <c r="DJV4966" s="228"/>
      <c r="DJW4966" s="229"/>
      <c r="DJX4966" s="37"/>
      <c r="DJY4966" s="124"/>
      <c r="DJZ4966" s="32"/>
      <c r="DKA4966" s="228"/>
      <c r="DKB4966" s="228"/>
      <c r="DKC4966" s="229"/>
      <c r="DKD4966" s="37"/>
      <c r="DKE4966" s="124"/>
      <c r="DKF4966" s="32"/>
      <c r="DKG4966" s="228"/>
      <c r="DKH4966" s="228"/>
      <c r="DKI4966" s="229"/>
      <c r="DKJ4966" s="37"/>
      <c r="DKK4966" s="124"/>
      <c r="DKL4966" s="32"/>
      <c r="DKM4966" s="228"/>
      <c r="DKN4966" s="228"/>
      <c r="DKO4966" s="229"/>
      <c r="DKP4966" s="37"/>
      <c r="DKQ4966" s="124"/>
      <c r="DKR4966" s="32"/>
      <c r="DKS4966" s="228"/>
      <c r="DKT4966" s="228"/>
      <c r="DKU4966" s="229"/>
      <c r="DKV4966" s="37"/>
      <c r="DKW4966" s="124"/>
      <c r="DKX4966" s="32"/>
      <c r="DKY4966" s="228"/>
      <c r="DKZ4966" s="228"/>
      <c r="DLA4966" s="229"/>
      <c r="DLB4966" s="37"/>
      <c r="DLC4966" s="124"/>
      <c r="DLD4966" s="32"/>
      <c r="DLE4966" s="228"/>
      <c r="DLF4966" s="228"/>
      <c r="DLG4966" s="229"/>
      <c r="DLH4966" s="37"/>
      <c r="DLI4966" s="124"/>
      <c r="DLJ4966" s="32"/>
      <c r="DLK4966" s="228"/>
      <c r="DLL4966" s="228"/>
      <c r="DLM4966" s="229"/>
      <c r="DLN4966" s="37"/>
      <c r="DLO4966" s="124"/>
      <c r="DLP4966" s="32"/>
      <c r="DLQ4966" s="228"/>
      <c r="DLR4966" s="228"/>
      <c r="DLS4966" s="229"/>
      <c r="DLT4966" s="37"/>
      <c r="DLU4966" s="124"/>
      <c r="DLV4966" s="32"/>
      <c r="DLW4966" s="228"/>
      <c r="DLX4966" s="228"/>
      <c r="DLY4966" s="229"/>
      <c r="DLZ4966" s="37"/>
      <c r="DMA4966" s="124"/>
      <c r="DMB4966" s="32"/>
      <c r="DMC4966" s="228"/>
      <c r="DMD4966" s="228"/>
      <c r="DME4966" s="229"/>
      <c r="DMF4966" s="37"/>
      <c r="DMG4966" s="124"/>
      <c r="DMH4966" s="32"/>
      <c r="DMI4966" s="228"/>
      <c r="DMJ4966" s="228"/>
      <c r="DMK4966" s="229"/>
      <c r="DML4966" s="37"/>
      <c r="DMM4966" s="124"/>
      <c r="DMN4966" s="32"/>
      <c r="DMO4966" s="228"/>
      <c r="DMP4966" s="228"/>
      <c r="DMQ4966" s="229"/>
      <c r="DMR4966" s="37"/>
      <c r="DMS4966" s="124"/>
      <c r="DMT4966" s="32"/>
      <c r="DMU4966" s="228"/>
      <c r="DMV4966" s="228"/>
      <c r="DMW4966" s="229"/>
      <c r="DMX4966" s="37"/>
      <c r="DMY4966" s="124"/>
      <c r="DMZ4966" s="32"/>
      <c r="DNA4966" s="228"/>
      <c r="DNB4966" s="228"/>
      <c r="DNC4966" s="229"/>
      <c r="DND4966" s="37"/>
      <c r="DNE4966" s="124"/>
      <c r="DNF4966" s="32"/>
      <c r="DNG4966" s="228"/>
      <c r="DNH4966" s="228"/>
      <c r="DNI4966" s="229"/>
      <c r="DNJ4966" s="37"/>
      <c r="DNK4966" s="124"/>
      <c r="DNL4966" s="32"/>
      <c r="DNM4966" s="228"/>
      <c r="DNN4966" s="228"/>
      <c r="DNO4966" s="229"/>
      <c r="DNP4966" s="37"/>
      <c r="DNQ4966" s="124"/>
      <c r="DNR4966" s="32"/>
      <c r="DNS4966" s="228"/>
      <c r="DNT4966" s="228"/>
      <c r="DNU4966" s="229"/>
      <c r="DNV4966" s="37"/>
      <c r="DNW4966" s="124"/>
      <c r="DNX4966" s="32"/>
      <c r="DNY4966" s="228"/>
      <c r="DNZ4966" s="228"/>
      <c r="DOA4966" s="229"/>
      <c r="DOB4966" s="37"/>
      <c r="DOC4966" s="124"/>
      <c r="DOD4966" s="32"/>
      <c r="DOE4966" s="228"/>
      <c r="DOF4966" s="228"/>
      <c r="DOG4966" s="229"/>
      <c r="DOH4966" s="37"/>
      <c r="DOI4966" s="124"/>
      <c r="DOJ4966" s="32"/>
      <c r="DOK4966" s="228"/>
      <c r="DOL4966" s="228"/>
      <c r="DOM4966" s="229"/>
      <c r="DON4966" s="37"/>
      <c r="DOO4966" s="124"/>
      <c r="DOP4966" s="32"/>
      <c r="DOQ4966" s="228"/>
      <c r="DOR4966" s="228"/>
      <c r="DOS4966" s="229"/>
      <c r="DOT4966" s="37"/>
      <c r="DOU4966" s="124"/>
      <c r="DOV4966" s="32"/>
      <c r="DOW4966" s="228"/>
      <c r="DOX4966" s="228"/>
      <c r="DOY4966" s="229"/>
      <c r="DOZ4966" s="37"/>
      <c r="DPA4966" s="124"/>
      <c r="DPB4966" s="32"/>
      <c r="DPC4966" s="228"/>
      <c r="DPD4966" s="228"/>
      <c r="DPE4966" s="229"/>
      <c r="DPF4966" s="37"/>
      <c r="DPG4966" s="124"/>
      <c r="DPH4966" s="32"/>
      <c r="DPI4966" s="228"/>
      <c r="DPJ4966" s="228"/>
      <c r="DPK4966" s="229"/>
      <c r="DPL4966" s="37"/>
      <c r="DPM4966" s="124"/>
      <c r="DPN4966" s="32"/>
      <c r="DPO4966" s="228"/>
      <c r="DPP4966" s="228"/>
      <c r="DPQ4966" s="229"/>
      <c r="DPR4966" s="37"/>
      <c r="DPS4966" s="124"/>
      <c r="DPT4966" s="32"/>
      <c r="DPU4966" s="228"/>
      <c r="DPV4966" s="228"/>
      <c r="DPW4966" s="229"/>
      <c r="DPX4966" s="37"/>
      <c r="DPY4966" s="124"/>
      <c r="DPZ4966" s="32"/>
      <c r="DQA4966" s="228"/>
      <c r="DQB4966" s="228"/>
      <c r="DQC4966" s="229"/>
      <c r="DQD4966" s="37"/>
      <c r="DQE4966" s="124"/>
      <c r="DQF4966" s="32"/>
      <c r="DQG4966" s="228"/>
      <c r="DQH4966" s="228"/>
      <c r="DQI4966" s="229"/>
      <c r="DQJ4966" s="37"/>
      <c r="DQK4966" s="124"/>
      <c r="DQL4966" s="32"/>
      <c r="DQM4966" s="228"/>
      <c r="DQN4966" s="228"/>
      <c r="DQO4966" s="229"/>
      <c r="DQP4966" s="37"/>
      <c r="DQQ4966" s="124"/>
      <c r="DQR4966" s="32"/>
      <c r="DQS4966" s="228"/>
      <c r="DQT4966" s="228"/>
      <c r="DQU4966" s="229"/>
      <c r="DQV4966" s="37"/>
      <c r="DQW4966" s="124"/>
      <c r="DQX4966" s="32"/>
      <c r="DQY4966" s="228"/>
      <c r="DQZ4966" s="228"/>
      <c r="DRA4966" s="229"/>
      <c r="DRB4966" s="37"/>
      <c r="DRC4966" s="124"/>
      <c r="DRD4966" s="32"/>
      <c r="DRE4966" s="228"/>
      <c r="DRF4966" s="228"/>
      <c r="DRG4966" s="229"/>
      <c r="DRH4966" s="37"/>
      <c r="DRI4966" s="124"/>
      <c r="DRJ4966" s="32"/>
      <c r="DRK4966" s="228"/>
      <c r="DRL4966" s="228"/>
      <c r="DRM4966" s="229"/>
      <c r="DRN4966" s="37"/>
      <c r="DRO4966" s="124"/>
      <c r="DRP4966" s="32"/>
      <c r="DRQ4966" s="228"/>
      <c r="DRR4966" s="228"/>
      <c r="DRS4966" s="229"/>
      <c r="DRT4966" s="37"/>
      <c r="DRU4966" s="124"/>
      <c r="DRV4966" s="32"/>
      <c r="DRW4966" s="228"/>
      <c r="DRX4966" s="228"/>
      <c r="DRY4966" s="229"/>
      <c r="DRZ4966" s="37"/>
      <c r="DSA4966" s="124"/>
      <c r="DSB4966" s="32"/>
      <c r="DSC4966" s="228"/>
      <c r="DSD4966" s="228"/>
      <c r="DSE4966" s="229"/>
      <c r="DSF4966" s="37"/>
      <c r="DSG4966" s="124"/>
      <c r="DSH4966" s="32"/>
      <c r="DSI4966" s="228"/>
      <c r="DSJ4966" s="228"/>
      <c r="DSK4966" s="229"/>
      <c r="DSL4966" s="37"/>
      <c r="DSM4966" s="124"/>
      <c r="DSN4966" s="32"/>
      <c r="DSO4966" s="228"/>
      <c r="DSP4966" s="228"/>
      <c r="DSQ4966" s="229"/>
      <c r="DSR4966" s="37"/>
      <c r="DSS4966" s="124"/>
      <c r="DST4966" s="32"/>
      <c r="DSU4966" s="228"/>
      <c r="DSV4966" s="228"/>
      <c r="DSW4966" s="229"/>
      <c r="DSX4966" s="37"/>
      <c r="DSY4966" s="124"/>
      <c r="DSZ4966" s="32"/>
      <c r="DTA4966" s="228"/>
      <c r="DTB4966" s="228"/>
      <c r="DTC4966" s="229"/>
      <c r="DTD4966" s="37"/>
      <c r="DTE4966" s="124"/>
      <c r="DTF4966" s="32"/>
      <c r="DTG4966" s="228"/>
      <c r="DTH4966" s="228"/>
      <c r="DTI4966" s="229"/>
      <c r="DTJ4966" s="37"/>
      <c r="DTK4966" s="124"/>
      <c r="DTL4966" s="32"/>
      <c r="DTM4966" s="228"/>
      <c r="DTN4966" s="228"/>
      <c r="DTO4966" s="229"/>
      <c r="DTP4966" s="37"/>
      <c r="DTQ4966" s="124"/>
      <c r="DTR4966" s="32"/>
      <c r="DTS4966" s="228"/>
      <c r="DTT4966" s="228"/>
      <c r="DTU4966" s="229"/>
      <c r="DTV4966" s="37"/>
      <c r="DTW4966" s="124"/>
      <c r="DTX4966" s="32"/>
      <c r="DTY4966" s="228"/>
      <c r="DTZ4966" s="228"/>
      <c r="DUA4966" s="229"/>
      <c r="DUB4966" s="37"/>
      <c r="DUC4966" s="124"/>
      <c r="DUD4966" s="32"/>
      <c r="DUE4966" s="228"/>
      <c r="DUF4966" s="228"/>
      <c r="DUG4966" s="229"/>
      <c r="DUH4966" s="37"/>
      <c r="DUI4966" s="124"/>
      <c r="DUJ4966" s="32"/>
      <c r="DUK4966" s="228"/>
      <c r="DUL4966" s="228"/>
      <c r="DUM4966" s="229"/>
      <c r="DUN4966" s="37"/>
      <c r="DUO4966" s="124"/>
      <c r="DUP4966" s="32"/>
      <c r="DUQ4966" s="228"/>
      <c r="DUR4966" s="228"/>
      <c r="DUS4966" s="229"/>
      <c r="DUT4966" s="37"/>
      <c r="DUU4966" s="124"/>
      <c r="DUV4966" s="32"/>
      <c r="DUW4966" s="228"/>
      <c r="DUX4966" s="228"/>
      <c r="DUY4966" s="229"/>
      <c r="DUZ4966" s="37"/>
      <c r="DVA4966" s="124"/>
      <c r="DVB4966" s="32"/>
      <c r="DVC4966" s="228"/>
      <c r="DVD4966" s="228"/>
      <c r="DVE4966" s="229"/>
      <c r="DVF4966" s="37"/>
      <c r="DVG4966" s="124"/>
      <c r="DVH4966" s="32"/>
      <c r="DVI4966" s="228"/>
      <c r="DVJ4966" s="228"/>
      <c r="DVK4966" s="229"/>
      <c r="DVL4966" s="37"/>
      <c r="DVM4966" s="124"/>
      <c r="DVN4966" s="32"/>
      <c r="DVO4966" s="228"/>
      <c r="DVP4966" s="228"/>
      <c r="DVQ4966" s="229"/>
      <c r="DVR4966" s="37"/>
      <c r="DVS4966" s="124"/>
      <c r="DVT4966" s="32"/>
      <c r="DVU4966" s="228"/>
      <c r="DVV4966" s="228"/>
      <c r="DVW4966" s="229"/>
      <c r="DVX4966" s="37"/>
      <c r="DVY4966" s="124"/>
      <c r="DVZ4966" s="32"/>
      <c r="DWA4966" s="228"/>
      <c r="DWB4966" s="228"/>
      <c r="DWC4966" s="229"/>
      <c r="DWD4966" s="37"/>
      <c r="DWE4966" s="124"/>
      <c r="DWF4966" s="32"/>
      <c r="DWG4966" s="228"/>
      <c r="DWH4966" s="228"/>
      <c r="DWI4966" s="229"/>
      <c r="DWJ4966" s="37"/>
      <c r="DWK4966" s="124"/>
      <c r="DWL4966" s="32"/>
      <c r="DWM4966" s="228"/>
      <c r="DWN4966" s="228"/>
      <c r="DWO4966" s="229"/>
      <c r="DWP4966" s="37"/>
      <c r="DWQ4966" s="124"/>
      <c r="DWR4966" s="32"/>
      <c r="DWS4966" s="228"/>
      <c r="DWT4966" s="228"/>
      <c r="DWU4966" s="229"/>
      <c r="DWV4966" s="37"/>
      <c r="DWW4966" s="124"/>
      <c r="DWX4966" s="32"/>
      <c r="DWY4966" s="228"/>
      <c r="DWZ4966" s="228"/>
      <c r="DXA4966" s="229"/>
      <c r="DXB4966" s="37"/>
      <c r="DXC4966" s="124"/>
      <c r="DXD4966" s="32"/>
      <c r="DXE4966" s="228"/>
      <c r="DXF4966" s="228"/>
      <c r="DXG4966" s="229"/>
      <c r="DXH4966" s="37"/>
      <c r="DXI4966" s="124"/>
      <c r="DXJ4966" s="32"/>
      <c r="DXK4966" s="228"/>
      <c r="DXL4966" s="228"/>
      <c r="DXM4966" s="229"/>
      <c r="DXN4966" s="37"/>
      <c r="DXO4966" s="124"/>
      <c r="DXP4966" s="32"/>
      <c r="DXQ4966" s="228"/>
      <c r="DXR4966" s="228"/>
      <c r="DXS4966" s="229"/>
      <c r="DXT4966" s="37"/>
      <c r="DXU4966" s="124"/>
      <c r="DXV4966" s="32"/>
      <c r="DXW4966" s="228"/>
      <c r="DXX4966" s="228"/>
      <c r="DXY4966" s="229"/>
      <c r="DXZ4966" s="37"/>
      <c r="DYA4966" s="124"/>
      <c r="DYB4966" s="32"/>
      <c r="DYC4966" s="228"/>
      <c r="DYD4966" s="228"/>
      <c r="DYE4966" s="229"/>
      <c r="DYF4966" s="37"/>
      <c r="DYG4966" s="124"/>
      <c r="DYH4966" s="32"/>
      <c r="DYI4966" s="228"/>
      <c r="DYJ4966" s="228"/>
      <c r="DYK4966" s="229"/>
      <c r="DYL4966" s="37"/>
      <c r="DYM4966" s="124"/>
      <c r="DYN4966" s="32"/>
      <c r="DYO4966" s="228"/>
      <c r="DYP4966" s="228"/>
      <c r="DYQ4966" s="229"/>
      <c r="DYR4966" s="37"/>
      <c r="DYS4966" s="124"/>
      <c r="DYT4966" s="32"/>
      <c r="DYU4966" s="228"/>
      <c r="DYV4966" s="228"/>
      <c r="DYW4966" s="229"/>
      <c r="DYX4966" s="37"/>
      <c r="DYY4966" s="124"/>
      <c r="DYZ4966" s="32"/>
      <c r="DZA4966" s="228"/>
      <c r="DZB4966" s="228"/>
      <c r="DZC4966" s="229"/>
      <c r="DZD4966" s="37"/>
      <c r="DZE4966" s="124"/>
      <c r="DZF4966" s="32"/>
      <c r="DZG4966" s="228"/>
      <c r="DZH4966" s="228"/>
      <c r="DZI4966" s="229"/>
      <c r="DZJ4966" s="37"/>
      <c r="DZK4966" s="124"/>
      <c r="DZL4966" s="32"/>
      <c r="DZM4966" s="228"/>
      <c r="DZN4966" s="228"/>
      <c r="DZO4966" s="229"/>
      <c r="DZP4966" s="37"/>
      <c r="DZQ4966" s="124"/>
      <c r="DZR4966" s="32"/>
      <c r="DZS4966" s="228"/>
      <c r="DZT4966" s="228"/>
      <c r="DZU4966" s="229"/>
      <c r="DZV4966" s="37"/>
      <c r="DZW4966" s="124"/>
      <c r="DZX4966" s="32"/>
      <c r="DZY4966" s="228"/>
      <c r="DZZ4966" s="228"/>
      <c r="EAA4966" s="229"/>
      <c r="EAB4966" s="37"/>
      <c r="EAC4966" s="124"/>
      <c r="EAD4966" s="32"/>
      <c r="EAE4966" s="228"/>
      <c r="EAF4966" s="228"/>
      <c r="EAG4966" s="229"/>
      <c r="EAH4966" s="37"/>
      <c r="EAI4966" s="124"/>
      <c r="EAJ4966" s="32"/>
      <c r="EAK4966" s="228"/>
      <c r="EAL4966" s="228"/>
      <c r="EAM4966" s="229"/>
      <c r="EAN4966" s="37"/>
      <c r="EAO4966" s="124"/>
      <c r="EAP4966" s="32"/>
      <c r="EAQ4966" s="228"/>
      <c r="EAR4966" s="228"/>
      <c r="EAS4966" s="229"/>
      <c r="EAT4966" s="37"/>
      <c r="EAU4966" s="124"/>
      <c r="EAV4966" s="32"/>
      <c r="EAW4966" s="228"/>
      <c r="EAX4966" s="228"/>
      <c r="EAY4966" s="229"/>
      <c r="EAZ4966" s="37"/>
      <c r="EBA4966" s="124"/>
      <c r="EBB4966" s="32"/>
      <c r="EBC4966" s="228"/>
      <c r="EBD4966" s="228"/>
      <c r="EBE4966" s="229"/>
      <c r="EBF4966" s="37"/>
      <c r="EBG4966" s="124"/>
      <c r="EBH4966" s="32"/>
      <c r="EBI4966" s="228"/>
      <c r="EBJ4966" s="228"/>
      <c r="EBK4966" s="229"/>
      <c r="EBL4966" s="37"/>
      <c r="EBM4966" s="124"/>
      <c r="EBN4966" s="32"/>
      <c r="EBO4966" s="228"/>
      <c r="EBP4966" s="228"/>
      <c r="EBQ4966" s="229"/>
      <c r="EBR4966" s="37"/>
      <c r="EBS4966" s="124"/>
      <c r="EBT4966" s="32"/>
      <c r="EBU4966" s="228"/>
      <c r="EBV4966" s="228"/>
      <c r="EBW4966" s="229"/>
      <c r="EBX4966" s="37"/>
      <c r="EBY4966" s="124"/>
      <c r="EBZ4966" s="32"/>
      <c r="ECA4966" s="228"/>
      <c r="ECB4966" s="228"/>
      <c r="ECC4966" s="229"/>
      <c r="ECD4966" s="37"/>
      <c r="ECE4966" s="124"/>
      <c r="ECF4966" s="32"/>
      <c r="ECG4966" s="228"/>
      <c r="ECH4966" s="228"/>
      <c r="ECI4966" s="229"/>
      <c r="ECJ4966" s="37"/>
      <c r="ECK4966" s="124"/>
      <c r="ECL4966" s="32"/>
      <c r="ECM4966" s="228"/>
      <c r="ECN4966" s="228"/>
      <c r="ECO4966" s="229"/>
      <c r="ECP4966" s="37"/>
      <c r="ECQ4966" s="124"/>
      <c r="ECR4966" s="32"/>
      <c r="ECS4966" s="228"/>
      <c r="ECT4966" s="228"/>
      <c r="ECU4966" s="229"/>
      <c r="ECV4966" s="37"/>
      <c r="ECW4966" s="124"/>
      <c r="ECX4966" s="32"/>
      <c r="ECY4966" s="228"/>
      <c r="ECZ4966" s="228"/>
      <c r="EDA4966" s="229"/>
      <c r="EDB4966" s="37"/>
      <c r="EDC4966" s="124"/>
      <c r="EDD4966" s="32"/>
      <c r="EDE4966" s="228"/>
      <c r="EDF4966" s="228"/>
      <c r="EDG4966" s="229"/>
      <c r="EDH4966" s="37"/>
      <c r="EDI4966" s="124"/>
      <c r="EDJ4966" s="32"/>
      <c r="EDK4966" s="228"/>
      <c r="EDL4966" s="228"/>
      <c r="EDM4966" s="229"/>
      <c r="EDN4966" s="37"/>
      <c r="EDO4966" s="124"/>
      <c r="EDP4966" s="32"/>
      <c r="EDQ4966" s="228"/>
      <c r="EDR4966" s="228"/>
      <c r="EDS4966" s="229"/>
      <c r="EDT4966" s="37"/>
      <c r="EDU4966" s="124"/>
      <c r="EDV4966" s="32"/>
      <c r="EDW4966" s="228"/>
      <c r="EDX4966" s="228"/>
      <c r="EDY4966" s="229"/>
      <c r="EDZ4966" s="37"/>
      <c r="EEA4966" s="124"/>
      <c r="EEB4966" s="32"/>
      <c r="EEC4966" s="228"/>
      <c r="EED4966" s="228"/>
      <c r="EEE4966" s="229"/>
      <c r="EEF4966" s="37"/>
      <c r="EEG4966" s="124"/>
      <c r="EEH4966" s="32"/>
      <c r="EEI4966" s="228"/>
      <c r="EEJ4966" s="228"/>
      <c r="EEK4966" s="229"/>
      <c r="EEL4966" s="37"/>
      <c r="EEM4966" s="124"/>
      <c r="EEN4966" s="32"/>
      <c r="EEO4966" s="228"/>
      <c r="EEP4966" s="228"/>
      <c r="EEQ4966" s="229"/>
      <c r="EER4966" s="37"/>
      <c r="EES4966" s="124"/>
      <c r="EET4966" s="32"/>
      <c r="EEU4966" s="228"/>
      <c r="EEV4966" s="228"/>
      <c r="EEW4966" s="229"/>
      <c r="EEX4966" s="37"/>
      <c r="EEY4966" s="124"/>
      <c r="EEZ4966" s="32"/>
      <c r="EFA4966" s="228"/>
      <c r="EFB4966" s="228"/>
      <c r="EFC4966" s="229"/>
      <c r="EFD4966" s="37"/>
      <c r="EFE4966" s="124"/>
      <c r="EFF4966" s="32"/>
      <c r="EFG4966" s="228"/>
      <c r="EFH4966" s="228"/>
      <c r="EFI4966" s="229"/>
      <c r="EFJ4966" s="37"/>
      <c r="EFK4966" s="124"/>
      <c r="EFL4966" s="32"/>
      <c r="EFM4966" s="228"/>
      <c r="EFN4966" s="228"/>
      <c r="EFO4966" s="229"/>
      <c r="EFP4966" s="37"/>
      <c r="EFQ4966" s="124"/>
      <c r="EFR4966" s="32"/>
      <c r="EFS4966" s="228"/>
      <c r="EFT4966" s="228"/>
      <c r="EFU4966" s="229"/>
      <c r="EFV4966" s="37"/>
      <c r="EFW4966" s="124"/>
      <c r="EFX4966" s="32"/>
      <c r="EFY4966" s="228"/>
      <c r="EFZ4966" s="228"/>
      <c r="EGA4966" s="229"/>
      <c r="EGB4966" s="37"/>
      <c r="EGC4966" s="124"/>
      <c r="EGD4966" s="32"/>
      <c r="EGE4966" s="228"/>
      <c r="EGF4966" s="228"/>
      <c r="EGG4966" s="229"/>
      <c r="EGH4966" s="37"/>
      <c r="EGI4966" s="124"/>
      <c r="EGJ4966" s="32"/>
      <c r="EGK4966" s="228"/>
      <c r="EGL4966" s="228"/>
      <c r="EGM4966" s="229"/>
      <c r="EGN4966" s="37"/>
      <c r="EGO4966" s="124"/>
      <c r="EGP4966" s="32"/>
      <c r="EGQ4966" s="228"/>
      <c r="EGR4966" s="228"/>
      <c r="EGS4966" s="229"/>
      <c r="EGT4966" s="37"/>
      <c r="EGU4966" s="124"/>
      <c r="EGV4966" s="32"/>
      <c r="EGW4966" s="228"/>
      <c r="EGX4966" s="228"/>
      <c r="EGY4966" s="229"/>
      <c r="EGZ4966" s="37"/>
      <c r="EHA4966" s="124"/>
      <c r="EHB4966" s="32"/>
      <c r="EHC4966" s="228"/>
      <c r="EHD4966" s="228"/>
      <c r="EHE4966" s="229"/>
      <c r="EHF4966" s="37"/>
      <c r="EHG4966" s="124"/>
      <c r="EHH4966" s="32"/>
      <c r="EHI4966" s="228"/>
      <c r="EHJ4966" s="228"/>
      <c r="EHK4966" s="229"/>
      <c r="EHL4966" s="37"/>
      <c r="EHM4966" s="124"/>
      <c r="EHN4966" s="32"/>
      <c r="EHO4966" s="228"/>
      <c r="EHP4966" s="228"/>
      <c r="EHQ4966" s="229"/>
      <c r="EHR4966" s="37"/>
      <c r="EHS4966" s="124"/>
      <c r="EHT4966" s="32"/>
      <c r="EHU4966" s="228"/>
      <c r="EHV4966" s="228"/>
      <c r="EHW4966" s="229"/>
      <c r="EHX4966" s="37"/>
      <c r="EHY4966" s="124"/>
      <c r="EHZ4966" s="32"/>
      <c r="EIA4966" s="228"/>
      <c r="EIB4966" s="228"/>
      <c r="EIC4966" s="229"/>
      <c r="EID4966" s="37"/>
      <c r="EIE4966" s="124"/>
      <c r="EIF4966" s="32"/>
      <c r="EIG4966" s="228"/>
      <c r="EIH4966" s="228"/>
      <c r="EII4966" s="229"/>
      <c r="EIJ4966" s="37"/>
      <c r="EIK4966" s="124"/>
      <c r="EIL4966" s="32"/>
      <c r="EIM4966" s="228"/>
      <c r="EIN4966" s="228"/>
      <c r="EIO4966" s="229"/>
      <c r="EIP4966" s="37"/>
      <c r="EIQ4966" s="124"/>
      <c r="EIR4966" s="32"/>
      <c r="EIS4966" s="228"/>
      <c r="EIT4966" s="228"/>
      <c r="EIU4966" s="229"/>
      <c r="EIV4966" s="37"/>
      <c r="EIW4966" s="124"/>
      <c r="EIX4966" s="32"/>
      <c r="EIY4966" s="228"/>
      <c r="EIZ4966" s="228"/>
      <c r="EJA4966" s="229"/>
      <c r="EJB4966" s="37"/>
      <c r="EJC4966" s="124"/>
      <c r="EJD4966" s="32"/>
      <c r="EJE4966" s="228"/>
      <c r="EJF4966" s="228"/>
      <c r="EJG4966" s="229"/>
      <c r="EJH4966" s="37"/>
      <c r="EJI4966" s="124"/>
      <c r="EJJ4966" s="32"/>
      <c r="EJK4966" s="228"/>
      <c r="EJL4966" s="228"/>
      <c r="EJM4966" s="229"/>
      <c r="EJN4966" s="37"/>
      <c r="EJO4966" s="124"/>
      <c r="EJP4966" s="32"/>
      <c r="EJQ4966" s="228"/>
      <c r="EJR4966" s="228"/>
      <c r="EJS4966" s="229"/>
      <c r="EJT4966" s="37"/>
      <c r="EJU4966" s="124"/>
      <c r="EJV4966" s="32"/>
      <c r="EJW4966" s="228"/>
      <c r="EJX4966" s="228"/>
      <c r="EJY4966" s="229"/>
      <c r="EJZ4966" s="37"/>
      <c r="EKA4966" s="124"/>
      <c r="EKB4966" s="32"/>
      <c r="EKC4966" s="228"/>
      <c r="EKD4966" s="228"/>
      <c r="EKE4966" s="229"/>
      <c r="EKF4966" s="37"/>
      <c r="EKG4966" s="124"/>
      <c r="EKH4966" s="32"/>
      <c r="EKI4966" s="228"/>
      <c r="EKJ4966" s="228"/>
      <c r="EKK4966" s="229"/>
      <c r="EKL4966" s="37"/>
      <c r="EKM4966" s="124"/>
      <c r="EKN4966" s="32"/>
      <c r="EKO4966" s="228"/>
      <c r="EKP4966" s="228"/>
      <c r="EKQ4966" s="229"/>
      <c r="EKR4966" s="37"/>
      <c r="EKS4966" s="124"/>
      <c r="EKT4966" s="32"/>
      <c r="EKU4966" s="228"/>
      <c r="EKV4966" s="228"/>
      <c r="EKW4966" s="229"/>
      <c r="EKX4966" s="37"/>
      <c r="EKY4966" s="124"/>
      <c r="EKZ4966" s="32"/>
      <c r="ELA4966" s="228"/>
      <c r="ELB4966" s="228"/>
      <c r="ELC4966" s="229"/>
      <c r="ELD4966" s="37"/>
      <c r="ELE4966" s="124"/>
      <c r="ELF4966" s="32"/>
      <c r="ELG4966" s="228"/>
      <c r="ELH4966" s="228"/>
      <c r="ELI4966" s="229"/>
      <c r="ELJ4966" s="37"/>
      <c r="ELK4966" s="124"/>
      <c r="ELL4966" s="32"/>
      <c r="ELM4966" s="228"/>
      <c r="ELN4966" s="228"/>
      <c r="ELO4966" s="229"/>
      <c r="ELP4966" s="37"/>
      <c r="ELQ4966" s="124"/>
      <c r="ELR4966" s="32"/>
      <c r="ELS4966" s="228"/>
      <c r="ELT4966" s="228"/>
      <c r="ELU4966" s="229"/>
      <c r="ELV4966" s="37"/>
      <c r="ELW4966" s="124"/>
      <c r="ELX4966" s="32"/>
      <c r="ELY4966" s="228"/>
      <c r="ELZ4966" s="228"/>
      <c r="EMA4966" s="229"/>
      <c r="EMB4966" s="37"/>
      <c r="EMC4966" s="124"/>
      <c r="EMD4966" s="32"/>
      <c r="EME4966" s="228"/>
      <c r="EMF4966" s="228"/>
      <c r="EMG4966" s="229"/>
      <c r="EMH4966" s="37"/>
      <c r="EMI4966" s="124"/>
      <c r="EMJ4966" s="32"/>
      <c r="EMK4966" s="228"/>
      <c r="EML4966" s="228"/>
      <c r="EMM4966" s="229"/>
      <c r="EMN4966" s="37"/>
      <c r="EMO4966" s="124"/>
      <c r="EMP4966" s="32"/>
      <c r="EMQ4966" s="228"/>
      <c r="EMR4966" s="228"/>
      <c r="EMS4966" s="229"/>
      <c r="EMT4966" s="37"/>
      <c r="EMU4966" s="124"/>
      <c r="EMV4966" s="32"/>
      <c r="EMW4966" s="228"/>
      <c r="EMX4966" s="228"/>
      <c r="EMY4966" s="229"/>
      <c r="EMZ4966" s="37"/>
      <c r="ENA4966" s="124"/>
      <c r="ENB4966" s="32"/>
      <c r="ENC4966" s="228"/>
      <c r="END4966" s="228"/>
      <c r="ENE4966" s="229"/>
      <c r="ENF4966" s="37"/>
      <c r="ENG4966" s="124"/>
      <c r="ENH4966" s="32"/>
      <c r="ENI4966" s="228"/>
      <c r="ENJ4966" s="228"/>
      <c r="ENK4966" s="229"/>
      <c r="ENL4966" s="37"/>
      <c r="ENM4966" s="124"/>
      <c r="ENN4966" s="32"/>
      <c r="ENO4966" s="228"/>
      <c r="ENP4966" s="228"/>
      <c r="ENQ4966" s="229"/>
      <c r="ENR4966" s="37"/>
      <c r="ENS4966" s="124"/>
      <c r="ENT4966" s="32"/>
      <c r="ENU4966" s="228"/>
      <c r="ENV4966" s="228"/>
      <c r="ENW4966" s="229"/>
      <c r="ENX4966" s="37"/>
      <c r="ENY4966" s="124"/>
      <c r="ENZ4966" s="32"/>
      <c r="EOA4966" s="228"/>
      <c r="EOB4966" s="228"/>
      <c r="EOC4966" s="229"/>
      <c r="EOD4966" s="37"/>
      <c r="EOE4966" s="124"/>
      <c r="EOF4966" s="32"/>
      <c r="EOG4966" s="228"/>
      <c r="EOH4966" s="228"/>
      <c r="EOI4966" s="229"/>
      <c r="EOJ4966" s="37"/>
      <c r="EOK4966" s="124"/>
      <c r="EOL4966" s="32"/>
      <c r="EOM4966" s="228"/>
      <c r="EON4966" s="228"/>
      <c r="EOO4966" s="229"/>
      <c r="EOP4966" s="37"/>
      <c r="EOQ4966" s="124"/>
      <c r="EOR4966" s="32"/>
      <c r="EOS4966" s="228"/>
      <c r="EOT4966" s="228"/>
      <c r="EOU4966" s="229"/>
      <c r="EOV4966" s="37"/>
      <c r="EOW4966" s="124"/>
      <c r="EOX4966" s="32"/>
      <c r="EOY4966" s="228"/>
      <c r="EOZ4966" s="228"/>
      <c r="EPA4966" s="229"/>
      <c r="EPB4966" s="37"/>
      <c r="EPC4966" s="124"/>
      <c r="EPD4966" s="32"/>
      <c r="EPE4966" s="228"/>
      <c r="EPF4966" s="228"/>
      <c r="EPG4966" s="229"/>
      <c r="EPH4966" s="37"/>
      <c r="EPI4966" s="124"/>
      <c r="EPJ4966" s="32"/>
      <c r="EPK4966" s="228"/>
      <c r="EPL4966" s="228"/>
      <c r="EPM4966" s="229"/>
      <c r="EPN4966" s="37"/>
      <c r="EPO4966" s="124"/>
      <c r="EPP4966" s="32"/>
      <c r="EPQ4966" s="228"/>
      <c r="EPR4966" s="228"/>
      <c r="EPS4966" s="229"/>
      <c r="EPT4966" s="37"/>
      <c r="EPU4966" s="124"/>
      <c r="EPV4966" s="32"/>
      <c r="EPW4966" s="228"/>
      <c r="EPX4966" s="228"/>
      <c r="EPY4966" s="229"/>
      <c r="EPZ4966" s="37"/>
      <c r="EQA4966" s="124"/>
      <c r="EQB4966" s="32"/>
      <c r="EQC4966" s="228"/>
      <c r="EQD4966" s="228"/>
      <c r="EQE4966" s="229"/>
      <c r="EQF4966" s="37"/>
      <c r="EQG4966" s="124"/>
      <c r="EQH4966" s="32"/>
      <c r="EQI4966" s="228"/>
      <c r="EQJ4966" s="228"/>
      <c r="EQK4966" s="229"/>
      <c r="EQL4966" s="37"/>
      <c r="EQM4966" s="124"/>
      <c r="EQN4966" s="32"/>
      <c r="EQO4966" s="228"/>
      <c r="EQP4966" s="228"/>
      <c r="EQQ4966" s="229"/>
      <c r="EQR4966" s="37"/>
      <c r="EQS4966" s="124"/>
      <c r="EQT4966" s="32"/>
      <c r="EQU4966" s="228"/>
      <c r="EQV4966" s="228"/>
      <c r="EQW4966" s="229"/>
      <c r="EQX4966" s="37"/>
      <c r="EQY4966" s="124"/>
      <c r="EQZ4966" s="32"/>
      <c r="ERA4966" s="228"/>
      <c r="ERB4966" s="228"/>
      <c r="ERC4966" s="229"/>
      <c r="ERD4966" s="37"/>
      <c r="ERE4966" s="124"/>
      <c r="ERF4966" s="32"/>
      <c r="ERG4966" s="228"/>
      <c r="ERH4966" s="228"/>
      <c r="ERI4966" s="229"/>
      <c r="ERJ4966" s="37"/>
      <c r="ERK4966" s="124"/>
      <c r="ERL4966" s="32"/>
      <c r="ERM4966" s="228"/>
      <c r="ERN4966" s="228"/>
      <c r="ERO4966" s="229"/>
      <c r="ERP4966" s="37"/>
      <c r="ERQ4966" s="124"/>
      <c r="ERR4966" s="32"/>
      <c r="ERS4966" s="228"/>
      <c r="ERT4966" s="228"/>
      <c r="ERU4966" s="229"/>
      <c r="ERV4966" s="37"/>
      <c r="ERW4966" s="124"/>
      <c r="ERX4966" s="32"/>
      <c r="ERY4966" s="228"/>
      <c r="ERZ4966" s="228"/>
      <c r="ESA4966" s="229"/>
      <c r="ESB4966" s="37"/>
      <c r="ESC4966" s="124"/>
      <c r="ESD4966" s="32"/>
      <c r="ESE4966" s="228"/>
      <c r="ESF4966" s="228"/>
      <c r="ESG4966" s="229"/>
      <c r="ESH4966" s="37"/>
      <c r="ESI4966" s="124"/>
      <c r="ESJ4966" s="32"/>
      <c r="ESK4966" s="228"/>
      <c r="ESL4966" s="228"/>
      <c r="ESM4966" s="229"/>
      <c r="ESN4966" s="37"/>
      <c r="ESO4966" s="124"/>
      <c r="ESP4966" s="32"/>
      <c r="ESQ4966" s="228"/>
      <c r="ESR4966" s="228"/>
      <c r="ESS4966" s="229"/>
      <c r="EST4966" s="37"/>
      <c r="ESU4966" s="124"/>
      <c r="ESV4966" s="32"/>
      <c r="ESW4966" s="228"/>
      <c r="ESX4966" s="228"/>
      <c r="ESY4966" s="229"/>
      <c r="ESZ4966" s="37"/>
      <c r="ETA4966" s="124"/>
      <c r="ETB4966" s="32"/>
      <c r="ETC4966" s="228"/>
      <c r="ETD4966" s="228"/>
      <c r="ETE4966" s="229"/>
      <c r="ETF4966" s="37"/>
      <c r="ETG4966" s="124"/>
      <c r="ETH4966" s="32"/>
      <c r="ETI4966" s="228"/>
      <c r="ETJ4966" s="228"/>
      <c r="ETK4966" s="229"/>
      <c r="ETL4966" s="37"/>
      <c r="ETM4966" s="124"/>
      <c r="ETN4966" s="32"/>
      <c r="ETO4966" s="228"/>
      <c r="ETP4966" s="228"/>
      <c r="ETQ4966" s="229"/>
      <c r="ETR4966" s="37"/>
      <c r="ETS4966" s="124"/>
      <c r="ETT4966" s="32"/>
      <c r="ETU4966" s="228"/>
      <c r="ETV4966" s="228"/>
      <c r="ETW4966" s="229"/>
      <c r="ETX4966" s="37"/>
      <c r="ETY4966" s="124"/>
      <c r="ETZ4966" s="32"/>
      <c r="EUA4966" s="228"/>
      <c r="EUB4966" s="228"/>
      <c r="EUC4966" s="229"/>
      <c r="EUD4966" s="37"/>
      <c r="EUE4966" s="124"/>
      <c r="EUF4966" s="32"/>
      <c r="EUG4966" s="228"/>
      <c r="EUH4966" s="228"/>
      <c r="EUI4966" s="229"/>
      <c r="EUJ4966" s="37"/>
      <c r="EUK4966" s="124"/>
      <c r="EUL4966" s="32"/>
      <c r="EUM4966" s="228"/>
      <c r="EUN4966" s="228"/>
      <c r="EUO4966" s="229"/>
      <c r="EUP4966" s="37"/>
      <c r="EUQ4966" s="124"/>
      <c r="EUR4966" s="32"/>
      <c r="EUS4966" s="228"/>
      <c r="EUT4966" s="228"/>
      <c r="EUU4966" s="229"/>
      <c r="EUV4966" s="37"/>
      <c r="EUW4966" s="124"/>
      <c r="EUX4966" s="32"/>
      <c r="EUY4966" s="228"/>
      <c r="EUZ4966" s="228"/>
      <c r="EVA4966" s="229"/>
      <c r="EVB4966" s="37"/>
      <c r="EVC4966" s="124"/>
      <c r="EVD4966" s="32"/>
      <c r="EVE4966" s="228"/>
      <c r="EVF4966" s="228"/>
      <c r="EVG4966" s="229"/>
      <c r="EVH4966" s="37"/>
      <c r="EVI4966" s="124"/>
      <c r="EVJ4966" s="32"/>
      <c r="EVK4966" s="228"/>
      <c r="EVL4966" s="228"/>
      <c r="EVM4966" s="229"/>
      <c r="EVN4966" s="37"/>
      <c r="EVO4966" s="124"/>
      <c r="EVP4966" s="32"/>
      <c r="EVQ4966" s="228"/>
      <c r="EVR4966" s="228"/>
      <c r="EVS4966" s="229"/>
      <c r="EVT4966" s="37"/>
      <c r="EVU4966" s="124"/>
      <c r="EVV4966" s="32"/>
      <c r="EVW4966" s="228"/>
      <c r="EVX4966" s="228"/>
      <c r="EVY4966" s="229"/>
      <c r="EVZ4966" s="37"/>
      <c r="EWA4966" s="124"/>
      <c r="EWB4966" s="32"/>
      <c r="EWC4966" s="228"/>
      <c r="EWD4966" s="228"/>
      <c r="EWE4966" s="229"/>
      <c r="EWF4966" s="37"/>
      <c r="EWG4966" s="124"/>
      <c r="EWH4966" s="32"/>
      <c r="EWI4966" s="228"/>
      <c r="EWJ4966" s="228"/>
      <c r="EWK4966" s="229"/>
      <c r="EWL4966" s="37"/>
      <c r="EWM4966" s="124"/>
      <c r="EWN4966" s="32"/>
      <c r="EWO4966" s="228"/>
      <c r="EWP4966" s="228"/>
      <c r="EWQ4966" s="229"/>
      <c r="EWR4966" s="37"/>
      <c r="EWS4966" s="124"/>
      <c r="EWT4966" s="32"/>
      <c r="EWU4966" s="228"/>
      <c r="EWV4966" s="228"/>
      <c r="EWW4966" s="229"/>
      <c r="EWX4966" s="37"/>
      <c r="EWY4966" s="124"/>
      <c r="EWZ4966" s="32"/>
      <c r="EXA4966" s="228"/>
      <c r="EXB4966" s="228"/>
      <c r="EXC4966" s="229"/>
      <c r="EXD4966" s="37"/>
      <c r="EXE4966" s="124"/>
      <c r="EXF4966" s="32"/>
      <c r="EXG4966" s="228"/>
      <c r="EXH4966" s="228"/>
      <c r="EXI4966" s="229"/>
      <c r="EXJ4966" s="37"/>
      <c r="EXK4966" s="124"/>
      <c r="EXL4966" s="32"/>
      <c r="EXM4966" s="228"/>
      <c r="EXN4966" s="228"/>
      <c r="EXO4966" s="229"/>
      <c r="EXP4966" s="37"/>
      <c r="EXQ4966" s="124"/>
      <c r="EXR4966" s="32"/>
      <c r="EXS4966" s="228"/>
      <c r="EXT4966" s="228"/>
      <c r="EXU4966" s="229"/>
      <c r="EXV4966" s="37"/>
      <c r="EXW4966" s="124"/>
      <c r="EXX4966" s="32"/>
      <c r="EXY4966" s="228"/>
      <c r="EXZ4966" s="228"/>
      <c r="EYA4966" s="229"/>
      <c r="EYB4966" s="37"/>
      <c r="EYC4966" s="124"/>
      <c r="EYD4966" s="32"/>
      <c r="EYE4966" s="228"/>
      <c r="EYF4966" s="228"/>
      <c r="EYG4966" s="229"/>
      <c r="EYH4966" s="37"/>
      <c r="EYI4966" s="124"/>
      <c r="EYJ4966" s="32"/>
      <c r="EYK4966" s="228"/>
      <c r="EYL4966" s="228"/>
      <c r="EYM4966" s="229"/>
      <c r="EYN4966" s="37"/>
      <c r="EYO4966" s="124"/>
      <c r="EYP4966" s="32"/>
      <c r="EYQ4966" s="228"/>
      <c r="EYR4966" s="228"/>
      <c r="EYS4966" s="229"/>
      <c r="EYT4966" s="37"/>
      <c r="EYU4966" s="124"/>
      <c r="EYV4966" s="32"/>
      <c r="EYW4966" s="228"/>
      <c r="EYX4966" s="228"/>
      <c r="EYY4966" s="229"/>
      <c r="EYZ4966" s="37"/>
      <c r="EZA4966" s="124"/>
      <c r="EZB4966" s="32"/>
      <c r="EZC4966" s="228"/>
      <c r="EZD4966" s="228"/>
      <c r="EZE4966" s="229"/>
      <c r="EZF4966" s="37"/>
      <c r="EZG4966" s="124"/>
      <c r="EZH4966" s="32"/>
      <c r="EZI4966" s="228"/>
      <c r="EZJ4966" s="228"/>
      <c r="EZK4966" s="229"/>
      <c r="EZL4966" s="37"/>
      <c r="EZM4966" s="124"/>
      <c r="EZN4966" s="32"/>
      <c r="EZO4966" s="228"/>
      <c r="EZP4966" s="228"/>
      <c r="EZQ4966" s="229"/>
      <c r="EZR4966" s="37"/>
      <c r="EZS4966" s="124"/>
      <c r="EZT4966" s="32"/>
      <c r="EZU4966" s="228"/>
      <c r="EZV4966" s="228"/>
      <c r="EZW4966" s="229"/>
      <c r="EZX4966" s="37"/>
      <c r="EZY4966" s="124"/>
      <c r="EZZ4966" s="32"/>
      <c r="FAA4966" s="228"/>
      <c r="FAB4966" s="228"/>
      <c r="FAC4966" s="229"/>
      <c r="FAD4966" s="37"/>
      <c r="FAE4966" s="124"/>
      <c r="FAF4966" s="32"/>
      <c r="FAG4966" s="228"/>
      <c r="FAH4966" s="228"/>
      <c r="FAI4966" s="229"/>
      <c r="FAJ4966" s="37"/>
      <c r="FAK4966" s="124"/>
      <c r="FAL4966" s="32"/>
      <c r="FAM4966" s="228"/>
      <c r="FAN4966" s="228"/>
      <c r="FAO4966" s="229"/>
      <c r="FAP4966" s="37"/>
      <c r="FAQ4966" s="124"/>
      <c r="FAR4966" s="32"/>
      <c r="FAS4966" s="228"/>
      <c r="FAT4966" s="228"/>
      <c r="FAU4966" s="229"/>
      <c r="FAV4966" s="37"/>
      <c r="FAW4966" s="124"/>
      <c r="FAX4966" s="32"/>
      <c r="FAY4966" s="228"/>
      <c r="FAZ4966" s="228"/>
      <c r="FBA4966" s="229"/>
      <c r="FBB4966" s="37"/>
      <c r="FBC4966" s="124"/>
      <c r="FBD4966" s="32"/>
      <c r="FBE4966" s="228"/>
      <c r="FBF4966" s="228"/>
      <c r="FBG4966" s="229"/>
      <c r="FBH4966" s="37"/>
      <c r="FBI4966" s="124"/>
      <c r="FBJ4966" s="32"/>
      <c r="FBK4966" s="228"/>
      <c r="FBL4966" s="228"/>
      <c r="FBM4966" s="229"/>
      <c r="FBN4966" s="37"/>
      <c r="FBO4966" s="124"/>
      <c r="FBP4966" s="32"/>
      <c r="FBQ4966" s="228"/>
      <c r="FBR4966" s="228"/>
      <c r="FBS4966" s="229"/>
      <c r="FBT4966" s="37"/>
      <c r="FBU4966" s="124"/>
      <c r="FBV4966" s="32"/>
      <c r="FBW4966" s="228"/>
      <c r="FBX4966" s="228"/>
      <c r="FBY4966" s="229"/>
      <c r="FBZ4966" s="37"/>
      <c r="FCA4966" s="124"/>
      <c r="FCB4966" s="32"/>
      <c r="FCC4966" s="228"/>
      <c r="FCD4966" s="228"/>
      <c r="FCE4966" s="229"/>
      <c r="FCF4966" s="37"/>
      <c r="FCG4966" s="124"/>
      <c r="FCH4966" s="32"/>
      <c r="FCI4966" s="228"/>
      <c r="FCJ4966" s="228"/>
      <c r="FCK4966" s="229"/>
      <c r="FCL4966" s="37"/>
      <c r="FCM4966" s="124"/>
      <c r="FCN4966" s="32"/>
      <c r="FCO4966" s="228"/>
      <c r="FCP4966" s="228"/>
      <c r="FCQ4966" s="229"/>
      <c r="FCR4966" s="37"/>
      <c r="FCS4966" s="124"/>
      <c r="FCT4966" s="32"/>
      <c r="FCU4966" s="228"/>
      <c r="FCV4966" s="228"/>
      <c r="FCW4966" s="229"/>
      <c r="FCX4966" s="37"/>
      <c r="FCY4966" s="124"/>
      <c r="FCZ4966" s="32"/>
      <c r="FDA4966" s="228"/>
      <c r="FDB4966" s="228"/>
      <c r="FDC4966" s="229"/>
      <c r="FDD4966" s="37"/>
      <c r="FDE4966" s="124"/>
      <c r="FDF4966" s="32"/>
      <c r="FDG4966" s="228"/>
      <c r="FDH4966" s="228"/>
      <c r="FDI4966" s="229"/>
      <c r="FDJ4966" s="37"/>
      <c r="FDK4966" s="124"/>
      <c r="FDL4966" s="32"/>
      <c r="FDM4966" s="228"/>
      <c r="FDN4966" s="228"/>
      <c r="FDO4966" s="229"/>
      <c r="FDP4966" s="37"/>
      <c r="FDQ4966" s="124"/>
      <c r="FDR4966" s="32"/>
      <c r="FDS4966" s="228"/>
      <c r="FDT4966" s="228"/>
      <c r="FDU4966" s="229"/>
      <c r="FDV4966" s="37"/>
      <c r="FDW4966" s="124"/>
      <c r="FDX4966" s="32"/>
      <c r="FDY4966" s="228"/>
      <c r="FDZ4966" s="228"/>
      <c r="FEA4966" s="229"/>
      <c r="FEB4966" s="37"/>
      <c r="FEC4966" s="124"/>
      <c r="FED4966" s="32"/>
      <c r="FEE4966" s="228"/>
      <c r="FEF4966" s="228"/>
      <c r="FEG4966" s="229"/>
      <c r="FEH4966" s="37"/>
      <c r="FEI4966" s="124"/>
      <c r="FEJ4966" s="32"/>
      <c r="FEK4966" s="228"/>
      <c r="FEL4966" s="228"/>
      <c r="FEM4966" s="229"/>
      <c r="FEN4966" s="37"/>
      <c r="FEO4966" s="124"/>
      <c r="FEP4966" s="32"/>
      <c r="FEQ4966" s="228"/>
      <c r="FER4966" s="228"/>
      <c r="FES4966" s="229"/>
      <c r="FET4966" s="37"/>
      <c r="FEU4966" s="124"/>
      <c r="FEV4966" s="32"/>
      <c r="FEW4966" s="228"/>
      <c r="FEX4966" s="228"/>
      <c r="FEY4966" s="229"/>
      <c r="FEZ4966" s="37"/>
      <c r="FFA4966" s="124"/>
      <c r="FFB4966" s="32"/>
      <c r="FFC4966" s="228"/>
      <c r="FFD4966" s="228"/>
      <c r="FFE4966" s="229"/>
      <c r="FFF4966" s="37"/>
      <c r="FFG4966" s="124"/>
      <c r="FFH4966" s="32"/>
      <c r="FFI4966" s="228"/>
      <c r="FFJ4966" s="228"/>
      <c r="FFK4966" s="229"/>
      <c r="FFL4966" s="37"/>
      <c r="FFM4966" s="124"/>
      <c r="FFN4966" s="32"/>
      <c r="FFO4966" s="228"/>
      <c r="FFP4966" s="228"/>
      <c r="FFQ4966" s="229"/>
      <c r="FFR4966" s="37"/>
      <c r="FFS4966" s="124"/>
      <c r="FFT4966" s="32"/>
      <c r="FFU4966" s="228"/>
      <c r="FFV4966" s="228"/>
      <c r="FFW4966" s="229"/>
      <c r="FFX4966" s="37"/>
      <c r="FFY4966" s="124"/>
      <c r="FFZ4966" s="32"/>
      <c r="FGA4966" s="228"/>
      <c r="FGB4966" s="228"/>
      <c r="FGC4966" s="229"/>
      <c r="FGD4966" s="37"/>
      <c r="FGE4966" s="124"/>
      <c r="FGF4966" s="32"/>
      <c r="FGG4966" s="228"/>
      <c r="FGH4966" s="228"/>
      <c r="FGI4966" s="229"/>
      <c r="FGJ4966" s="37"/>
      <c r="FGK4966" s="124"/>
      <c r="FGL4966" s="32"/>
      <c r="FGM4966" s="228"/>
      <c r="FGN4966" s="228"/>
      <c r="FGO4966" s="229"/>
      <c r="FGP4966" s="37"/>
      <c r="FGQ4966" s="124"/>
      <c r="FGR4966" s="32"/>
      <c r="FGS4966" s="228"/>
      <c r="FGT4966" s="228"/>
      <c r="FGU4966" s="229"/>
      <c r="FGV4966" s="37"/>
      <c r="FGW4966" s="124"/>
      <c r="FGX4966" s="32"/>
      <c r="FGY4966" s="228"/>
      <c r="FGZ4966" s="228"/>
      <c r="FHA4966" s="229"/>
      <c r="FHB4966" s="37"/>
      <c r="FHC4966" s="124"/>
      <c r="FHD4966" s="32"/>
      <c r="FHE4966" s="228"/>
      <c r="FHF4966" s="228"/>
      <c r="FHG4966" s="229"/>
      <c r="FHH4966" s="37"/>
      <c r="FHI4966" s="124"/>
      <c r="FHJ4966" s="32"/>
      <c r="FHK4966" s="228"/>
      <c r="FHL4966" s="228"/>
      <c r="FHM4966" s="229"/>
      <c r="FHN4966" s="37"/>
      <c r="FHO4966" s="124"/>
      <c r="FHP4966" s="32"/>
      <c r="FHQ4966" s="228"/>
      <c r="FHR4966" s="228"/>
      <c r="FHS4966" s="229"/>
      <c r="FHT4966" s="37"/>
      <c r="FHU4966" s="124"/>
      <c r="FHV4966" s="32"/>
      <c r="FHW4966" s="228"/>
      <c r="FHX4966" s="228"/>
      <c r="FHY4966" s="229"/>
      <c r="FHZ4966" s="37"/>
      <c r="FIA4966" s="124"/>
      <c r="FIB4966" s="32"/>
      <c r="FIC4966" s="228"/>
      <c r="FID4966" s="228"/>
      <c r="FIE4966" s="229"/>
      <c r="FIF4966" s="37"/>
      <c r="FIG4966" s="124"/>
      <c r="FIH4966" s="32"/>
      <c r="FII4966" s="228"/>
      <c r="FIJ4966" s="228"/>
      <c r="FIK4966" s="229"/>
      <c r="FIL4966" s="37"/>
      <c r="FIM4966" s="124"/>
      <c r="FIN4966" s="32"/>
      <c r="FIO4966" s="228"/>
      <c r="FIP4966" s="228"/>
      <c r="FIQ4966" s="229"/>
      <c r="FIR4966" s="37"/>
      <c r="FIS4966" s="124"/>
      <c r="FIT4966" s="32"/>
      <c r="FIU4966" s="228"/>
      <c r="FIV4966" s="228"/>
      <c r="FIW4966" s="229"/>
      <c r="FIX4966" s="37"/>
      <c r="FIY4966" s="124"/>
      <c r="FIZ4966" s="32"/>
      <c r="FJA4966" s="228"/>
      <c r="FJB4966" s="228"/>
      <c r="FJC4966" s="229"/>
      <c r="FJD4966" s="37"/>
      <c r="FJE4966" s="124"/>
      <c r="FJF4966" s="32"/>
      <c r="FJG4966" s="228"/>
      <c r="FJH4966" s="228"/>
      <c r="FJI4966" s="229"/>
      <c r="FJJ4966" s="37"/>
      <c r="FJK4966" s="124"/>
      <c r="FJL4966" s="32"/>
      <c r="FJM4966" s="228"/>
      <c r="FJN4966" s="228"/>
      <c r="FJO4966" s="229"/>
      <c r="FJP4966" s="37"/>
      <c r="FJQ4966" s="124"/>
      <c r="FJR4966" s="32"/>
      <c r="FJS4966" s="228"/>
      <c r="FJT4966" s="228"/>
      <c r="FJU4966" s="229"/>
      <c r="FJV4966" s="37"/>
      <c r="FJW4966" s="124"/>
      <c r="FJX4966" s="32"/>
      <c r="FJY4966" s="228"/>
      <c r="FJZ4966" s="228"/>
      <c r="FKA4966" s="229"/>
      <c r="FKB4966" s="37"/>
      <c r="FKC4966" s="124"/>
      <c r="FKD4966" s="32"/>
      <c r="FKE4966" s="228"/>
      <c r="FKF4966" s="228"/>
      <c r="FKG4966" s="229"/>
      <c r="FKH4966" s="37"/>
      <c r="FKI4966" s="124"/>
      <c r="FKJ4966" s="32"/>
      <c r="FKK4966" s="228"/>
      <c r="FKL4966" s="228"/>
      <c r="FKM4966" s="229"/>
      <c r="FKN4966" s="37"/>
      <c r="FKO4966" s="124"/>
      <c r="FKP4966" s="32"/>
      <c r="FKQ4966" s="228"/>
      <c r="FKR4966" s="228"/>
      <c r="FKS4966" s="229"/>
      <c r="FKT4966" s="37"/>
      <c r="FKU4966" s="124"/>
      <c r="FKV4966" s="32"/>
      <c r="FKW4966" s="228"/>
      <c r="FKX4966" s="228"/>
      <c r="FKY4966" s="229"/>
      <c r="FKZ4966" s="37"/>
      <c r="FLA4966" s="124"/>
      <c r="FLB4966" s="32"/>
      <c r="FLC4966" s="228"/>
      <c r="FLD4966" s="228"/>
      <c r="FLE4966" s="229"/>
      <c r="FLF4966" s="37"/>
      <c r="FLG4966" s="124"/>
      <c r="FLH4966" s="32"/>
      <c r="FLI4966" s="228"/>
      <c r="FLJ4966" s="228"/>
      <c r="FLK4966" s="229"/>
      <c r="FLL4966" s="37"/>
      <c r="FLM4966" s="124"/>
      <c r="FLN4966" s="32"/>
      <c r="FLO4966" s="228"/>
      <c r="FLP4966" s="228"/>
      <c r="FLQ4966" s="229"/>
      <c r="FLR4966" s="37"/>
      <c r="FLS4966" s="124"/>
      <c r="FLT4966" s="32"/>
      <c r="FLU4966" s="228"/>
      <c r="FLV4966" s="228"/>
      <c r="FLW4966" s="229"/>
      <c r="FLX4966" s="37"/>
      <c r="FLY4966" s="124"/>
      <c r="FLZ4966" s="32"/>
      <c r="FMA4966" s="228"/>
      <c r="FMB4966" s="228"/>
      <c r="FMC4966" s="229"/>
      <c r="FMD4966" s="37"/>
      <c r="FME4966" s="124"/>
      <c r="FMF4966" s="32"/>
      <c r="FMG4966" s="228"/>
      <c r="FMH4966" s="228"/>
      <c r="FMI4966" s="229"/>
      <c r="FMJ4966" s="37"/>
      <c r="FMK4966" s="124"/>
      <c r="FML4966" s="32"/>
      <c r="FMM4966" s="228"/>
      <c r="FMN4966" s="228"/>
      <c r="FMO4966" s="229"/>
      <c r="FMP4966" s="37"/>
      <c r="FMQ4966" s="124"/>
      <c r="FMR4966" s="32"/>
      <c r="FMS4966" s="228"/>
      <c r="FMT4966" s="228"/>
      <c r="FMU4966" s="229"/>
      <c r="FMV4966" s="37"/>
      <c r="FMW4966" s="124"/>
      <c r="FMX4966" s="32"/>
      <c r="FMY4966" s="228"/>
      <c r="FMZ4966" s="228"/>
      <c r="FNA4966" s="229"/>
      <c r="FNB4966" s="37"/>
      <c r="FNC4966" s="124"/>
      <c r="FND4966" s="32"/>
      <c r="FNE4966" s="228"/>
      <c r="FNF4966" s="228"/>
      <c r="FNG4966" s="229"/>
      <c r="FNH4966" s="37"/>
      <c r="FNI4966" s="124"/>
      <c r="FNJ4966" s="32"/>
      <c r="FNK4966" s="228"/>
      <c r="FNL4966" s="228"/>
      <c r="FNM4966" s="229"/>
      <c r="FNN4966" s="37"/>
      <c r="FNO4966" s="124"/>
      <c r="FNP4966" s="32"/>
      <c r="FNQ4966" s="228"/>
      <c r="FNR4966" s="228"/>
      <c r="FNS4966" s="229"/>
      <c r="FNT4966" s="37"/>
      <c r="FNU4966" s="124"/>
      <c r="FNV4966" s="32"/>
      <c r="FNW4966" s="228"/>
      <c r="FNX4966" s="228"/>
      <c r="FNY4966" s="229"/>
      <c r="FNZ4966" s="37"/>
      <c r="FOA4966" s="124"/>
      <c r="FOB4966" s="32"/>
      <c r="FOC4966" s="228"/>
      <c r="FOD4966" s="228"/>
      <c r="FOE4966" s="229"/>
      <c r="FOF4966" s="37"/>
      <c r="FOG4966" s="124"/>
      <c r="FOH4966" s="32"/>
      <c r="FOI4966" s="228"/>
      <c r="FOJ4966" s="228"/>
      <c r="FOK4966" s="229"/>
      <c r="FOL4966" s="37"/>
      <c r="FOM4966" s="124"/>
      <c r="FON4966" s="32"/>
      <c r="FOO4966" s="228"/>
      <c r="FOP4966" s="228"/>
      <c r="FOQ4966" s="229"/>
      <c r="FOR4966" s="37"/>
      <c r="FOS4966" s="124"/>
      <c r="FOT4966" s="32"/>
      <c r="FOU4966" s="228"/>
      <c r="FOV4966" s="228"/>
      <c r="FOW4966" s="229"/>
      <c r="FOX4966" s="37"/>
      <c r="FOY4966" s="124"/>
      <c r="FOZ4966" s="32"/>
      <c r="FPA4966" s="228"/>
      <c r="FPB4966" s="228"/>
      <c r="FPC4966" s="229"/>
      <c r="FPD4966" s="37"/>
      <c r="FPE4966" s="124"/>
      <c r="FPF4966" s="32"/>
      <c r="FPG4966" s="228"/>
      <c r="FPH4966" s="228"/>
      <c r="FPI4966" s="229"/>
      <c r="FPJ4966" s="37"/>
      <c r="FPK4966" s="124"/>
      <c r="FPL4966" s="32"/>
      <c r="FPM4966" s="228"/>
      <c r="FPN4966" s="228"/>
      <c r="FPO4966" s="229"/>
      <c r="FPP4966" s="37"/>
      <c r="FPQ4966" s="124"/>
      <c r="FPR4966" s="32"/>
      <c r="FPS4966" s="228"/>
      <c r="FPT4966" s="228"/>
      <c r="FPU4966" s="229"/>
      <c r="FPV4966" s="37"/>
      <c r="FPW4966" s="124"/>
      <c r="FPX4966" s="32"/>
      <c r="FPY4966" s="228"/>
      <c r="FPZ4966" s="228"/>
      <c r="FQA4966" s="229"/>
      <c r="FQB4966" s="37"/>
      <c r="FQC4966" s="124"/>
      <c r="FQD4966" s="32"/>
      <c r="FQE4966" s="228"/>
      <c r="FQF4966" s="228"/>
      <c r="FQG4966" s="229"/>
      <c r="FQH4966" s="37"/>
      <c r="FQI4966" s="124"/>
      <c r="FQJ4966" s="32"/>
      <c r="FQK4966" s="228"/>
      <c r="FQL4966" s="228"/>
      <c r="FQM4966" s="229"/>
      <c r="FQN4966" s="37"/>
      <c r="FQO4966" s="124"/>
      <c r="FQP4966" s="32"/>
      <c r="FQQ4966" s="228"/>
      <c r="FQR4966" s="228"/>
      <c r="FQS4966" s="229"/>
      <c r="FQT4966" s="37"/>
      <c r="FQU4966" s="124"/>
      <c r="FQV4966" s="32"/>
      <c r="FQW4966" s="228"/>
      <c r="FQX4966" s="228"/>
      <c r="FQY4966" s="229"/>
      <c r="FQZ4966" s="37"/>
      <c r="FRA4966" s="124"/>
      <c r="FRB4966" s="32"/>
      <c r="FRC4966" s="228"/>
      <c r="FRD4966" s="228"/>
      <c r="FRE4966" s="229"/>
      <c r="FRF4966" s="37"/>
      <c r="FRG4966" s="124"/>
      <c r="FRH4966" s="32"/>
      <c r="FRI4966" s="228"/>
      <c r="FRJ4966" s="228"/>
      <c r="FRK4966" s="229"/>
      <c r="FRL4966" s="37"/>
      <c r="FRM4966" s="124"/>
      <c r="FRN4966" s="32"/>
      <c r="FRO4966" s="228"/>
      <c r="FRP4966" s="228"/>
      <c r="FRQ4966" s="229"/>
      <c r="FRR4966" s="37"/>
      <c r="FRS4966" s="124"/>
      <c r="FRT4966" s="32"/>
      <c r="FRU4966" s="228"/>
      <c r="FRV4966" s="228"/>
      <c r="FRW4966" s="229"/>
      <c r="FRX4966" s="37"/>
      <c r="FRY4966" s="124"/>
      <c r="FRZ4966" s="32"/>
      <c r="FSA4966" s="228"/>
      <c r="FSB4966" s="228"/>
      <c r="FSC4966" s="229"/>
      <c r="FSD4966" s="37"/>
      <c r="FSE4966" s="124"/>
      <c r="FSF4966" s="32"/>
      <c r="FSG4966" s="228"/>
      <c r="FSH4966" s="228"/>
      <c r="FSI4966" s="229"/>
      <c r="FSJ4966" s="37"/>
      <c r="FSK4966" s="124"/>
      <c r="FSL4966" s="32"/>
      <c r="FSM4966" s="228"/>
      <c r="FSN4966" s="228"/>
      <c r="FSO4966" s="229"/>
      <c r="FSP4966" s="37"/>
      <c r="FSQ4966" s="124"/>
      <c r="FSR4966" s="32"/>
      <c r="FSS4966" s="228"/>
      <c r="FST4966" s="228"/>
      <c r="FSU4966" s="229"/>
      <c r="FSV4966" s="37"/>
      <c r="FSW4966" s="124"/>
      <c r="FSX4966" s="32"/>
      <c r="FSY4966" s="228"/>
      <c r="FSZ4966" s="228"/>
      <c r="FTA4966" s="229"/>
      <c r="FTB4966" s="37"/>
      <c r="FTC4966" s="124"/>
      <c r="FTD4966" s="32"/>
      <c r="FTE4966" s="228"/>
      <c r="FTF4966" s="228"/>
      <c r="FTG4966" s="229"/>
      <c r="FTH4966" s="37"/>
      <c r="FTI4966" s="124"/>
      <c r="FTJ4966" s="32"/>
      <c r="FTK4966" s="228"/>
      <c r="FTL4966" s="228"/>
      <c r="FTM4966" s="229"/>
      <c r="FTN4966" s="37"/>
      <c r="FTO4966" s="124"/>
      <c r="FTP4966" s="32"/>
      <c r="FTQ4966" s="228"/>
      <c r="FTR4966" s="228"/>
      <c r="FTS4966" s="229"/>
      <c r="FTT4966" s="37"/>
      <c r="FTU4966" s="124"/>
      <c r="FTV4966" s="32"/>
      <c r="FTW4966" s="228"/>
      <c r="FTX4966" s="228"/>
      <c r="FTY4966" s="229"/>
      <c r="FTZ4966" s="37"/>
      <c r="FUA4966" s="124"/>
      <c r="FUB4966" s="32"/>
      <c r="FUC4966" s="228"/>
      <c r="FUD4966" s="228"/>
      <c r="FUE4966" s="229"/>
      <c r="FUF4966" s="37"/>
      <c r="FUG4966" s="124"/>
      <c r="FUH4966" s="32"/>
      <c r="FUI4966" s="228"/>
      <c r="FUJ4966" s="228"/>
      <c r="FUK4966" s="229"/>
      <c r="FUL4966" s="37"/>
      <c r="FUM4966" s="124"/>
      <c r="FUN4966" s="32"/>
      <c r="FUO4966" s="228"/>
      <c r="FUP4966" s="228"/>
      <c r="FUQ4966" s="229"/>
      <c r="FUR4966" s="37"/>
      <c r="FUS4966" s="124"/>
      <c r="FUT4966" s="32"/>
      <c r="FUU4966" s="228"/>
      <c r="FUV4966" s="228"/>
      <c r="FUW4966" s="229"/>
      <c r="FUX4966" s="37"/>
      <c r="FUY4966" s="124"/>
      <c r="FUZ4966" s="32"/>
      <c r="FVA4966" s="228"/>
      <c r="FVB4966" s="228"/>
      <c r="FVC4966" s="229"/>
      <c r="FVD4966" s="37"/>
      <c r="FVE4966" s="124"/>
      <c r="FVF4966" s="32"/>
      <c r="FVG4966" s="228"/>
      <c r="FVH4966" s="228"/>
      <c r="FVI4966" s="229"/>
      <c r="FVJ4966" s="37"/>
      <c r="FVK4966" s="124"/>
      <c r="FVL4966" s="32"/>
      <c r="FVM4966" s="228"/>
      <c r="FVN4966" s="228"/>
      <c r="FVO4966" s="229"/>
      <c r="FVP4966" s="37"/>
      <c r="FVQ4966" s="124"/>
      <c r="FVR4966" s="32"/>
      <c r="FVS4966" s="228"/>
      <c r="FVT4966" s="228"/>
      <c r="FVU4966" s="229"/>
      <c r="FVV4966" s="37"/>
      <c r="FVW4966" s="124"/>
      <c r="FVX4966" s="32"/>
      <c r="FVY4966" s="228"/>
      <c r="FVZ4966" s="228"/>
      <c r="FWA4966" s="229"/>
      <c r="FWB4966" s="37"/>
      <c r="FWC4966" s="124"/>
      <c r="FWD4966" s="32"/>
      <c r="FWE4966" s="228"/>
      <c r="FWF4966" s="228"/>
      <c r="FWG4966" s="229"/>
      <c r="FWH4966" s="37"/>
      <c r="FWI4966" s="124"/>
      <c r="FWJ4966" s="32"/>
      <c r="FWK4966" s="228"/>
      <c r="FWL4966" s="228"/>
      <c r="FWM4966" s="229"/>
      <c r="FWN4966" s="37"/>
      <c r="FWO4966" s="124"/>
      <c r="FWP4966" s="32"/>
      <c r="FWQ4966" s="228"/>
      <c r="FWR4966" s="228"/>
      <c r="FWS4966" s="229"/>
      <c r="FWT4966" s="37"/>
      <c r="FWU4966" s="124"/>
      <c r="FWV4966" s="32"/>
      <c r="FWW4966" s="228"/>
      <c r="FWX4966" s="228"/>
      <c r="FWY4966" s="229"/>
      <c r="FWZ4966" s="37"/>
      <c r="FXA4966" s="124"/>
      <c r="FXB4966" s="32"/>
      <c r="FXC4966" s="228"/>
      <c r="FXD4966" s="228"/>
      <c r="FXE4966" s="229"/>
      <c r="FXF4966" s="37"/>
      <c r="FXG4966" s="124"/>
      <c r="FXH4966" s="32"/>
      <c r="FXI4966" s="228"/>
      <c r="FXJ4966" s="228"/>
      <c r="FXK4966" s="229"/>
      <c r="FXL4966" s="37"/>
      <c r="FXM4966" s="124"/>
      <c r="FXN4966" s="32"/>
      <c r="FXO4966" s="228"/>
      <c r="FXP4966" s="228"/>
      <c r="FXQ4966" s="229"/>
      <c r="FXR4966" s="37"/>
      <c r="FXS4966" s="124"/>
      <c r="FXT4966" s="32"/>
      <c r="FXU4966" s="228"/>
      <c r="FXV4966" s="228"/>
      <c r="FXW4966" s="229"/>
      <c r="FXX4966" s="37"/>
      <c r="FXY4966" s="124"/>
      <c r="FXZ4966" s="32"/>
      <c r="FYA4966" s="228"/>
      <c r="FYB4966" s="228"/>
      <c r="FYC4966" s="229"/>
      <c r="FYD4966" s="37"/>
      <c r="FYE4966" s="124"/>
      <c r="FYF4966" s="32"/>
      <c r="FYG4966" s="228"/>
      <c r="FYH4966" s="228"/>
      <c r="FYI4966" s="229"/>
      <c r="FYJ4966" s="37"/>
      <c r="FYK4966" s="124"/>
      <c r="FYL4966" s="32"/>
      <c r="FYM4966" s="228"/>
      <c r="FYN4966" s="228"/>
      <c r="FYO4966" s="229"/>
      <c r="FYP4966" s="37"/>
      <c r="FYQ4966" s="124"/>
      <c r="FYR4966" s="32"/>
      <c r="FYS4966" s="228"/>
      <c r="FYT4966" s="228"/>
      <c r="FYU4966" s="229"/>
      <c r="FYV4966" s="37"/>
      <c r="FYW4966" s="124"/>
      <c r="FYX4966" s="32"/>
      <c r="FYY4966" s="228"/>
      <c r="FYZ4966" s="228"/>
      <c r="FZA4966" s="229"/>
      <c r="FZB4966" s="37"/>
      <c r="FZC4966" s="124"/>
      <c r="FZD4966" s="32"/>
      <c r="FZE4966" s="228"/>
      <c r="FZF4966" s="228"/>
      <c r="FZG4966" s="229"/>
      <c r="FZH4966" s="37"/>
      <c r="FZI4966" s="124"/>
      <c r="FZJ4966" s="32"/>
      <c r="FZK4966" s="228"/>
      <c r="FZL4966" s="228"/>
      <c r="FZM4966" s="229"/>
      <c r="FZN4966" s="37"/>
      <c r="FZO4966" s="124"/>
      <c r="FZP4966" s="32"/>
      <c r="FZQ4966" s="228"/>
      <c r="FZR4966" s="228"/>
      <c r="FZS4966" s="229"/>
      <c r="FZT4966" s="37"/>
      <c r="FZU4966" s="124"/>
      <c r="FZV4966" s="32"/>
      <c r="FZW4966" s="228"/>
      <c r="FZX4966" s="228"/>
      <c r="FZY4966" s="229"/>
      <c r="FZZ4966" s="37"/>
      <c r="GAA4966" s="124"/>
      <c r="GAB4966" s="32"/>
      <c r="GAC4966" s="228"/>
      <c r="GAD4966" s="228"/>
      <c r="GAE4966" s="229"/>
      <c r="GAF4966" s="37"/>
      <c r="GAG4966" s="124"/>
      <c r="GAH4966" s="32"/>
      <c r="GAI4966" s="228"/>
      <c r="GAJ4966" s="228"/>
      <c r="GAK4966" s="229"/>
      <c r="GAL4966" s="37"/>
      <c r="GAM4966" s="124"/>
      <c r="GAN4966" s="32"/>
      <c r="GAO4966" s="228"/>
      <c r="GAP4966" s="228"/>
      <c r="GAQ4966" s="229"/>
      <c r="GAR4966" s="37"/>
      <c r="GAS4966" s="124"/>
      <c r="GAT4966" s="32"/>
      <c r="GAU4966" s="228"/>
      <c r="GAV4966" s="228"/>
      <c r="GAW4966" s="229"/>
      <c r="GAX4966" s="37"/>
      <c r="GAY4966" s="124"/>
      <c r="GAZ4966" s="32"/>
      <c r="GBA4966" s="228"/>
      <c r="GBB4966" s="228"/>
      <c r="GBC4966" s="229"/>
      <c r="GBD4966" s="37"/>
      <c r="GBE4966" s="124"/>
      <c r="GBF4966" s="32"/>
      <c r="GBG4966" s="228"/>
      <c r="GBH4966" s="228"/>
      <c r="GBI4966" s="229"/>
      <c r="GBJ4966" s="37"/>
      <c r="GBK4966" s="124"/>
      <c r="GBL4966" s="32"/>
      <c r="GBM4966" s="228"/>
      <c r="GBN4966" s="228"/>
      <c r="GBO4966" s="229"/>
      <c r="GBP4966" s="37"/>
      <c r="GBQ4966" s="124"/>
      <c r="GBR4966" s="32"/>
      <c r="GBS4966" s="228"/>
      <c r="GBT4966" s="228"/>
      <c r="GBU4966" s="229"/>
      <c r="GBV4966" s="37"/>
      <c r="GBW4966" s="124"/>
      <c r="GBX4966" s="32"/>
      <c r="GBY4966" s="228"/>
      <c r="GBZ4966" s="228"/>
      <c r="GCA4966" s="229"/>
      <c r="GCB4966" s="37"/>
      <c r="GCC4966" s="124"/>
      <c r="GCD4966" s="32"/>
      <c r="GCE4966" s="228"/>
      <c r="GCF4966" s="228"/>
      <c r="GCG4966" s="229"/>
      <c r="GCH4966" s="37"/>
      <c r="GCI4966" s="124"/>
      <c r="GCJ4966" s="32"/>
      <c r="GCK4966" s="228"/>
      <c r="GCL4966" s="228"/>
      <c r="GCM4966" s="229"/>
      <c r="GCN4966" s="37"/>
      <c r="GCO4966" s="124"/>
      <c r="GCP4966" s="32"/>
      <c r="GCQ4966" s="228"/>
      <c r="GCR4966" s="228"/>
      <c r="GCS4966" s="229"/>
      <c r="GCT4966" s="37"/>
      <c r="GCU4966" s="124"/>
      <c r="GCV4966" s="32"/>
      <c r="GCW4966" s="228"/>
      <c r="GCX4966" s="228"/>
      <c r="GCY4966" s="229"/>
      <c r="GCZ4966" s="37"/>
      <c r="GDA4966" s="124"/>
      <c r="GDB4966" s="32"/>
      <c r="GDC4966" s="228"/>
      <c r="GDD4966" s="228"/>
      <c r="GDE4966" s="229"/>
      <c r="GDF4966" s="37"/>
      <c r="GDG4966" s="124"/>
      <c r="GDH4966" s="32"/>
      <c r="GDI4966" s="228"/>
      <c r="GDJ4966" s="228"/>
      <c r="GDK4966" s="229"/>
      <c r="GDL4966" s="37"/>
      <c r="GDM4966" s="124"/>
      <c r="GDN4966" s="32"/>
      <c r="GDO4966" s="228"/>
      <c r="GDP4966" s="228"/>
      <c r="GDQ4966" s="229"/>
      <c r="GDR4966" s="37"/>
      <c r="GDS4966" s="124"/>
      <c r="GDT4966" s="32"/>
      <c r="GDU4966" s="228"/>
      <c r="GDV4966" s="228"/>
      <c r="GDW4966" s="229"/>
      <c r="GDX4966" s="37"/>
      <c r="GDY4966" s="124"/>
      <c r="GDZ4966" s="32"/>
      <c r="GEA4966" s="228"/>
      <c r="GEB4966" s="228"/>
      <c r="GEC4966" s="229"/>
      <c r="GED4966" s="37"/>
      <c r="GEE4966" s="124"/>
      <c r="GEF4966" s="32"/>
      <c r="GEG4966" s="228"/>
      <c r="GEH4966" s="228"/>
      <c r="GEI4966" s="229"/>
      <c r="GEJ4966" s="37"/>
      <c r="GEK4966" s="124"/>
      <c r="GEL4966" s="32"/>
      <c r="GEM4966" s="228"/>
      <c r="GEN4966" s="228"/>
      <c r="GEO4966" s="229"/>
      <c r="GEP4966" s="37"/>
      <c r="GEQ4966" s="124"/>
      <c r="GER4966" s="32"/>
      <c r="GES4966" s="228"/>
      <c r="GET4966" s="228"/>
      <c r="GEU4966" s="229"/>
      <c r="GEV4966" s="37"/>
      <c r="GEW4966" s="124"/>
      <c r="GEX4966" s="32"/>
      <c r="GEY4966" s="228"/>
      <c r="GEZ4966" s="228"/>
      <c r="GFA4966" s="229"/>
      <c r="GFB4966" s="37"/>
      <c r="GFC4966" s="124"/>
      <c r="GFD4966" s="32"/>
      <c r="GFE4966" s="228"/>
      <c r="GFF4966" s="228"/>
      <c r="GFG4966" s="229"/>
      <c r="GFH4966" s="37"/>
      <c r="GFI4966" s="124"/>
      <c r="GFJ4966" s="32"/>
      <c r="GFK4966" s="228"/>
      <c r="GFL4966" s="228"/>
      <c r="GFM4966" s="229"/>
      <c r="GFN4966" s="37"/>
      <c r="GFO4966" s="124"/>
      <c r="GFP4966" s="32"/>
      <c r="GFQ4966" s="228"/>
      <c r="GFR4966" s="228"/>
      <c r="GFS4966" s="229"/>
      <c r="GFT4966" s="37"/>
      <c r="GFU4966" s="124"/>
      <c r="GFV4966" s="32"/>
      <c r="GFW4966" s="228"/>
      <c r="GFX4966" s="228"/>
      <c r="GFY4966" s="229"/>
      <c r="GFZ4966" s="37"/>
      <c r="GGA4966" s="124"/>
      <c r="GGB4966" s="32"/>
      <c r="GGC4966" s="228"/>
      <c r="GGD4966" s="228"/>
      <c r="GGE4966" s="229"/>
      <c r="GGF4966" s="37"/>
      <c r="GGG4966" s="124"/>
      <c r="GGH4966" s="32"/>
      <c r="GGI4966" s="228"/>
      <c r="GGJ4966" s="228"/>
      <c r="GGK4966" s="229"/>
      <c r="GGL4966" s="37"/>
      <c r="GGM4966" s="124"/>
      <c r="GGN4966" s="32"/>
      <c r="GGO4966" s="228"/>
      <c r="GGP4966" s="228"/>
      <c r="GGQ4966" s="229"/>
      <c r="GGR4966" s="37"/>
      <c r="GGS4966" s="124"/>
      <c r="GGT4966" s="32"/>
      <c r="GGU4966" s="228"/>
      <c r="GGV4966" s="228"/>
      <c r="GGW4966" s="229"/>
      <c r="GGX4966" s="37"/>
      <c r="GGY4966" s="124"/>
      <c r="GGZ4966" s="32"/>
      <c r="GHA4966" s="228"/>
      <c r="GHB4966" s="228"/>
      <c r="GHC4966" s="229"/>
      <c r="GHD4966" s="37"/>
      <c r="GHE4966" s="124"/>
      <c r="GHF4966" s="32"/>
      <c r="GHG4966" s="228"/>
      <c r="GHH4966" s="228"/>
      <c r="GHI4966" s="229"/>
      <c r="GHJ4966" s="37"/>
      <c r="GHK4966" s="124"/>
      <c r="GHL4966" s="32"/>
      <c r="GHM4966" s="228"/>
      <c r="GHN4966" s="228"/>
      <c r="GHO4966" s="229"/>
      <c r="GHP4966" s="37"/>
      <c r="GHQ4966" s="124"/>
      <c r="GHR4966" s="32"/>
      <c r="GHS4966" s="228"/>
      <c r="GHT4966" s="228"/>
      <c r="GHU4966" s="229"/>
      <c r="GHV4966" s="37"/>
      <c r="GHW4966" s="124"/>
      <c r="GHX4966" s="32"/>
      <c r="GHY4966" s="228"/>
      <c r="GHZ4966" s="228"/>
      <c r="GIA4966" s="229"/>
      <c r="GIB4966" s="37"/>
      <c r="GIC4966" s="124"/>
      <c r="GID4966" s="32"/>
      <c r="GIE4966" s="228"/>
      <c r="GIF4966" s="228"/>
      <c r="GIG4966" s="229"/>
      <c r="GIH4966" s="37"/>
      <c r="GII4966" s="124"/>
      <c r="GIJ4966" s="32"/>
      <c r="GIK4966" s="228"/>
      <c r="GIL4966" s="228"/>
      <c r="GIM4966" s="229"/>
      <c r="GIN4966" s="37"/>
      <c r="GIO4966" s="124"/>
      <c r="GIP4966" s="32"/>
      <c r="GIQ4966" s="228"/>
      <c r="GIR4966" s="228"/>
      <c r="GIS4966" s="229"/>
      <c r="GIT4966" s="37"/>
      <c r="GIU4966" s="124"/>
      <c r="GIV4966" s="32"/>
      <c r="GIW4966" s="228"/>
      <c r="GIX4966" s="228"/>
      <c r="GIY4966" s="229"/>
      <c r="GIZ4966" s="37"/>
      <c r="GJA4966" s="124"/>
      <c r="GJB4966" s="32"/>
      <c r="GJC4966" s="228"/>
      <c r="GJD4966" s="228"/>
      <c r="GJE4966" s="229"/>
      <c r="GJF4966" s="37"/>
      <c r="GJG4966" s="124"/>
      <c r="GJH4966" s="32"/>
      <c r="GJI4966" s="228"/>
      <c r="GJJ4966" s="228"/>
      <c r="GJK4966" s="229"/>
      <c r="GJL4966" s="37"/>
      <c r="GJM4966" s="124"/>
      <c r="GJN4966" s="32"/>
      <c r="GJO4966" s="228"/>
      <c r="GJP4966" s="228"/>
      <c r="GJQ4966" s="229"/>
      <c r="GJR4966" s="37"/>
      <c r="GJS4966" s="124"/>
      <c r="GJT4966" s="32"/>
      <c r="GJU4966" s="228"/>
      <c r="GJV4966" s="228"/>
      <c r="GJW4966" s="229"/>
      <c r="GJX4966" s="37"/>
      <c r="GJY4966" s="124"/>
      <c r="GJZ4966" s="32"/>
      <c r="GKA4966" s="228"/>
      <c r="GKB4966" s="228"/>
      <c r="GKC4966" s="229"/>
      <c r="GKD4966" s="37"/>
      <c r="GKE4966" s="124"/>
      <c r="GKF4966" s="32"/>
      <c r="GKG4966" s="228"/>
      <c r="GKH4966" s="228"/>
      <c r="GKI4966" s="229"/>
      <c r="GKJ4966" s="37"/>
      <c r="GKK4966" s="124"/>
      <c r="GKL4966" s="32"/>
      <c r="GKM4966" s="228"/>
      <c r="GKN4966" s="228"/>
      <c r="GKO4966" s="229"/>
      <c r="GKP4966" s="37"/>
      <c r="GKQ4966" s="124"/>
      <c r="GKR4966" s="32"/>
      <c r="GKS4966" s="228"/>
      <c r="GKT4966" s="228"/>
      <c r="GKU4966" s="229"/>
      <c r="GKV4966" s="37"/>
      <c r="GKW4966" s="124"/>
      <c r="GKX4966" s="32"/>
      <c r="GKY4966" s="228"/>
      <c r="GKZ4966" s="228"/>
      <c r="GLA4966" s="229"/>
      <c r="GLB4966" s="37"/>
      <c r="GLC4966" s="124"/>
      <c r="GLD4966" s="32"/>
      <c r="GLE4966" s="228"/>
      <c r="GLF4966" s="228"/>
      <c r="GLG4966" s="229"/>
      <c r="GLH4966" s="37"/>
      <c r="GLI4966" s="124"/>
      <c r="GLJ4966" s="32"/>
      <c r="GLK4966" s="228"/>
      <c r="GLL4966" s="228"/>
      <c r="GLM4966" s="229"/>
      <c r="GLN4966" s="37"/>
      <c r="GLO4966" s="124"/>
      <c r="GLP4966" s="32"/>
      <c r="GLQ4966" s="228"/>
      <c r="GLR4966" s="228"/>
      <c r="GLS4966" s="229"/>
      <c r="GLT4966" s="37"/>
      <c r="GLU4966" s="124"/>
      <c r="GLV4966" s="32"/>
      <c r="GLW4966" s="228"/>
      <c r="GLX4966" s="228"/>
      <c r="GLY4966" s="229"/>
      <c r="GLZ4966" s="37"/>
      <c r="GMA4966" s="124"/>
      <c r="GMB4966" s="32"/>
      <c r="GMC4966" s="228"/>
      <c r="GMD4966" s="228"/>
      <c r="GME4966" s="229"/>
      <c r="GMF4966" s="37"/>
      <c r="GMG4966" s="124"/>
      <c r="GMH4966" s="32"/>
      <c r="GMI4966" s="228"/>
      <c r="GMJ4966" s="228"/>
      <c r="GMK4966" s="229"/>
      <c r="GML4966" s="37"/>
      <c r="GMM4966" s="124"/>
      <c r="GMN4966" s="32"/>
      <c r="GMO4966" s="228"/>
      <c r="GMP4966" s="228"/>
      <c r="GMQ4966" s="229"/>
      <c r="GMR4966" s="37"/>
      <c r="GMS4966" s="124"/>
      <c r="GMT4966" s="32"/>
      <c r="GMU4966" s="228"/>
      <c r="GMV4966" s="228"/>
      <c r="GMW4966" s="229"/>
      <c r="GMX4966" s="37"/>
      <c r="GMY4966" s="124"/>
      <c r="GMZ4966" s="32"/>
      <c r="GNA4966" s="228"/>
      <c r="GNB4966" s="228"/>
      <c r="GNC4966" s="229"/>
      <c r="GND4966" s="37"/>
      <c r="GNE4966" s="124"/>
      <c r="GNF4966" s="32"/>
      <c r="GNG4966" s="228"/>
      <c r="GNH4966" s="228"/>
      <c r="GNI4966" s="229"/>
      <c r="GNJ4966" s="37"/>
      <c r="GNK4966" s="124"/>
      <c r="GNL4966" s="32"/>
      <c r="GNM4966" s="228"/>
      <c r="GNN4966" s="228"/>
      <c r="GNO4966" s="229"/>
      <c r="GNP4966" s="37"/>
      <c r="GNQ4966" s="124"/>
      <c r="GNR4966" s="32"/>
      <c r="GNS4966" s="228"/>
      <c r="GNT4966" s="228"/>
      <c r="GNU4966" s="229"/>
      <c r="GNV4966" s="37"/>
      <c r="GNW4966" s="124"/>
      <c r="GNX4966" s="32"/>
      <c r="GNY4966" s="228"/>
      <c r="GNZ4966" s="228"/>
      <c r="GOA4966" s="229"/>
      <c r="GOB4966" s="37"/>
      <c r="GOC4966" s="124"/>
      <c r="GOD4966" s="32"/>
      <c r="GOE4966" s="228"/>
      <c r="GOF4966" s="228"/>
      <c r="GOG4966" s="229"/>
      <c r="GOH4966" s="37"/>
      <c r="GOI4966" s="124"/>
      <c r="GOJ4966" s="32"/>
      <c r="GOK4966" s="228"/>
      <c r="GOL4966" s="228"/>
      <c r="GOM4966" s="229"/>
      <c r="GON4966" s="37"/>
      <c r="GOO4966" s="124"/>
      <c r="GOP4966" s="32"/>
      <c r="GOQ4966" s="228"/>
      <c r="GOR4966" s="228"/>
      <c r="GOS4966" s="229"/>
      <c r="GOT4966" s="37"/>
      <c r="GOU4966" s="124"/>
      <c r="GOV4966" s="32"/>
      <c r="GOW4966" s="228"/>
      <c r="GOX4966" s="228"/>
      <c r="GOY4966" s="229"/>
      <c r="GOZ4966" s="37"/>
      <c r="GPA4966" s="124"/>
      <c r="GPB4966" s="32"/>
      <c r="GPC4966" s="228"/>
      <c r="GPD4966" s="228"/>
      <c r="GPE4966" s="229"/>
      <c r="GPF4966" s="37"/>
      <c r="GPG4966" s="124"/>
      <c r="GPH4966" s="32"/>
      <c r="GPI4966" s="228"/>
      <c r="GPJ4966" s="228"/>
      <c r="GPK4966" s="229"/>
      <c r="GPL4966" s="37"/>
      <c r="GPM4966" s="124"/>
      <c r="GPN4966" s="32"/>
      <c r="GPO4966" s="228"/>
      <c r="GPP4966" s="228"/>
      <c r="GPQ4966" s="229"/>
      <c r="GPR4966" s="37"/>
      <c r="GPS4966" s="124"/>
      <c r="GPT4966" s="32"/>
      <c r="GPU4966" s="228"/>
      <c r="GPV4966" s="228"/>
      <c r="GPW4966" s="229"/>
      <c r="GPX4966" s="37"/>
      <c r="GPY4966" s="124"/>
      <c r="GPZ4966" s="32"/>
      <c r="GQA4966" s="228"/>
      <c r="GQB4966" s="228"/>
      <c r="GQC4966" s="229"/>
      <c r="GQD4966" s="37"/>
      <c r="GQE4966" s="124"/>
      <c r="GQF4966" s="32"/>
      <c r="GQG4966" s="228"/>
      <c r="GQH4966" s="228"/>
      <c r="GQI4966" s="229"/>
      <c r="GQJ4966" s="37"/>
      <c r="GQK4966" s="124"/>
      <c r="GQL4966" s="32"/>
      <c r="GQM4966" s="228"/>
      <c r="GQN4966" s="228"/>
      <c r="GQO4966" s="229"/>
      <c r="GQP4966" s="37"/>
      <c r="GQQ4966" s="124"/>
      <c r="GQR4966" s="32"/>
      <c r="GQS4966" s="228"/>
      <c r="GQT4966" s="228"/>
      <c r="GQU4966" s="229"/>
      <c r="GQV4966" s="37"/>
      <c r="GQW4966" s="124"/>
      <c r="GQX4966" s="32"/>
      <c r="GQY4966" s="228"/>
      <c r="GQZ4966" s="228"/>
      <c r="GRA4966" s="229"/>
      <c r="GRB4966" s="37"/>
      <c r="GRC4966" s="124"/>
      <c r="GRD4966" s="32"/>
      <c r="GRE4966" s="228"/>
      <c r="GRF4966" s="228"/>
      <c r="GRG4966" s="229"/>
      <c r="GRH4966" s="37"/>
      <c r="GRI4966" s="124"/>
      <c r="GRJ4966" s="32"/>
      <c r="GRK4966" s="228"/>
      <c r="GRL4966" s="228"/>
      <c r="GRM4966" s="229"/>
      <c r="GRN4966" s="37"/>
      <c r="GRO4966" s="124"/>
      <c r="GRP4966" s="32"/>
      <c r="GRQ4966" s="228"/>
      <c r="GRR4966" s="228"/>
      <c r="GRS4966" s="229"/>
      <c r="GRT4966" s="37"/>
      <c r="GRU4966" s="124"/>
      <c r="GRV4966" s="32"/>
      <c r="GRW4966" s="228"/>
      <c r="GRX4966" s="228"/>
      <c r="GRY4966" s="229"/>
      <c r="GRZ4966" s="37"/>
      <c r="GSA4966" s="124"/>
      <c r="GSB4966" s="32"/>
      <c r="GSC4966" s="228"/>
      <c r="GSD4966" s="228"/>
      <c r="GSE4966" s="229"/>
      <c r="GSF4966" s="37"/>
      <c r="GSG4966" s="124"/>
      <c r="GSH4966" s="32"/>
      <c r="GSI4966" s="228"/>
      <c r="GSJ4966" s="228"/>
      <c r="GSK4966" s="229"/>
      <c r="GSL4966" s="37"/>
      <c r="GSM4966" s="124"/>
      <c r="GSN4966" s="32"/>
      <c r="GSO4966" s="228"/>
      <c r="GSP4966" s="228"/>
      <c r="GSQ4966" s="229"/>
      <c r="GSR4966" s="37"/>
      <c r="GSS4966" s="124"/>
      <c r="GST4966" s="32"/>
      <c r="GSU4966" s="228"/>
      <c r="GSV4966" s="228"/>
      <c r="GSW4966" s="229"/>
      <c r="GSX4966" s="37"/>
      <c r="GSY4966" s="124"/>
      <c r="GSZ4966" s="32"/>
      <c r="GTA4966" s="228"/>
      <c r="GTB4966" s="228"/>
      <c r="GTC4966" s="229"/>
      <c r="GTD4966" s="37"/>
      <c r="GTE4966" s="124"/>
      <c r="GTF4966" s="32"/>
      <c r="GTG4966" s="228"/>
      <c r="GTH4966" s="228"/>
      <c r="GTI4966" s="229"/>
      <c r="GTJ4966" s="37"/>
      <c r="GTK4966" s="124"/>
      <c r="GTL4966" s="32"/>
      <c r="GTM4966" s="228"/>
      <c r="GTN4966" s="228"/>
      <c r="GTO4966" s="229"/>
      <c r="GTP4966" s="37"/>
      <c r="GTQ4966" s="124"/>
      <c r="GTR4966" s="32"/>
      <c r="GTS4966" s="228"/>
      <c r="GTT4966" s="228"/>
      <c r="GTU4966" s="229"/>
      <c r="GTV4966" s="37"/>
      <c r="GTW4966" s="124"/>
      <c r="GTX4966" s="32"/>
      <c r="GTY4966" s="228"/>
      <c r="GTZ4966" s="228"/>
      <c r="GUA4966" s="229"/>
      <c r="GUB4966" s="37"/>
      <c r="GUC4966" s="124"/>
      <c r="GUD4966" s="32"/>
      <c r="GUE4966" s="228"/>
      <c r="GUF4966" s="228"/>
      <c r="GUG4966" s="229"/>
      <c r="GUH4966" s="37"/>
      <c r="GUI4966" s="124"/>
      <c r="GUJ4966" s="32"/>
      <c r="GUK4966" s="228"/>
      <c r="GUL4966" s="228"/>
      <c r="GUM4966" s="229"/>
      <c r="GUN4966" s="37"/>
      <c r="GUO4966" s="124"/>
      <c r="GUP4966" s="32"/>
      <c r="GUQ4966" s="228"/>
      <c r="GUR4966" s="228"/>
      <c r="GUS4966" s="229"/>
      <c r="GUT4966" s="37"/>
      <c r="GUU4966" s="124"/>
      <c r="GUV4966" s="32"/>
      <c r="GUW4966" s="228"/>
      <c r="GUX4966" s="228"/>
      <c r="GUY4966" s="229"/>
      <c r="GUZ4966" s="37"/>
      <c r="GVA4966" s="124"/>
      <c r="GVB4966" s="32"/>
      <c r="GVC4966" s="228"/>
      <c r="GVD4966" s="228"/>
      <c r="GVE4966" s="229"/>
      <c r="GVF4966" s="37"/>
      <c r="GVG4966" s="124"/>
      <c r="GVH4966" s="32"/>
      <c r="GVI4966" s="228"/>
      <c r="GVJ4966" s="228"/>
      <c r="GVK4966" s="229"/>
      <c r="GVL4966" s="37"/>
      <c r="GVM4966" s="124"/>
      <c r="GVN4966" s="32"/>
      <c r="GVO4966" s="228"/>
      <c r="GVP4966" s="228"/>
      <c r="GVQ4966" s="229"/>
      <c r="GVR4966" s="37"/>
      <c r="GVS4966" s="124"/>
      <c r="GVT4966" s="32"/>
      <c r="GVU4966" s="228"/>
      <c r="GVV4966" s="228"/>
      <c r="GVW4966" s="229"/>
      <c r="GVX4966" s="37"/>
      <c r="GVY4966" s="124"/>
      <c r="GVZ4966" s="32"/>
      <c r="GWA4966" s="228"/>
      <c r="GWB4966" s="228"/>
      <c r="GWC4966" s="229"/>
      <c r="GWD4966" s="37"/>
      <c r="GWE4966" s="124"/>
      <c r="GWF4966" s="32"/>
      <c r="GWG4966" s="228"/>
      <c r="GWH4966" s="228"/>
      <c r="GWI4966" s="229"/>
      <c r="GWJ4966" s="37"/>
      <c r="GWK4966" s="124"/>
      <c r="GWL4966" s="32"/>
      <c r="GWM4966" s="228"/>
      <c r="GWN4966" s="228"/>
      <c r="GWO4966" s="229"/>
      <c r="GWP4966" s="37"/>
      <c r="GWQ4966" s="124"/>
      <c r="GWR4966" s="32"/>
      <c r="GWS4966" s="228"/>
      <c r="GWT4966" s="228"/>
      <c r="GWU4966" s="229"/>
      <c r="GWV4966" s="37"/>
      <c r="GWW4966" s="124"/>
      <c r="GWX4966" s="32"/>
      <c r="GWY4966" s="228"/>
      <c r="GWZ4966" s="228"/>
      <c r="GXA4966" s="229"/>
      <c r="GXB4966" s="37"/>
      <c r="GXC4966" s="124"/>
      <c r="GXD4966" s="32"/>
      <c r="GXE4966" s="228"/>
      <c r="GXF4966" s="228"/>
      <c r="GXG4966" s="229"/>
      <c r="GXH4966" s="37"/>
      <c r="GXI4966" s="124"/>
      <c r="GXJ4966" s="32"/>
      <c r="GXK4966" s="228"/>
      <c r="GXL4966" s="228"/>
      <c r="GXM4966" s="229"/>
      <c r="GXN4966" s="37"/>
      <c r="GXO4966" s="124"/>
      <c r="GXP4966" s="32"/>
      <c r="GXQ4966" s="228"/>
      <c r="GXR4966" s="228"/>
      <c r="GXS4966" s="229"/>
      <c r="GXT4966" s="37"/>
      <c r="GXU4966" s="124"/>
      <c r="GXV4966" s="32"/>
      <c r="GXW4966" s="228"/>
      <c r="GXX4966" s="228"/>
      <c r="GXY4966" s="229"/>
      <c r="GXZ4966" s="37"/>
      <c r="GYA4966" s="124"/>
      <c r="GYB4966" s="32"/>
      <c r="GYC4966" s="228"/>
      <c r="GYD4966" s="228"/>
      <c r="GYE4966" s="229"/>
      <c r="GYF4966" s="37"/>
      <c r="GYG4966" s="124"/>
      <c r="GYH4966" s="32"/>
      <c r="GYI4966" s="228"/>
      <c r="GYJ4966" s="228"/>
      <c r="GYK4966" s="229"/>
      <c r="GYL4966" s="37"/>
      <c r="GYM4966" s="124"/>
      <c r="GYN4966" s="32"/>
      <c r="GYO4966" s="228"/>
      <c r="GYP4966" s="228"/>
      <c r="GYQ4966" s="229"/>
      <c r="GYR4966" s="37"/>
      <c r="GYS4966" s="124"/>
      <c r="GYT4966" s="32"/>
      <c r="GYU4966" s="228"/>
      <c r="GYV4966" s="228"/>
      <c r="GYW4966" s="229"/>
      <c r="GYX4966" s="37"/>
      <c r="GYY4966" s="124"/>
      <c r="GYZ4966" s="32"/>
      <c r="GZA4966" s="228"/>
      <c r="GZB4966" s="228"/>
      <c r="GZC4966" s="229"/>
      <c r="GZD4966" s="37"/>
      <c r="GZE4966" s="124"/>
      <c r="GZF4966" s="32"/>
      <c r="GZG4966" s="228"/>
      <c r="GZH4966" s="228"/>
      <c r="GZI4966" s="229"/>
      <c r="GZJ4966" s="37"/>
      <c r="GZK4966" s="124"/>
      <c r="GZL4966" s="32"/>
      <c r="GZM4966" s="228"/>
      <c r="GZN4966" s="228"/>
      <c r="GZO4966" s="229"/>
      <c r="GZP4966" s="37"/>
      <c r="GZQ4966" s="124"/>
      <c r="GZR4966" s="32"/>
      <c r="GZS4966" s="228"/>
      <c r="GZT4966" s="228"/>
      <c r="GZU4966" s="229"/>
      <c r="GZV4966" s="37"/>
      <c r="GZW4966" s="124"/>
      <c r="GZX4966" s="32"/>
      <c r="GZY4966" s="228"/>
      <c r="GZZ4966" s="228"/>
      <c r="HAA4966" s="229"/>
      <c r="HAB4966" s="37"/>
      <c r="HAC4966" s="124"/>
      <c r="HAD4966" s="32"/>
      <c r="HAE4966" s="228"/>
      <c r="HAF4966" s="228"/>
      <c r="HAG4966" s="229"/>
      <c r="HAH4966" s="37"/>
      <c r="HAI4966" s="124"/>
      <c r="HAJ4966" s="32"/>
      <c r="HAK4966" s="228"/>
      <c r="HAL4966" s="228"/>
      <c r="HAM4966" s="229"/>
      <c r="HAN4966" s="37"/>
      <c r="HAO4966" s="124"/>
      <c r="HAP4966" s="32"/>
      <c r="HAQ4966" s="228"/>
      <c r="HAR4966" s="228"/>
      <c r="HAS4966" s="229"/>
      <c r="HAT4966" s="37"/>
      <c r="HAU4966" s="124"/>
      <c r="HAV4966" s="32"/>
      <c r="HAW4966" s="228"/>
      <c r="HAX4966" s="228"/>
      <c r="HAY4966" s="229"/>
      <c r="HAZ4966" s="37"/>
      <c r="HBA4966" s="124"/>
      <c r="HBB4966" s="32"/>
      <c r="HBC4966" s="228"/>
      <c r="HBD4966" s="228"/>
      <c r="HBE4966" s="229"/>
      <c r="HBF4966" s="37"/>
      <c r="HBG4966" s="124"/>
      <c r="HBH4966" s="32"/>
      <c r="HBI4966" s="228"/>
      <c r="HBJ4966" s="228"/>
      <c r="HBK4966" s="229"/>
      <c r="HBL4966" s="37"/>
      <c r="HBM4966" s="124"/>
      <c r="HBN4966" s="32"/>
      <c r="HBO4966" s="228"/>
      <c r="HBP4966" s="228"/>
      <c r="HBQ4966" s="229"/>
      <c r="HBR4966" s="37"/>
      <c r="HBS4966" s="124"/>
      <c r="HBT4966" s="32"/>
      <c r="HBU4966" s="228"/>
      <c r="HBV4966" s="228"/>
      <c r="HBW4966" s="229"/>
      <c r="HBX4966" s="37"/>
      <c r="HBY4966" s="124"/>
      <c r="HBZ4966" s="32"/>
      <c r="HCA4966" s="228"/>
      <c r="HCB4966" s="228"/>
      <c r="HCC4966" s="229"/>
      <c r="HCD4966" s="37"/>
      <c r="HCE4966" s="124"/>
      <c r="HCF4966" s="32"/>
      <c r="HCG4966" s="228"/>
      <c r="HCH4966" s="228"/>
      <c r="HCI4966" s="229"/>
      <c r="HCJ4966" s="37"/>
      <c r="HCK4966" s="124"/>
      <c r="HCL4966" s="32"/>
      <c r="HCM4966" s="228"/>
      <c r="HCN4966" s="228"/>
      <c r="HCO4966" s="229"/>
      <c r="HCP4966" s="37"/>
      <c r="HCQ4966" s="124"/>
      <c r="HCR4966" s="32"/>
      <c r="HCS4966" s="228"/>
      <c r="HCT4966" s="228"/>
      <c r="HCU4966" s="229"/>
      <c r="HCV4966" s="37"/>
      <c r="HCW4966" s="124"/>
      <c r="HCX4966" s="32"/>
      <c r="HCY4966" s="228"/>
      <c r="HCZ4966" s="228"/>
      <c r="HDA4966" s="229"/>
      <c r="HDB4966" s="37"/>
      <c r="HDC4966" s="124"/>
      <c r="HDD4966" s="32"/>
      <c r="HDE4966" s="228"/>
      <c r="HDF4966" s="228"/>
      <c r="HDG4966" s="229"/>
      <c r="HDH4966" s="37"/>
      <c r="HDI4966" s="124"/>
      <c r="HDJ4966" s="32"/>
      <c r="HDK4966" s="228"/>
      <c r="HDL4966" s="228"/>
      <c r="HDM4966" s="229"/>
      <c r="HDN4966" s="37"/>
      <c r="HDO4966" s="124"/>
      <c r="HDP4966" s="32"/>
      <c r="HDQ4966" s="228"/>
      <c r="HDR4966" s="228"/>
      <c r="HDS4966" s="229"/>
      <c r="HDT4966" s="37"/>
      <c r="HDU4966" s="124"/>
      <c r="HDV4966" s="32"/>
      <c r="HDW4966" s="228"/>
      <c r="HDX4966" s="228"/>
      <c r="HDY4966" s="229"/>
      <c r="HDZ4966" s="37"/>
      <c r="HEA4966" s="124"/>
      <c r="HEB4966" s="32"/>
      <c r="HEC4966" s="228"/>
      <c r="HED4966" s="228"/>
      <c r="HEE4966" s="229"/>
      <c r="HEF4966" s="37"/>
      <c r="HEG4966" s="124"/>
      <c r="HEH4966" s="32"/>
      <c r="HEI4966" s="228"/>
      <c r="HEJ4966" s="228"/>
      <c r="HEK4966" s="229"/>
      <c r="HEL4966" s="37"/>
      <c r="HEM4966" s="124"/>
      <c r="HEN4966" s="32"/>
      <c r="HEO4966" s="228"/>
      <c r="HEP4966" s="228"/>
      <c r="HEQ4966" s="229"/>
      <c r="HER4966" s="37"/>
      <c r="HES4966" s="124"/>
      <c r="HET4966" s="32"/>
      <c r="HEU4966" s="228"/>
      <c r="HEV4966" s="228"/>
      <c r="HEW4966" s="229"/>
      <c r="HEX4966" s="37"/>
      <c r="HEY4966" s="124"/>
      <c r="HEZ4966" s="32"/>
      <c r="HFA4966" s="228"/>
      <c r="HFB4966" s="228"/>
      <c r="HFC4966" s="229"/>
      <c r="HFD4966" s="37"/>
      <c r="HFE4966" s="124"/>
      <c r="HFF4966" s="32"/>
      <c r="HFG4966" s="228"/>
      <c r="HFH4966" s="228"/>
      <c r="HFI4966" s="229"/>
      <c r="HFJ4966" s="37"/>
      <c r="HFK4966" s="124"/>
      <c r="HFL4966" s="32"/>
      <c r="HFM4966" s="228"/>
      <c r="HFN4966" s="228"/>
      <c r="HFO4966" s="229"/>
      <c r="HFP4966" s="37"/>
      <c r="HFQ4966" s="124"/>
      <c r="HFR4966" s="32"/>
      <c r="HFS4966" s="228"/>
      <c r="HFT4966" s="228"/>
      <c r="HFU4966" s="229"/>
      <c r="HFV4966" s="37"/>
      <c r="HFW4966" s="124"/>
      <c r="HFX4966" s="32"/>
      <c r="HFY4966" s="228"/>
      <c r="HFZ4966" s="228"/>
      <c r="HGA4966" s="229"/>
      <c r="HGB4966" s="37"/>
      <c r="HGC4966" s="124"/>
      <c r="HGD4966" s="32"/>
      <c r="HGE4966" s="228"/>
      <c r="HGF4966" s="228"/>
      <c r="HGG4966" s="229"/>
      <c r="HGH4966" s="37"/>
      <c r="HGI4966" s="124"/>
      <c r="HGJ4966" s="32"/>
      <c r="HGK4966" s="228"/>
      <c r="HGL4966" s="228"/>
      <c r="HGM4966" s="229"/>
      <c r="HGN4966" s="37"/>
      <c r="HGO4966" s="124"/>
      <c r="HGP4966" s="32"/>
      <c r="HGQ4966" s="228"/>
      <c r="HGR4966" s="228"/>
      <c r="HGS4966" s="229"/>
      <c r="HGT4966" s="37"/>
      <c r="HGU4966" s="124"/>
      <c r="HGV4966" s="32"/>
      <c r="HGW4966" s="228"/>
      <c r="HGX4966" s="228"/>
      <c r="HGY4966" s="229"/>
      <c r="HGZ4966" s="37"/>
      <c r="HHA4966" s="124"/>
      <c r="HHB4966" s="32"/>
      <c r="HHC4966" s="228"/>
      <c r="HHD4966" s="228"/>
      <c r="HHE4966" s="229"/>
      <c r="HHF4966" s="37"/>
      <c r="HHG4966" s="124"/>
      <c r="HHH4966" s="32"/>
      <c r="HHI4966" s="228"/>
      <c r="HHJ4966" s="228"/>
      <c r="HHK4966" s="229"/>
      <c r="HHL4966" s="37"/>
      <c r="HHM4966" s="124"/>
      <c r="HHN4966" s="32"/>
      <c r="HHO4966" s="228"/>
      <c r="HHP4966" s="228"/>
      <c r="HHQ4966" s="229"/>
      <c r="HHR4966" s="37"/>
      <c r="HHS4966" s="124"/>
      <c r="HHT4966" s="32"/>
      <c r="HHU4966" s="228"/>
      <c r="HHV4966" s="228"/>
      <c r="HHW4966" s="229"/>
      <c r="HHX4966" s="37"/>
      <c r="HHY4966" s="124"/>
      <c r="HHZ4966" s="32"/>
      <c r="HIA4966" s="228"/>
      <c r="HIB4966" s="228"/>
      <c r="HIC4966" s="229"/>
      <c r="HID4966" s="37"/>
      <c r="HIE4966" s="124"/>
      <c r="HIF4966" s="32"/>
      <c r="HIG4966" s="228"/>
      <c r="HIH4966" s="228"/>
      <c r="HII4966" s="229"/>
      <c r="HIJ4966" s="37"/>
      <c r="HIK4966" s="124"/>
      <c r="HIL4966" s="32"/>
      <c r="HIM4966" s="228"/>
      <c r="HIN4966" s="228"/>
      <c r="HIO4966" s="229"/>
      <c r="HIP4966" s="37"/>
      <c r="HIQ4966" s="124"/>
      <c r="HIR4966" s="32"/>
      <c r="HIS4966" s="228"/>
      <c r="HIT4966" s="228"/>
      <c r="HIU4966" s="229"/>
      <c r="HIV4966" s="37"/>
      <c r="HIW4966" s="124"/>
      <c r="HIX4966" s="32"/>
      <c r="HIY4966" s="228"/>
      <c r="HIZ4966" s="228"/>
      <c r="HJA4966" s="229"/>
      <c r="HJB4966" s="37"/>
      <c r="HJC4966" s="124"/>
      <c r="HJD4966" s="32"/>
      <c r="HJE4966" s="228"/>
      <c r="HJF4966" s="228"/>
      <c r="HJG4966" s="229"/>
      <c r="HJH4966" s="37"/>
      <c r="HJI4966" s="124"/>
      <c r="HJJ4966" s="32"/>
      <c r="HJK4966" s="228"/>
      <c r="HJL4966" s="228"/>
      <c r="HJM4966" s="229"/>
      <c r="HJN4966" s="37"/>
      <c r="HJO4966" s="124"/>
      <c r="HJP4966" s="32"/>
      <c r="HJQ4966" s="228"/>
      <c r="HJR4966" s="228"/>
      <c r="HJS4966" s="229"/>
      <c r="HJT4966" s="37"/>
      <c r="HJU4966" s="124"/>
      <c r="HJV4966" s="32"/>
      <c r="HJW4966" s="228"/>
      <c r="HJX4966" s="228"/>
      <c r="HJY4966" s="229"/>
      <c r="HJZ4966" s="37"/>
      <c r="HKA4966" s="124"/>
      <c r="HKB4966" s="32"/>
      <c r="HKC4966" s="228"/>
      <c r="HKD4966" s="228"/>
      <c r="HKE4966" s="229"/>
      <c r="HKF4966" s="37"/>
      <c r="HKG4966" s="124"/>
      <c r="HKH4966" s="32"/>
      <c r="HKI4966" s="228"/>
      <c r="HKJ4966" s="228"/>
      <c r="HKK4966" s="229"/>
      <c r="HKL4966" s="37"/>
      <c r="HKM4966" s="124"/>
      <c r="HKN4966" s="32"/>
      <c r="HKO4966" s="228"/>
      <c r="HKP4966" s="228"/>
      <c r="HKQ4966" s="229"/>
      <c r="HKR4966" s="37"/>
      <c r="HKS4966" s="124"/>
      <c r="HKT4966" s="32"/>
      <c r="HKU4966" s="228"/>
      <c r="HKV4966" s="228"/>
      <c r="HKW4966" s="229"/>
      <c r="HKX4966" s="37"/>
      <c r="HKY4966" s="124"/>
      <c r="HKZ4966" s="32"/>
      <c r="HLA4966" s="228"/>
      <c r="HLB4966" s="228"/>
      <c r="HLC4966" s="229"/>
      <c r="HLD4966" s="37"/>
      <c r="HLE4966" s="124"/>
      <c r="HLF4966" s="32"/>
      <c r="HLG4966" s="228"/>
      <c r="HLH4966" s="228"/>
      <c r="HLI4966" s="229"/>
      <c r="HLJ4966" s="37"/>
      <c r="HLK4966" s="124"/>
      <c r="HLL4966" s="32"/>
      <c r="HLM4966" s="228"/>
      <c r="HLN4966" s="228"/>
      <c r="HLO4966" s="229"/>
      <c r="HLP4966" s="37"/>
      <c r="HLQ4966" s="124"/>
      <c r="HLR4966" s="32"/>
      <c r="HLS4966" s="228"/>
      <c r="HLT4966" s="228"/>
      <c r="HLU4966" s="229"/>
      <c r="HLV4966" s="37"/>
      <c r="HLW4966" s="124"/>
      <c r="HLX4966" s="32"/>
      <c r="HLY4966" s="228"/>
      <c r="HLZ4966" s="228"/>
      <c r="HMA4966" s="229"/>
      <c r="HMB4966" s="37"/>
      <c r="HMC4966" s="124"/>
      <c r="HMD4966" s="32"/>
      <c r="HME4966" s="228"/>
      <c r="HMF4966" s="228"/>
      <c r="HMG4966" s="229"/>
      <c r="HMH4966" s="37"/>
      <c r="HMI4966" s="124"/>
      <c r="HMJ4966" s="32"/>
      <c r="HMK4966" s="228"/>
      <c r="HML4966" s="228"/>
      <c r="HMM4966" s="229"/>
      <c r="HMN4966" s="37"/>
      <c r="HMO4966" s="124"/>
      <c r="HMP4966" s="32"/>
      <c r="HMQ4966" s="228"/>
      <c r="HMR4966" s="228"/>
      <c r="HMS4966" s="229"/>
      <c r="HMT4966" s="37"/>
      <c r="HMU4966" s="124"/>
      <c r="HMV4966" s="32"/>
      <c r="HMW4966" s="228"/>
      <c r="HMX4966" s="228"/>
      <c r="HMY4966" s="229"/>
      <c r="HMZ4966" s="37"/>
      <c r="HNA4966" s="124"/>
      <c r="HNB4966" s="32"/>
      <c r="HNC4966" s="228"/>
      <c r="HND4966" s="228"/>
      <c r="HNE4966" s="229"/>
      <c r="HNF4966" s="37"/>
      <c r="HNG4966" s="124"/>
      <c r="HNH4966" s="32"/>
      <c r="HNI4966" s="228"/>
      <c r="HNJ4966" s="228"/>
      <c r="HNK4966" s="229"/>
      <c r="HNL4966" s="37"/>
      <c r="HNM4966" s="124"/>
      <c r="HNN4966" s="32"/>
      <c r="HNO4966" s="228"/>
      <c r="HNP4966" s="228"/>
      <c r="HNQ4966" s="229"/>
      <c r="HNR4966" s="37"/>
      <c r="HNS4966" s="124"/>
      <c r="HNT4966" s="32"/>
      <c r="HNU4966" s="228"/>
      <c r="HNV4966" s="228"/>
      <c r="HNW4966" s="229"/>
      <c r="HNX4966" s="37"/>
      <c r="HNY4966" s="124"/>
      <c r="HNZ4966" s="32"/>
      <c r="HOA4966" s="228"/>
      <c r="HOB4966" s="228"/>
      <c r="HOC4966" s="229"/>
      <c r="HOD4966" s="37"/>
      <c r="HOE4966" s="124"/>
      <c r="HOF4966" s="32"/>
      <c r="HOG4966" s="228"/>
      <c r="HOH4966" s="228"/>
      <c r="HOI4966" s="229"/>
      <c r="HOJ4966" s="37"/>
      <c r="HOK4966" s="124"/>
      <c r="HOL4966" s="32"/>
      <c r="HOM4966" s="228"/>
      <c r="HON4966" s="228"/>
      <c r="HOO4966" s="229"/>
      <c r="HOP4966" s="37"/>
      <c r="HOQ4966" s="124"/>
      <c r="HOR4966" s="32"/>
      <c r="HOS4966" s="228"/>
      <c r="HOT4966" s="228"/>
      <c r="HOU4966" s="229"/>
      <c r="HOV4966" s="37"/>
      <c r="HOW4966" s="124"/>
      <c r="HOX4966" s="32"/>
      <c r="HOY4966" s="228"/>
      <c r="HOZ4966" s="228"/>
      <c r="HPA4966" s="229"/>
      <c r="HPB4966" s="37"/>
      <c r="HPC4966" s="124"/>
      <c r="HPD4966" s="32"/>
      <c r="HPE4966" s="228"/>
      <c r="HPF4966" s="228"/>
      <c r="HPG4966" s="229"/>
      <c r="HPH4966" s="37"/>
      <c r="HPI4966" s="124"/>
      <c r="HPJ4966" s="32"/>
      <c r="HPK4966" s="228"/>
      <c r="HPL4966" s="228"/>
      <c r="HPM4966" s="229"/>
      <c r="HPN4966" s="37"/>
      <c r="HPO4966" s="124"/>
      <c r="HPP4966" s="32"/>
      <c r="HPQ4966" s="228"/>
      <c r="HPR4966" s="228"/>
      <c r="HPS4966" s="229"/>
      <c r="HPT4966" s="37"/>
      <c r="HPU4966" s="124"/>
      <c r="HPV4966" s="32"/>
      <c r="HPW4966" s="228"/>
      <c r="HPX4966" s="228"/>
      <c r="HPY4966" s="229"/>
      <c r="HPZ4966" s="37"/>
      <c r="HQA4966" s="124"/>
      <c r="HQB4966" s="32"/>
      <c r="HQC4966" s="228"/>
      <c r="HQD4966" s="228"/>
      <c r="HQE4966" s="229"/>
      <c r="HQF4966" s="37"/>
      <c r="HQG4966" s="124"/>
      <c r="HQH4966" s="32"/>
      <c r="HQI4966" s="228"/>
      <c r="HQJ4966" s="228"/>
      <c r="HQK4966" s="229"/>
      <c r="HQL4966" s="37"/>
      <c r="HQM4966" s="124"/>
      <c r="HQN4966" s="32"/>
      <c r="HQO4966" s="228"/>
      <c r="HQP4966" s="228"/>
      <c r="HQQ4966" s="229"/>
      <c r="HQR4966" s="37"/>
      <c r="HQS4966" s="124"/>
      <c r="HQT4966" s="32"/>
      <c r="HQU4966" s="228"/>
      <c r="HQV4966" s="228"/>
      <c r="HQW4966" s="229"/>
      <c r="HQX4966" s="37"/>
      <c r="HQY4966" s="124"/>
      <c r="HQZ4966" s="32"/>
      <c r="HRA4966" s="228"/>
      <c r="HRB4966" s="228"/>
      <c r="HRC4966" s="229"/>
      <c r="HRD4966" s="37"/>
      <c r="HRE4966" s="124"/>
      <c r="HRF4966" s="32"/>
      <c r="HRG4966" s="228"/>
      <c r="HRH4966" s="228"/>
      <c r="HRI4966" s="229"/>
      <c r="HRJ4966" s="37"/>
      <c r="HRK4966" s="124"/>
      <c r="HRL4966" s="32"/>
      <c r="HRM4966" s="228"/>
      <c r="HRN4966" s="228"/>
      <c r="HRO4966" s="229"/>
      <c r="HRP4966" s="37"/>
      <c r="HRQ4966" s="124"/>
      <c r="HRR4966" s="32"/>
      <c r="HRS4966" s="228"/>
      <c r="HRT4966" s="228"/>
      <c r="HRU4966" s="229"/>
      <c r="HRV4966" s="37"/>
      <c r="HRW4966" s="124"/>
      <c r="HRX4966" s="32"/>
      <c r="HRY4966" s="228"/>
      <c r="HRZ4966" s="228"/>
      <c r="HSA4966" s="229"/>
      <c r="HSB4966" s="37"/>
      <c r="HSC4966" s="124"/>
      <c r="HSD4966" s="32"/>
      <c r="HSE4966" s="228"/>
      <c r="HSF4966" s="228"/>
      <c r="HSG4966" s="229"/>
      <c r="HSH4966" s="37"/>
      <c r="HSI4966" s="124"/>
      <c r="HSJ4966" s="32"/>
      <c r="HSK4966" s="228"/>
      <c r="HSL4966" s="228"/>
      <c r="HSM4966" s="229"/>
      <c r="HSN4966" s="37"/>
      <c r="HSO4966" s="124"/>
      <c r="HSP4966" s="32"/>
      <c r="HSQ4966" s="228"/>
      <c r="HSR4966" s="228"/>
      <c r="HSS4966" s="229"/>
      <c r="HST4966" s="37"/>
      <c r="HSU4966" s="124"/>
      <c r="HSV4966" s="32"/>
      <c r="HSW4966" s="228"/>
      <c r="HSX4966" s="228"/>
      <c r="HSY4966" s="229"/>
      <c r="HSZ4966" s="37"/>
      <c r="HTA4966" s="124"/>
      <c r="HTB4966" s="32"/>
      <c r="HTC4966" s="228"/>
      <c r="HTD4966" s="228"/>
      <c r="HTE4966" s="229"/>
      <c r="HTF4966" s="37"/>
      <c r="HTG4966" s="124"/>
      <c r="HTH4966" s="32"/>
      <c r="HTI4966" s="228"/>
      <c r="HTJ4966" s="228"/>
      <c r="HTK4966" s="229"/>
      <c r="HTL4966" s="37"/>
      <c r="HTM4966" s="124"/>
      <c r="HTN4966" s="32"/>
      <c r="HTO4966" s="228"/>
      <c r="HTP4966" s="228"/>
      <c r="HTQ4966" s="229"/>
      <c r="HTR4966" s="37"/>
      <c r="HTS4966" s="124"/>
      <c r="HTT4966" s="32"/>
      <c r="HTU4966" s="228"/>
      <c r="HTV4966" s="228"/>
      <c r="HTW4966" s="229"/>
      <c r="HTX4966" s="37"/>
      <c r="HTY4966" s="124"/>
      <c r="HTZ4966" s="32"/>
      <c r="HUA4966" s="228"/>
      <c r="HUB4966" s="228"/>
      <c r="HUC4966" s="229"/>
      <c r="HUD4966" s="37"/>
      <c r="HUE4966" s="124"/>
      <c r="HUF4966" s="32"/>
      <c r="HUG4966" s="228"/>
      <c r="HUH4966" s="228"/>
      <c r="HUI4966" s="229"/>
      <c r="HUJ4966" s="37"/>
      <c r="HUK4966" s="124"/>
      <c r="HUL4966" s="32"/>
      <c r="HUM4966" s="228"/>
      <c r="HUN4966" s="228"/>
      <c r="HUO4966" s="229"/>
      <c r="HUP4966" s="37"/>
      <c r="HUQ4966" s="124"/>
      <c r="HUR4966" s="32"/>
      <c r="HUS4966" s="228"/>
      <c r="HUT4966" s="228"/>
      <c r="HUU4966" s="229"/>
      <c r="HUV4966" s="37"/>
      <c r="HUW4966" s="124"/>
      <c r="HUX4966" s="32"/>
      <c r="HUY4966" s="228"/>
      <c r="HUZ4966" s="228"/>
      <c r="HVA4966" s="229"/>
      <c r="HVB4966" s="37"/>
      <c r="HVC4966" s="124"/>
      <c r="HVD4966" s="32"/>
      <c r="HVE4966" s="228"/>
      <c r="HVF4966" s="228"/>
      <c r="HVG4966" s="229"/>
      <c r="HVH4966" s="37"/>
      <c r="HVI4966" s="124"/>
      <c r="HVJ4966" s="32"/>
      <c r="HVK4966" s="228"/>
      <c r="HVL4966" s="228"/>
      <c r="HVM4966" s="229"/>
      <c r="HVN4966" s="37"/>
      <c r="HVO4966" s="124"/>
      <c r="HVP4966" s="32"/>
      <c r="HVQ4966" s="228"/>
      <c r="HVR4966" s="228"/>
      <c r="HVS4966" s="229"/>
      <c r="HVT4966" s="37"/>
      <c r="HVU4966" s="124"/>
      <c r="HVV4966" s="32"/>
      <c r="HVW4966" s="228"/>
      <c r="HVX4966" s="228"/>
      <c r="HVY4966" s="229"/>
      <c r="HVZ4966" s="37"/>
      <c r="HWA4966" s="124"/>
      <c r="HWB4966" s="32"/>
      <c r="HWC4966" s="228"/>
      <c r="HWD4966" s="228"/>
      <c r="HWE4966" s="229"/>
      <c r="HWF4966" s="37"/>
      <c r="HWG4966" s="124"/>
      <c r="HWH4966" s="32"/>
      <c r="HWI4966" s="228"/>
      <c r="HWJ4966" s="228"/>
      <c r="HWK4966" s="229"/>
      <c r="HWL4966" s="37"/>
      <c r="HWM4966" s="124"/>
      <c r="HWN4966" s="32"/>
      <c r="HWO4966" s="228"/>
      <c r="HWP4966" s="228"/>
      <c r="HWQ4966" s="229"/>
      <c r="HWR4966" s="37"/>
      <c r="HWS4966" s="124"/>
      <c r="HWT4966" s="32"/>
      <c r="HWU4966" s="228"/>
      <c r="HWV4966" s="228"/>
      <c r="HWW4966" s="229"/>
      <c r="HWX4966" s="37"/>
      <c r="HWY4966" s="124"/>
      <c r="HWZ4966" s="32"/>
      <c r="HXA4966" s="228"/>
      <c r="HXB4966" s="228"/>
      <c r="HXC4966" s="229"/>
      <c r="HXD4966" s="37"/>
      <c r="HXE4966" s="124"/>
      <c r="HXF4966" s="32"/>
      <c r="HXG4966" s="228"/>
      <c r="HXH4966" s="228"/>
      <c r="HXI4966" s="229"/>
      <c r="HXJ4966" s="37"/>
      <c r="HXK4966" s="124"/>
      <c r="HXL4966" s="32"/>
      <c r="HXM4966" s="228"/>
      <c r="HXN4966" s="228"/>
      <c r="HXO4966" s="229"/>
      <c r="HXP4966" s="37"/>
      <c r="HXQ4966" s="124"/>
      <c r="HXR4966" s="32"/>
      <c r="HXS4966" s="228"/>
      <c r="HXT4966" s="228"/>
      <c r="HXU4966" s="229"/>
      <c r="HXV4966" s="37"/>
      <c r="HXW4966" s="124"/>
      <c r="HXX4966" s="32"/>
      <c r="HXY4966" s="228"/>
      <c r="HXZ4966" s="228"/>
      <c r="HYA4966" s="229"/>
      <c r="HYB4966" s="37"/>
      <c r="HYC4966" s="124"/>
      <c r="HYD4966" s="32"/>
      <c r="HYE4966" s="228"/>
      <c r="HYF4966" s="228"/>
      <c r="HYG4966" s="229"/>
      <c r="HYH4966" s="37"/>
      <c r="HYI4966" s="124"/>
      <c r="HYJ4966" s="32"/>
      <c r="HYK4966" s="228"/>
      <c r="HYL4966" s="228"/>
      <c r="HYM4966" s="229"/>
      <c r="HYN4966" s="37"/>
      <c r="HYO4966" s="124"/>
      <c r="HYP4966" s="32"/>
      <c r="HYQ4966" s="228"/>
      <c r="HYR4966" s="228"/>
      <c r="HYS4966" s="229"/>
      <c r="HYT4966" s="37"/>
      <c r="HYU4966" s="124"/>
      <c r="HYV4966" s="32"/>
      <c r="HYW4966" s="228"/>
      <c r="HYX4966" s="228"/>
      <c r="HYY4966" s="229"/>
      <c r="HYZ4966" s="37"/>
      <c r="HZA4966" s="124"/>
      <c r="HZB4966" s="32"/>
      <c r="HZC4966" s="228"/>
      <c r="HZD4966" s="228"/>
      <c r="HZE4966" s="229"/>
      <c r="HZF4966" s="37"/>
      <c r="HZG4966" s="124"/>
      <c r="HZH4966" s="32"/>
      <c r="HZI4966" s="228"/>
      <c r="HZJ4966" s="228"/>
      <c r="HZK4966" s="229"/>
      <c r="HZL4966" s="37"/>
      <c r="HZM4966" s="124"/>
      <c r="HZN4966" s="32"/>
      <c r="HZO4966" s="228"/>
      <c r="HZP4966" s="228"/>
      <c r="HZQ4966" s="229"/>
      <c r="HZR4966" s="37"/>
      <c r="HZS4966" s="124"/>
      <c r="HZT4966" s="32"/>
      <c r="HZU4966" s="228"/>
      <c r="HZV4966" s="228"/>
      <c r="HZW4966" s="229"/>
      <c r="HZX4966" s="37"/>
      <c r="HZY4966" s="124"/>
      <c r="HZZ4966" s="32"/>
      <c r="IAA4966" s="228"/>
      <c r="IAB4966" s="228"/>
      <c r="IAC4966" s="229"/>
      <c r="IAD4966" s="37"/>
      <c r="IAE4966" s="124"/>
      <c r="IAF4966" s="32"/>
      <c r="IAG4966" s="228"/>
      <c r="IAH4966" s="228"/>
      <c r="IAI4966" s="229"/>
      <c r="IAJ4966" s="37"/>
      <c r="IAK4966" s="124"/>
      <c r="IAL4966" s="32"/>
      <c r="IAM4966" s="228"/>
      <c r="IAN4966" s="228"/>
      <c r="IAO4966" s="229"/>
      <c r="IAP4966" s="37"/>
      <c r="IAQ4966" s="124"/>
      <c r="IAR4966" s="32"/>
      <c r="IAS4966" s="228"/>
      <c r="IAT4966" s="228"/>
      <c r="IAU4966" s="229"/>
      <c r="IAV4966" s="37"/>
      <c r="IAW4966" s="124"/>
      <c r="IAX4966" s="32"/>
      <c r="IAY4966" s="228"/>
      <c r="IAZ4966" s="228"/>
      <c r="IBA4966" s="229"/>
      <c r="IBB4966" s="37"/>
      <c r="IBC4966" s="124"/>
      <c r="IBD4966" s="32"/>
      <c r="IBE4966" s="228"/>
      <c r="IBF4966" s="228"/>
      <c r="IBG4966" s="229"/>
      <c r="IBH4966" s="37"/>
      <c r="IBI4966" s="124"/>
      <c r="IBJ4966" s="32"/>
      <c r="IBK4966" s="228"/>
      <c r="IBL4966" s="228"/>
      <c r="IBM4966" s="229"/>
      <c r="IBN4966" s="37"/>
      <c r="IBO4966" s="124"/>
      <c r="IBP4966" s="32"/>
      <c r="IBQ4966" s="228"/>
      <c r="IBR4966" s="228"/>
      <c r="IBS4966" s="229"/>
      <c r="IBT4966" s="37"/>
      <c r="IBU4966" s="124"/>
      <c r="IBV4966" s="32"/>
      <c r="IBW4966" s="228"/>
      <c r="IBX4966" s="228"/>
      <c r="IBY4966" s="229"/>
      <c r="IBZ4966" s="37"/>
      <c r="ICA4966" s="124"/>
      <c r="ICB4966" s="32"/>
      <c r="ICC4966" s="228"/>
      <c r="ICD4966" s="228"/>
      <c r="ICE4966" s="229"/>
      <c r="ICF4966" s="37"/>
      <c r="ICG4966" s="124"/>
      <c r="ICH4966" s="32"/>
      <c r="ICI4966" s="228"/>
      <c r="ICJ4966" s="228"/>
      <c r="ICK4966" s="229"/>
      <c r="ICL4966" s="37"/>
      <c r="ICM4966" s="124"/>
      <c r="ICN4966" s="32"/>
      <c r="ICO4966" s="228"/>
      <c r="ICP4966" s="228"/>
      <c r="ICQ4966" s="229"/>
      <c r="ICR4966" s="37"/>
      <c r="ICS4966" s="124"/>
      <c r="ICT4966" s="32"/>
      <c r="ICU4966" s="228"/>
      <c r="ICV4966" s="228"/>
      <c r="ICW4966" s="229"/>
      <c r="ICX4966" s="37"/>
      <c r="ICY4966" s="124"/>
      <c r="ICZ4966" s="32"/>
      <c r="IDA4966" s="228"/>
      <c r="IDB4966" s="228"/>
      <c r="IDC4966" s="229"/>
      <c r="IDD4966" s="37"/>
      <c r="IDE4966" s="124"/>
      <c r="IDF4966" s="32"/>
      <c r="IDG4966" s="228"/>
      <c r="IDH4966" s="228"/>
      <c r="IDI4966" s="229"/>
      <c r="IDJ4966" s="37"/>
      <c r="IDK4966" s="124"/>
      <c r="IDL4966" s="32"/>
      <c r="IDM4966" s="228"/>
      <c r="IDN4966" s="228"/>
      <c r="IDO4966" s="229"/>
      <c r="IDP4966" s="37"/>
      <c r="IDQ4966" s="124"/>
      <c r="IDR4966" s="32"/>
      <c r="IDS4966" s="228"/>
      <c r="IDT4966" s="228"/>
      <c r="IDU4966" s="229"/>
      <c r="IDV4966" s="37"/>
      <c r="IDW4966" s="124"/>
      <c r="IDX4966" s="32"/>
      <c r="IDY4966" s="228"/>
      <c r="IDZ4966" s="228"/>
      <c r="IEA4966" s="229"/>
      <c r="IEB4966" s="37"/>
      <c r="IEC4966" s="124"/>
      <c r="IED4966" s="32"/>
      <c r="IEE4966" s="228"/>
      <c r="IEF4966" s="228"/>
      <c r="IEG4966" s="229"/>
      <c r="IEH4966" s="37"/>
      <c r="IEI4966" s="124"/>
      <c r="IEJ4966" s="32"/>
      <c r="IEK4966" s="228"/>
      <c r="IEL4966" s="228"/>
      <c r="IEM4966" s="229"/>
      <c r="IEN4966" s="37"/>
      <c r="IEO4966" s="124"/>
      <c r="IEP4966" s="32"/>
      <c r="IEQ4966" s="228"/>
      <c r="IER4966" s="228"/>
      <c r="IES4966" s="229"/>
      <c r="IET4966" s="37"/>
      <c r="IEU4966" s="124"/>
      <c r="IEV4966" s="32"/>
      <c r="IEW4966" s="228"/>
      <c r="IEX4966" s="228"/>
      <c r="IEY4966" s="229"/>
      <c r="IEZ4966" s="37"/>
      <c r="IFA4966" s="124"/>
      <c r="IFB4966" s="32"/>
      <c r="IFC4966" s="228"/>
      <c r="IFD4966" s="228"/>
      <c r="IFE4966" s="229"/>
      <c r="IFF4966" s="37"/>
      <c r="IFG4966" s="124"/>
      <c r="IFH4966" s="32"/>
      <c r="IFI4966" s="228"/>
      <c r="IFJ4966" s="228"/>
      <c r="IFK4966" s="229"/>
      <c r="IFL4966" s="37"/>
      <c r="IFM4966" s="124"/>
      <c r="IFN4966" s="32"/>
      <c r="IFO4966" s="228"/>
      <c r="IFP4966" s="228"/>
      <c r="IFQ4966" s="229"/>
      <c r="IFR4966" s="37"/>
      <c r="IFS4966" s="124"/>
      <c r="IFT4966" s="32"/>
      <c r="IFU4966" s="228"/>
      <c r="IFV4966" s="228"/>
      <c r="IFW4966" s="229"/>
      <c r="IFX4966" s="37"/>
      <c r="IFY4966" s="124"/>
      <c r="IFZ4966" s="32"/>
      <c r="IGA4966" s="228"/>
      <c r="IGB4966" s="228"/>
      <c r="IGC4966" s="229"/>
      <c r="IGD4966" s="37"/>
      <c r="IGE4966" s="124"/>
      <c r="IGF4966" s="32"/>
      <c r="IGG4966" s="228"/>
      <c r="IGH4966" s="228"/>
      <c r="IGI4966" s="229"/>
      <c r="IGJ4966" s="37"/>
      <c r="IGK4966" s="124"/>
      <c r="IGL4966" s="32"/>
      <c r="IGM4966" s="228"/>
      <c r="IGN4966" s="228"/>
      <c r="IGO4966" s="229"/>
      <c r="IGP4966" s="37"/>
      <c r="IGQ4966" s="124"/>
      <c r="IGR4966" s="32"/>
      <c r="IGS4966" s="228"/>
      <c r="IGT4966" s="228"/>
      <c r="IGU4966" s="229"/>
      <c r="IGV4966" s="37"/>
      <c r="IGW4966" s="124"/>
      <c r="IGX4966" s="32"/>
      <c r="IGY4966" s="228"/>
      <c r="IGZ4966" s="228"/>
      <c r="IHA4966" s="229"/>
      <c r="IHB4966" s="37"/>
      <c r="IHC4966" s="124"/>
      <c r="IHD4966" s="32"/>
      <c r="IHE4966" s="228"/>
      <c r="IHF4966" s="228"/>
      <c r="IHG4966" s="229"/>
      <c r="IHH4966" s="37"/>
      <c r="IHI4966" s="124"/>
      <c r="IHJ4966" s="32"/>
      <c r="IHK4966" s="228"/>
      <c r="IHL4966" s="228"/>
      <c r="IHM4966" s="229"/>
      <c r="IHN4966" s="37"/>
      <c r="IHO4966" s="124"/>
      <c r="IHP4966" s="32"/>
      <c r="IHQ4966" s="228"/>
      <c r="IHR4966" s="228"/>
      <c r="IHS4966" s="229"/>
      <c r="IHT4966" s="37"/>
      <c r="IHU4966" s="124"/>
      <c r="IHV4966" s="32"/>
      <c r="IHW4966" s="228"/>
      <c r="IHX4966" s="228"/>
      <c r="IHY4966" s="229"/>
      <c r="IHZ4966" s="37"/>
      <c r="IIA4966" s="124"/>
      <c r="IIB4966" s="32"/>
      <c r="IIC4966" s="228"/>
      <c r="IID4966" s="228"/>
      <c r="IIE4966" s="229"/>
      <c r="IIF4966" s="37"/>
      <c r="IIG4966" s="124"/>
      <c r="IIH4966" s="32"/>
      <c r="III4966" s="228"/>
      <c r="IIJ4966" s="228"/>
      <c r="IIK4966" s="229"/>
      <c r="IIL4966" s="37"/>
      <c r="IIM4966" s="124"/>
      <c r="IIN4966" s="32"/>
      <c r="IIO4966" s="228"/>
      <c r="IIP4966" s="228"/>
      <c r="IIQ4966" s="229"/>
      <c r="IIR4966" s="37"/>
      <c r="IIS4966" s="124"/>
      <c r="IIT4966" s="32"/>
      <c r="IIU4966" s="228"/>
      <c r="IIV4966" s="228"/>
      <c r="IIW4966" s="229"/>
      <c r="IIX4966" s="37"/>
      <c r="IIY4966" s="124"/>
      <c r="IIZ4966" s="32"/>
      <c r="IJA4966" s="228"/>
      <c r="IJB4966" s="228"/>
      <c r="IJC4966" s="229"/>
      <c r="IJD4966" s="37"/>
      <c r="IJE4966" s="124"/>
      <c r="IJF4966" s="32"/>
      <c r="IJG4966" s="228"/>
      <c r="IJH4966" s="228"/>
      <c r="IJI4966" s="229"/>
      <c r="IJJ4966" s="37"/>
      <c r="IJK4966" s="124"/>
      <c r="IJL4966" s="32"/>
      <c r="IJM4966" s="228"/>
      <c r="IJN4966" s="228"/>
      <c r="IJO4966" s="229"/>
      <c r="IJP4966" s="37"/>
      <c r="IJQ4966" s="124"/>
      <c r="IJR4966" s="32"/>
      <c r="IJS4966" s="228"/>
      <c r="IJT4966" s="228"/>
      <c r="IJU4966" s="229"/>
      <c r="IJV4966" s="37"/>
      <c r="IJW4966" s="124"/>
      <c r="IJX4966" s="32"/>
      <c r="IJY4966" s="228"/>
      <c r="IJZ4966" s="228"/>
      <c r="IKA4966" s="229"/>
      <c r="IKB4966" s="37"/>
      <c r="IKC4966" s="124"/>
      <c r="IKD4966" s="32"/>
      <c r="IKE4966" s="228"/>
      <c r="IKF4966" s="228"/>
      <c r="IKG4966" s="229"/>
      <c r="IKH4966" s="37"/>
      <c r="IKI4966" s="124"/>
      <c r="IKJ4966" s="32"/>
      <c r="IKK4966" s="228"/>
      <c r="IKL4966" s="228"/>
      <c r="IKM4966" s="229"/>
      <c r="IKN4966" s="37"/>
      <c r="IKO4966" s="124"/>
      <c r="IKP4966" s="32"/>
      <c r="IKQ4966" s="228"/>
      <c r="IKR4966" s="228"/>
      <c r="IKS4966" s="229"/>
      <c r="IKT4966" s="37"/>
      <c r="IKU4966" s="124"/>
      <c r="IKV4966" s="32"/>
      <c r="IKW4966" s="228"/>
      <c r="IKX4966" s="228"/>
      <c r="IKY4966" s="229"/>
      <c r="IKZ4966" s="37"/>
      <c r="ILA4966" s="124"/>
      <c r="ILB4966" s="32"/>
      <c r="ILC4966" s="228"/>
      <c r="ILD4966" s="228"/>
      <c r="ILE4966" s="229"/>
      <c r="ILF4966" s="37"/>
      <c r="ILG4966" s="124"/>
      <c r="ILH4966" s="32"/>
      <c r="ILI4966" s="228"/>
      <c r="ILJ4966" s="228"/>
      <c r="ILK4966" s="229"/>
      <c r="ILL4966" s="37"/>
      <c r="ILM4966" s="124"/>
      <c r="ILN4966" s="32"/>
      <c r="ILO4966" s="228"/>
      <c r="ILP4966" s="228"/>
      <c r="ILQ4966" s="229"/>
      <c r="ILR4966" s="37"/>
      <c r="ILS4966" s="124"/>
      <c r="ILT4966" s="32"/>
      <c r="ILU4966" s="228"/>
      <c r="ILV4966" s="228"/>
      <c r="ILW4966" s="229"/>
      <c r="ILX4966" s="37"/>
      <c r="ILY4966" s="124"/>
      <c r="ILZ4966" s="32"/>
      <c r="IMA4966" s="228"/>
      <c r="IMB4966" s="228"/>
      <c r="IMC4966" s="229"/>
      <c r="IMD4966" s="37"/>
      <c r="IME4966" s="124"/>
      <c r="IMF4966" s="32"/>
      <c r="IMG4966" s="228"/>
      <c r="IMH4966" s="228"/>
      <c r="IMI4966" s="229"/>
      <c r="IMJ4966" s="37"/>
      <c r="IMK4966" s="124"/>
      <c r="IML4966" s="32"/>
      <c r="IMM4966" s="228"/>
      <c r="IMN4966" s="228"/>
      <c r="IMO4966" s="229"/>
      <c r="IMP4966" s="37"/>
      <c r="IMQ4966" s="124"/>
      <c r="IMR4966" s="32"/>
      <c r="IMS4966" s="228"/>
      <c r="IMT4966" s="228"/>
      <c r="IMU4966" s="229"/>
      <c r="IMV4966" s="37"/>
      <c r="IMW4966" s="124"/>
      <c r="IMX4966" s="32"/>
      <c r="IMY4966" s="228"/>
      <c r="IMZ4966" s="228"/>
      <c r="INA4966" s="229"/>
      <c r="INB4966" s="37"/>
      <c r="INC4966" s="124"/>
      <c r="IND4966" s="32"/>
      <c r="INE4966" s="228"/>
      <c r="INF4966" s="228"/>
      <c r="ING4966" s="229"/>
      <c r="INH4966" s="37"/>
      <c r="INI4966" s="124"/>
      <c r="INJ4966" s="32"/>
      <c r="INK4966" s="228"/>
      <c r="INL4966" s="228"/>
      <c r="INM4966" s="229"/>
      <c r="INN4966" s="37"/>
      <c r="INO4966" s="124"/>
      <c r="INP4966" s="32"/>
      <c r="INQ4966" s="228"/>
      <c r="INR4966" s="228"/>
      <c r="INS4966" s="229"/>
      <c r="INT4966" s="37"/>
      <c r="INU4966" s="124"/>
      <c r="INV4966" s="32"/>
      <c r="INW4966" s="228"/>
      <c r="INX4966" s="228"/>
      <c r="INY4966" s="229"/>
      <c r="INZ4966" s="37"/>
      <c r="IOA4966" s="124"/>
      <c r="IOB4966" s="32"/>
      <c r="IOC4966" s="228"/>
      <c r="IOD4966" s="228"/>
      <c r="IOE4966" s="229"/>
      <c r="IOF4966" s="37"/>
      <c r="IOG4966" s="124"/>
      <c r="IOH4966" s="32"/>
      <c r="IOI4966" s="228"/>
      <c r="IOJ4966" s="228"/>
      <c r="IOK4966" s="229"/>
      <c r="IOL4966" s="37"/>
      <c r="IOM4966" s="124"/>
      <c r="ION4966" s="32"/>
      <c r="IOO4966" s="228"/>
      <c r="IOP4966" s="228"/>
      <c r="IOQ4966" s="229"/>
      <c r="IOR4966" s="37"/>
      <c r="IOS4966" s="124"/>
      <c r="IOT4966" s="32"/>
      <c r="IOU4966" s="228"/>
      <c r="IOV4966" s="228"/>
      <c r="IOW4966" s="229"/>
      <c r="IOX4966" s="37"/>
      <c r="IOY4966" s="124"/>
      <c r="IOZ4966" s="32"/>
      <c r="IPA4966" s="228"/>
      <c r="IPB4966" s="228"/>
      <c r="IPC4966" s="229"/>
      <c r="IPD4966" s="37"/>
      <c r="IPE4966" s="124"/>
      <c r="IPF4966" s="32"/>
      <c r="IPG4966" s="228"/>
      <c r="IPH4966" s="228"/>
      <c r="IPI4966" s="229"/>
      <c r="IPJ4966" s="37"/>
      <c r="IPK4966" s="124"/>
      <c r="IPL4966" s="32"/>
      <c r="IPM4966" s="228"/>
      <c r="IPN4966" s="228"/>
      <c r="IPO4966" s="229"/>
      <c r="IPP4966" s="37"/>
      <c r="IPQ4966" s="124"/>
      <c r="IPR4966" s="32"/>
      <c r="IPS4966" s="228"/>
      <c r="IPT4966" s="228"/>
      <c r="IPU4966" s="229"/>
      <c r="IPV4966" s="37"/>
      <c r="IPW4966" s="124"/>
      <c r="IPX4966" s="32"/>
      <c r="IPY4966" s="228"/>
      <c r="IPZ4966" s="228"/>
      <c r="IQA4966" s="229"/>
      <c r="IQB4966" s="37"/>
      <c r="IQC4966" s="124"/>
      <c r="IQD4966" s="32"/>
      <c r="IQE4966" s="228"/>
      <c r="IQF4966" s="228"/>
      <c r="IQG4966" s="229"/>
      <c r="IQH4966" s="37"/>
      <c r="IQI4966" s="124"/>
      <c r="IQJ4966" s="32"/>
      <c r="IQK4966" s="228"/>
      <c r="IQL4966" s="228"/>
      <c r="IQM4966" s="229"/>
      <c r="IQN4966" s="37"/>
      <c r="IQO4966" s="124"/>
      <c r="IQP4966" s="32"/>
      <c r="IQQ4966" s="228"/>
      <c r="IQR4966" s="228"/>
      <c r="IQS4966" s="229"/>
      <c r="IQT4966" s="37"/>
      <c r="IQU4966" s="124"/>
      <c r="IQV4966" s="32"/>
      <c r="IQW4966" s="228"/>
      <c r="IQX4966" s="228"/>
      <c r="IQY4966" s="229"/>
      <c r="IQZ4966" s="37"/>
      <c r="IRA4966" s="124"/>
      <c r="IRB4966" s="32"/>
      <c r="IRC4966" s="228"/>
      <c r="IRD4966" s="228"/>
      <c r="IRE4966" s="229"/>
      <c r="IRF4966" s="37"/>
      <c r="IRG4966" s="124"/>
      <c r="IRH4966" s="32"/>
      <c r="IRI4966" s="228"/>
      <c r="IRJ4966" s="228"/>
      <c r="IRK4966" s="229"/>
      <c r="IRL4966" s="37"/>
      <c r="IRM4966" s="124"/>
      <c r="IRN4966" s="32"/>
      <c r="IRO4966" s="228"/>
      <c r="IRP4966" s="228"/>
      <c r="IRQ4966" s="229"/>
      <c r="IRR4966" s="37"/>
      <c r="IRS4966" s="124"/>
      <c r="IRT4966" s="32"/>
      <c r="IRU4966" s="228"/>
      <c r="IRV4966" s="228"/>
      <c r="IRW4966" s="229"/>
      <c r="IRX4966" s="37"/>
      <c r="IRY4966" s="124"/>
      <c r="IRZ4966" s="32"/>
      <c r="ISA4966" s="228"/>
      <c r="ISB4966" s="228"/>
      <c r="ISC4966" s="229"/>
      <c r="ISD4966" s="37"/>
      <c r="ISE4966" s="124"/>
      <c r="ISF4966" s="32"/>
      <c r="ISG4966" s="228"/>
      <c r="ISH4966" s="228"/>
      <c r="ISI4966" s="229"/>
      <c r="ISJ4966" s="37"/>
      <c r="ISK4966" s="124"/>
      <c r="ISL4966" s="32"/>
      <c r="ISM4966" s="228"/>
      <c r="ISN4966" s="228"/>
      <c r="ISO4966" s="229"/>
      <c r="ISP4966" s="37"/>
      <c r="ISQ4966" s="124"/>
      <c r="ISR4966" s="32"/>
      <c r="ISS4966" s="228"/>
      <c r="IST4966" s="228"/>
      <c r="ISU4966" s="229"/>
      <c r="ISV4966" s="37"/>
      <c r="ISW4966" s="124"/>
      <c r="ISX4966" s="32"/>
      <c r="ISY4966" s="228"/>
      <c r="ISZ4966" s="228"/>
      <c r="ITA4966" s="229"/>
      <c r="ITB4966" s="37"/>
      <c r="ITC4966" s="124"/>
      <c r="ITD4966" s="32"/>
      <c r="ITE4966" s="228"/>
      <c r="ITF4966" s="228"/>
      <c r="ITG4966" s="229"/>
      <c r="ITH4966" s="37"/>
      <c r="ITI4966" s="124"/>
      <c r="ITJ4966" s="32"/>
      <c r="ITK4966" s="228"/>
      <c r="ITL4966" s="228"/>
      <c r="ITM4966" s="229"/>
      <c r="ITN4966" s="37"/>
      <c r="ITO4966" s="124"/>
      <c r="ITP4966" s="32"/>
      <c r="ITQ4966" s="228"/>
      <c r="ITR4966" s="228"/>
      <c r="ITS4966" s="229"/>
      <c r="ITT4966" s="37"/>
      <c r="ITU4966" s="124"/>
      <c r="ITV4966" s="32"/>
      <c r="ITW4966" s="228"/>
      <c r="ITX4966" s="228"/>
      <c r="ITY4966" s="229"/>
      <c r="ITZ4966" s="37"/>
      <c r="IUA4966" s="124"/>
      <c r="IUB4966" s="32"/>
      <c r="IUC4966" s="228"/>
      <c r="IUD4966" s="228"/>
      <c r="IUE4966" s="229"/>
      <c r="IUF4966" s="37"/>
      <c r="IUG4966" s="124"/>
      <c r="IUH4966" s="32"/>
      <c r="IUI4966" s="228"/>
      <c r="IUJ4966" s="228"/>
      <c r="IUK4966" s="229"/>
      <c r="IUL4966" s="37"/>
      <c r="IUM4966" s="124"/>
      <c r="IUN4966" s="32"/>
      <c r="IUO4966" s="228"/>
      <c r="IUP4966" s="228"/>
      <c r="IUQ4966" s="229"/>
      <c r="IUR4966" s="37"/>
      <c r="IUS4966" s="124"/>
      <c r="IUT4966" s="32"/>
      <c r="IUU4966" s="228"/>
      <c r="IUV4966" s="228"/>
      <c r="IUW4966" s="229"/>
      <c r="IUX4966" s="37"/>
      <c r="IUY4966" s="124"/>
      <c r="IUZ4966" s="32"/>
      <c r="IVA4966" s="228"/>
      <c r="IVB4966" s="228"/>
      <c r="IVC4966" s="229"/>
      <c r="IVD4966" s="37"/>
      <c r="IVE4966" s="124"/>
      <c r="IVF4966" s="32"/>
      <c r="IVG4966" s="228"/>
      <c r="IVH4966" s="228"/>
      <c r="IVI4966" s="229"/>
      <c r="IVJ4966" s="37"/>
      <c r="IVK4966" s="124"/>
      <c r="IVL4966" s="32"/>
      <c r="IVM4966" s="228"/>
      <c r="IVN4966" s="228"/>
      <c r="IVO4966" s="229"/>
      <c r="IVP4966" s="37"/>
      <c r="IVQ4966" s="124"/>
      <c r="IVR4966" s="32"/>
      <c r="IVS4966" s="228"/>
      <c r="IVT4966" s="228"/>
      <c r="IVU4966" s="229"/>
      <c r="IVV4966" s="37"/>
      <c r="IVW4966" s="124"/>
      <c r="IVX4966" s="32"/>
      <c r="IVY4966" s="228"/>
      <c r="IVZ4966" s="228"/>
      <c r="IWA4966" s="229"/>
      <c r="IWB4966" s="37"/>
      <c r="IWC4966" s="124"/>
      <c r="IWD4966" s="32"/>
      <c r="IWE4966" s="228"/>
      <c r="IWF4966" s="228"/>
      <c r="IWG4966" s="229"/>
      <c r="IWH4966" s="37"/>
      <c r="IWI4966" s="124"/>
      <c r="IWJ4966" s="32"/>
      <c r="IWK4966" s="228"/>
      <c r="IWL4966" s="228"/>
      <c r="IWM4966" s="229"/>
      <c r="IWN4966" s="37"/>
      <c r="IWO4966" s="124"/>
      <c r="IWP4966" s="32"/>
      <c r="IWQ4966" s="228"/>
      <c r="IWR4966" s="228"/>
      <c r="IWS4966" s="229"/>
      <c r="IWT4966" s="37"/>
      <c r="IWU4966" s="124"/>
      <c r="IWV4966" s="32"/>
      <c r="IWW4966" s="228"/>
      <c r="IWX4966" s="228"/>
      <c r="IWY4966" s="229"/>
      <c r="IWZ4966" s="37"/>
      <c r="IXA4966" s="124"/>
      <c r="IXB4966" s="32"/>
      <c r="IXC4966" s="228"/>
      <c r="IXD4966" s="228"/>
      <c r="IXE4966" s="229"/>
      <c r="IXF4966" s="37"/>
      <c r="IXG4966" s="124"/>
      <c r="IXH4966" s="32"/>
      <c r="IXI4966" s="228"/>
      <c r="IXJ4966" s="228"/>
      <c r="IXK4966" s="229"/>
      <c r="IXL4966" s="37"/>
      <c r="IXM4966" s="124"/>
      <c r="IXN4966" s="32"/>
      <c r="IXO4966" s="228"/>
      <c r="IXP4966" s="228"/>
      <c r="IXQ4966" s="229"/>
      <c r="IXR4966" s="37"/>
      <c r="IXS4966" s="124"/>
      <c r="IXT4966" s="32"/>
      <c r="IXU4966" s="228"/>
      <c r="IXV4966" s="228"/>
      <c r="IXW4966" s="229"/>
      <c r="IXX4966" s="37"/>
      <c r="IXY4966" s="124"/>
      <c r="IXZ4966" s="32"/>
      <c r="IYA4966" s="228"/>
      <c r="IYB4966" s="228"/>
      <c r="IYC4966" s="229"/>
      <c r="IYD4966" s="37"/>
      <c r="IYE4966" s="124"/>
      <c r="IYF4966" s="32"/>
      <c r="IYG4966" s="228"/>
      <c r="IYH4966" s="228"/>
      <c r="IYI4966" s="229"/>
      <c r="IYJ4966" s="37"/>
      <c r="IYK4966" s="124"/>
      <c r="IYL4966" s="32"/>
      <c r="IYM4966" s="228"/>
      <c r="IYN4966" s="228"/>
      <c r="IYO4966" s="229"/>
      <c r="IYP4966" s="37"/>
      <c r="IYQ4966" s="124"/>
      <c r="IYR4966" s="32"/>
      <c r="IYS4966" s="228"/>
      <c r="IYT4966" s="228"/>
      <c r="IYU4966" s="229"/>
      <c r="IYV4966" s="37"/>
      <c r="IYW4966" s="124"/>
      <c r="IYX4966" s="32"/>
      <c r="IYY4966" s="228"/>
      <c r="IYZ4966" s="228"/>
      <c r="IZA4966" s="229"/>
      <c r="IZB4966" s="37"/>
      <c r="IZC4966" s="124"/>
      <c r="IZD4966" s="32"/>
      <c r="IZE4966" s="228"/>
      <c r="IZF4966" s="228"/>
      <c r="IZG4966" s="229"/>
      <c r="IZH4966" s="37"/>
      <c r="IZI4966" s="124"/>
      <c r="IZJ4966" s="32"/>
      <c r="IZK4966" s="228"/>
      <c r="IZL4966" s="228"/>
      <c r="IZM4966" s="229"/>
      <c r="IZN4966" s="37"/>
      <c r="IZO4966" s="124"/>
      <c r="IZP4966" s="32"/>
      <c r="IZQ4966" s="228"/>
      <c r="IZR4966" s="228"/>
      <c r="IZS4966" s="229"/>
      <c r="IZT4966" s="37"/>
      <c r="IZU4966" s="124"/>
      <c r="IZV4966" s="32"/>
      <c r="IZW4966" s="228"/>
      <c r="IZX4966" s="228"/>
      <c r="IZY4966" s="229"/>
      <c r="IZZ4966" s="37"/>
      <c r="JAA4966" s="124"/>
      <c r="JAB4966" s="32"/>
      <c r="JAC4966" s="228"/>
      <c r="JAD4966" s="228"/>
      <c r="JAE4966" s="229"/>
      <c r="JAF4966" s="37"/>
      <c r="JAG4966" s="124"/>
      <c r="JAH4966" s="32"/>
      <c r="JAI4966" s="228"/>
      <c r="JAJ4966" s="228"/>
      <c r="JAK4966" s="229"/>
      <c r="JAL4966" s="37"/>
      <c r="JAM4966" s="124"/>
      <c r="JAN4966" s="32"/>
      <c r="JAO4966" s="228"/>
      <c r="JAP4966" s="228"/>
      <c r="JAQ4966" s="229"/>
      <c r="JAR4966" s="37"/>
      <c r="JAS4966" s="124"/>
      <c r="JAT4966" s="32"/>
      <c r="JAU4966" s="228"/>
      <c r="JAV4966" s="228"/>
      <c r="JAW4966" s="229"/>
      <c r="JAX4966" s="37"/>
      <c r="JAY4966" s="124"/>
      <c r="JAZ4966" s="32"/>
      <c r="JBA4966" s="228"/>
      <c r="JBB4966" s="228"/>
      <c r="JBC4966" s="229"/>
      <c r="JBD4966" s="37"/>
      <c r="JBE4966" s="124"/>
      <c r="JBF4966" s="32"/>
      <c r="JBG4966" s="228"/>
      <c r="JBH4966" s="228"/>
      <c r="JBI4966" s="229"/>
      <c r="JBJ4966" s="37"/>
      <c r="JBK4966" s="124"/>
      <c r="JBL4966" s="32"/>
      <c r="JBM4966" s="228"/>
      <c r="JBN4966" s="228"/>
      <c r="JBO4966" s="229"/>
      <c r="JBP4966" s="37"/>
      <c r="JBQ4966" s="124"/>
      <c r="JBR4966" s="32"/>
      <c r="JBS4966" s="228"/>
      <c r="JBT4966" s="228"/>
      <c r="JBU4966" s="229"/>
      <c r="JBV4966" s="37"/>
      <c r="JBW4966" s="124"/>
      <c r="JBX4966" s="32"/>
      <c r="JBY4966" s="228"/>
      <c r="JBZ4966" s="228"/>
      <c r="JCA4966" s="229"/>
      <c r="JCB4966" s="37"/>
      <c r="JCC4966" s="124"/>
      <c r="JCD4966" s="32"/>
      <c r="JCE4966" s="228"/>
      <c r="JCF4966" s="228"/>
      <c r="JCG4966" s="229"/>
      <c r="JCH4966" s="37"/>
      <c r="JCI4966" s="124"/>
      <c r="JCJ4966" s="32"/>
      <c r="JCK4966" s="228"/>
      <c r="JCL4966" s="228"/>
      <c r="JCM4966" s="229"/>
      <c r="JCN4966" s="37"/>
      <c r="JCO4966" s="124"/>
      <c r="JCP4966" s="32"/>
      <c r="JCQ4966" s="228"/>
      <c r="JCR4966" s="228"/>
      <c r="JCS4966" s="229"/>
      <c r="JCT4966" s="37"/>
      <c r="JCU4966" s="124"/>
      <c r="JCV4966" s="32"/>
      <c r="JCW4966" s="228"/>
      <c r="JCX4966" s="228"/>
      <c r="JCY4966" s="229"/>
      <c r="JCZ4966" s="37"/>
      <c r="JDA4966" s="124"/>
      <c r="JDB4966" s="32"/>
      <c r="JDC4966" s="228"/>
      <c r="JDD4966" s="228"/>
      <c r="JDE4966" s="229"/>
      <c r="JDF4966" s="37"/>
      <c r="JDG4966" s="124"/>
      <c r="JDH4966" s="32"/>
      <c r="JDI4966" s="228"/>
      <c r="JDJ4966" s="228"/>
      <c r="JDK4966" s="229"/>
      <c r="JDL4966" s="37"/>
      <c r="JDM4966" s="124"/>
      <c r="JDN4966" s="32"/>
      <c r="JDO4966" s="228"/>
      <c r="JDP4966" s="228"/>
      <c r="JDQ4966" s="229"/>
      <c r="JDR4966" s="37"/>
      <c r="JDS4966" s="124"/>
      <c r="JDT4966" s="32"/>
      <c r="JDU4966" s="228"/>
      <c r="JDV4966" s="228"/>
      <c r="JDW4966" s="229"/>
      <c r="JDX4966" s="37"/>
      <c r="JDY4966" s="124"/>
      <c r="JDZ4966" s="32"/>
      <c r="JEA4966" s="228"/>
      <c r="JEB4966" s="228"/>
      <c r="JEC4966" s="229"/>
      <c r="JED4966" s="37"/>
      <c r="JEE4966" s="124"/>
      <c r="JEF4966" s="32"/>
      <c r="JEG4966" s="228"/>
      <c r="JEH4966" s="228"/>
      <c r="JEI4966" s="229"/>
      <c r="JEJ4966" s="37"/>
      <c r="JEK4966" s="124"/>
      <c r="JEL4966" s="32"/>
      <c r="JEM4966" s="228"/>
      <c r="JEN4966" s="228"/>
      <c r="JEO4966" s="229"/>
      <c r="JEP4966" s="37"/>
      <c r="JEQ4966" s="124"/>
      <c r="JER4966" s="32"/>
      <c r="JES4966" s="228"/>
      <c r="JET4966" s="228"/>
      <c r="JEU4966" s="229"/>
      <c r="JEV4966" s="37"/>
      <c r="JEW4966" s="124"/>
      <c r="JEX4966" s="32"/>
      <c r="JEY4966" s="228"/>
      <c r="JEZ4966" s="228"/>
      <c r="JFA4966" s="229"/>
      <c r="JFB4966" s="37"/>
      <c r="JFC4966" s="124"/>
      <c r="JFD4966" s="32"/>
      <c r="JFE4966" s="228"/>
      <c r="JFF4966" s="228"/>
      <c r="JFG4966" s="229"/>
      <c r="JFH4966" s="37"/>
      <c r="JFI4966" s="124"/>
      <c r="JFJ4966" s="32"/>
      <c r="JFK4966" s="228"/>
      <c r="JFL4966" s="228"/>
      <c r="JFM4966" s="229"/>
      <c r="JFN4966" s="37"/>
      <c r="JFO4966" s="124"/>
      <c r="JFP4966" s="32"/>
      <c r="JFQ4966" s="228"/>
      <c r="JFR4966" s="228"/>
      <c r="JFS4966" s="229"/>
      <c r="JFT4966" s="37"/>
      <c r="JFU4966" s="124"/>
      <c r="JFV4966" s="32"/>
      <c r="JFW4966" s="228"/>
      <c r="JFX4966" s="228"/>
      <c r="JFY4966" s="229"/>
      <c r="JFZ4966" s="37"/>
      <c r="JGA4966" s="124"/>
      <c r="JGB4966" s="32"/>
      <c r="JGC4966" s="228"/>
      <c r="JGD4966" s="228"/>
      <c r="JGE4966" s="229"/>
      <c r="JGF4966" s="37"/>
      <c r="JGG4966" s="124"/>
      <c r="JGH4966" s="32"/>
      <c r="JGI4966" s="228"/>
      <c r="JGJ4966" s="228"/>
      <c r="JGK4966" s="229"/>
      <c r="JGL4966" s="37"/>
      <c r="JGM4966" s="124"/>
      <c r="JGN4966" s="32"/>
      <c r="JGO4966" s="228"/>
      <c r="JGP4966" s="228"/>
      <c r="JGQ4966" s="229"/>
      <c r="JGR4966" s="37"/>
      <c r="JGS4966" s="124"/>
      <c r="JGT4966" s="32"/>
      <c r="JGU4966" s="228"/>
      <c r="JGV4966" s="228"/>
      <c r="JGW4966" s="229"/>
      <c r="JGX4966" s="37"/>
      <c r="JGY4966" s="124"/>
      <c r="JGZ4966" s="32"/>
      <c r="JHA4966" s="228"/>
      <c r="JHB4966" s="228"/>
      <c r="JHC4966" s="229"/>
      <c r="JHD4966" s="37"/>
      <c r="JHE4966" s="124"/>
      <c r="JHF4966" s="32"/>
      <c r="JHG4966" s="228"/>
      <c r="JHH4966" s="228"/>
      <c r="JHI4966" s="229"/>
      <c r="JHJ4966" s="37"/>
      <c r="JHK4966" s="124"/>
      <c r="JHL4966" s="32"/>
      <c r="JHM4966" s="228"/>
      <c r="JHN4966" s="228"/>
      <c r="JHO4966" s="229"/>
      <c r="JHP4966" s="37"/>
      <c r="JHQ4966" s="124"/>
      <c r="JHR4966" s="32"/>
      <c r="JHS4966" s="228"/>
      <c r="JHT4966" s="228"/>
      <c r="JHU4966" s="229"/>
      <c r="JHV4966" s="37"/>
      <c r="JHW4966" s="124"/>
      <c r="JHX4966" s="32"/>
      <c r="JHY4966" s="228"/>
      <c r="JHZ4966" s="228"/>
      <c r="JIA4966" s="229"/>
      <c r="JIB4966" s="37"/>
      <c r="JIC4966" s="124"/>
      <c r="JID4966" s="32"/>
      <c r="JIE4966" s="228"/>
      <c r="JIF4966" s="228"/>
      <c r="JIG4966" s="229"/>
      <c r="JIH4966" s="37"/>
      <c r="JII4966" s="124"/>
      <c r="JIJ4966" s="32"/>
      <c r="JIK4966" s="228"/>
      <c r="JIL4966" s="228"/>
      <c r="JIM4966" s="229"/>
      <c r="JIN4966" s="37"/>
      <c r="JIO4966" s="124"/>
      <c r="JIP4966" s="32"/>
      <c r="JIQ4966" s="228"/>
      <c r="JIR4966" s="228"/>
      <c r="JIS4966" s="229"/>
      <c r="JIT4966" s="37"/>
      <c r="JIU4966" s="124"/>
      <c r="JIV4966" s="32"/>
      <c r="JIW4966" s="228"/>
      <c r="JIX4966" s="228"/>
      <c r="JIY4966" s="229"/>
      <c r="JIZ4966" s="37"/>
      <c r="JJA4966" s="124"/>
      <c r="JJB4966" s="32"/>
      <c r="JJC4966" s="228"/>
      <c r="JJD4966" s="228"/>
      <c r="JJE4966" s="229"/>
      <c r="JJF4966" s="37"/>
      <c r="JJG4966" s="124"/>
      <c r="JJH4966" s="32"/>
      <c r="JJI4966" s="228"/>
      <c r="JJJ4966" s="228"/>
      <c r="JJK4966" s="229"/>
      <c r="JJL4966" s="37"/>
      <c r="JJM4966" s="124"/>
      <c r="JJN4966" s="32"/>
      <c r="JJO4966" s="228"/>
      <c r="JJP4966" s="228"/>
      <c r="JJQ4966" s="229"/>
      <c r="JJR4966" s="37"/>
      <c r="JJS4966" s="124"/>
      <c r="JJT4966" s="32"/>
      <c r="JJU4966" s="228"/>
      <c r="JJV4966" s="228"/>
      <c r="JJW4966" s="229"/>
      <c r="JJX4966" s="37"/>
      <c r="JJY4966" s="124"/>
      <c r="JJZ4966" s="32"/>
      <c r="JKA4966" s="228"/>
      <c r="JKB4966" s="228"/>
      <c r="JKC4966" s="229"/>
      <c r="JKD4966" s="37"/>
      <c r="JKE4966" s="124"/>
      <c r="JKF4966" s="32"/>
      <c r="JKG4966" s="228"/>
      <c r="JKH4966" s="228"/>
      <c r="JKI4966" s="229"/>
      <c r="JKJ4966" s="37"/>
      <c r="JKK4966" s="124"/>
      <c r="JKL4966" s="32"/>
      <c r="JKM4966" s="228"/>
      <c r="JKN4966" s="228"/>
      <c r="JKO4966" s="229"/>
      <c r="JKP4966" s="37"/>
      <c r="JKQ4966" s="124"/>
      <c r="JKR4966" s="32"/>
      <c r="JKS4966" s="228"/>
      <c r="JKT4966" s="228"/>
      <c r="JKU4966" s="229"/>
      <c r="JKV4966" s="37"/>
      <c r="JKW4966" s="124"/>
      <c r="JKX4966" s="32"/>
      <c r="JKY4966" s="228"/>
      <c r="JKZ4966" s="228"/>
      <c r="JLA4966" s="229"/>
      <c r="JLB4966" s="37"/>
      <c r="JLC4966" s="124"/>
      <c r="JLD4966" s="32"/>
      <c r="JLE4966" s="228"/>
      <c r="JLF4966" s="228"/>
      <c r="JLG4966" s="229"/>
      <c r="JLH4966" s="37"/>
      <c r="JLI4966" s="124"/>
      <c r="JLJ4966" s="32"/>
      <c r="JLK4966" s="228"/>
      <c r="JLL4966" s="228"/>
      <c r="JLM4966" s="229"/>
      <c r="JLN4966" s="37"/>
      <c r="JLO4966" s="124"/>
      <c r="JLP4966" s="32"/>
      <c r="JLQ4966" s="228"/>
      <c r="JLR4966" s="228"/>
      <c r="JLS4966" s="229"/>
      <c r="JLT4966" s="37"/>
      <c r="JLU4966" s="124"/>
      <c r="JLV4966" s="32"/>
      <c r="JLW4966" s="228"/>
      <c r="JLX4966" s="228"/>
      <c r="JLY4966" s="229"/>
      <c r="JLZ4966" s="37"/>
      <c r="JMA4966" s="124"/>
      <c r="JMB4966" s="32"/>
      <c r="JMC4966" s="228"/>
      <c r="JMD4966" s="228"/>
      <c r="JME4966" s="229"/>
      <c r="JMF4966" s="37"/>
      <c r="JMG4966" s="124"/>
      <c r="JMH4966" s="32"/>
      <c r="JMI4966" s="228"/>
      <c r="JMJ4966" s="228"/>
      <c r="JMK4966" s="229"/>
      <c r="JML4966" s="37"/>
      <c r="JMM4966" s="124"/>
      <c r="JMN4966" s="32"/>
      <c r="JMO4966" s="228"/>
      <c r="JMP4966" s="228"/>
      <c r="JMQ4966" s="229"/>
      <c r="JMR4966" s="37"/>
      <c r="JMS4966" s="124"/>
      <c r="JMT4966" s="32"/>
      <c r="JMU4966" s="228"/>
      <c r="JMV4966" s="228"/>
      <c r="JMW4966" s="229"/>
      <c r="JMX4966" s="37"/>
      <c r="JMY4966" s="124"/>
      <c r="JMZ4966" s="32"/>
      <c r="JNA4966" s="228"/>
      <c r="JNB4966" s="228"/>
      <c r="JNC4966" s="229"/>
      <c r="JND4966" s="37"/>
      <c r="JNE4966" s="124"/>
      <c r="JNF4966" s="32"/>
      <c r="JNG4966" s="228"/>
      <c r="JNH4966" s="228"/>
      <c r="JNI4966" s="229"/>
      <c r="JNJ4966" s="37"/>
      <c r="JNK4966" s="124"/>
      <c r="JNL4966" s="32"/>
      <c r="JNM4966" s="228"/>
      <c r="JNN4966" s="228"/>
      <c r="JNO4966" s="229"/>
      <c r="JNP4966" s="37"/>
      <c r="JNQ4966" s="124"/>
      <c r="JNR4966" s="32"/>
      <c r="JNS4966" s="228"/>
      <c r="JNT4966" s="228"/>
      <c r="JNU4966" s="229"/>
      <c r="JNV4966" s="37"/>
      <c r="JNW4966" s="124"/>
      <c r="JNX4966" s="32"/>
      <c r="JNY4966" s="228"/>
      <c r="JNZ4966" s="228"/>
      <c r="JOA4966" s="229"/>
      <c r="JOB4966" s="37"/>
      <c r="JOC4966" s="124"/>
      <c r="JOD4966" s="32"/>
      <c r="JOE4966" s="228"/>
      <c r="JOF4966" s="228"/>
      <c r="JOG4966" s="229"/>
      <c r="JOH4966" s="37"/>
      <c r="JOI4966" s="124"/>
      <c r="JOJ4966" s="32"/>
      <c r="JOK4966" s="228"/>
      <c r="JOL4966" s="228"/>
      <c r="JOM4966" s="229"/>
      <c r="JON4966" s="37"/>
      <c r="JOO4966" s="124"/>
      <c r="JOP4966" s="32"/>
      <c r="JOQ4966" s="228"/>
      <c r="JOR4966" s="228"/>
      <c r="JOS4966" s="229"/>
      <c r="JOT4966" s="37"/>
      <c r="JOU4966" s="124"/>
      <c r="JOV4966" s="32"/>
      <c r="JOW4966" s="228"/>
      <c r="JOX4966" s="228"/>
      <c r="JOY4966" s="229"/>
      <c r="JOZ4966" s="37"/>
      <c r="JPA4966" s="124"/>
      <c r="JPB4966" s="32"/>
      <c r="JPC4966" s="228"/>
      <c r="JPD4966" s="228"/>
      <c r="JPE4966" s="229"/>
      <c r="JPF4966" s="37"/>
      <c r="JPG4966" s="124"/>
      <c r="JPH4966" s="32"/>
      <c r="JPI4966" s="228"/>
      <c r="JPJ4966" s="228"/>
      <c r="JPK4966" s="229"/>
      <c r="JPL4966" s="37"/>
      <c r="JPM4966" s="124"/>
      <c r="JPN4966" s="32"/>
      <c r="JPO4966" s="228"/>
      <c r="JPP4966" s="228"/>
      <c r="JPQ4966" s="229"/>
      <c r="JPR4966" s="37"/>
      <c r="JPS4966" s="124"/>
      <c r="JPT4966" s="32"/>
      <c r="JPU4966" s="228"/>
      <c r="JPV4966" s="228"/>
      <c r="JPW4966" s="229"/>
      <c r="JPX4966" s="37"/>
      <c r="JPY4966" s="124"/>
      <c r="JPZ4966" s="32"/>
      <c r="JQA4966" s="228"/>
      <c r="JQB4966" s="228"/>
      <c r="JQC4966" s="229"/>
      <c r="JQD4966" s="37"/>
      <c r="JQE4966" s="124"/>
      <c r="JQF4966" s="32"/>
      <c r="JQG4966" s="228"/>
      <c r="JQH4966" s="228"/>
      <c r="JQI4966" s="229"/>
      <c r="JQJ4966" s="37"/>
      <c r="JQK4966" s="124"/>
      <c r="JQL4966" s="32"/>
      <c r="JQM4966" s="228"/>
      <c r="JQN4966" s="228"/>
      <c r="JQO4966" s="229"/>
      <c r="JQP4966" s="37"/>
      <c r="JQQ4966" s="124"/>
      <c r="JQR4966" s="32"/>
      <c r="JQS4966" s="228"/>
      <c r="JQT4966" s="228"/>
      <c r="JQU4966" s="229"/>
      <c r="JQV4966" s="37"/>
      <c r="JQW4966" s="124"/>
      <c r="JQX4966" s="32"/>
      <c r="JQY4966" s="228"/>
      <c r="JQZ4966" s="228"/>
      <c r="JRA4966" s="229"/>
      <c r="JRB4966" s="37"/>
      <c r="JRC4966" s="124"/>
      <c r="JRD4966" s="32"/>
      <c r="JRE4966" s="228"/>
      <c r="JRF4966" s="228"/>
      <c r="JRG4966" s="229"/>
      <c r="JRH4966" s="37"/>
      <c r="JRI4966" s="124"/>
      <c r="JRJ4966" s="32"/>
      <c r="JRK4966" s="228"/>
      <c r="JRL4966" s="228"/>
      <c r="JRM4966" s="229"/>
      <c r="JRN4966" s="37"/>
      <c r="JRO4966" s="124"/>
      <c r="JRP4966" s="32"/>
      <c r="JRQ4966" s="228"/>
      <c r="JRR4966" s="228"/>
      <c r="JRS4966" s="229"/>
      <c r="JRT4966" s="37"/>
      <c r="JRU4966" s="124"/>
      <c r="JRV4966" s="32"/>
      <c r="JRW4966" s="228"/>
      <c r="JRX4966" s="228"/>
      <c r="JRY4966" s="229"/>
      <c r="JRZ4966" s="37"/>
      <c r="JSA4966" s="124"/>
      <c r="JSB4966" s="32"/>
      <c r="JSC4966" s="228"/>
      <c r="JSD4966" s="228"/>
      <c r="JSE4966" s="229"/>
      <c r="JSF4966" s="37"/>
      <c r="JSG4966" s="124"/>
      <c r="JSH4966" s="32"/>
      <c r="JSI4966" s="228"/>
      <c r="JSJ4966" s="228"/>
      <c r="JSK4966" s="229"/>
      <c r="JSL4966" s="37"/>
      <c r="JSM4966" s="124"/>
      <c r="JSN4966" s="32"/>
      <c r="JSO4966" s="228"/>
      <c r="JSP4966" s="228"/>
      <c r="JSQ4966" s="229"/>
      <c r="JSR4966" s="37"/>
      <c r="JSS4966" s="124"/>
      <c r="JST4966" s="32"/>
      <c r="JSU4966" s="228"/>
      <c r="JSV4966" s="228"/>
      <c r="JSW4966" s="229"/>
      <c r="JSX4966" s="37"/>
      <c r="JSY4966" s="124"/>
      <c r="JSZ4966" s="32"/>
      <c r="JTA4966" s="228"/>
      <c r="JTB4966" s="228"/>
      <c r="JTC4966" s="229"/>
      <c r="JTD4966" s="37"/>
      <c r="JTE4966" s="124"/>
      <c r="JTF4966" s="32"/>
      <c r="JTG4966" s="228"/>
      <c r="JTH4966" s="228"/>
      <c r="JTI4966" s="229"/>
      <c r="JTJ4966" s="37"/>
      <c r="JTK4966" s="124"/>
      <c r="JTL4966" s="32"/>
      <c r="JTM4966" s="228"/>
      <c r="JTN4966" s="228"/>
      <c r="JTO4966" s="229"/>
      <c r="JTP4966" s="37"/>
      <c r="JTQ4966" s="124"/>
      <c r="JTR4966" s="32"/>
      <c r="JTS4966" s="228"/>
      <c r="JTT4966" s="228"/>
      <c r="JTU4966" s="229"/>
      <c r="JTV4966" s="37"/>
      <c r="JTW4966" s="124"/>
      <c r="JTX4966" s="32"/>
      <c r="JTY4966" s="228"/>
      <c r="JTZ4966" s="228"/>
      <c r="JUA4966" s="229"/>
      <c r="JUB4966" s="37"/>
      <c r="JUC4966" s="124"/>
      <c r="JUD4966" s="32"/>
      <c r="JUE4966" s="228"/>
      <c r="JUF4966" s="228"/>
      <c r="JUG4966" s="229"/>
      <c r="JUH4966" s="37"/>
      <c r="JUI4966" s="124"/>
      <c r="JUJ4966" s="32"/>
      <c r="JUK4966" s="228"/>
      <c r="JUL4966" s="228"/>
      <c r="JUM4966" s="229"/>
      <c r="JUN4966" s="37"/>
      <c r="JUO4966" s="124"/>
      <c r="JUP4966" s="32"/>
      <c r="JUQ4966" s="228"/>
      <c r="JUR4966" s="228"/>
      <c r="JUS4966" s="229"/>
      <c r="JUT4966" s="37"/>
      <c r="JUU4966" s="124"/>
      <c r="JUV4966" s="32"/>
      <c r="JUW4966" s="228"/>
      <c r="JUX4966" s="228"/>
      <c r="JUY4966" s="229"/>
      <c r="JUZ4966" s="37"/>
      <c r="JVA4966" s="124"/>
      <c r="JVB4966" s="32"/>
      <c r="JVC4966" s="228"/>
      <c r="JVD4966" s="228"/>
      <c r="JVE4966" s="229"/>
      <c r="JVF4966" s="37"/>
      <c r="JVG4966" s="124"/>
      <c r="JVH4966" s="32"/>
      <c r="JVI4966" s="228"/>
      <c r="JVJ4966" s="228"/>
      <c r="JVK4966" s="229"/>
      <c r="JVL4966" s="37"/>
      <c r="JVM4966" s="124"/>
      <c r="JVN4966" s="32"/>
      <c r="JVO4966" s="228"/>
      <c r="JVP4966" s="228"/>
      <c r="JVQ4966" s="229"/>
      <c r="JVR4966" s="37"/>
      <c r="JVS4966" s="124"/>
      <c r="JVT4966" s="32"/>
      <c r="JVU4966" s="228"/>
      <c r="JVV4966" s="228"/>
      <c r="JVW4966" s="229"/>
      <c r="JVX4966" s="37"/>
      <c r="JVY4966" s="124"/>
      <c r="JVZ4966" s="32"/>
      <c r="JWA4966" s="228"/>
      <c r="JWB4966" s="228"/>
      <c r="JWC4966" s="229"/>
      <c r="JWD4966" s="37"/>
      <c r="JWE4966" s="124"/>
      <c r="JWF4966" s="32"/>
      <c r="JWG4966" s="228"/>
      <c r="JWH4966" s="228"/>
      <c r="JWI4966" s="229"/>
      <c r="JWJ4966" s="37"/>
      <c r="JWK4966" s="124"/>
      <c r="JWL4966" s="32"/>
      <c r="JWM4966" s="228"/>
      <c r="JWN4966" s="228"/>
      <c r="JWO4966" s="229"/>
      <c r="JWP4966" s="37"/>
      <c r="JWQ4966" s="124"/>
      <c r="JWR4966" s="32"/>
      <c r="JWS4966" s="228"/>
      <c r="JWT4966" s="228"/>
      <c r="JWU4966" s="229"/>
      <c r="JWV4966" s="37"/>
      <c r="JWW4966" s="124"/>
      <c r="JWX4966" s="32"/>
      <c r="JWY4966" s="228"/>
      <c r="JWZ4966" s="228"/>
      <c r="JXA4966" s="229"/>
      <c r="JXB4966" s="37"/>
      <c r="JXC4966" s="124"/>
      <c r="JXD4966" s="32"/>
      <c r="JXE4966" s="228"/>
      <c r="JXF4966" s="228"/>
      <c r="JXG4966" s="229"/>
      <c r="JXH4966" s="37"/>
      <c r="JXI4966" s="124"/>
      <c r="JXJ4966" s="32"/>
      <c r="JXK4966" s="228"/>
      <c r="JXL4966" s="228"/>
      <c r="JXM4966" s="229"/>
      <c r="JXN4966" s="37"/>
      <c r="JXO4966" s="124"/>
      <c r="JXP4966" s="32"/>
      <c r="JXQ4966" s="228"/>
      <c r="JXR4966" s="228"/>
      <c r="JXS4966" s="229"/>
      <c r="JXT4966" s="37"/>
      <c r="JXU4966" s="124"/>
      <c r="JXV4966" s="32"/>
      <c r="JXW4966" s="228"/>
      <c r="JXX4966" s="228"/>
      <c r="JXY4966" s="229"/>
      <c r="JXZ4966" s="37"/>
      <c r="JYA4966" s="124"/>
      <c r="JYB4966" s="32"/>
      <c r="JYC4966" s="228"/>
      <c r="JYD4966" s="228"/>
      <c r="JYE4966" s="229"/>
      <c r="JYF4966" s="37"/>
      <c r="JYG4966" s="124"/>
      <c r="JYH4966" s="32"/>
      <c r="JYI4966" s="228"/>
      <c r="JYJ4966" s="228"/>
      <c r="JYK4966" s="229"/>
      <c r="JYL4966" s="37"/>
      <c r="JYM4966" s="124"/>
      <c r="JYN4966" s="32"/>
      <c r="JYO4966" s="228"/>
      <c r="JYP4966" s="228"/>
      <c r="JYQ4966" s="229"/>
      <c r="JYR4966" s="37"/>
      <c r="JYS4966" s="124"/>
      <c r="JYT4966" s="32"/>
      <c r="JYU4966" s="228"/>
      <c r="JYV4966" s="228"/>
      <c r="JYW4966" s="229"/>
      <c r="JYX4966" s="37"/>
      <c r="JYY4966" s="124"/>
      <c r="JYZ4966" s="32"/>
      <c r="JZA4966" s="228"/>
      <c r="JZB4966" s="228"/>
      <c r="JZC4966" s="229"/>
      <c r="JZD4966" s="37"/>
      <c r="JZE4966" s="124"/>
      <c r="JZF4966" s="32"/>
      <c r="JZG4966" s="228"/>
      <c r="JZH4966" s="228"/>
      <c r="JZI4966" s="229"/>
      <c r="JZJ4966" s="37"/>
      <c r="JZK4966" s="124"/>
      <c r="JZL4966" s="32"/>
      <c r="JZM4966" s="228"/>
      <c r="JZN4966" s="228"/>
      <c r="JZO4966" s="229"/>
      <c r="JZP4966" s="37"/>
      <c r="JZQ4966" s="124"/>
      <c r="JZR4966" s="32"/>
      <c r="JZS4966" s="228"/>
      <c r="JZT4966" s="228"/>
      <c r="JZU4966" s="229"/>
      <c r="JZV4966" s="37"/>
      <c r="JZW4966" s="124"/>
      <c r="JZX4966" s="32"/>
      <c r="JZY4966" s="228"/>
      <c r="JZZ4966" s="228"/>
      <c r="KAA4966" s="229"/>
      <c r="KAB4966" s="37"/>
      <c r="KAC4966" s="124"/>
      <c r="KAD4966" s="32"/>
      <c r="KAE4966" s="228"/>
      <c r="KAF4966" s="228"/>
      <c r="KAG4966" s="229"/>
      <c r="KAH4966" s="37"/>
      <c r="KAI4966" s="124"/>
      <c r="KAJ4966" s="32"/>
      <c r="KAK4966" s="228"/>
      <c r="KAL4966" s="228"/>
      <c r="KAM4966" s="229"/>
      <c r="KAN4966" s="37"/>
      <c r="KAO4966" s="124"/>
      <c r="KAP4966" s="32"/>
      <c r="KAQ4966" s="228"/>
      <c r="KAR4966" s="228"/>
      <c r="KAS4966" s="229"/>
      <c r="KAT4966" s="37"/>
      <c r="KAU4966" s="124"/>
      <c r="KAV4966" s="32"/>
      <c r="KAW4966" s="228"/>
      <c r="KAX4966" s="228"/>
      <c r="KAY4966" s="229"/>
      <c r="KAZ4966" s="37"/>
      <c r="KBA4966" s="124"/>
      <c r="KBB4966" s="32"/>
      <c r="KBC4966" s="228"/>
      <c r="KBD4966" s="228"/>
      <c r="KBE4966" s="229"/>
      <c r="KBF4966" s="37"/>
      <c r="KBG4966" s="124"/>
      <c r="KBH4966" s="32"/>
      <c r="KBI4966" s="228"/>
      <c r="KBJ4966" s="228"/>
      <c r="KBK4966" s="229"/>
      <c r="KBL4966" s="37"/>
      <c r="KBM4966" s="124"/>
      <c r="KBN4966" s="32"/>
      <c r="KBO4966" s="228"/>
      <c r="KBP4966" s="228"/>
      <c r="KBQ4966" s="229"/>
      <c r="KBR4966" s="37"/>
      <c r="KBS4966" s="124"/>
      <c r="KBT4966" s="32"/>
      <c r="KBU4966" s="228"/>
      <c r="KBV4966" s="228"/>
      <c r="KBW4966" s="229"/>
      <c r="KBX4966" s="37"/>
      <c r="KBY4966" s="124"/>
      <c r="KBZ4966" s="32"/>
      <c r="KCA4966" s="228"/>
      <c r="KCB4966" s="228"/>
      <c r="KCC4966" s="229"/>
      <c r="KCD4966" s="37"/>
      <c r="KCE4966" s="124"/>
      <c r="KCF4966" s="32"/>
      <c r="KCG4966" s="228"/>
      <c r="KCH4966" s="228"/>
      <c r="KCI4966" s="229"/>
      <c r="KCJ4966" s="37"/>
      <c r="KCK4966" s="124"/>
      <c r="KCL4966" s="32"/>
      <c r="KCM4966" s="228"/>
      <c r="KCN4966" s="228"/>
      <c r="KCO4966" s="229"/>
      <c r="KCP4966" s="37"/>
      <c r="KCQ4966" s="124"/>
      <c r="KCR4966" s="32"/>
      <c r="KCS4966" s="228"/>
      <c r="KCT4966" s="228"/>
      <c r="KCU4966" s="229"/>
      <c r="KCV4966" s="37"/>
      <c r="KCW4966" s="124"/>
      <c r="KCX4966" s="32"/>
      <c r="KCY4966" s="228"/>
      <c r="KCZ4966" s="228"/>
      <c r="KDA4966" s="229"/>
      <c r="KDB4966" s="37"/>
      <c r="KDC4966" s="124"/>
      <c r="KDD4966" s="32"/>
      <c r="KDE4966" s="228"/>
      <c r="KDF4966" s="228"/>
      <c r="KDG4966" s="229"/>
      <c r="KDH4966" s="37"/>
      <c r="KDI4966" s="124"/>
      <c r="KDJ4966" s="32"/>
      <c r="KDK4966" s="228"/>
      <c r="KDL4966" s="228"/>
      <c r="KDM4966" s="229"/>
      <c r="KDN4966" s="37"/>
      <c r="KDO4966" s="124"/>
      <c r="KDP4966" s="32"/>
      <c r="KDQ4966" s="228"/>
      <c r="KDR4966" s="228"/>
      <c r="KDS4966" s="229"/>
      <c r="KDT4966" s="37"/>
      <c r="KDU4966" s="124"/>
      <c r="KDV4966" s="32"/>
      <c r="KDW4966" s="228"/>
      <c r="KDX4966" s="228"/>
      <c r="KDY4966" s="229"/>
      <c r="KDZ4966" s="37"/>
      <c r="KEA4966" s="124"/>
      <c r="KEB4966" s="32"/>
      <c r="KEC4966" s="228"/>
      <c r="KED4966" s="228"/>
      <c r="KEE4966" s="229"/>
      <c r="KEF4966" s="37"/>
      <c r="KEG4966" s="124"/>
      <c r="KEH4966" s="32"/>
      <c r="KEI4966" s="228"/>
      <c r="KEJ4966" s="228"/>
      <c r="KEK4966" s="229"/>
      <c r="KEL4966" s="37"/>
      <c r="KEM4966" s="124"/>
      <c r="KEN4966" s="32"/>
      <c r="KEO4966" s="228"/>
      <c r="KEP4966" s="228"/>
      <c r="KEQ4966" s="229"/>
      <c r="KER4966" s="37"/>
      <c r="KES4966" s="124"/>
      <c r="KET4966" s="32"/>
      <c r="KEU4966" s="228"/>
      <c r="KEV4966" s="228"/>
      <c r="KEW4966" s="229"/>
      <c r="KEX4966" s="37"/>
      <c r="KEY4966" s="124"/>
      <c r="KEZ4966" s="32"/>
      <c r="KFA4966" s="228"/>
      <c r="KFB4966" s="228"/>
      <c r="KFC4966" s="229"/>
      <c r="KFD4966" s="37"/>
      <c r="KFE4966" s="124"/>
      <c r="KFF4966" s="32"/>
      <c r="KFG4966" s="228"/>
      <c r="KFH4966" s="228"/>
      <c r="KFI4966" s="229"/>
      <c r="KFJ4966" s="37"/>
      <c r="KFK4966" s="124"/>
      <c r="KFL4966" s="32"/>
      <c r="KFM4966" s="228"/>
      <c r="KFN4966" s="228"/>
      <c r="KFO4966" s="229"/>
      <c r="KFP4966" s="37"/>
      <c r="KFQ4966" s="124"/>
      <c r="KFR4966" s="32"/>
      <c r="KFS4966" s="228"/>
      <c r="KFT4966" s="228"/>
      <c r="KFU4966" s="229"/>
      <c r="KFV4966" s="37"/>
      <c r="KFW4966" s="124"/>
      <c r="KFX4966" s="32"/>
      <c r="KFY4966" s="228"/>
      <c r="KFZ4966" s="228"/>
      <c r="KGA4966" s="229"/>
      <c r="KGB4966" s="37"/>
      <c r="KGC4966" s="124"/>
      <c r="KGD4966" s="32"/>
      <c r="KGE4966" s="228"/>
      <c r="KGF4966" s="228"/>
      <c r="KGG4966" s="229"/>
      <c r="KGH4966" s="37"/>
      <c r="KGI4966" s="124"/>
      <c r="KGJ4966" s="32"/>
      <c r="KGK4966" s="228"/>
      <c r="KGL4966" s="228"/>
      <c r="KGM4966" s="229"/>
      <c r="KGN4966" s="37"/>
      <c r="KGO4966" s="124"/>
      <c r="KGP4966" s="32"/>
      <c r="KGQ4966" s="228"/>
      <c r="KGR4966" s="228"/>
      <c r="KGS4966" s="229"/>
      <c r="KGT4966" s="37"/>
      <c r="KGU4966" s="124"/>
      <c r="KGV4966" s="32"/>
      <c r="KGW4966" s="228"/>
      <c r="KGX4966" s="228"/>
      <c r="KGY4966" s="229"/>
      <c r="KGZ4966" s="37"/>
      <c r="KHA4966" s="124"/>
      <c r="KHB4966" s="32"/>
      <c r="KHC4966" s="228"/>
      <c r="KHD4966" s="228"/>
      <c r="KHE4966" s="229"/>
      <c r="KHF4966" s="37"/>
      <c r="KHG4966" s="124"/>
      <c r="KHH4966" s="32"/>
      <c r="KHI4966" s="228"/>
      <c r="KHJ4966" s="228"/>
      <c r="KHK4966" s="229"/>
      <c r="KHL4966" s="37"/>
      <c r="KHM4966" s="124"/>
      <c r="KHN4966" s="32"/>
      <c r="KHO4966" s="228"/>
      <c r="KHP4966" s="228"/>
      <c r="KHQ4966" s="229"/>
      <c r="KHR4966" s="37"/>
      <c r="KHS4966" s="124"/>
      <c r="KHT4966" s="32"/>
      <c r="KHU4966" s="228"/>
      <c r="KHV4966" s="228"/>
      <c r="KHW4966" s="229"/>
      <c r="KHX4966" s="37"/>
      <c r="KHY4966" s="124"/>
      <c r="KHZ4966" s="32"/>
      <c r="KIA4966" s="228"/>
      <c r="KIB4966" s="228"/>
      <c r="KIC4966" s="229"/>
      <c r="KID4966" s="37"/>
      <c r="KIE4966" s="124"/>
      <c r="KIF4966" s="32"/>
      <c r="KIG4966" s="228"/>
      <c r="KIH4966" s="228"/>
      <c r="KII4966" s="229"/>
      <c r="KIJ4966" s="37"/>
      <c r="KIK4966" s="124"/>
      <c r="KIL4966" s="32"/>
      <c r="KIM4966" s="228"/>
      <c r="KIN4966" s="228"/>
      <c r="KIO4966" s="229"/>
      <c r="KIP4966" s="37"/>
      <c r="KIQ4966" s="124"/>
      <c r="KIR4966" s="32"/>
      <c r="KIS4966" s="228"/>
      <c r="KIT4966" s="228"/>
      <c r="KIU4966" s="229"/>
      <c r="KIV4966" s="37"/>
      <c r="KIW4966" s="124"/>
      <c r="KIX4966" s="32"/>
      <c r="KIY4966" s="228"/>
      <c r="KIZ4966" s="228"/>
      <c r="KJA4966" s="229"/>
      <c r="KJB4966" s="37"/>
      <c r="KJC4966" s="124"/>
      <c r="KJD4966" s="32"/>
      <c r="KJE4966" s="228"/>
      <c r="KJF4966" s="228"/>
      <c r="KJG4966" s="229"/>
      <c r="KJH4966" s="37"/>
      <c r="KJI4966" s="124"/>
      <c r="KJJ4966" s="32"/>
      <c r="KJK4966" s="228"/>
      <c r="KJL4966" s="228"/>
      <c r="KJM4966" s="229"/>
      <c r="KJN4966" s="37"/>
      <c r="KJO4966" s="124"/>
      <c r="KJP4966" s="32"/>
      <c r="KJQ4966" s="228"/>
      <c r="KJR4966" s="228"/>
      <c r="KJS4966" s="229"/>
      <c r="KJT4966" s="37"/>
      <c r="KJU4966" s="124"/>
      <c r="KJV4966" s="32"/>
      <c r="KJW4966" s="228"/>
      <c r="KJX4966" s="228"/>
      <c r="KJY4966" s="229"/>
      <c r="KJZ4966" s="37"/>
      <c r="KKA4966" s="124"/>
      <c r="KKB4966" s="32"/>
      <c r="KKC4966" s="228"/>
      <c r="KKD4966" s="228"/>
      <c r="KKE4966" s="229"/>
      <c r="KKF4966" s="37"/>
      <c r="KKG4966" s="124"/>
      <c r="KKH4966" s="32"/>
      <c r="KKI4966" s="228"/>
      <c r="KKJ4966" s="228"/>
      <c r="KKK4966" s="229"/>
      <c r="KKL4966" s="37"/>
      <c r="KKM4966" s="124"/>
      <c r="KKN4966" s="32"/>
      <c r="KKO4966" s="228"/>
      <c r="KKP4966" s="228"/>
      <c r="KKQ4966" s="229"/>
      <c r="KKR4966" s="37"/>
      <c r="KKS4966" s="124"/>
      <c r="KKT4966" s="32"/>
      <c r="KKU4966" s="228"/>
      <c r="KKV4966" s="228"/>
      <c r="KKW4966" s="229"/>
      <c r="KKX4966" s="37"/>
      <c r="KKY4966" s="124"/>
      <c r="KKZ4966" s="32"/>
      <c r="KLA4966" s="228"/>
      <c r="KLB4966" s="228"/>
      <c r="KLC4966" s="229"/>
      <c r="KLD4966" s="37"/>
      <c r="KLE4966" s="124"/>
      <c r="KLF4966" s="32"/>
      <c r="KLG4966" s="228"/>
      <c r="KLH4966" s="228"/>
      <c r="KLI4966" s="229"/>
      <c r="KLJ4966" s="37"/>
      <c r="KLK4966" s="124"/>
      <c r="KLL4966" s="32"/>
      <c r="KLM4966" s="228"/>
      <c r="KLN4966" s="228"/>
      <c r="KLO4966" s="229"/>
      <c r="KLP4966" s="37"/>
      <c r="KLQ4966" s="124"/>
      <c r="KLR4966" s="32"/>
      <c r="KLS4966" s="228"/>
      <c r="KLT4966" s="228"/>
      <c r="KLU4966" s="229"/>
      <c r="KLV4966" s="37"/>
      <c r="KLW4966" s="124"/>
      <c r="KLX4966" s="32"/>
      <c r="KLY4966" s="228"/>
      <c r="KLZ4966" s="228"/>
      <c r="KMA4966" s="229"/>
      <c r="KMB4966" s="37"/>
      <c r="KMC4966" s="124"/>
      <c r="KMD4966" s="32"/>
      <c r="KME4966" s="228"/>
      <c r="KMF4966" s="228"/>
      <c r="KMG4966" s="229"/>
      <c r="KMH4966" s="37"/>
      <c r="KMI4966" s="124"/>
      <c r="KMJ4966" s="32"/>
      <c r="KMK4966" s="228"/>
      <c r="KML4966" s="228"/>
      <c r="KMM4966" s="229"/>
      <c r="KMN4966" s="37"/>
      <c r="KMO4966" s="124"/>
      <c r="KMP4966" s="32"/>
      <c r="KMQ4966" s="228"/>
      <c r="KMR4966" s="228"/>
      <c r="KMS4966" s="229"/>
      <c r="KMT4966" s="37"/>
      <c r="KMU4966" s="124"/>
      <c r="KMV4966" s="32"/>
      <c r="KMW4966" s="228"/>
      <c r="KMX4966" s="228"/>
      <c r="KMY4966" s="229"/>
      <c r="KMZ4966" s="37"/>
      <c r="KNA4966" s="124"/>
      <c r="KNB4966" s="32"/>
      <c r="KNC4966" s="228"/>
      <c r="KND4966" s="228"/>
      <c r="KNE4966" s="229"/>
      <c r="KNF4966" s="37"/>
      <c r="KNG4966" s="124"/>
      <c r="KNH4966" s="32"/>
      <c r="KNI4966" s="228"/>
      <c r="KNJ4966" s="228"/>
      <c r="KNK4966" s="229"/>
      <c r="KNL4966" s="37"/>
      <c r="KNM4966" s="124"/>
      <c r="KNN4966" s="32"/>
      <c r="KNO4966" s="228"/>
      <c r="KNP4966" s="228"/>
      <c r="KNQ4966" s="229"/>
      <c r="KNR4966" s="37"/>
      <c r="KNS4966" s="124"/>
      <c r="KNT4966" s="32"/>
      <c r="KNU4966" s="228"/>
      <c r="KNV4966" s="228"/>
      <c r="KNW4966" s="229"/>
      <c r="KNX4966" s="37"/>
      <c r="KNY4966" s="124"/>
      <c r="KNZ4966" s="32"/>
      <c r="KOA4966" s="228"/>
      <c r="KOB4966" s="228"/>
      <c r="KOC4966" s="229"/>
      <c r="KOD4966" s="37"/>
      <c r="KOE4966" s="124"/>
      <c r="KOF4966" s="32"/>
      <c r="KOG4966" s="228"/>
      <c r="KOH4966" s="228"/>
      <c r="KOI4966" s="229"/>
      <c r="KOJ4966" s="37"/>
      <c r="KOK4966" s="124"/>
      <c r="KOL4966" s="32"/>
      <c r="KOM4966" s="228"/>
      <c r="KON4966" s="228"/>
      <c r="KOO4966" s="229"/>
      <c r="KOP4966" s="37"/>
      <c r="KOQ4966" s="124"/>
      <c r="KOR4966" s="32"/>
      <c r="KOS4966" s="228"/>
      <c r="KOT4966" s="228"/>
      <c r="KOU4966" s="229"/>
      <c r="KOV4966" s="37"/>
      <c r="KOW4966" s="124"/>
      <c r="KOX4966" s="32"/>
      <c r="KOY4966" s="228"/>
      <c r="KOZ4966" s="228"/>
      <c r="KPA4966" s="229"/>
      <c r="KPB4966" s="37"/>
      <c r="KPC4966" s="124"/>
      <c r="KPD4966" s="32"/>
      <c r="KPE4966" s="228"/>
      <c r="KPF4966" s="228"/>
      <c r="KPG4966" s="229"/>
      <c r="KPH4966" s="37"/>
      <c r="KPI4966" s="124"/>
      <c r="KPJ4966" s="32"/>
      <c r="KPK4966" s="228"/>
      <c r="KPL4966" s="228"/>
      <c r="KPM4966" s="229"/>
      <c r="KPN4966" s="37"/>
      <c r="KPO4966" s="124"/>
      <c r="KPP4966" s="32"/>
      <c r="KPQ4966" s="228"/>
      <c r="KPR4966" s="228"/>
      <c r="KPS4966" s="229"/>
      <c r="KPT4966" s="37"/>
      <c r="KPU4966" s="124"/>
      <c r="KPV4966" s="32"/>
      <c r="KPW4966" s="228"/>
      <c r="KPX4966" s="228"/>
      <c r="KPY4966" s="229"/>
      <c r="KPZ4966" s="37"/>
      <c r="KQA4966" s="124"/>
      <c r="KQB4966" s="32"/>
      <c r="KQC4966" s="228"/>
      <c r="KQD4966" s="228"/>
      <c r="KQE4966" s="229"/>
      <c r="KQF4966" s="37"/>
      <c r="KQG4966" s="124"/>
      <c r="KQH4966" s="32"/>
      <c r="KQI4966" s="228"/>
      <c r="KQJ4966" s="228"/>
      <c r="KQK4966" s="229"/>
      <c r="KQL4966" s="37"/>
      <c r="KQM4966" s="124"/>
      <c r="KQN4966" s="32"/>
      <c r="KQO4966" s="228"/>
      <c r="KQP4966" s="228"/>
      <c r="KQQ4966" s="229"/>
      <c r="KQR4966" s="37"/>
      <c r="KQS4966" s="124"/>
      <c r="KQT4966" s="32"/>
      <c r="KQU4966" s="228"/>
      <c r="KQV4966" s="228"/>
      <c r="KQW4966" s="229"/>
      <c r="KQX4966" s="37"/>
      <c r="KQY4966" s="124"/>
      <c r="KQZ4966" s="32"/>
      <c r="KRA4966" s="228"/>
      <c r="KRB4966" s="228"/>
      <c r="KRC4966" s="229"/>
      <c r="KRD4966" s="37"/>
      <c r="KRE4966" s="124"/>
      <c r="KRF4966" s="32"/>
      <c r="KRG4966" s="228"/>
      <c r="KRH4966" s="228"/>
      <c r="KRI4966" s="229"/>
      <c r="KRJ4966" s="37"/>
      <c r="KRK4966" s="124"/>
      <c r="KRL4966" s="32"/>
      <c r="KRM4966" s="228"/>
      <c r="KRN4966" s="228"/>
      <c r="KRO4966" s="229"/>
      <c r="KRP4966" s="37"/>
      <c r="KRQ4966" s="124"/>
      <c r="KRR4966" s="32"/>
      <c r="KRS4966" s="228"/>
      <c r="KRT4966" s="228"/>
      <c r="KRU4966" s="229"/>
      <c r="KRV4966" s="37"/>
      <c r="KRW4966" s="124"/>
      <c r="KRX4966" s="32"/>
      <c r="KRY4966" s="228"/>
      <c r="KRZ4966" s="228"/>
      <c r="KSA4966" s="229"/>
      <c r="KSB4966" s="37"/>
      <c r="KSC4966" s="124"/>
      <c r="KSD4966" s="32"/>
      <c r="KSE4966" s="228"/>
      <c r="KSF4966" s="228"/>
      <c r="KSG4966" s="229"/>
      <c r="KSH4966" s="37"/>
      <c r="KSI4966" s="124"/>
      <c r="KSJ4966" s="32"/>
      <c r="KSK4966" s="228"/>
      <c r="KSL4966" s="228"/>
      <c r="KSM4966" s="229"/>
      <c r="KSN4966" s="37"/>
      <c r="KSO4966" s="124"/>
      <c r="KSP4966" s="32"/>
      <c r="KSQ4966" s="228"/>
      <c r="KSR4966" s="228"/>
      <c r="KSS4966" s="229"/>
      <c r="KST4966" s="37"/>
      <c r="KSU4966" s="124"/>
      <c r="KSV4966" s="32"/>
      <c r="KSW4966" s="228"/>
      <c r="KSX4966" s="228"/>
      <c r="KSY4966" s="229"/>
      <c r="KSZ4966" s="37"/>
      <c r="KTA4966" s="124"/>
      <c r="KTB4966" s="32"/>
      <c r="KTC4966" s="228"/>
      <c r="KTD4966" s="228"/>
      <c r="KTE4966" s="229"/>
      <c r="KTF4966" s="37"/>
      <c r="KTG4966" s="124"/>
      <c r="KTH4966" s="32"/>
      <c r="KTI4966" s="228"/>
      <c r="KTJ4966" s="228"/>
      <c r="KTK4966" s="229"/>
      <c r="KTL4966" s="37"/>
      <c r="KTM4966" s="124"/>
      <c r="KTN4966" s="32"/>
      <c r="KTO4966" s="228"/>
      <c r="KTP4966" s="228"/>
      <c r="KTQ4966" s="229"/>
      <c r="KTR4966" s="37"/>
      <c r="KTS4966" s="124"/>
      <c r="KTT4966" s="32"/>
      <c r="KTU4966" s="228"/>
      <c r="KTV4966" s="228"/>
      <c r="KTW4966" s="229"/>
      <c r="KTX4966" s="37"/>
      <c r="KTY4966" s="124"/>
      <c r="KTZ4966" s="32"/>
      <c r="KUA4966" s="228"/>
      <c r="KUB4966" s="228"/>
      <c r="KUC4966" s="229"/>
      <c r="KUD4966" s="37"/>
      <c r="KUE4966" s="124"/>
      <c r="KUF4966" s="32"/>
      <c r="KUG4966" s="228"/>
      <c r="KUH4966" s="228"/>
      <c r="KUI4966" s="229"/>
      <c r="KUJ4966" s="37"/>
      <c r="KUK4966" s="124"/>
      <c r="KUL4966" s="32"/>
      <c r="KUM4966" s="228"/>
      <c r="KUN4966" s="228"/>
      <c r="KUO4966" s="229"/>
      <c r="KUP4966" s="37"/>
      <c r="KUQ4966" s="124"/>
      <c r="KUR4966" s="32"/>
      <c r="KUS4966" s="228"/>
      <c r="KUT4966" s="228"/>
      <c r="KUU4966" s="229"/>
      <c r="KUV4966" s="37"/>
      <c r="KUW4966" s="124"/>
      <c r="KUX4966" s="32"/>
      <c r="KUY4966" s="228"/>
      <c r="KUZ4966" s="228"/>
      <c r="KVA4966" s="229"/>
      <c r="KVB4966" s="37"/>
      <c r="KVC4966" s="124"/>
      <c r="KVD4966" s="32"/>
      <c r="KVE4966" s="228"/>
      <c r="KVF4966" s="228"/>
      <c r="KVG4966" s="229"/>
      <c r="KVH4966" s="37"/>
      <c r="KVI4966" s="124"/>
      <c r="KVJ4966" s="32"/>
      <c r="KVK4966" s="228"/>
      <c r="KVL4966" s="228"/>
      <c r="KVM4966" s="229"/>
      <c r="KVN4966" s="37"/>
      <c r="KVO4966" s="124"/>
      <c r="KVP4966" s="32"/>
      <c r="KVQ4966" s="228"/>
      <c r="KVR4966" s="228"/>
      <c r="KVS4966" s="229"/>
      <c r="KVT4966" s="37"/>
      <c r="KVU4966" s="124"/>
      <c r="KVV4966" s="32"/>
      <c r="KVW4966" s="228"/>
      <c r="KVX4966" s="228"/>
      <c r="KVY4966" s="229"/>
      <c r="KVZ4966" s="37"/>
      <c r="KWA4966" s="124"/>
      <c r="KWB4966" s="32"/>
      <c r="KWC4966" s="228"/>
      <c r="KWD4966" s="228"/>
      <c r="KWE4966" s="229"/>
      <c r="KWF4966" s="37"/>
      <c r="KWG4966" s="124"/>
      <c r="KWH4966" s="32"/>
      <c r="KWI4966" s="228"/>
      <c r="KWJ4966" s="228"/>
      <c r="KWK4966" s="229"/>
      <c r="KWL4966" s="37"/>
      <c r="KWM4966" s="124"/>
      <c r="KWN4966" s="32"/>
      <c r="KWO4966" s="228"/>
      <c r="KWP4966" s="228"/>
      <c r="KWQ4966" s="229"/>
      <c r="KWR4966" s="37"/>
      <c r="KWS4966" s="124"/>
      <c r="KWT4966" s="32"/>
      <c r="KWU4966" s="228"/>
      <c r="KWV4966" s="228"/>
      <c r="KWW4966" s="229"/>
      <c r="KWX4966" s="37"/>
      <c r="KWY4966" s="124"/>
      <c r="KWZ4966" s="32"/>
      <c r="KXA4966" s="228"/>
      <c r="KXB4966" s="228"/>
      <c r="KXC4966" s="229"/>
      <c r="KXD4966" s="37"/>
      <c r="KXE4966" s="124"/>
      <c r="KXF4966" s="32"/>
      <c r="KXG4966" s="228"/>
      <c r="KXH4966" s="228"/>
      <c r="KXI4966" s="229"/>
      <c r="KXJ4966" s="37"/>
      <c r="KXK4966" s="124"/>
      <c r="KXL4966" s="32"/>
      <c r="KXM4966" s="228"/>
      <c r="KXN4966" s="228"/>
      <c r="KXO4966" s="229"/>
      <c r="KXP4966" s="37"/>
      <c r="KXQ4966" s="124"/>
      <c r="KXR4966" s="32"/>
      <c r="KXS4966" s="228"/>
      <c r="KXT4966" s="228"/>
      <c r="KXU4966" s="229"/>
      <c r="KXV4966" s="37"/>
      <c r="KXW4966" s="124"/>
      <c r="KXX4966" s="32"/>
      <c r="KXY4966" s="228"/>
      <c r="KXZ4966" s="228"/>
      <c r="KYA4966" s="229"/>
      <c r="KYB4966" s="37"/>
      <c r="KYC4966" s="124"/>
      <c r="KYD4966" s="32"/>
      <c r="KYE4966" s="228"/>
      <c r="KYF4966" s="228"/>
      <c r="KYG4966" s="229"/>
      <c r="KYH4966" s="37"/>
      <c r="KYI4966" s="124"/>
      <c r="KYJ4966" s="32"/>
      <c r="KYK4966" s="228"/>
      <c r="KYL4966" s="228"/>
      <c r="KYM4966" s="229"/>
      <c r="KYN4966" s="37"/>
      <c r="KYO4966" s="124"/>
      <c r="KYP4966" s="32"/>
      <c r="KYQ4966" s="228"/>
      <c r="KYR4966" s="228"/>
      <c r="KYS4966" s="229"/>
      <c r="KYT4966" s="37"/>
      <c r="KYU4966" s="124"/>
      <c r="KYV4966" s="32"/>
      <c r="KYW4966" s="228"/>
      <c r="KYX4966" s="228"/>
      <c r="KYY4966" s="229"/>
      <c r="KYZ4966" s="37"/>
      <c r="KZA4966" s="124"/>
      <c r="KZB4966" s="32"/>
      <c r="KZC4966" s="228"/>
      <c r="KZD4966" s="228"/>
      <c r="KZE4966" s="229"/>
      <c r="KZF4966" s="37"/>
      <c r="KZG4966" s="124"/>
      <c r="KZH4966" s="32"/>
      <c r="KZI4966" s="228"/>
      <c r="KZJ4966" s="228"/>
      <c r="KZK4966" s="229"/>
      <c r="KZL4966" s="37"/>
      <c r="KZM4966" s="124"/>
      <c r="KZN4966" s="32"/>
      <c r="KZO4966" s="228"/>
      <c r="KZP4966" s="228"/>
      <c r="KZQ4966" s="229"/>
      <c r="KZR4966" s="37"/>
      <c r="KZS4966" s="124"/>
      <c r="KZT4966" s="32"/>
      <c r="KZU4966" s="228"/>
      <c r="KZV4966" s="228"/>
      <c r="KZW4966" s="229"/>
      <c r="KZX4966" s="37"/>
      <c r="KZY4966" s="124"/>
      <c r="KZZ4966" s="32"/>
      <c r="LAA4966" s="228"/>
      <c r="LAB4966" s="228"/>
      <c r="LAC4966" s="229"/>
      <c r="LAD4966" s="37"/>
      <c r="LAE4966" s="124"/>
      <c r="LAF4966" s="32"/>
      <c r="LAG4966" s="228"/>
      <c r="LAH4966" s="228"/>
      <c r="LAI4966" s="229"/>
      <c r="LAJ4966" s="37"/>
      <c r="LAK4966" s="124"/>
      <c r="LAL4966" s="32"/>
      <c r="LAM4966" s="228"/>
      <c r="LAN4966" s="228"/>
      <c r="LAO4966" s="229"/>
      <c r="LAP4966" s="37"/>
      <c r="LAQ4966" s="124"/>
      <c r="LAR4966" s="32"/>
      <c r="LAS4966" s="228"/>
      <c r="LAT4966" s="228"/>
      <c r="LAU4966" s="229"/>
      <c r="LAV4966" s="37"/>
      <c r="LAW4966" s="124"/>
      <c r="LAX4966" s="32"/>
      <c r="LAY4966" s="228"/>
      <c r="LAZ4966" s="228"/>
      <c r="LBA4966" s="229"/>
      <c r="LBB4966" s="37"/>
      <c r="LBC4966" s="124"/>
      <c r="LBD4966" s="32"/>
      <c r="LBE4966" s="228"/>
      <c r="LBF4966" s="228"/>
      <c r="LBG4966" s="229"/>
      <c r="LBH4966" s="37"/>
      <c r="LBI4966" s="124"/>
      <c r="LBJ4966" s="32"/>
      <c r="LBK4966" s="228"/>
      <c r="LBL4966" s="228"/>
      <c r="LBM4966" s="229"/>
      <c r="LBN4966" s="37"/>
      <c r="LBO4966" s="124"/>
      <c r="LBP4966" s="32"/>
      <c r="LBQ4966" s="228"/>
      <c r="LBR4966" s="228"/>
      <c r="LBS4966" s="229"/>
      <c r="LBT4966" s="37"/>
      <c r="LBU4966" s="124"/>
      <c r="LBV4966" s="32"/>
      <c r="LBW4966" s="228"/>
      <c r="LBX4966" s="228"/>
      <c r="LBY4966" s="229"/>
      <c r="LBZ4966" s="37"/>
      <c r="LCA4966" s="124"/>
      <c r="LCB4966" s="32"/>
      <c r="LCC4966" s="228"/>
      <c r="LCD4966" s="228"/>
      <c r="LCE4966" s="229"/>
      <c r="LCF4966" s="37"/>
      <c r="LCG4966" s="124"/>
      <c r="LCH4966" s="32"/>
      <c r="LCI4966" s="228"/>
      <c r="LCJ4966" s="228"/>
      <c r="LCK4966" s="229"/>
      <c r="LCL4966" s="37"/>
      <c r="LCM4966" s="124"/>
      <c r="LCN4966" s="32"/>
      <c r="LCO4966" s="228"/>
      <c r="LCP4966" s="228"/>
      <c r="LCQ4966" s="229"/>
      <c r="LCR4966" s="37"/>
      <c r="LCS4966" s="124"/>
      <c r="LCT4966" s="32"/>
      <c r="LCU4966" s="228"/>
      <c r="LCV4966" s="228"/>
      <c r="LCW4966" s="229"/>
      <c r="LCX4966" s="37"/>
      <c r="LCY4966" s="124"/>
      <c r="LCZ4966" s="32"/>
      <c r="LDA4966" s="228"/>
      <c r="LDB4966" s="228"/>
      <c r="LDC4966" s="229"/>
      <c r="LDD4966" s="37"/>
      <c r="LDE4966" s="124"/>
      <c r="LDF4966" s="32"/>
      <c r="LDG4966" s="228"/>
      <c r="LDH4966" s="228"/>
      <c r="LDI4966" s="229"/>
      <c r="LDJ4966" s="37"/>
      <c r="LDK4966" s="124"/>
      <c r="LDL4966" s="32"/>
      <c r="LDM4966" s="228"/>
      <c r="LDN4966" s="228"/>
      <c r="LDO4966" s="229"/>
      <c r="LDP4966" s="37"/>
      <c r="LDQ4966" s="124"/>
      <c r="LDR4966" s="32"/>
      <c r="LDS4966" s="228"/>
      <c r="LDT4966" s="228"/>
      <c r="LDU4966" s="229"/>
      <c r="LDV4966" s="37"/>
      <c r="LDW4966" s="124"/>
      <c r="LDX4966" s="32"/>
      <c r="LDY4966" s="228"/>
      <c r="LDZ4966" s="228"/>
      <c r="LEA4966" s="229"/>
      <c r="LEB4966" s="37"/>
      <c r="LEC4966" s="124"/>
      <c r="LED4966" s="32"/>
      <c r="LEE4966" s="228"/>
      <c r="LEF4966" s="228"/>
      <c r="LEG4966" s="229"/>
      <c r="LEH4966" s="37"/>
      <c r="LEI4966" s="124"/>
      <c r="LEJ4966" s="32"/>
      <c r="LEK4966" s="228"/>
      <c r="LEL4966" s="228"/>
      <c r="LEM4966" s="229"/>
      <c r="LEN4966" s="37"/>
      <c r="LEO4966" s="124"/>
      <c r="LEP4966" s="32"/>
      <c r="LEQ4966" s="228"/>
      <c r="LER4966" s="228"/>
      <c r="LES4966" s="229"/>
      <c r="LET4966" s="37"/>
      <c r="LEU4966" s="124"/>
      <c r="LEV4966" s="32"/>
      <c r="LEW4966" s="228"/>
      <c r="LEX4966" s="228"/>
      <c r="LEY4966" s="229"/>
      <c r="LEZ4966" s="37"/>
      <c r="LFA4966" s="124"/>
      <c r="LFB4966" s="32"/>
      <c r="LFC4966" s="228"/>
      <c r="LFD4966" s="228"/>
      <c r="LFE4966" s="229"/>
      <c r="LFF4966" s="37"/>
      <c r="LFG4966" s="124"/>
      <c r="LFH4966" s="32"/>
      <c r="LFI4966" s="228"/>
      <c r="LFJ4966" s="228"/>
      <c r="LFK4966" s="229"/>
      <c r="LFL4966" s="37"/>
      <c r="LFM4966" s="124"/>
      <c r="LFN4966" s="32"/>
      <c r="LFO4966" s="228"/>
      <c r="LFP4966" s="228"/>
      <c r="LFQ4966" s="229"/>
      <c r="LFR4966" s="37"/>
      <c r="LFS4966" s="124"/>
      <c r="LFT4966" s="32"/>
      <c r="LFU4966" s="228"/>
      <c r="LFV4966" s="228"/>
      <c r="LFW4966" s="229"/>
      <c r="LFX4966" s="37"/>
      <c r="LFY4966" s="124"/>
      <c r="LFZ4966" s="32"/>
      <c r="LGA4966" s="228"/>
      <c r="LGB4966" s="228"/>
      <c r="LGC4966" s="229"/>
      <c r="LGD4966" s="37"/>
      <c r="LGE4966" s="124"/>
      <c r="LGF4966" s="32"/>
      <c r="LGG4966" s="228"/>
      <c r="LGH4966" s="228"/>
      <c r="LGI4966" s="229"/>
      <c r="LGJ4966" s="37"/>
      <c r="LGK4966" s="124"/>
      <c r="LGL4966" s="32"/>
      <c r="LGM4966" s="228"/>
      <c r="LGN4966" s="228"/>
      <c r="LGO4966" s="229"/>
      <c r="LGP4966" s="37"/>
      <c r="LGQ4966" s="124"/>
      <c r="LGR4966" s="32"/>
      <c r="LGS4966" s="228"/>
      <c r="LGT4966" s="228"/>
      <c r="LGU4966" s="229"/>
      <c r="LGV4966" s="37"/>
      <c r="LGW4966" s="124"/>
      <c r="LGX4966" s="32"/>
      <c r="LGY4966" s="228"/>
      <c r="LGZ4966" s="228"/>
      <c r="LHA4966" s="229"/>
      <c r="LHB4966" s="37"/>
      <c r="LHC4966" s="124"/>
      <c r="LHD4966" s="32"/>
      <c r="LHE4966" s="228"/>
      <c r="LHF4966" s="228"/>
      <c r="LHG4966" s="229"/>
      <c r="LHH4966" s="37"/>
      <c r="LHI4966" s="124"/>
      <c r="LHJ4966" s="32"/>
      <c r="LHK4966" s="228"/>
      <c r="LHL4966" s="228"/>
      <c r="LHM4966" s="229"/>
      <c r="LHN4966" s="37"/>
      <c r="LHO4966" s="124"/>
      <c r="LHP4966" s="32"/>
      <c r="LHQ4966" s="228"/>
      <c r="LHR4966" s="228"/>
      <c r="LHS4966" s="229"/>
      <c r="LHT4966" s="37"/>
      <c r="LHU4966" s="124"/>
      <c r="LHV4966" s="32"/>
      <c r="LHW4966" s="228"/>
      <c r="LHX4966" s="228"/>
      <c r="LHY4966" s="229"/>
      <c r="LHZ4966" s="37"/>
      <c r="LIA4966" s="124"/>
      <c r="LIB4966" s="32"/>
      <c r="LIC4966" s="228"/>
      <c r="LID4966" s="228"/>
      <c r="LIE4966" s="229"/>
      <c r="LIF4966" s="37"/>
      <c r="LIG4966" s="124"/>
      <c r="LIH4966" s="32"/>
      <c r="LII4966" s="228"/>
      <c r="LIJ4966" s="228"/>
      <c r="LIK4966" s="229"/>
      <c r="LIL4966" s="37"/>
      <c r="LIM4966" s="124"/>
      <c r="LIN4966" s="32"/>
      <c r="LIO4966" s="228"/>
      <c r="LIP4966" s="228"/>
      <c r="LIQ4966" s="229"/>
      <c r="LIR4966" s="37"/>
      <c r="LIS4966" s="124"/>
      <c r="LIT4966" s="32"/>
      <c r="LIU4966" s="228"/>
      <c r="LIV4966" s="228"/>
      <c r="LIW4966" s="229"/>
      <c r="LIX4966" s="37"/>
      <c r="LIY4966" s="124"/>
      <c r="LIZ4966" s="32"/>
      <c r="LJA4966" s="228"/>
      <c r="LJB4966" s="228"/>
      <c r="LJC4966" s="229"/>
      <c r="LJD4966" s="37"/>
      <c r="LJE4966" s="124"/>
      <c r="LJF4966" s="32"/>
      <c r="LJG4966" s="228"/>
      <c r="LJH4966" s="228"/>
      <c r="LJI4966" s="229"/>
      <c r="LJJ4966" s="37"/>
      <c r="LJK4966" s="124"/>
      <c r="LJL4966" s="32"/>
      <c r="LJM4966" s="228"/>
      <c r="LJN4966" s="228"/>
      <c r="LJO4966" s="229"/>
      <c r="LJP4966" s="37"/>
      <c r="LJQ4966" s="124"/>
      <c r="LJR4966" s="32"/>
      <c r="LJS4966" s="228"/>
      <c r="LJT4966" s="228"/>
      <c r="LJU4966" s="229"/>
      <c r="LJV4966" s="37"/>
      <c r="LJW4966" s="124"/>
      <c r="LJX4966" s="32"/>
      <c r="LJY4966" s="228"/>
      <c r="LJZ4966" s="228"/>
      <c r="LKA4966" s="229"/>
      <c r="LKB4966" s="37"/>
      <c r="LKC4966" s="124"/>
      <c r="LKD4966" s="32"/>
      <c r="LKE4966" s="228"/>
      <c r="LKF4966" s="228"/>
      <c r="LKG4966" s="229"/>
      <c r="LKH4966" s="37"/>
      <c r="LKI4966" s="124"/>
      <c r="LKJ4966" s="32"/>
      <c r="LKK4966" s="228"/>
      <c r="LKL4966" s="228"/>
      <c r="LKM4966" s="229"/>
      <c r="LKN4966" s="37"/>
      <c r="LKO4966" s="124"/>
      <c r="LKP4966" s="32"/>
      <c r="LKQ4966" s="228"/>
      <c r="LKR4966" s="228"/>
      <c r="LKS4966" s="229"/>
      <c r="LKT4966" s="37"/>
      <c r="LKU4966" s="124"/>
      <c r="LKV4966" s="32"/>
      <c r="LKW4966" s="228"/>
      <c r="LKX4966" s="228"/>
      <c r="LKY4966" s="229"/>
      <c r="LKZ4966" s="37"/>
      <c r="LLA4966" s="124"/>
      <c r="LLB4966" s="32"/>
      <c r="LLC4966" s="228"/>
      <c r="LLD4966" s="228"/>
      <c r="LLE4966" s="229"/>
      <c r="LLF4966" s="37"/>
      <c r="LLG4966" s="124"/>
      <c r="LLH4966" s="32"/>
      <c r="LLI4966" s="228"/>
      <c r="LLJ4966" s="228"/>
      <c r="LLK4966" s="229"/>
      <c r="LLL4966" s="37"/>
      <c r="LLM4966" s="124"/>
      <c r="LLN4966" s="32"/>
      <c r="LLO4966" s="228"/>
      <c r="LLP4966" s="228"/>
      <c r="LLQ4966" s="229"/>
      <c r="LLR4966" s="37"/>
      <c r="LLS4966" s="124"/>
      <c r="LLT4966" s="32"/>
      <c r="LLU4966" s="228"/>
      <c r="LLV4966" s="228"/>
      <c r="LLW4966" s="229"/>
      <c r="LLX4966" s="37"/>
      <c r="LLY4966" s="124"/>
      <c r="LLZ4966" s="32"/>
      <c r="LMA4966" s="228"/>
      <c r="LMB4966" s="228"/>
      <c r="LMC4966" s="229"/>
      <c r="LMD4966" s="37"/>
      <c r="LME4966" s="124"/>
      <c r="LMF4966" s="32"/>
      <c r="LMG4966" s="228"/>
      <c r="LMH4966" s="228"/>
      <c r="LMI4966" s="229"/>
      <c r="LMJ4966" s="37"/>
      <c r="LMK4966" s="124"/>
      <c r="LML4966" s="32"/>
      <c r="LMM4966" s="228"/>
      <c r="LMN4966" s="228"/>
      <c r="LMO4966" s="229"/>
      <c r="LMP4966" s="37"/>
      <c r="LMQ4966" s="124"/>
      <c r="LMR4966" s="32"/>
      <c r="LMS4966" s="228"/>
      <c r="LMT4966" s="228"/>
      <c r="LMU4966" s="229"/>
      <c r="LMV4966" s="37"/>
      <c r="LMW4966" s="124"/>
      <c r="LMX4966" s="32"/>
      <c r="LMY4966" s="228"/>
      <c r="LMZ4966" s="228"/>
      <c r="LNA4966" s="229"/>
      <c r="LNB4966" s="37"/>
      <c r="LNC4966" s="124"/>
      <c r="LND4966" s="32"/>
      <c r="LNE4966" s="228"/>
      <c r="LNF4966" s="228"/>
      <c r="LNG4966" s="229"/>
      <c r="LNH4966" s="37"/>
      <c r="LNI4966" s="124"/>
      <c r="LNJ4966" s="32"/>
      <c r="LNK4966" s="228"/>
      <c r="LNL4966" s="228"/>
      <c r="LNM4966" s="229"/>
      <c r="LNN4966" s="37"/>
      <c r="LNO4966" s="124"/>
      <c r="LNP4966" s="32"/>
      <c r="LNQ4966" s="228"/>
      <c r="LNR4966" s="228"/>
      <c r="LNS4966" s="229"/>
      <c r="LNT4966" s="37"/>
      <c r="LNU4966" s="124"/>
      <c r="LNV4966" s="32"/>
      <c r="LNW4966" s="228"/>
      <c r="LNX4966" s="228"/>
      <c r="LNY4966" s="229"/>
      <c r="LNZ4966" s="37"/>
      <c r="LOA4966" s="124"/>
      <c r="LOB4966" s="32"/>
      <c r="LOC4966" s="228"/>
      <c r="LOD4966" s="228"/>
      <c r="LOE4966" s="229"/>
      <c r="LOF4966" s="37"/>
      <c r="LOG4966" s="124"/>
      <c r="LOH4966" s="32"/>
      <c r="LOI4966" s="228"/>
      <c r="LOJ4966" s="228"/>
      <c r="LOK4966" s="229"/>
      <c r="LOL4966" s="37"/>
      <c r="LOM4966" s="124"/>
      <c r="LON4966" s="32"/>
      <c r="LOO4966" s="228"/>
      <c r="LOP4966" s="228"/>
      <c r="LOQ4966" s="229"/>
      <c r="LOR4966" s="37"/>
      <c r="LOS4966" s="124"/>
      <c r="LOT4966" s="32"/>
      <c r="LOU4966" s="228"/>
      <c r="LOV4966" s="228"/>
      <c r="LOW4966" s="229"/>
      <c r="LOX4966" s="37"/>
      <c r="LOY4966" s="124"/>
      <c r="LOZ4966" s="32"/>
      <c r="LPA4966" s="228"/>
      <c r="LPB4966" s="228"/>
      <c r="LPC4966" s="229"/>
      <c r="LPD4966" s="37"/>
      <c r="LPE4966" s="124"/>
      <c r="LPF4966" s="32"/>
      <c r="LPG4966" s="228"/>
      <c r="LPH4966" s="228"/>
      <c r="LPI4966" s="229"/>
      <c r="LPJ4966" s="37"/>
      <c r="LPK4966" s="124"/>
      <c r="LPL4966" s="32"/>
      <c r="LPM4966" s="228"/>
      <c r="LPN4966" s="228"/>
      <c r="LPO4966" s="229"/>
      <c r="LPP4966" s="37"/>
      <c r="LPQ4966" s="124"/>
      <c r="LPR4966" s="32"/>
      <c r="LPS4966" s="228"/>
      <c r="LPT4966" s="228"/>
      <c r="LPU4966" s="229"/>
      <c r="LPV4966" s="37"/>
      <c r="LPW4966" s="124"/>
      <c r="LPX4966" s="32"/>
      <c r="LPY4966" s="228"/>
      <c r="LPZ4966" s="228"/>
      <c r="LQA4966" s="229"/>
      <c r="LQB4966" s="37"/>
      <c r="LQC4966" s="124"/>
      <c r="LQD4966" s="32"/>
      <c r="LQE4966" s="228"/>
      <c r="LQF4966" s="228"/>
      <c r="LQG4966" s="229"/>
      <c r="LQH4966" s="37"/>
      <c r="LQI4966" s="124"/>
      <c r="LQJ4966" s="32"/>
      <c r="LQK4966" s="228"/>
      <c r="LQL4966" s="228"/>
      <c r="LQM4966" s="229"/>
      <c r="LQN4966" s="37"/>
      <c r="LQO4966" s="124"/>
      <c r="LQP4966" s="32"/>
      <c r="LQQ4966" s="228"/>
      <c r="LQR4966" s="228"/>
      <c r="LQS4966" s="229"/>
      <c r="LQT4966" s="37"/>
      <c r="LQU4966" s="124"/>
      <c r="LQV4966" s="32"/>
      <c r="LQW4966" s="228"/>
      <c r="LQX4966" s="228"/>
      <c r="LQY4966" s="229"/>
      <c r="LQZ4966" s="37"/>
      <c r="LRA4966" s="124"/>
      <c r="LRB4966" s="32"/>
      <c r="LRC4966" s="228"/>
      <c r="LRD4966" s="228"/>
      <c r="LRE4966" s="229"/>
      <c r="LRF4966" s="37"/>
      <c r="LRG4966" s="124"/>
      <c r="LRH4966" s="32"/>
      <c r="LRI4966" s="228"/>
      <c r="LRJ4966" s="228"/>
      <c r="LRK4966" s="229"/>
      <c r="LRL4966" s="37"/>
      <c r="LRM4966" s="124"/>
      <c r="LRN4966" s="32"/>
      <c r="LRO4966" s="228"/>
      <c r="LRP4966" s="228"/>
      <c r="LRQ4966" s="229"/>
      <c r="LRR4966" s="37"/>
      <c r="LRS4966" s="124"/>
      <c r="LRT4966" s="32"/>
      <c r="LRU4966" s="228"/>
      <c r="LRV4966" s="228"/>
      <c r="LRW4966" s="229"/>
      <c r="LRX4966" s="37"/>
      <c r="LRY4966" s="124"/>
      <c r="LRZ4966" s="32"/>
      <c r="LSA4966" s="228"/>
      <c r="LSB4966" s="228"/>
      <c r="LSC4966" s="229"/>
      <c r="LSD4966" s="37"/>
      <c r="LSE4966" s="124"/>
      <c r="LSF4966" s="32"/>
      <c r="LSG4966" s="228"/>
      <c r="LSH4966" s="228"/>
      <c r="LSI4966" s="229"/>
      <c r="LSJ4966" s="37"/>
      <c r="LSK4966" s="124"/>
      <c r="LSL4966" s="32"/>
      <c r="LSM4966" s="228"/>
      <c r="LSN4966" s="228"/>
      <c r="LSO4966" s="229"/>
      <c r="LSP4966" s="37"/>
      <c r="LSQ4966" s="124"/>
      <c r="LSR4966" s="32"/>
      <c r="LSS4966" s="228"/>
      <c r="LST4966" s="228"/>
      <c r="LSU4966" s="229"/>
      <c r="LSV4966" s="37"/>
      <c r="LSW4966" s="124"/>
      <c r="LSX4966" s="32"/>
      <c r="LSY4966" s="228"/>
      <c r="LSZ4966" s="228"/>
      <c r="LTA4966" s="229"/>
      <c r="LTB4966" s="37"/>
      <c r="LTC4966" s="124"/>
      <c r="LTD4966" s="32"/>
      <c r="LTE4966" s="228"/>
      <c r="LTF4966" s="228"/>
      <c r="LTG4966" s="229"/>
      <c r="LTH4966" s="37"/>
      <c r="LTI4966" s="124"/>
      <c r="LTJ4966" s="32"/>
      <c r="LTK4966" s="228"/>
      <c r="LTL4966" s="228"/>
      <c r="LTM4966" s="229"/>
      <c r="LTN4966" s="37"/>
      <c r="LTO4966" s="124"/>
      <c r="LTP4966" s="32"/>
      <c r="LTQ4966" s="228"/>
      <c r="LTR4966" s="228"/>
      <c r="LTS4966" s="229"/>
      <c r="LTT4966" s="37"/>
      <c r="LTU4966" s="124"/>
      <c r="LTV4966" s="32"/>
      <c r="LTW4966" s="228"/>
      <c r="LTX4966" s="228"/>
      <c r="LTY4966" s="229"/>
      <c r="LTZ4966" s="37"/>
      <c r="LUA4966" s="124"/>
      <c r="LUB4966" s="32"/>
      <c r="LUC4966" s="228"/>
      <c r="LUD4966" s="228"/>
      <c r="LUE4966" s="229"/>
      <c r="LUF4966" s="37"/>
      <c r="LUG4966" s="124"/>
      <c r="LUH4966" s="32"/>
      <c r="LUI4966" s="228"/>
      <c r="LUJ4966" s="228"/>
      <c r="LUK4966" s="229"/>
      <c r="LUL4966" s="37"/>
      <c r="LUM4966" s="124"/>
      <c r="LUN4966" s="32"/>
      <c r="LUO4966" s="228"/>
      <c r="LUP4966" s="228"/>
      <c r="LUQ4966" s="229"/>
      <c r="LUR4966" s="37"/>
      <c r="LUS4966" s="124"/>
      <c r="LUT4966" s="32"/>
      <c r="LUU4966" s="228"/>
      <c r="LUV4966" s="228"/>
      <c r="LUW4966" s="229"/>
      <c r="LUX4966" s="37"/>
      <c r="LUY4966" s="124"/>
      <c r="LUZ4966" s="32"/>
      <c r="LVA4966" s="228"/>
      <c r="LVB4966" s="228"/>
      <c r="LVC4966" s="229"/>
      <c r="LVD4966" s="37"/>
      <c r="LVE4966" s="124"/>
      <c r="LVF4966" s="32"/>
      <c r="LVG4966" s="228"/>
      <c r="LVH4966" s="228"/>
      <c r="LVI4966" s="229"/>
      <c r="LVJ4966" s="37"/>
      <c r="LVK4966" s="124"/>
      <c r="LVL4966" s="32"/>
      <c r="LVM4966" s="228"/>
      <c r="LVN4966" s="228"/>
      <c r="LVO4966" s="229"/>
      <c r="LVP4966" s="37"/>
      <c r="LVQ4966" s="124"/>
      <c r="LVR4966" s="32"/>
      <c r="LVS4966" s="228"/>
      <c r="LVT4966" s="228"/>
      <c r="LVU4966" s="229"/>
      <c r="LVV4966" s="37"/>
      <c r="LVW4966" s="124"/>
      <c r="LVX4966" s="32"/>
      <c r="LVY4966" s="228"/>
      <c r="LVZ4966" s="228"/>
      <c r="LWA4966" s="229"/>
      <c r="LWB4966" s="37"/>
      <c r="LWC4966" s="124"/>
      <c r="LWD4966" s="32"/>
      <c r="LWE4966" s="228"/>
      <c r="LWF4966" s="228"/>
      <c r="LWG4966" s="229"/>
      <c r="LWH4966" s="37"/>
      <c r="LWI4966" s="124"/>
      <c r="LWJ4966" s="32"/>
      <c r="LWK4966" s="228"/>
      <c r="LWL4966" s="228"/>
      <c r="LWM4966" s="229"/>
      <c r="LWN4966" s="37"/>
      <c r="LWO4966" s="124"/>
      <c r="LWP4966" s="32"/>
      <c r="LWQ4966" s="228"/>
      <c r="LWR4966" s="228"/>
      <c r="LWS4966" s="229"/>
      <c r="LWT4966" s="37"/>
      <c r="LWU4966" s="124"/>
      <c r="LWV4966" s="32"/>
      <c r="LWW4966" s="228"/>
      <c r="LWX4966" s="228"/>
      <c r="LWY4966" s="229"/>
      <c r="LWZ4966" s="37"/>
      <c r="LXA4966" s="124"/>
      <c r="LXB4966" s="32"/>
      <c r="LXC4966" s="228"/>
      <c r="LXD4966" s="228"/>
      <c r="LXE4966" s="229"/>
      <c r="LXF4966" s="37"/>
      <c r="LXG4966" s="124"/>
      <c r="LXH4966" s="32"/>
      <c r="LXI4966" s="228"/>
      <c r="LXJ4966" s="228"/>
      <c r="LXK4966" s="229"/>
      <c r="LXL4966" s="37"/>
      <c r="LXM4966" s="124"/>
      <c r="LXN4966" s="32"/>
      <c r="LXO4966" s="228"/>
      <c r="LXP4966" s="228"/>
      <c r="LXQ4966" s="229"/>
      <c r="LXR4966" s="37"/>
      <c r="LXS4966" s="124"/>
      <c r="LXT4966" s="32"/>
      <c r="LXU4966" s="228"/>
      <c r="LXV4966" s="228"/>
      <c r="LXW4966" s="229"/>
      <c r="LXX4966" s="37"/>
      <c r="LXY4966" s="124"/>
      <c r="LXZ4966" s="32"/>
      <c r="LYA4966" s="228"/>
      <c r="LYB4966" s="228"/>
      <c r="LYC4966" s="229"/>
      <c r="LYD4966" s="37"/>
      <c r="LYE4966" s="124"/>
      <c r="LYF4966" s="32"/>
      <c r="LYG4966" s="228"/>
      <c r="LYH4966" s="228"/>
      <c r="LYI4966" s="229"/>
      <c r="LYJ4966" s="37"/>
      <c r="LYK4966" s="124"/>
      <c r="LYL4966" s="32"/>
      <c r="LYM4966" s="228"/>
      <c r="LYN4966" s="228"/>
      <c r="LYO4966" s="229"/>
      <c r="LYP4966" s="37"/>
      <c r="LYQ4966" s="124"/>
      <c r="LYR4966" s="32"/>
      <c r="LYS4966" s="228"/>
      <c r="LYT4966" s="228"/>
      <c r="LYU4966" s="229"/>
      <c r="LYV4966" s="37"/>
      <c r="LYW4966" s="124"/>
      <c r="LYX4966" s="32"/>
      <c r="LYY4966" s="228"/>
      <c r="LYZ4966" s="228"/>
      <c r="LZA4966" s="229"/>
      <c r="LZB4966" s="37"/>
      <c r="LZC4966" s="124"/>
      <c r="LZD4966" s="32"/>
      <c r="LZE4966" s="228"/>
      <c r="LZF4966" s="228"/>
      <c r="LZG4966" s="229"/>
      <c r="LZH4966" s="37"/>
      <c r="LZI4966" s="124"/>
      <c r="LZJ4966" s="32"/>
      <c r="LZK4966" s="228"/>
      <c r="LZL4966" s="228"/>
      <c r="LZM4966" s="229"/>
      <c r="LZN4966" s="37"/>
      <c r="LZO4966" s="124"/>
      <c r="LZP4966" s="32"/>
      <c r="LZQ4966" s="228"/>
      <c r="LZR4966" s="228"/>
      <c r="LZS4966" s="229"/>
      <c r="LZT4966" s="37"/>
      <c r="LZU4966" s="124"/>
      <c r="LZV4966" s="32"/>
      <c r="LZW4966" s="228"/>
      <c r="LZX4966" s="228"/>
      <c r="LZY4966" s="229"/>
      <c r="LZZ4966" s="37"/>
      <c r="MAA4966" s="124"/>
      <c r="MAB4966" s="32"/>
      <c r="MAC4966" s="228"/>
      <c r="MAD4966" s="228"/>
      <c r="MAE4966" s="229"/>
      <c r="MAF4966" s="37"/>
      <c r="MAG4966" s="124"/>
      <c r="MAH4966" s="32"/>
      <c r="MAI4966" s="228"/>
      <c r="MAJ4966" s="228"/>
      <c r="MAK4966" s="229"/>
      <c r="MAL4966" s="37"/>
      <c r="MAM4966" s="124"/>
      <c r="MAN4966" s="32"/>
      <c r="MAO4966" s="228"/>
      <c r="MAP4966" s="228"/>
      <c r="MAQ4966" s="229"/>
      <c r="MAR4966" s="37"/>
      <c r="MAS4966" s="124"/>
      <c r="MAT4966" s="32"/>
      <c r="MAU4966" s="228"/>
      <c r="MAV4966" s="228"/>
      <c r="MAW4966" s="229"/>
      <c r="MAX4966" s="37"/>
      <c r="MAY4966" s="124"/>
      <c r="MAZ4966" s="32"/>
      <c r="MBA4966" s="228"/>
      <c r="MBB4966" s="228"/>
      <c r="MBC4966" s="229"/>
      <c r="MBD4966" s="37"/>
      <c r="MBE4966" s="124"/>
      <c r="MBF4966" s="32"/>
      <c r="MBG4966" s="228"/>
      <c r="MBH4966" s="228"/>
      <c r="MBI4966" s="229"/>
      <c r="MBJ4966" s="37"/>
      <c r="MBK4966" s="124"/>
      <c r="MBL4966" s="32"/>
      <c r="MBM4966" s="228"/>
      <c r="MBN4966" s="228"/>
      <c r="MBO4966" s="229"/>
      <c r="MBP4966" s="37"/>
      <c r="MBQ4966" s="124"/>
      <c r="MBR4966" s="32"/>
      <c r="MBS4966" s="228"/>
      <c r="MBT4966" s="228"/>
      <c r="MBU4966" s="229"/>
      <c r="MBV4966" s="37"/>
      <c r="MBW4966" s="124"/>
      <c r="MBX4966" s="32"/>
      <c r="MBY4966" s="228"/>
      <c r="MBZ4966" s="228"/>
      <c r="MCA4966" s="229"/>
      <c r="MCB4966" s="37"/>
      <c r="MCC4966" s="124"/>
      <c r="MCD4966" s="32"/>
      <c r="MCE4966" s="228"/>
      <c r="MCF4966" s="228"/>
      <c r="MCG4966" s="229"/>
      <c r="MCH4966" s="37"/>
      <c r="MCI4966" s="124"/>
      <c r="MCJ4966" s="32"/>
      <c r="MCK4966" s="228"/>
      <c r="MCL4966" s="228"/>
      <c r="MCM4966" s="229"/>
      <c r="MCN4966" s="37"/>
      <c r="MCO4966" s="124"/>
      <c r="MCP4966" s="32"/>
      <c r="MCQ4966" s="228"/>
      <c r="MCR4966" s="228"/>
      <c r="MCS4966" s="229"/>
      <c r="MCT4966" s="37"/>
      <c r="MCU4966" s="124"/>
      <c r="MCV4966" s="32"/>
      <c r="MCW4966" s="228"/>
      <c r="MCX4966" s="228"/>
      <c r="MCY4966" s="229"/>
      <c r="MCZ4966" s="37"/>
      <c r="MDA4966" s="124"/>
      <c r="MDB4966" s="32"/>
      <c r="MDC4966" s="228"/>
      <c r="MDD4966" s="228"/>
      <c r="MDE4966" s="229"/>
      <c r="MDF4966" s="37"/>
      <c r="MDG4966" s="124"/>
      <c r="MDH4966" s="32"/>
      <c r="MDI4966" s="228"/>
      <c r="MDJ4966" s="228"/>
      <c r="MDK4966" s="229"/>
      <c r="MDL4966" s="37"/>
      <c r="MDM4966" s="124"/>
      <c r="MDN4966" s="32"/>
      <c r="MDO4966" s="228"/>
      <c r="MDP4966" s="228"/>
      <c r="MDQ4966" s="229"/>
      <c r="MDR4966" s="37"/>
      <c r="MDS4966" s="124"/>
      <c r="MDT4966" s="32"/>
      <c r="MDU4966" s="228"/>
      <c r="MDV4966" s="228"/>
      <c r="MDW4966" s="229"/>
      <c r="MDX4966" s="37"/>
      <c r="MDY4966" s="124"/>
      <c r="MDZ4966" s="32"/>
      <c r="MEA4966" s="228"/>
      <c r="MEB4966" s="228"/>
      <c r="MEC4966" s="229"/>
      <c r="MED4966" s="37"/>
      <c r="MEE4966" s="124"/>
      <c r="MEF4966" s="32"/>
      <c r="MEG4966" s="228"/>
      <c r="MEH4966" s="228"/>
      <c r="MEI4966" s="229"/>
      <c r="MEJ4966" s="37"/>
      <c r="MEK4966" s="124"/>
      <c r="MEL4966" s="32"/>
      <c r="MEM4966" s="228"/>
      <c r="MEN4966" s="228"/>
      <c r="MEO4966" s="229"/>
      <c r="MEP4966" s="37"/>
      <c r="MEQ4966" s="124"/>
      <c r="MER4966" s="32"/>
      <c r="MES4966" s="228"/>
      <c r="MET4966" s="228"/>
      <c r="MEU4966" s="229"/>
      <c r="MEV4966" s="37"/>
      <c r="MEW4966" s="124"/>
      <c r="MEX4966" s="32"/>
      <c r="MEY4966" s="228"/>
      <c r="MEZ4966" s="228"/>
      <c r="MFA4966" s="229"/>
      <c r="MFB4966" s="37"/>
      <c r="MFC4966" s="124"/>
      <c r="MFD4966" s="32"/>
      <c r="MFE4966" s="228"/>
      <c r="MFF4966" s="228"/>
      <c r="MFG4966" s="229"/>
      <c r="MFH4966" s="37"/>
      <c r="MFI4966" s="124"/>
      <c r="MFJ4966" s="32"/>
      <c r="MFK4966" s="228"/>
      <c r="MFL4966" s="228"/>
      <c r="MFM4966" s="229"/>
      <c r="MFN4966" s="37"/>
      <c r="MFO4966" s="124"/>
      <c r="MFP4966" s="32"/>
      <c r="MFQ4966" s="228"/>
      <c r="MFR4966" s="228"/>
      <c r="MFS4966" s="229"/>
      <c r="MFT4966" s="37"/>
      <c r="MFU4966" s="124"/>
      <c r="MFV4966" s="32"/>
      <c r="MFW4966" s="228"/>
      <c r="MFX4966" s="228"/>
      <c r="MFY4966" s="229"/>
      <c r="MFZ4966" s="37"/>
      <c r="MGA4966" s="124"/>
      <c r="MGB4966" s="32"/>
      <c r="MGC4966" s="228"/>
      <c r="MGD4966" s="228"/>
      <c r="MGE4966" s="229"/>
      <c r="MGF4966" s="37"/>
      <c r="MGG4966" s="124"/>
      <c r="MGH4966" s="32"/>
      <c r="MGI4966" s="228"/>
      <c r="MGJ4966" s="228"/>
      <c r="MGK4966" s="229"/>
      <c r="MGL4966" s="37"/>
      <c r="MGM4966" s="124"/>
      <c r="MGN4966" s="32"/>
      <c r="MGO4966" s="228"/>
      <c r="MGP4966" s="228"/>
      <c r="MGQ4966" s="229"/>
      <c r="MGR4966" s="37"/>
      <c r="MGS4966" s="124"/>
      <c r="MGT4966" s="32"/>
      <c r="MGU4966" s="228"/>
      <c r="MGV4966" s="228"/>
      <c r="MGW4966" s="229"/>
      <c r="MGX4966" s="37"/>
      <c r="MGY4966" s="124"/>
      <c r="MGZ4966" s="32"/>
      <c r="MHA4966" s="228"/>
      <c r="MHB4966" s="228"/>
      <c r="MHC4966" s="229"/>
      <c r="MHD4966" s="37"/>
      <c r="MHE4966" s="124"/>
      <c r="MHF4966" s="32"/>
      <c r="MHG4966" s="228"/>
      <c r="MHH4966" s="228"/>
      <c r="MHI4966" s="229"/>
      <c r="MHJ4966" s="37"/>
      <c r="MHK4966" s="124"/>
      <c r="MHL4966" s="32"/>
      <c r="MHM4966" s="228"/>
      <c r="MHN4966" s="228"/>
      <c r="MHO4966" s="229"/>
      <c r="MHP4966" s="37"/>
      <c r="MHQ4966" s="124"/>
      <c r="MHR4966" s="32"/>
      <c r="MHS4966" s="228"/>
      <c r="MHT4966" s="228"/>
      <c r="MHU4966" s="229"/>
      <c r="MHV4966" s="37"/>
      <c r="MHW4966" s="124"/>
      <c r="MHX4966" s="32"/>
      <c r="MHY4966" s="228"/>
      <c r="MHZ4966" s="228"/>
      <c r="MIA4966" s="229"/>
      <c r="MIB4966" s="37"/>
      <c r="MIC4966" s="124"/>
      <c r="MID4966" s="32"/>
      <c r="MIE4966" s="228"/>
      <c r="MIF4966" s="228"/>
      <c r="MIG4966" s="229"/>
      <c r="MIH4966" s="37"/>
      <c r="MII4966" s="124"/>
      <c r="MIJ4966" s="32"/>
      <c r="MIK4966" s="228"/>
      <c r="MIL4966" s="228"/>
      <c r="MIM4966" s="229"/>
      <c r="MIN4966" s="37"/>
      <c r="MIO4966" s="124"/>
      <c r="MIP4966" s="32"/>
      <c r="MIQ4966" s="228"/>
      <c r="MIR4966" s="228"/>
      <c r="MIS4966" s="229"/>
      <c r="MIT4966" s="37"/>
      <c r="MIU4966" s="124"/>
      <c r="MIV4966" s="32"/>
      <c r="MIW4966" s="228"/>
      <c r="MIX4966" s="228"/>
      <c r="MIY4966" s="229"/>
      <c r="MIZ4966" s="37"/>
      <c r="MJA4966" s="124"/>
      <c r="MJB4966" s="32"/>
      <c r="MJC4966" s="228"/>
      <c r="MJD4966" s="228"/>
      <c r="MJE4966" s="229"/>
      <c r="MJF4966" s="37"/>
      <c r="MJG4966" s="124"/>
      <c r="MJH4966" s="32"/>
      <c r="MJI4966" s="228"/>
      <c r="MJJ4966" s="228"/>
      <c r="MJK4966" s="229"/>
      <c r="MJL4966" s="37"/>
      <c r="MJM4966" s="124"/>
      <c r="MJN4966" s="32"/>
      <c r="MJO4966" s="228"/>
      <c r="MJP4966" s="228"/>
      <c r="MJQ4966" s="229"/>
      <c r="MJR4966" s="37"/>
      <c r="MJS4966" s="124"/>
      <c r="MJT4966" s="32"/>
      <c r="MJU4966" s="228"/>
      <c r="MJV4966" s="228"/>
      <c r="MJW4966" s="229"/>
      <c r="MJX4966" s="37"/>
      <c r="MJY4966" s="124"/>
      <c r="MJZ4966" s="32"/>
      <c r="MKA4966" s="228"/>
      <c r="MKB4966" s="228"/>
      <c r="MKC4966" s="229"/>
      <c r="MKD4966" s="37"/>
      <c r="MKE4966" s="124"/>
      <c r="MKF4966" s="32"/>
      <c r="MKG4966" s="228"/>
      <c r="MKH4966" s="228"/>
      <c r="MKI4966" s="229"/>
      <c r="MKJ4966" s="37"/>
      <c r="MKK4966" s="124"/>
      <c r="MKL4966" s="32"/>
      <c r="MKM4966" s="228"/>
      <c r="MKN4966" s="228"/>
      <c r="MKO4966" s="229"/>
      <c r="MKP4966" s="37"/>
      <c r="MKQ4966" s="124"/>
      <c r="MKR4966" s="32"/>
      <c r="MKS4966" s="228"/>
      <c r="MKT4966" s="228"/>
      <c r="MKU4966" s="229"/>
      <c r="MKV4966" s="37"/>
      <c r="MKW4966" s="124"/>
      <c r="MKX4966" s="32"/>
      <c r="MKY4966" s="228"/>
      <c r="MKZ4966" s="228"/>
      <c r="MLA4966" s="229"/>
      <c r="MLB4966" s="37"/>
      <c r="MLC4966" s="124"/>
      <c r="MLD4966" s="32"/>
      <c r="MLE4966" s="228"/>
      <c r="MLF4966" s="228"/>
      <c r="MLG4966" s="229"/>
      <c r="MLH4966" s="37"/>
      <c r="MLI4966" s="124"/>
      <c r="MLJ4966" s="32"/>
      <c r="MLK4966" s="228"/>
      <c r="MLL4966" s="228"/>
      <c r="MLM4966" s="229"/>
      <c r="MLN4966" s="37"/>
      <c r="MLO4966" s="124"/>
      <c r="MLP4966" s="32"/>
      <c r="MLQ4966" s="228"/>
      <c r="MLR4966" s="228"/>
      <c r="MLS4966" s="229"/>
      <c r="MLT4966" s="37"/>
      <c r="MLU4966" s="124"/>
      <c r="MLV4966" s="32"/>
      <c r="MLW4966" s="228"/>
      <c r="MLX4966" s="228"/>
      <c r="MLY4966" s="229"/>
      <c r="MLZ4966" s="37"/>
      <c r="MMA4966" s="124"/>
      <c r="MMB4966" s="32"/>
      <c r="MMC4966" s="228"/>
      <c r="MMD4966" s="228"/>
      <c r="MME4966" s="229"/>
      <c r="MMF4966" s="37"/>
      <c r="MMG4966" s="124"/>
      <c r="MMH4966" s="32"/>
      <c r="MMI4966" s="228"/>
      <c r="MMJ4966" s="228"/>
      <c r="MMK4966" s="229"/>
      <c r="MML4966" s="37"/>
      <c r="MMM4966" s="124"/>
      <c r="MMN4966" s="32"/>
      <c r="MMO4966" s="228"/>
      <c r="MMP4966" s="228"/>
      <c r="MMQ4966" s="229"/>
      <c r="MMR4966" s="37"/>
      <c r="MMS4966" s="124"/>
      <c r="MMT4966" s="32"/>
      <c r="MMU4966" s="228"/>
      <c r="MMV4966" s="228"/>
      <c r="MMW4966" s="229"/>
      <c r="MMX4966" s="37"/>
      <c r="MMY4966" s="124"/>
      <c r="MMZ4966" s="32"/>
      <c r="MNA4966" s="228"/>
      <c r="MNB4966" s="228"/>
      <c r="MNC4966" s="229"/>
      <c r="MND4966" s="37"/>
      <c r="MNE4966" s="124"/>
      <c r="MNF4966" s="32"/>
      <c r="MNG4966" s="228"/>
      <c r="MNH4966" s="228"/>
      <c r="MNI4966" s="229"/>
      <c r="MNJ4966" s="37"/>
      <c r="MNK4966" s="124"/>
      <c r="MNL4966" s="32"/>
      <c r="MNM4966" s="228"/>
      <c r="MNN4966" s="228"/>
      <c r="MNO4966" s="229"/>
      <c r="MNP4966" s="37"/>
      <c r="MNQ4966" s="124"/>
      <c r="MNR4966" s="32"/>
      <c r="MNS4966" s="228"/>
      <c r="MNT4966" s="228"/>
      <c r="MNU4966" s="229"/>
      <c r="MNV4966" s="37"/>
      <c r="MNW4966" s="124"/>
      <c r="MNX4966" s="32"/>
      <c r="MNY4966" s="228"/>
      <c r="MNZ4966" s="228"/>
      <c r="MOA4966" s="229"/>
      <c r="MOB4966" s="37"/>
      <c r="MOC4966" s="124"/>
      <c r="MOD4966" s="32"/>
      <c r="MOE4966" s="228"/>
      <c r="MOF4966" s="228"/>
      <c r="MOG4966" s="229"/>
      <c r="MOH4966" s="37"/>
      <c r="MOI4966" s="124"/>
      <c r="MOJ4966" s="32"/>
      <c r="MOK4966" s="228"/>
      <c r="MOL4966" s="228"/>
      <c r="MOM4966" s="229"/>
      <c r="MON4966" s="37"/>
      <c r="MOO4966" s="124"/>
      <c r="MOP4966" s="32"/>
      <c r="MOQ4966" s="228"/>
      <c r="MOR4966" s="228"/>
      <c r="MOS4966" s="229"/>
      <c r="MOT4966" s="37"/>
      <c r="MOU4966" s="124"/>
      <c r="MOV4966" s="32"/>
      <c r="MOW4966" s="228"/>
      <c r="MOX4966" s="228"/>
      <c r="MOY4966" s="229"/>
      <c r="MOZ4966" s="37"/>
      <c r="MPA4966" s="124"/>
      <c r="MPB4966" s="32"/>
      <c r="MPC4966" s="228"/>
      <c r="MPD4966" s="228"/>
      <c r="MPE4966" s="229"/>
      <c r="MPF4966" s="37"/>
      <c r="MPG4966" s="124"/>
      <c r="MPH4966" s="32"/>
      <c r="MPI4966" s="228"/>
      <c r="MPJ4966" s="228"/>
      <c r="MPK4966" s="229"/>
      <c r="MPL4966" s="37"/>
      <c r="MPM4966" s="124"/>
      <c r="MPN4966" s="32"/>
      <c r="MPO4966" s="228"/>
      <c r="MPP4966" s="228"/>
      <c r="MPQ4966" s="229"/>
      <c r="MPR4966" s="37"/>
      <c r="MPS4966" s="124"/>
      <c r="MPT4966" s="32"/>
      <c r="MPU4966" s="228"/>
      <c r="MPV4966" s="228"/>
      <c r="MPW4966" s="229"/>
      <c r="MPX4966" s="37"/>
      <c r="MPY4966" s="124"/>
      <c r="MPZ4966" s="32"/>
      <c r="MQA4966" s="228"/>
      <c r="MQB4966" s="228"/>
      <c r="MQC4966" s="229"/>
      <c r="MQD4966" s="37"/>
      <c r="MQE4966" s="124"/>
      <c r="MQF4966" s="32"/>
      <c r="MQG4966" s="228"/>
      <c r="MQH4966" s="228"/>
      <c r="MQI4966" s="229"/>
      <c r="MQJ4966" s="37"/>
      <c r="MQK4966" s="124"/>
      <c r="MQL4966" s="32"/>
      <c r="MQM4966" s="228"/>
      <c r="MQN4966" s="228"/>
      <c r="MQO4966" s="229"/>
      <c r="MQP4966" s="37"/>
      <c r="MQQ4966" s="124"/>
      <c r="MQR4966" s="32"/>
      <c r="MQS4966" s="228"/>
      <c r="MQT4966" s="228"/>
      <c r="MQU4966" s="229"/>
      <c r="MQV4966" s="37"/>
      <c r="MQW4966" s="124"/>
      <c r="MQX4966" s="32"/>
      <c r="MQY4966" s="228"/>
      <c r="MQZ4966" s="228"/>
      <c r="MRA4966" s="229"/>
      <c r="MRB4966" s="37"/>
      <c r="MRC4966" s="124"/>
      <c r="MRD4966" s="32"/>
      <c r="MRE4966" s="228"/>
      <c r="MRF4966" s="228"/>
      <c r="MRG4966" s="229"/>
      <c r="MRH4966" s="37"/>
      <c r="MRI4966" s="124"/>
      <c r="MRJ4966" s="32"/>
      <c r="MRK4966" s="228"/>
      <c r="MRL4966" s="228"/>
      <c r="MRM4966" s="229"/>
      <c r="MRN4966" s="37"/>
      <c r="MRO4966" s="124"/>
      <c r="MRP4966" s="32"/>
      <c r="MRQ4966" s="228"/>
      <c r="MRR4966" s="228"/>
      <c r="MRS4966" s="229"/>
      <c r="MRT4966" s="37"/>
      <c r="MRU4966" s="124"/>
      <c r="MRV4966" s="32"/>
      <c r="MRW4966" s="228"/>
      <c r="MRX4966" s="228"/>
      <c r="MRY4966" s="229"/>
      <c r="MRZ4966" s="37"/>
      <c r="MSA4966" s="124"/>
      <c r="MSB4966" s="32"/>
      <c r="MSC4966" s="228"/>
      <c r="MSD4966" s="228"/>
      <c r="MSE4966" s="229"/>
      <c r="MSF4966" s="37"/>
      <c r="MSG4966" s="124"/>
      <c r="MSH4966" s="32"/>
      <c r="MSI4966" s="228"/>
      <c r="MSJ4966" s="228"/>
      <c r="MSK4966" s="229"/>
      <c r="MSL4966" s="37"/>
      <c r="MSM4966" s="124"/>
      <c r="MSN4966" s="32"/>
      <c r="MSO4966" s="228"/>
      <c r="MSP4966" s="228"/>
      <c r="MSQ4966" s="229"/>
      <c r="MSR4966" s="37"/>
      <c r="MSS4966" s="124"/>
      <c r="MST4966" s="32"/>
      <c r="MSU4966" s="228"/>
      <c r="MSV4966" s="228"/>
      <c r="MSW4966" s="229"/>
      <c r="MSX4966" s="37"/>
      <c r="MSY4966" s="124"/>
      <c r="MSZ4966" s="32"/>
      <c r="MTA4966" s="228"/>
      <c r="MTB4966" s="228"/>
      <c r="MTC4966" s="229"/>
      <c r="MTD4966" s="37"/>
      <c r="MTE4966" s="124"/>
      <c r="MTF4966" s="32"/>
      <c r="MTG4966" s="228"/>
      <c r="MTH4966" s="228"/>
      <c r="MTI4966" s="229"/>
      <c r="MTJ4966" s="37"/>
      <c r="MTK4966" s="124"/>
      <c r="MTL4966" s="32"/>
      <c r="MTM4966" s="228"/>
      <c r="MTN4966" s="228"/>
      <c r="MTO4966" s="229"/>
      <c r="MTP4966" s="37"/>
      <c r="MTQ4966" s="124"/>
      <c r="MTR4966" s="32"/>
      <c r="MTS4966" s="228"/>
      <c r="MTT4966" s="228"/>
      <c r="MTU4966" s="229"/>
      <c r="MTV4966" s="37"/>
      <c r="MTW4966" s="124"/>
      <c r="MTX4966" s="32"/>
      <c r="MTY4966" s="228"/>
      <c r="MTZ4966" s="228"/>
      <c r="MUA4966" s="229"/>
      <c r="MUB4966" s="37"/>
      <c r="MUC4966" s="124"/>
      <c r="MUD4966" s="32"/>
      <c r="MUE4966" s="228"/>
      <c r="MUF4966" s="228"/>
      <c r="MUG4966" s="229"/>
      <c r="MUH4966" s="37"/>
      <c r="MUI4966" s="124"/>
      <c r="MUJ4966" s="32"/>
      <c r="MUK4966" s="228"/>
      <c r="MUL4966" s="228"/>
      <c r="MUM4966" s="229"/>
      <c r="MUN4966" s="37"/>
      <c r="MUO4966" s="124"/>
      <c r="MUP4966" s="32"/>
      <c r="MUQ4966" s="228"/>
      <c r="MUR4966" s="228"/>
      <c r="MUS4966" s="229"/>
      <c r="MUT4966" s="37"/>
      <c r="MUU4966" s="124"/>
      <c r="MUV4966" s="32"/>
      <c r="MUW4966" s="228"/>
      <c r="MUX4966" s="228"/>
      <c r="MUY4966" s="229"/>
      <c r="MUZ4966" s="37"/>
      <c r="MVA4966" s="124"/>
      <c r="MVB4966" s="32"/>
      <c r="MVC4966" s="228"/>
      <c r="MVD4966" s="228"/>
      <c r="MVE4966" s="229"/>
      <c r="MVF4966" s="37"/>
      <c r="MVG4966" s="124"/>
      <c r="MVH4966" s="32"/>
      <c r="MVI4966" s="228"/>
      <c r="MVJ4966" s="228"/>
      <c r="MVK4966" s="229"/>
      <c r="MVL4966" s="37"/>
      <c r="MVM4966" s="124"/>
      <c r="MVN4966" s="32"/>
      <c r="MVO4966" s="228"/>
      <c r="MVP4966" s="228"/>
      <c r="MVQ4966" s="229"/>
      <c r="MVR4966" s="37"/>
      <c r="MVS4966" s="124"/>
      <c r="MVT4966" s="32"/>
      <c r="MVU4966" s="228"/>
      <c r="MVV4966" s="228"/>
      <c r="MVW4966" s="229"/>
      <c r="MVX4966" s="37"/>
      <c r="MVY4966" s="124"/>
      <c r="MVZ4966" s="32"/>
      <c r="MWA4966" s="228"/>
      <c r="MWB4966" s="228"/>
      <c r="MWC4966" s="229"/>
      <c r="MWD4966" s="37"/>
      <c r="MWE4966" s="124"/>
      <c r="MWF4966" s="32"/>
      <c r="MWG4966" s="228"/>
      <c r="MWH4966" s="228"/>
      <c r="MWI4966" s="229"/>
      <c r="MWJ4966" s="37"/>
      <c r="MWK4966" s="124"/>
      <c r="MWL4966" s="32"/>
      <c r="MWM4966" s="228"/>
      <c r="MWN4966" s="228"/>
      <c r="MWO4966" s="229"/>
      <c r="MWP4966" s="37"/>
      <c r="MWQ4966" s="124"/>
      <c r="MWR4966" s="32"/>
      <c r="MWS4966" s="228"/>
      <c r="MWT4966" s="228"/>
      <c r="MWU4966" s="229"/>
      <c r="MWV4966" s="37"/>
      <c r="MWW4966" s="124"/>
      <c r="MWX4966" s="32"/>
      <c r="MWY4966" s="228"/>
      <c r="MWZ4966" s="228"/>
      <c r="MXA4966" s="229"/>
      <c r="MXB4966" s="37"/>
      <c r="MXC4966" s="124"/>
      <c r="MXD4966" s="32"/>
      <c r="MXE4966" s="228"/>
      <c r="MXF4966" s="228"/>
      <c r="MXG4966" s="229"/>
      <c r="MXH4966" s="37"/>
      <c r="MXI4966" s="124"/>
      <c r="MXJ4966" s="32"/>
      <c r="MXK4966" s="228"/>
      <c r="MXL4966" s="228"/>
      <c r="MXM4966" s="229"/>
      <c r="MXN4966" s="37"/>
      <c r="MXO4966" s="124"/>
      <c r="MXP4966" s="32"/>
      <c r="MXQ4966" s="228"/>
      <c r="MXR4966" s="228"/>
      <c r="MXS4966" s="229"/>
      <c r="MXT4966" s="37"/>
      <c r="MXU4966" s="124"/>
      <c r="MXV4966" s="32"/>
      <c r="MXW4966" s="228"/>
      <c r="MXX4966" s="228"/>
      <c r="MXY4966" s="229"/>
      <c r="MXZ4966" s="37"/>
      <c r="MYA4966" s="124"/>
      <c r="MYB4966" s="32"/>
      <c r="MYC4966" s="228"/>
      <c r="MYD4966" s="228"/>
      <c r="MYE4966" s="229"/>
      <c r="MYF4966" s="37"/>
      <c r="MYG4966" s="124"/>
      <c r="MYH4966" s="32"/>
      <c r="MYI4966" s="228"/>
      <c r="MYJ4966" s="228"/>
      <c r="MYK4966" s="229"/>
      <c r="MYL4966" s="37"/>
      <c r="MYM4966" s="124"/>
      <c r="MYN4966" s="32"/>
      <c r="MYO4966" s="228"/>
      <c r="MYP4966" s="228"/>
      <c r="MYQ4966" s="229"/>
      <c r="MYR4966" s="37"/>
      <c r="MYS4966" s="124"/>
      <c r="MYT4966" s="32"/>
      <c r="MYU4966" s="228"/>
      <c r="MYV4966" s="228"/>
      <c r="MYW4966" s="229"/>
      <c r="MYX4966" s="37"/>
      <c r="MYY4966" s="124"/>
      <c r="MYZ4966" s="32"/>
      <c r="MZA4966" s="228"/>
      <c r="MZB4966" s="228"/>
      <c r="MZC4966" s="229"/>
      <c r="MZD4966" s="37"/>
      <c r="MZE4966" s="124"/>
      <c r="MZF4966" s="32"/>
      <c r="MZG4966" s="228"/>
      <c r="MZH4966" s="228"/>
      <c r="MZI4966" s="229"/>
      <c r="MZJ4966" s="37"/>
      <c r="MZK4966" s="124"/>
      <c r="MZL4966" s="32"/>
      <c r="MZM4966" s="228"/>
      <c r="MZN4966" s="228"/>
      <c r="MZO4966" s="229"/>
      <c r="MZP4966" s="37"/>
      <c r="MZQ4966" s="124"/>
      <c r="MZR4966" s="32"/>
      <c r="MZS4966" s="228"/>
      <c r="MZT4966" s="228"/>
      <c r="MZU4966" s="229"/>
      <c r="MZV4966" s="37"/>
      <c r="MZW4966" s="124"/>
      <c r="MZX4966" s="32"/>
      <c r="MZY4966" s="228"/>
      <c r="MZZ4966" s="228"/>
      <c r="NAA4966" s="229"/>
      <c r="NAB4966" s="37"/>
      <c r="NAC4966" s="124"/>
      <c r="NAD4966" s="32"/>
      <c r="NAE4966" s="228"/>
      <c r="NAF4966" s="228"/>
      <c r="NAG4966" s="229"/>
      <c r="NAH4966" s="37"/>
      <c r="NAI4966" s="124"/>
      <c r="NAJ4966" s="32"/>
      <c r="NAK4966" s="228"/>
      <c r="NAL4966" s="228"/>
      <c r="NAM4966" s="229"/>
      <c r="NAN4966" s="37"/>
      <c r="NAO4966" s="124"/>
      <c r="NAP4966" s="32"/>
      <c r="NAQ4966" s="228"/>
      <c r="NAR4966" s="228"/>
      <c r="NAS4966" s="229"/>
      <c r="NAT4966" s="37"/>
      <c r="NAU4966" s="124"/>
      <c r="NAV4966" s="32"/>
      <c r="NAW4966" s="228"/>
      <c r="NAX4966" s="228"/>
      <c r="NAY4966" s="229"/>
      <c r="NAZ4966" s="37"/>
      <c r="NBA4966" s="124"/>
      <c r="NBB4966" s="32"/>
      <c r="NBC4966" s="228"/>
      <c r="NBD4966" s="228"/>
      <c r="NBE4966" s="229"/>
      <c r="NBF4966" s="37"/>
      <c r="NBG4966" s="124"/>
      <c r="NBH4966" s="32"/>
      <c r="NBI4966" s="228"/>
      <c r="NBJ4966" s="228"/>
      <c r="NBK4966" s="229"/>
      <c r="NBL4966" s="37"/>
      <c r="NBM4966" s="124"/>
      <c r="NBN4966" s="32"/>
      <c r="NBO4966" s="228"/>
      <c r="NBP4966" s="228"/>
      <c r="NBQ4966" s="229"/>
      <c r="NBR4966" s="37"/>
      <c r="NBS4966" s="124"/>
      <c r="NBT4966" s="32"/>
      <c r="NBU4966" s="228"/>
      <c r="NBV4966" s="228"/>
      <c r="NBW4966" s="229"/>
      <c r="NBX4966" s="37"/>
      <c r="NBY4966" s="124"/>
      <c r="NBZ4966" s="32"/>
      <c r="NCA4966" s="228"/>
      <c r="NCB4966" s="228"/>
      <c r="NCC4966" s="229"/>
      <c r="NCD4966" s="37"/>
      <c r="NCE4966" s="124"/>
      <c r="NCF4966" s="32"/>
      <c r="NCG4966" s="228"/>
      <c r="NCH4966" s="228"/>
      <c r="NCI4966" s="229"/>
      <c r="NCJ4966" s="37"/>
      <c r="NCK4966" s="124"/>
      <c r="NCL4966" s="32"/>
      <c r="NCM4966" s="228"/>
      <c r="NCN4966" s="228"/>
      <c r="NCO4966" s="229"/>
      <c r="NCP4966" s="37"/>
      <c r="NCQ4966" s="124"/>
      <c r="NCR4966" s="32"/>
      <c r="NCS4966" s="228"/>
      <c r="NCT4966" s="228"/>
      <c r="NCU4966" s="229"/>
      <c r="NCV4966" s="37"/>
      <c r="NCW4966" s="124"/>
      <c r="NCX4966" s="32"/>
      <c r="NCY4966" s="228"/>
      <c r="NCZ4966" s="228"/>
      <c r="NDA4966" s="229"/>
      <c r="NDB4966" s="37"/>
      <c r="NDC4966" s="124"/>
      <c r="NDD4966" s="32"/>
      <c r="NDE4966" s="228"/>
      <c r="NDF4966" s="228"/>
      <c r="NDG4966" s="229"/>
      <c r="NDH4966" s="37"/>
      <c r="NDI4966" s="124"/>
      <c r="NDJ4966" s="32"/>
      <c r="NDK4966" s="228"/>
      <c r="NDL4966" s="228"/>
      <c r="NDM4966" s="229"/>
      <c r="NDN4966" s="37"/>
      <c r="NDO4966" s="124"/>
      <c r="NDP4966" s="32"/>
      <c r="NDQ4966" s="228"/>
      <c r="NDR4966" s="228"/>
      <c r="NDS4966" s="229"/>
      <c r="NDT4966" s="37"/>
      <c r="NDU4966" s="124"/>
      <c r="NDV4966" s="32"/>
      <c r="NDW4966" s="228"/>
      <c r="NDX4966" s="228"/>
      <c r="NDY4966" s="229"/>
      <c r="NDZ4966" s="37"/>
      <c r="NEA4966" s="124"/>
      <c r="NEB4966" s="32"/>
      <c r="NEC4966" s="228"/>
      <c r="NED4966" s="228"/>
      <c r="NEE4966" s="229"/>
      <c r="NEF4966" s="37"/>
      <c r="NEG4966" s="124"/>
      <c r="NEH4966" s="32"/>
      <c r="NEI4966" s="228"/>
      <c r="NEJ4966" s="228"/>
      <c r="NEK4966" s="229"/>
      <c r="NEL4966" s="37"/>
      <c r="NEM4966" s="124"/>
      <c r="NEN4966" s="32"/>
      <c r="NEO4966" s="228"/>
      <c r="NEP4966" s="228"/>
      <c r="NEQ4966" s="229"/>
      <c r="NER4966" s="37"/>
      <c r="NES4966" s="124"/>
      <c r="NET4966" s="32"/>
      <c r="NEU4966" s="228"/>
      <c r="NEV4966" s="228"/>
      <c r="NEW4966" s="229"/>
      <c r="NEX4966" s="37"/>
      <c r="NEY4966" s="124"/>
      <c r="NEZ4966" s="32"/>
      <c r="NFA4966" s="228"/>
      <c r="NFB4966" s="228"/>
      <c r="NFC4966" s="229"/>
      <c r="NFD4966" s="37"/>
      <c r="NFE4966" s="124"/>
      <c r="NFF4966" s="32"/>
      <c r="NFG4966" s="228"/>
      <c r="NFH4966" s="228"/>
      <c r="NFI4966" s="229"/>
      <c r="NFJ4966" s="37"/>
      <c r="NFK4966" s="124"/>
      <c r="NFL4966" s="32"/>
      <c r="NFM4966" s="228"/>
      <c r="NFN4966" s="228"/>
      <c r="NFO4966" s="229"/>
      <c r="NFP4966" s="37"/>
      <c r="NFQ4966" s="124"/>
      <c r="NFR4966" s="32"/>
      <c r="NFS4966" s="228"/>
      <c r="NFT4966" s="228"/>
      <c r="NFU4966" s="229"/>
      <c r="NFV4966" s="37"/>
      <c r="NFW4966" s="124"/>
      <c r="NFX4966" s="32"/>
      <c r="NFY4966" s="228"/>
      <c r="NFZ4966" s="228"/>
      <c r="NGA4966" s="229"/>
      <c r="NGB4966" s="37"/>
      <c r="NGC4966" s="124"/>
      <c r="NGD4966" s="32"/>
      <c r="NGE4966" s="228"/>
      <c r="NGF4966" s="228"/>
      <c r="NGG4966" s="229"/>
      <c r="NGH4966" s="37"/>
      <c r="NGI4966" s="124"/>
      <c r="NGJ4966" s="32"/>
      <c r="NGK4966" s="228"/>
      <c r="NGL4966" s="228"/>
      <c r="NGM4966" s="229"/>
      <c r="NGN4966" s="37"/>
      <c r="NGO4966" s="124"/>
      <c r="NGP4966" s="32"/>
      <c r="NGQ4966" s="228"/>
      <c r="NGR4966" s="228"/>
      <c r="NGS4966" s="229"/>
      <c r="NGT4966" s="37"/>
      <c r="NGU4966" s="124"/>
      <c r="NGV4966" s="32"/>
      <c r="NGW4966" s="228"/>
      <c r="NGX4966" s="228"/>
      <c r="NGY4966" s="229"/>
      <c r="NGZ4966" s="37"/>
      <c r="NHA4966" s="124"/>
      <c r="NHB4966" s="32"/>
      <c r="NHC4966" s="228"/>
      <c r="NHD4966" s="228"/>
      <c r="NHE4966" s="229"/>
      <c r="NHF4966" s="37"/>
      <c r="NHG4966" s="124"/>
      <c r="NHH4966" s="32"/>
      <c r="NHI4966" s="228"/>
      <c r="NHJ4966" s="228"/>
      <c r="NHK4966" s="229"/>
      <c r="NHL4966" s="37"/>
      <c r="NHM4966" s="124"/>
      <c r="NHN4966" s="32"/>
      <c r="NHO4966" s="228"/>
      <c r="NHP4966" s="228"/>
      <c r="NHQ4966" s="229"/>
      <c r="NHR4966" s="37"/>
      <c r="NHS4966" s="124"/>
      <c r="NHT4966" s="32"/>
      <c r="NHU4966" s="228"/>
      <c r="NHV4966" s="228"/>
      <c r="NHW4966" s="229"/>
      <c r="NHX4966" s="37"/>
      <c r="NHY4966" s="124"/>
      <c r="NHZ4966" s="32"/>
      <c r="NIA4966" s="228"/>
      <c r="NIB4966" s="228"/>
      <c r="NIC4966" s="229"/>
      <c r="NID4966" s="37"/>
      <c r="NIE4966" s="124"/>
      <c r="NIF4966" s="32"/>
      <c r="NIG4966" s="228"/>
      <c r="NIH4966" s="228"/>
      <c r="NII4966" s="229"/>
      <c r="NIJ4966" s="37"/>
      <c r="NIK4966" s="124"/>
      <c r="NIL4966" s="32"/>
      <c r="NIM4966" s="228"/>
      <c r="NIN4966" s="228"/>
      <c r="NIO4966" s="229"/>
      <c r="NIP4966" s="37"/>
      <c r="NIQ4966" s="124"/>
      <c r="NIR4966" s="32"/>
      <c r="NIS4966" s="228"/>
      <c r="NIT4966" s="228"/>
      <c r="NIU4966" s="229"/>
      <c r="NIV4966" s="37"/>
      <c r="NIW4966" s="124"/>
      <c r="NIX4966" s="32"/>
      <c r="NIY4966" s="228"/>
      <c r="NIZ4966" s="228"/>
      <c r="NJA4966" s="229"/>
      <c r="NJB4966" s="37"/>
      <c r="NJC4966" s="124"/>
      <c r="NJD4966" s="32"/>
      <c r="NJE4966" s="228"/>
      <c r="NJF4966" s="228"/>
      <c r="NJG4966" s="229"/>
      <c r="NJH4966" s="37"/>
      <c r="NJI4966" s="124"/>
      <c r="NJJ4966" s="32"/>
      <c r="NJK4966" s="228"/>
      <c r="NJL4966" s="228"/>
      <c r="NJM4966" s="229"/>
      <c r="NJN4966" s="37"/>
      <c r="NJO4966" s="124"/>
      <c r="NJP4966" s="32"/>
      <c r="NJQ4966" s="228"/>
      <c r="NJR4966" s="228"/>
      <c r="NJS4966" s="229"/>
      <c r="NJT4966" s="37"/>
      <c r="NJU4966" s="124"/>
      <c r="NJV4966" s="32"/>
      <c r="NJW4966" s="228"/>
      <c r="NJX4966" s="228"/>
      <c r="NJY4966" s="229"/>
      <c r="NJZ4966" s="37"/>
      <c r="NKA4966" s="124"/>
      <c r="NKB4966" s="32"/>
      <c r="NKC4966" s="228"/>
      <c r="NKD4966" s="228"/>
      <c r="NKE4966" s="229"/>
      <c r="NKF4966" s="37"/>
      <c r="NKG4966" s="124"/>
      <c r="NKH4966" s="32"/>
      <c r="NKI4966" s="228"/>
      <c r="NKJ4966" s="228"/>
      <c r="NKK4966" s="229"/>
      <c r="NKL4966" s="37"/>
      <c r="NKM4966" s="124"/>
      <c r="NKN4966" s="32"/>
      <c r="NKO4966" s="228"/>
      <c r="NKP4966" s="228"/>
      <c r="NKQ4966" s="229"/>
      <c r="NKR4966" s="37"/>
      <c r="NKS4966" s="124"/>
      <c r="NKT4966" s="32"/>
      <c r="NKU4966" s="228"/>
      <c r="NKV4966" s="228"/>
      <c r="NKW4966" s="229"/>
      <c r="NKX4966" s="37"/>
      <c r="NKY4966" s="124"/>
      <c r="NKZ4966" s="32"/>
      <c r="NLA4966" s="228"/>
      <c r="NLB4966" s="228"/>
      <c r="NLC4966" s="229"/>
      <c r="NLD4966" s="37"/>
      <c r="NLE4966" s="124"/>
      <c r="NLF4966" s="32"/>
      <c r="NLG4966" s="228"/>
      <c r="NLH4966" s="228"/>
      <c r="NLI4966" s="229"/>
      <c r="NLJ4966" s="37"/>
      <c r="NLK4966" s="124"/>
      <c r="NLL4966" s="32"/>
      <c r="NLM4966" s="228"/>
      <c r="NLN4966" s="228"/>
      <c r="NLO4966" s="229"/>
      <c r="NLP4966" s="37"/>
      <c r="NLQ4966" s="124"/>
      <c r="NLR4966" s="32"/>
      <c r="NLS4966" s="228"/>
      <c r="NLT4966" s="228"/>
      <c r="NLU4966" s="229"/>
      <c r="NLV4966" s="37"/>
      <c r="NLW4966" s="124"/>
      <c r="NLX4966" s="32"/>
      <c r="NLY4966" s="228"/>
      <c r="NLZ4966" s="228"/>
      <c r="NMA4966" s="229"/>
      <c r="NMB4966" s="37"/>
      <c r="NMC4966" s="124"/>
      <c r="NMD4966" s="32"/>
      <c r="NME4966" s="228"/>
      <c r="NMF4966" s="228"/>
      <c r="NMG4966" s="229"/>
      <c r="NMH4966" s="37"/>
      <c r="NMI4966" s="124"/>
      <c r="NMJ4966" s="32"/>
      <c r="NMK4966" s="228"/>
      <c r="NML4966" s="228"/>
      <c r="NMM4966" s="229"/>
      <c r="NMN4966" s="37"/>
      <c r="NMO4966" s="124"/>
      <c r="NMP4966" s="32"/>
      <c r="NMQ4966" s="228"/>
      <c r="NMR4966" s="228"/>
      <c r="NMS4966" s="229"/>
      <c r="NMT4966" s="37"/>
      <c r="NMU4966" s="124"/>
      <c r="NMV4966" s="32"/>
      <c r="NMW4966" s="228"/>
      <c r="NMX4966" s="228"/>
      <c r="NMY4966" s="229"/>
      <c r="NMZ4966" s="37"/>
      <c r="NNA4966" s="124"/>
      <c r="NNB4966" s="32"/>
      <c r="NNC4966" s="228"/>
      <c r="NND4966" s="228"/>
      <c r="NNE4966" s="229"/>
      <c r="NNF4966" s="37"/>
      <c r="NNG4966" s="124"/>
      <c r="NNH4966" s="32"/>
      <c r="NNI4966" s="228"/>
      <c r="NNJ4966" s="228"/>
      <c r="NNK4966" s="229"/>
      <c r="NNL4966" s="37"/>
      <c r="NNM4966" s="124"/>
      <c r="NNN4966" s="32"/>
      <c r="NNO4966" s="228"/>
      <c r="NNP4966" s="228"/>
      <c r="NNQ4966" s="229"/>
      <c r="NNR4966" s="37"/>
      <c r="NNS4966" s="124"/>
      <c r="NNT4966" s="32"/>
      <c r="NNU4966" s="228"/>
      <c r="NNV4966" s="228"/>
      <c r="NNW4966" s="229"/>
      <c r="NNX4966" s="37"/>
      <c r="NNY4966" s="124"/>
      <c r="NNZ4966" s="32"/>
      <c r="NOA4966" s="228"/>
      <c r="NOB4966" s="228"/>
      <c r="NOC4966" s="229"/>
      <c r="NOD4966" s="37"/>
      <c r="NOE4966" s="124"/>
      <c r="NOF4966" s="32"/>
      <c r="NOG4966" s="228"/>
      <c r="NOH4966" s="228"/>
      <c r="NOI4966" s="229"/>
      <c r="NOJ4966" s="37"/>
      <c r="NOK4966" s="124"/>
      <c r="NOL4966" s="32"/>
      <c r="NOM4966" s="228"/>
      <c r="NON4966" s="228"/>
      <c r="NOO4966" s="229"/>
      <c r="NOP4966" s="37"/>
      <c r="NOQ4966" s="124"/>
      <c r="NOR4966" s="32"/>
      <c r="NOS4966" s="228"/>
      <c r="NOT4966" s="228"/>
      <c r="NOU4966" s="229"/>
      <c r="NOV4966" s="37"/>
      <c r="NOW4966" s="124"/>
      <c r="NOX4966" s="32"/>
      <c r="NOY4966" s="228"/>
      <c r="NOZ4966" s="228"/>
      <c r="NPA4966" s="229"/>
      <c r="NPB4966" s="37"/>
      <c r="NPC4966" s="124"/>
      <c r="NPD4966" s="32"/>
      <c r="NPE4966" s="228"/>
      <c r="NPF4966" s="228"/>
      <c r="NPG4966" s="229"/>
      <c r="NPH4966" s="37"/>
      <c r="NPI4966" s="124"/>
      <c r="NPJ4966" s="32"/>
      <c r="NPK4966" s="228"/>
      <c r="NPL4966" s="228"/>
      <c r="NPM4966" s="229"/>
      <c r="NPN4966" s="37"/>
      <c r="NPO4966" s="124"/>
      <c r="NPP4966" s="32"/>
      <c r="NPQ4966" s="228"/>
      <c r="NPR4966" s="228"/>
      <c r="NPS4966" s="229"/>
      <c r="NPT4966" s="37"/>
      <c r="NPU4966" s="124"/>
      <c r="NPV4966" s="32"/>
      <c r="NPW4966" s="228"/>
      <c r="NPX4966" s="228"/>
      <c r="NPY4966" s="229"/>
      <c r="NPZ4966" s="37"/>
      <c r="NQA4966" s="124"/>
      <c r="NQB4966" s="32"/>
      <c r="NQC4966" s="228"/>
      <c r="NQD4966" s="228"/>
      <c r="NQE4966" s="229"/>
      <c r="NQF4966" s="37"/>
      <c r="NQG4966" s="124"/>
      <c r="NQH4966" s="32"/>
      <c r="NQI4966" s="228"/>
      <c r="NQJ4966" s="228"/>
      <c r="NQK4966" s="229"/>
      <c r="NQL4966" s="37"/>
      <c r="NQM4966" s="124"/>
      <c r="NQN4966" s="32"/>
      <c r="NQO4966" s="228"/>
      <c r="NQP4966" s="228"/>
      <c r="NQQ4966" s="229"/>
      <c r="NQR4966" s="37"/>
      <c r="NQS4966" s="124"/>
      <c r="NQT4966" s="32"/>
      <c r="NQU4966" s="228"/>
      <c r="NQV4966" s="228"/>
      <c r="NQW4966" s="229"/>
      <c r="NQX4966" s="37"/>
      <c r="NQY4966" s="124"/>
      <c r="NQZ4966" s="32"/>
      <c r="NRA4966" s="228"/>
      <c r="NRB4966" s="228"/>
      <c r="NRC4966" s="229"/>
      <c r="NRD4966" s="37"/>
      <c r="NRE4966" s="124"/>
      <c r="NRF4966" s="32"/>
      <c r="NRG4966" s="228"/>
      <c r="NRH4966" s="228"/>
      <c r="NRI4966" s="229"/>
      <c r="NRJ4966" s="37"/>
      <c r="NRK4966" s="124"/>
      <c r="NRL4966" s="32"/>
      <c r="NRM4966" s="228"/>
      <c r="NRN4966" s="228"/>
      <c r="NRO4966" s="229"/>
      <c r="NRP4966" s="37"/>
      <c r="NRQ4966" s="124"/>
      <c r="NRR4966" s="32"/>
      <c r="NRS4966" s="228"/>
      <c r="NRT4966" s="228"/>
      <c r="NRU4966" s="229"/>
      <c r="NRV4966" s="37"/>
      <c r="NRW4966" s="124"/>
      <c r="NRX4966" s="32"/>
      <c r="NRY4966" s="228"/>
      <c r="NRZ4966" s="228"/>
      <c r="NSA4966" s="229"/>
      <c r="NSB4966" s="37"/>
      <c r="NSC4966" s="124"/>
      <c r="NSD4966" s="32"/>
      <c r="NSE4966" s="228"/>
      <c r="NSF4966" s="228"/>
      <c r="NSG4966" s="229"/>
      <c r="NSH4966" s="37"/>
      <c r="NSI4966" s="124"/>
      <c r="NSJ4966" s="32"/>
      <c r="NSK4966" s="228"/>
      <c r="NSL4966" s="228"/>
      <c r="NSM4966" s="229"/>
      <c r="NSN4966" s="37"/>
      <c r="NSO4966" s="124"/>
      <c r="NSP4966" s="32"/>
      <c r="NSQ4966" s="228"/>
      <c r="NSR4966" s="228"/>
      <c r="NSS4966" s="229"/>
      <c r="NST4966" s="37"/>
      <c r="NSU4966" s="124"/>
      <c r="NSV4966" s="32"/>
      <c r="NSW4966" s="228"/>
      <c r="NSX4966" s="228"/>
      <c r="NSY4966" s="229"/>
      <c r="NSZ4966" s="37"/>
      <c r="NTA4966" s="124"/>
      <c r="NTB4966" s="32"/>
      <c r="NTC4966" s="228"/>
      <c r="NTD4966" s="228"/>
      <c r="NTE4966" s="229"/>
      <c r="NTF4966" s="37"/>
      <c r="NTG4966" s="124"/>
      <c r="NTH4966" s="32"/>
      <c r="NTI4966" s="228"/>
      <c r="NTJ4966" s="228"/>
      <c r="NTK4966" s="229"/>
      <c r="NTL4966" s="37"/>
      <c r="NTM4966" s="124"/>
      <c r="NTN4966" s="32"/>
      <c r="NTO4966" s="228"/>
      <c r="NTP4966" s="228"/>
      <c r="NTQ4966" s="229"/>
      <c r="NTR4966" s="37"/>
      <c r="NTS4966" s="124"/>
      <c r="NTT4966" s="32"/>
      <c r="NTU4966" s="228"/>
      <c r="NTV4966" s="228"/>
      <c r="NTW4966" s="229"/>
      <c r="NTX4966" s="37"/>
      <c r="NTY4966" s="124"/>
      <c r="NTZ4966" s="32"/>
      <c r="NUA4966" s="228"/>
      <c r="NUB4966" s="228"/>
      <c r="NUC4966" s="229"/>
      <c r="NUD4966" s="37"/>
      <c r="NUE4966" s="124"/>
      <c r="NUF4966" s="32"/>
      <c r="NUG4966" s="228"/>
      <c r="NUH4966" s="228"/>
      <c r="NUI4966" s="229"/>
      <c r="NUJ4966" s="37"/>
      <c r="NUK4966" s="124"/>
      <c r="NUL4966" s="32"/>
      <c r="NUM4966" s="228"/>
      <c r="NUN4966" s="228"/>
      <c r="NUO4966" s="229"/>
      <c r="NUP4966" s="37"/>
      <c r="NUQ4966" s="124"/>
      <c r="NUR4966" s="32"/>
      <c r="NUS4966" s="228"/>
      <c r="NUT4966" s="228"/>
      <c r="NUU4966" s="229"/>
      <c r="NUV4966" s="37"/>
      <c r="NUW4966" s="124"/>
      <c r="NUX4966" s="32"/>
      <c r="NUY4966" s="228"/>
      <c r="NUZ4966" s="228"/>
      <c r="NVA4966" s="229"/>
      <c r="NVB4966" s="37"/>
      <c r="NVC4966" s="124"/>
      <c r="NVD4966" s="32"/>
      <c r="NVE4966" s="228"/>
      <c r="NVF4966" s="228"/>
      <c r="NVG4966" s="229"/>
      <c r="NVH4966" s="37"/>
      <c r="NVI4966" s="124"/>
      <c r="NVJ4966" s="32"/>
      <c r="NVK4966" s="228"/>
      <c r="NVL4966" s="228"/>
      <c r="NVM4966" s="229"/>
      <c r="NVN4966" s="37"/>
      <c r="NVO4966" s="124"/>
      <c r="NVP4966" s="32"/>
      <c r="NVQ4966" s="228"/>
      <c r="NVR4966" s="228"/>
      <c r="NVS4966" s="229"/>
      <c r="NVT4966" s="37"/>
      <c r="NVU4966" s="124"/>
      <c r="NVV4966" s="32"/>
      <c r="NVW4966" s="228"/>
      <c r="NVX4966" s="228"/>
      <c r="NVY4966" s="229"/>
      <c r="NVZ4966" s="37"/>
      <c r="NWA4966" s="124"/>
      <c r="NWB4966" s="32"/>
      <c r="NWC4966" s="228"/>
      <c r="NWD4966" s="228"/>
      <c r="NWE4966" s="229"/>
      <c r="NWF4966" s="37"/>
      <c r="NWG4966" s="124"/>
      <c r="NWH4966" s="32"/>
      <c r="NWI4966" s="228"/>
      <c r="NWJ4966" s="228"/>
      <c r="NWK4966" s="229"/>
      <c r="NWL4966" s="37"/>
      <c r="NWM4966" s="124"/>
      <c r="NWN4966" s="32"/>
      <c r="NWO4966" s="228"/>
      <c r="NWP4966" s="228"/>
      <c r="NWQ4966" s="229"/>
      <c r="NWR4966" s="37"/>
      <c r="NWS4966" s="124"/>
      <c r="NWT4966" s="32"/>
      <c r="NWU4966" s="228"/>
      <c r="NWV4966" s="228"/>
      <c r="NWW4966" s="229"/>
      <c r="NWX4966" s="37"/>
      <c r="NWY4966" s="124"/>
      <c r="NWZ4966" s="32"/>
      <c r="NXA4966" s="228"/>
      <c r="NXB4966" s="228"/>
      <c r="NXC4966" s="229"/>
      <c r="NXD4966" s="37"/>
      <c r="NXE4966" s="124"/>
      <c r="NXF4966" s="32"/>
      <c r="NXG4966" s="228"/>
      <c r="NXH4966" s="228"/>
      <c r="NXI4966" s="229"/>
      <c r="NXJ4966" s="37"/>
      <c r="NXK4966" s="124"/>
      <c r="NXL4966" s="32"/>
      <c r="NXM4966" s="228"/>
      <c r="NXN4966" s="228"/>
      <c r="NXO4966" s="229"/>
      <c r="NXP4966" s="37"/>
      <c r="NXQ4966" s="124"/>
      <c r="NXR4966" s="32"/>
      <c r="NXS4966" s="228"/>
      <c r="NXT4966" s="228"/>
      <c r="NXU4966" s="229"/>
      <c r="NXV4966" s="37"/>
      <c r="NXW4966" s="124"/>
      <c r="NXX4966" s="32"/>
      <c r="NXY4966" s="228"/>
      <c r="NXZ4966" s="228"/>
      <c r="NYA4966" s="229"/>
      <c r="NYB4966" s="37"/>
      <c r="NYC4966" s="124"/>
      <c r="NYD4966" s="32"/>
      <c r="NYE4966" s="228"/>
      <c r="NYF4966" s="228"/>
      <c r="NYG4966" s="229"/>
      <c r="NYH4966" s="37"/>
      <c r="NYI4966" s="124"/>
      <c r="NYJ4966" s="32"/>
      <c r="NYK4966" s="228"/>
      <c r="NYL4966" s="228"/>
      <c r="NYM4966" s="229"/>
      <c r="NYN4966" s="37"/>
      <c r="NYO4966" s="124"/>
      <c r="NYP4966" s="32"/>
      <c r="NYQ4966" s="228"/>
      <c r="NYR4966" s="228"/>
      <c r="NYS4966" s="229"/>
      <c r="NYT4966" s="37"/>
      <c r="NYU4966" s="124"/>
      <c r="NYV4966" s="32"/>
      <c r="NYW4966" s="228"/>
      <c r="NYX4966" s="228"/>
      <c r="NYY4966" s="229"/>
      <c r="NYZ4966" s="37"/>
      <c r="NZA4966" s="124"/>
      <c r="NZB4966" s="32"/>
      <c r="NZC4966" s="228"/>
      <c r="NZD4966" s="228"/>
      <c r="NZE4966" s="229"/>
      <c r="NZF4966" s="37"/>
      <c r="NZG4966" s="124"/>
      <c r="NZH4966" s="32"/>
      <c r="NZI4966" s="228"/>
      <c r="NZJ4966" s="228"/>
      <c r="NZK4966" s="229"/>
      <c r="NZL4966" s="37"/>
      <c r="NZM4966" s="124"/>
      <c r="NZN4966" s="32"/>
      <c r="NZO4966" s="228"/>
      <c r="NZP4966" s="228"/>
      <c r="NZQ4966" s="229"/>
      <c r="NZR4966" s="37"/>
      <c r="NZS4966" s="124"/>
      <c r="NZT4966" s="32"/>
      <c r="NZU4966" s="228"/>
      <c r="NZV4966" s="228"/>
      <c r="NZW4966" s="229"/>
      <c r="NZX4966" s="37"/>
      <c r="NZY4966" s="124"/>
      <c r="NZZ4966" s="32"/>
      <c r="OAA4966" s="228"/>
      <c r="OAB4966" s="228"/>
      <c r="OAC4966" s="229"/>
      <c r="OAD4966" s="37"/>
      <c r="OAE4966" s="124"/>
      <c r="OAF4966" s="32"/>
      <c r="OAG4966" s="228"/>
      <c r="OAH4966" s="228"/>
      <c r="OAI4966" s="229"/>
      <c r="OAJ4966" s="37"/>
      <c r="OAK4966" s="124"/>
      <c r="OAL4966" s="32"/>
      <c r="OAM4966" s="228"/>
      <c r="OAN4966" s="228"/>
      <c r="OAO4966" s="229"/>
      <c r="OAP4966" s="37"/>
      <c r="OAQ4966" s="124"/>
      <c r="OAR4966" s="32"/>
      <c r="OAS4966" s="228"/>
      <c r="OAT4966" s="228"/>
      <c r="OAU4966" s="229"/>
      <c r="OAV4966" s="37"/>
      <c r="OAW4966" s="124"/>
      <c r="OAX4966" s="32"/>
      <c r="OAY4966" s="228"/>
      <c r="OAZ4966" s="228"/>
      <c r="OBA4966" s="229"/>
      <c r="OBB4966" s="37"/>
      <c r="OBC4966" s="124"/>
      <c r="OBD4966" s="32"/>
      <c r="OBE4966" s="228"/>
      <c r="OBF4966" s="228"/>
      <c r="OBG4966" s="229"/>
      <c r="OBH4966" s="37"/>
      <c r="OBI4966" s="124"/>
      <c r="OBJ4966" s="32"/>
      <c r="OBK4966" s="228"/>
      <c r="OBL4966" s="228"/>
      <c r="OBM4966" s="229"/>
      <c r="OBN4966" s="37"/>
      <c r="OBO4966" s="124"/>
      <c r="OBP4966" s="32"/>
      <c r="OBQ4966" s="228"/>
      <c r="OBR4966" s="228"/>
      <c r="OBS4966" s="229"/>
      <c r="OBT4966" s="37"/>
      <c r="OBU4966" s="124"/>
      <c r="OBV4966" s="32"/>
      <c r="OBW4966" s="228"/>
      <c r="OBX4966" s="228"/>
      <c r="OBY4966" s="229"/>
      <c r="OBZ4966" s="37"/>
      <c r="OCA4966" s="124"/>
      <c r="OCB4966" s="32"/>
      <c r="OCC4966" s="228"/>
      <c r="OCD4966" s="228"/>
      <c r="OCE4966" s="229"/>
      <c r="OCF4966" s="37"/>
      <c r="OCG4966" s="124"/>
      <c r="OCH4966" s="32"/>
      <c r="OCI4966" s="228"/>
      <c r="OCJ4966" s="228"/>
      <c r="OCK4966" s="229"/>
      <c r="OCL4966" s="37"/>
      <c r="OCM4966" s="124"/>
      <c r="OCN4966" s="32"/>
      <c r="OCO4966" s="228"/>
      <c r="OCP4966" s="228"/>
      <c r="OCQ4966" s="229"/>
      <c r="OCR4966" s="37"/>
      <c r="OCS4966" s="124"/>
      <c r="OCT4966" s="32"/>
      <c r="OCU4966" s="228"/>
      <c r="OCV4966" s="228"/>
      <c r="OCW4966" s="229"/>
      <c r="OCX4966" s="37"/>
      <c r="OCY4966" s="124"/>
      <c r="OCZ4966" s="32"/>
      <c r="ODA4966" s="228"/>
      <c r="ODB4966" s="228"/>
      <c r="ODC4966" s="229"/>
      <c r="ODD4966" s="37"/>
      <c r="ODE4966" s="124"/>
      <c r="ODF4966" s="32"/>
      <c r="ODG4966" s="228"/>
      <c r="ODH4966" s="228"/>
      <c r="ODI4966" s="229"/>
      <c r="ODJ4966" s="37"/>
      <c r="ODK4966" s="124"/>
      <c r="ODL4966" s="32"/>
      <c r="ODM4966" s="228"/>
      <c r="ODN4966" s="228"/>
      <c r="ODO4966" s="229"/>
      <c r="ODP4966" s="37"/>
      <c r="ODQ4966" s="124"/>
      <c r="ODR4966" s="32"/>
      <c r="ODS4966" s="228"/>
      <c r="ODT4966" s="228"/>
      <c r="ODU4966" s="229"/>
      <c r="ODV4966" s="37"/>
      <c r="ODW4966" s="124"/>
      <c r="ODX4966" s="32"/>
      <c r="ODY4966" s="228"/>
      <c r="ODZ4966" s="228"/>
      <c r="OEA4966" s="229"/>
      <c r="OEB4966" s="37"/>
      <c r="OEC4966" s="124"/>
      <c r="OED4966" s="32"/>
      <c r="OEE4966" s="228"/>
      <c r="OEF4966" s="228"/>
      <c r="OEG4966" s="229"/>
      <c r="OEH4966" s="37"/>
      <c r="OEI4966" s="124"/>
      <c r="OEJ4966" s="32"/>
      <c r="OEK4966" s="228"/>
      <c r="OEL4966" s="228"/>
      <c r="OEM4966" s="229"/>
      <c r="OEN4966" s="37"/>
      <c r="OEO4966" s="124"/>
      <c r="OEP4966" s="32"/>
      <c r="OEQ4966" s="228"/>
      <c r="OER4966" s="228"/>
      <c r="OES4966" s="229"/>
      <c r="OET4966" s="37"/>
      <c r="OEU4966" s="124"/>
      <c r="OEV4966" s="32"/>
      <c r="OEW4966" s="228"/>
      <c r="OEX4966" s="228"/>
      <c r="OEY4966" s="229"/>
      <c r="OEZ4966" s="37"/>
      <c r="OFA4966" s="124"/>
      <c r="OFB4966" s="32"/>
      <c r="OFC4966" s="228"/>
      <c r="OFD4966" s="228"/>
      <c r="OFE4966" s="229"/>
      <c r="OFF4966" s="37"/>
      <c r="OFG4966" s="124"/>
      <c r="OFH4966" s="32"/>
      <c r="OFI4966" s="228"/>
      <c r="OFJ4966" s="228"/>
      <c r="OFK4966" s="229"/>
      <c r="OFL4966" s="37"/>
      <c r="OFM4966" s="124"/>
      <c r="OFN4966" s="32"/>
      <c r="OFO4966" s="228"/>
      <c r="OFP4966" s="228"/>
      <c r="OFQ4966" s="229"/>
      <c r="OFR4966" s="37"/>
      <c r="OFS4966" s="124"/>
      <c r="OFT4966" s="32"/>
      <c r="OFU4966" s="228"/>
      <c r="OFV4966" s="228"/>
      <c r="OFW4966" s="229"/>
      <c r="OFX4966" s="37"/>
      <c r="OFY4966" s="124"/>
      <c r="OFZ4966" s="32"/>
      <c r="OGA4966" s="228"/>
      <c r="OGB4966" s="228"/>
      <c r="OGC4966" s="229"/>
      <c r="OGD4966" s="37"/>
      <c r="OGE4966" s="124"/>
      <c r="OGF4966" s="32"/>
      <c r="OGG4966" s="228"/>
      <c r="OGH4966" s="228"/>
      <c r="OGI4966" s="229"/>
      <c r="OGJ4966" s="37"/>
      <c r="OGK4966" s="124"/>
      <c r="OGL4966" s="32"/>
      <c r="OGM4966" s="228"/>
      <c r="OGN4966" s="228"/>
      <c r="OGO4966" s="229"/>
      <c r="OGP4966" s="37"/>
      <c r="OGQ4966" s="124"/>
      <c r="OGR4966" s="32"/>
      <c r="OGS4966" s="228"/>
      <c r="OGT4966" s="228"/>
      <c r="OGU4966" s="229"/>
      <c r="OGV4966" s="37"/>
      <c r="OGW4966" s="124"/>
      <c r="OGX4966" s="32"/>
      <c r="OGY4966" s="228"/>
      <c r="OGZ4966" s="228"/>
      <c r="OHA4966" s="229"/>
      <c r="OHB4966" s="37"/>
      <c r="OHC4966" s="124"/>
      <c r="OHD4966" s="32"/>
      <c r="OHE4966" s="228"/>
      <c r="OHF4966" s="228"/>
      <c r="OHG4966" s="229"/>
      <c r="OHH4966" s="37"/>
      <c r="OHI4966" s="124"/>
      <c r="OHJ4966" s="32"/>
      <c r="OHK4966" s="228"/>
      <c r="OHL4966" s="228"/>
      <c r="OHM4966" s="229"/>
      <c r="OHN4966" s="37"/>
      <c r="OHO4966" s="124"/>
      <c r="OHP4966" s="32"/>
      <c r="OHQ4966" s="228"/>
      <c r="OHR4966" s="228"/>
      <c r="OHS4966" s="229"/>
      <c r="OHT4966" s="37"/>
      <c r="OHU4966" s="124"/>
      <c r="OHV4966" s="32"/>
      <c r="OHW4966" s="228"/>
      <c r="OHX4966" s="228"/>
      <c r="OHY4966" s="229"/>
      <c r="OHZ4966" s="37"/>
      <c r="OIA4966" s="124"/>
      <c r="OIB4966" s="32"/>
      <c r="OIC4966" s="228"/>
      <c r="OID4966" s="228"/>
      <c r="OIE4966" s="229"/>
      <c r="OIF4966" s="37"/>
      <c r="OIG4966" s="124"/>
      <c r="OIH4966" s="32"/>
      <c r="OII4966" s="228"/>
      <c r="OIJ4966" s="228"/>
      <c r="OIK4966" s="229"/>
      <c r="OIL4966" s="37"/>
      <c r="OIM4966" s="124"/>
      <c r="OIN4966" s="32"/>
      <c r="OIO4966" s="228"/>
      <c r="OIP4966" s="228"/>
      <c r="OIQ4966" s="229"/>
      <c r="OIR4966" s="37"/>
      <c r="OIS4966" s="124"/>
      <c r="OIT4966" s="32"/>
      <c r="OIU4966" s="228"/>
      <c r="OIV4966" s="228"/>
      <c r="OIW4966" s="229"/>
      <c r="OIX4966" s="37"/>
      <c r="OIY4966" s="124"/>
      <c r="OIZ4966" s="32"/>
      <c r="OJA4966" s="228"/>
      <c r="OJB4966" s="228"/>
      <c r="OJC4966" s="229"/>
      <c r="OJD4966" s="37"/>
      <c r="OJE4966" s="124"/>
      <c r="OJF4966" s="32"/>
      <c r="OJG4966" s="228"/>
      <c r="OJH4966" s="228"/>
      <c r="OJI4966" s="229"/>
      <c r="OJJ4966" s="37"/>
      <c r="OJK4966" s="124"/>
      <c r="OJL4966" s="32"/>
      <c r="OJM4966" s="228"/>
      <c r="OJN4966" s="228"/>
      <c r="OJO4966" s="229"/>
      <c r="OJP4966" s="37"/>
      <c r="OJQ4966" s="124"/>
      <c r="OJR4966" s="32"/>
      <c r="OJS4966" s="228"/>
      <c r="OJT4966" s="228"/>
      <c r="OJU4966" s="229"/>
      <c r="OJV4966" s="37"/>
      <c r="OJW4966" s="124"/>
      <c r="OJX4966" s="32"/>
      <c r="OJY4966" s="228"/>
      <c r="OJZ4966" s="228"/>
      <c r="OKA4966" s="229"/>
      <c r="OKB4966" s="37"/>
      <c r="OKC4966" s="124"/>
      <c r="OKD4966" s="32"/>
      <c r="OKE4966" s="228"/>
      <c r="OKF4966" s="228"/>
      <c r="OKG4966" s="229"/>
      <c r="OKH4966" s="37"/>
      <c r="OKI4966" s="124"/>
      <c r="OKJ4966" s="32"/>
      <c r="OKK4966" s="228"/>
      <c r="OKL4966" s="228"/>
      <c r="OKM4966" s="229"/>
      <c r="OKN4966" s="37"/>
      <c r="OKO4966" s="124"/>
      <c r="OKP4966" s="32"/>
      <c r="OKQ4966" s="228"/>
      <c r="OKR4966" s="228"/>
      <c r="OKS4966" s="229"/>
      <c r="OKT4966" s="37"/>
      <c r="OKU4966" s="124"/>
      <c r="OKV4966" s="32"/>
      <c r="OKW4966" s="228"/>
      <c r="OKX4966" s="228"/>
      <c r="OKY4966" s="229"/>
      <c r="OKZ4966" s="37"/>
      <c r="OLA4966" s="124"/>
      <c r="OLB4966" s="32"/>
      <c r="OLC4966" s="228"/>
      <c r="OLD4966" s="228"/>
      <c r="OLE4966" s="229"/>
      <c r="OLF4966" s="37"/>
      <c r="OLG4966" s="124"/>
      <c r="OLH4966" s="32"/>
      <c r="OLI4966" s="228"/>
      <c r="OLJ4966" s="228"/>
      <c r="OLK4966" s="229"/>
      <c r="OLL4966" s="37"/>
      <c r="OLM4966" s="124"/>
      <c r="OLN4966" s="32"/>
      <c r="OLO4966" s="228"/>
      <c r="OLP4966" s="228"/>
      <c r="OLQ4966" s="229"/>
      <c r="OLR4966" s="37"/>
      <c r="OLS4966" s="124"/>
      <c r="OLT4966" s="32"/>
      <c r="OLU4966" s="228"/>
      <c r="OLV4966" s="228"/>
      <c r="OLW4966" s="229"/>
      <c r="OLX4966" s="37"/>
      <c r="OLY4966" s="124"/>
      <c r="OLZ4966" s="32"/>
      <c r="OMA4966" s="228"/>
      <c r="OMB4966" s="228"/>
      <c r="OMC4966" s="229"/>
      <c r="OMD4966" s="37"/>
      <c r="OME4966" s="124"/>
      <c r="OMF4966" s="32"/>
      <c r="OMG4966" s="228"/>
      <c r="OMH4966" s="228"/>
      <c r="OMI4966" s="229"/>
      <c r="OMJ4966" s="37"/>
      <c r="OMK4966" s="124"/>
      <c r="OML4966" s="32"/>
      <c r="OMM4966" s="228"/>
      <c r="OMN4966" s="228"/>
      <c r="OMO4966" s="229"/>
      <c r="OMP4966" s="37"/>
      <c r="OMQ4966" s="124"/>
      <c r="OMR4966" s="32"/>
      <c r="OMS4966" s="228"/>
      <c r="OMT4966" s="228"/>
      <c r="OMU4966" s="229"/>
      <c r="OMV4966" s="37"/>
      <c r="OMW4966" s="124"/>
      <c r="OMX4966" s="32"/>
      <c r="OMY4966" s="228"/>
      <c r="OMZ4966" s="228"/>
      <c r="ONA4966" s="229"/>
      <c r="ONB4966" s="37"/>
      <c r="ONC4966" s="124"/>
      <c r="OND4966" s="32"/>
      <c r="ONE4966" s="228"/>
      <c r="ONF4966" s="228"/>
      <c r="ONG4966" s="229"/>
      <c r="ONH4966" s="37"/>
      <c r="ONI4966" s="124"/>
      <c r="ONJ4966" s="32"/>
      <c r="ONK4966" s="228"/>
      <c r="ONL4966" s="228"/>
      <c r="ONM4966" s="229"/>
      <c r="ONN4966" s="37"/>
      <c r="ONO4966" s="124"/>
      <c r="ONP4966" s="32"/>
      <c r="ONQ4966" s="228"/>
      <c r="ONR4966" s="228"/>
      <c r="ONS4966" s="229"/>
      <c r="ONT4966" s="37"/>
      <c r="ONU4966" s="124"/>
      <c r="ONV4966" s="32"/>
      <c r="ONW4966" s="228"/>
      <c r="ONX4966" s="228"/>
      <c r="ONY4966" s="229"/>
      <c r="ONZ4966" s="37"/>
      <c r="OOA4966" s="124"/>
      <c r="OOB4966" s="32"/>
      <c r="OOC4966" s="228"/>
      <c r="OOD4966" s="228"/>
      <c r="OOE4966" s="229"/>
      <c r="OOF4966" s="37"/>
      <c r="OOG4966" s="124"/>
      <c r="OOH4966" s="32"/>
      <c r="OOI4966" s="228"/>
      <c r="OOJ4966" s="228"/>
      <c r="OOK4966" s="229"/>
      <c r="OOL4966" s="37"/>
      <c r="OOM4966" s="124"/>
      <c r="OON4966" s="32"/>
      <c r="OOO4966" s="228"/>
      <c r="OOP4966" s="228"/>
      <c r="OOQ4966" s="229"/>
      <c r="OOR4966" s="37"/>
      <c r="OOS4966" s="124"/>
      <c r="OOT4966" s="32"/>
      <c r="OOU4966" s="228"/>
      <c r="OOV4966" s="228"/>
      <c r="OOW4966" s="229"/>
      <c r="OOX4966" s="37"/>
      <c r="OOY4966" s="124"/>
      <c r="OOZ4966" s="32"/>
      <c r="OPA4966" s="228"/>
      <c r="OPB4966" s="228"/>
      <c r="OPC4966" s="229"/>
      <c r="OPD4966" s="37"/>
      <c r="OPE4966" s="124"/>
      <c r="OPF4966" s="32"/>
      <c r="OPG4966" s="228"/>
      <c r="OPH4966" s="228"/>
      <c r="OPI4966" s="229"/>
      <c r="OPJ4966" s="37"/>
      <c r="OPK4966" s="124"/>
      <c r="OPL4966" s="32"/>
      <c r="OPM4966" s="228"/>
      <c r="OPN4966" s="228"/>
      <c r="OPO4966" s="229"/>
      <c r="OPP4966" s="37"/>
      <c r="OPQ4966" s="124"/>
      <c r="OPR4966" s="32"/>
      <c r="OPS4966" s="228"/>
      <c r="OPT4966" s="228"/>
      <c r="OPU4966" s="229"/>
      <c r="OPV4966" s="37"/>
      <c r="OPW4966" s="124"/>
      <c r="OPX4966" s="32"/>
      <c r="OPY4966" s="228"/>
      <c r="OPZ4966" s="228"/>
      <c r="OQA4966" s="229"/>
      <c r="OQB4966" s="37"/>
      <c r="OQC4966" s="124"/>
      <c r="OQD4966" s="32"/>
      <c r="OQE4966" s="228"/>
      <c r="OQF4966" s="228"/>
      <c r="OQG4966" s="229"/>
      <c r="OQH4966" s="37"/>
      <c r="OQI4966" s="124"/>
      <c r="OQJ4966" s="32"/>
      <c r="OQK4966" s="228"/>
      <c r="OQL4966" s="228"/>
      <c r="OQM4966" s="229"/>
      <c r="OQN4966" s="37"/>
      <c r="OQO4966" s="124"/>
      <c r="OQP4966" s="32"/>
      <c r="OQQ4966" s="228"/>
      <c r="OQR4966" s="228"/>
      <c r="OQS4966" s="229"/>
      <c r="OQT4966" s="37"/>
      <c r="OQU4966" s="124"/>
      <c r="OQV4966" s="32"/>
      <c r="OQW4966" s="228"/>
      <c r="OQX4966" s="228"/>
      <c r="OQY4966" s="229"/>
      <c r="OQZ4966" s="37"/>
      <c r="ORA4966" s="124"/>
      <c r="ORB4966" s="32"/>
      <c r="ORC4966" s="228"/>
      <c r="ORD4966" s="228"/>
      <c r="ORE4966" s="229"/>
      <c r="ORF4966" s="37"/>
      <c r="ORG4966" s="124"/>
      <c r="ORH4966" s="32"/>
      <c r="ORI4966" s="228"/>
      <c r="ORJ4966" s="228"/>
      <c r="ORK4966" s="229"/>
      <c r="ORL4966" s="37"/>
      <c r="ORM4966" s="124"/>
      <c r="ORN4966" s="32"/>
      <c r="ORO4966" s="228"/>
      <c r="ORP4966" s="228"/>
      <c r="ORQ4966" s="229"/>
      <c r="ORR4966" s="37"/>
      <c r="ORS4966" s="124"/>
      <c r="ORT4966" s="32"/>
      <c r="ORU4966" s="228"/>
      <c r="ORV4966" s="228"/>
      <c r="ORW4966" s="229"/>
      <c r="ORX4966" s="37"/>
      <c r="ORY4966" s="124"/>
      <c r="ORZ4966" s="32"/>
      <c r="OSA4966" s="228"/>
      <c r="OSB4966" s="228"/>
      <c r="OSC4966" s="229"/>
      <c r="OSD4966" s="37"/>
      <c r="OSE4966" s="124"/>
      <c r="OSF4966" s="32"/>
      <c r="OSG4966" s="228"/>
      <c r="OSH4966" s="228"/>
      <c r="OSI4966" s="229"/>
      <c r="OSJ4966" s="37"/>
      <c r="OSK4966" s="124"/>
      <c r="OSL4966" s="32"/>
      <c r="OSM4966" s="228"/>
      <c r="OSN4966" s="228"/>
      <c r="OSO4966" s="229"/>
      <c r="OSP4966" s="37"/>
      <c r="OSQ4966" s="124"/>
      <c r="OSR4966" s="32"/>
      <c r="OSS4966" s="228"/>
      <c r="OST4966" s="228"/>
      <c r="OSU4966" s="229"/>
      <c r="OSV4966" s="37"/>
      <c r="OSW4966" s="124"/>
      <c r="OSX4966" s="32"/>
      <c r="OSY4966" s="228"/>
      <c r="OSZ4966" s="228"/>
      <c r="OTA4966" s="229"/>
      <c r="OTB4966" s="37"/>
      <c r="OTC4966" s="124"/>
      <c r="OTD4966" s="32"/>
      <c r="OTE4966" s="228"/>
      <c r="OTF4966" s="228"/>
      <c r="OTG4966" s="229"/>
      <c r="OTH4966" s="37"/>
      <c r="OTI4966" s="124"/>
      <c r="OTJ4966" s="32"/>
      <c r="OTK4966" s="228"/>
      <c r="OTL4966" s="228"/>
      <c r="OTM4966" s="229"/>
      <c r="OTN4966" s="37"/>
      <c r="OTO4966" s="124"/>
      <c r="OTP4966" s="32"/>
      <c r="OTQ4966" s="228"/>
      <c r="OTR4966" s="228"/>
      <c r="OTS4966" s="229"/>
      <c r="OTT4966" s="37"/>
      <c r="OTU4966" s="124"/>
      <c r="OTV4966" s="32"/>
      <c r="OTW4966" s="228"/>
      <c r="OTX4966" s="228"/>
      <c r="OTY4966" s="229"/>
      <c r="OTZ4966" s="37"/>
      <c r="OUA4966" s="124"/>
      <c r="OUB4966" s="32"/>
      <c r="OUC4966" s="228"/>
      <c r="OUD4966" s="228"/>
      <c r="OUE4966" s="229"/>
      <c r="OUF4966" s="37"/>
      <c r="OUG4966" s="124"/>
      <c r="OUH4966" s="32"/>
      <c r="OUI4966" s="228"/>
      <c r="OUJ4966" s="228"/>
      <c r="OUK4966" s="229"/>
      <c r="OUL4966" s="37"/>
      <c r="OUM4966" s="124"/>
      <c r="OUN4966" s="32"/>
      <c r="OUO4966" s="228"/>
      <c r="OUP4966" s="228"/>
      <c r="OUQ4966" s="229"/>
      <c r="OUR4966" s="37"/>
      <c r="OUS4966" s="124"/>
      <c r="OUT4966" s="32"/>
      <c r="OUU4966" s="228"/>
      <c r="OUV4966" s="228"/>
      <c r="OUW4966" s="229"/>
      <c r="OUX4966" s="37"/>
      <c r="OUY4966" s="124"/>
      <c r="OUZ4966" s="32"/>
      <c r="OVA4966" s="228"/>
      <c r="OVB4966" s="228"/>
      <c r="OVC4966" s="229"/>
      <c r="OVD4966" s="37"/>
      <c r="OVE4966" s="124"/>
      <c r="OVF4966" s="32"/>
      <c r="OVG4966" s="228"/>
      <c r="OVH4966" s="228"/>
      <c r="OVI4966" s="229"/>
      <c r="OVJ4966" s="37"/>
      <c r="OVK4966" s="124"/>
      <c r="OVL4966" s="32"/>
      <c r="OVM4966" s="228"/>
      <c r="OVN4966" s="228"/>
      <c r="OVO4966" s="229"/>
      <c r="OVP4966" s="37"/>
      <c r="OVQ4966" s="124"/>
      <c r="OVR4966" s="32"/>
      <c r="OVS4966" s="228"/>
      <c r="OVT4966" s="228"/>
      <c r="OVU4966" s="229"/>
      <c r="OVV4966" s="37"/>
      <c r="OVW4966" s="124"/>
      <c r="OVX4966" s="32"/>
      <c r="OVY4966" s="228"/>
      <c r="OVZ4966" s="228"/>
      <c r="OWA4966" s="229"/>
      <c r="OWB4966" s="37"/>
      <c r="OWC4966" s="124"/>
      <c r="OWD4966" s="32"/>
      <c r="OWE4966" s="228"/>
      <c r="OWF4966" s="228"/>
      <c r="OWG4966" s="229"/>
      <c r="OWH4966" s="37"/>
      <c r="OWI4966" s="124"/>
      <c r="OWJ4966" s="32"/>
      <c r="OWK4966" s="228"/>
      <c r="OWL4966" s="228"/>
      <c r="OWM4966" s="229"/>
      <c r="OWN4966" s="37"/>
      <c r="OWO4966" s="124"/>
      <c r="OWP4966" s="32"/>
      <c r="OWQ4966" s="228"/>
      <c r="OWR4966" s="228"/>
      <c r="OWS4966" s="229"/>
      <c r="OWT4966" s="37"/>
      <c r="OWU4966" s="124"/>
      <c r="OWV4966" s="32"/>
      <c r="OWW4966" s="228"/>
      <c r="OWX4966" s="228"/>
      <c r="OWY4966" s="229"/>
      <c r="OWZ4966" s="37"/>
      <c r="OXA4966" s="124"/>
      <c r="OXB4966" s="32"/>
      <c r="OXC4966" s="228"/>
      <c r="OXD4966" s="228"/>
      <c r="OXE4966" s="229"/>
      <c r="OXF4966" s="37"/>
      <c r="OXG4966" s="124"/>
      <c r="OXH4966" s="32"/>
      <c r="OXI4966" s="228"/>
      <c r="OXJ4966" s="228"/>
      <c r="OXK4966" s="229"/>
      <c r="OXL4966" s="37"/>
      <c r="OXM4966" s="124"/>
      <c r="OXN4966" s="32"/>
      <c r="OXO4966" s="228"/>
      <c r="OXP4966" s="228"/>
      <c r="OXQ4966" s="229"/>
      <c r="OXR4966" s="37"/>
      <c r="OXS4966" s="124"/>
      <c r="OXT4966" s="32"/>
      <c r="OXU4966" s="228"/>
      <c r="OXV4966" s="228"/>
      <c r="OXW4966" s="229"/>
      <c r="OXX4966" s="37"/>
      <c r="OXY4966" s="124"/>
      <c r="OXZ4966" s="32"/>
      <c r="OYA4966" s="228"/>
      <c r="OYB4966" s="228"/>
      <c r="OYC4966" s="229"/>
      <c r="OYD4966" s="37"/>
      <c r="OYE4966" s="124"/>
      <c r="OYF4966" s="32"/>
      <c r="OYG4966" s="228"/>
      <c r="OYH4966" s="228"/>
      <c r="OYI4966" s="229"/>
      <c r="OYJ4966" s="37"/>
      <c r="OYK4966" s="124"/>
      <c r="OYL4966" s="32"/>
      <c r="OYM4966" s="228"/>
      <c r="OYN4966" s="228"/>
      <c r="OYO4966" s="229"/>
      <c r="OYP4966" s="37"/>
      <c r="OYQ4966" s="124"/>
      <c r="OYR4966" s="32"/>
      <c r="OYS4966" s="228"/>
      <c r="OYT4966" s="228"/>
      <c r="OYU4966" s="229"/>
      <c r="OYV4966" s="37"/>
      <c r="OYW4966" s="124"/>
      <c r="OYX4966" s="32"/>
      <c r="OYY4966" s="228"/>
      <c r="OYZ4966" s="228"/>
      <c r="OZA4966" s="229"/>
      <c r="OZB4966" s="37"/>
      <c r="OZC4966" s="124"/>
      <c r="OZD4966" s="32"/>
      <c r="OZE4966" s="228"/>
      <c r="OZF4966" s="228"/>
      <c r="OZG4966" s="229"/>
      <c r="OZH4966" s="37"/>
      <c r="OZI4966" s="124"/>
      <c r="OZJ4966" s="32"/>
      <c r="OZK4966" s="228"/>
      <c r="OZL4966" s="228"/>
      <c r="OZM4966" s="229"/>
      <c r="OZN4966" s="37"/>
      <c r="OZO4966" s="124"/>
      <c r="OZP4966" s="32"/>
      <c r="OZQ4966" s="228"/>
      <c r="OZR4966" s="228"/>
      <c r="OZS4966" s="229"/>
      <c r="OZT4966" s="37"/>
      <c r="OZU4966" s="124"/>
      <c r="OZV4966" s="32"/>
      <c r="OZW4966" s="228"/>
      <c r="OZX4966" s="228"/>
      <c r="OZY4966" s="229"/>
      <c r="OZZ4966" s="37"/>
      <c r="PAA4966" s="124"/>
      <c r="PAB4966" s="32"/>
      <c r="PAC4966" s="228"/>
      <c r="PAD4966" s="228"/>
      <c r="PAE4966" s="229"/>
      <c r="PAF4966" s="37"/>
      <c r="PAG4966" s="124"/>
      <c r="PAH4966" s="32"/>
      <c r="PAI4966" s="228"/>
      <c r="PAJ4966" s="228"/>
      <c r="PAK4966" s="229"/>
      <c r="PAL4966" s="37"/>
      <c r="PAM4966" s="124"/>
      <c r="PAN4966" s="32"/>
      <c r="PAO4966" s="228"/>
      <c r="PAP4966" s="228"/>
      <c r="PAQ4966" s="229"/>
      <c r="PAR4966" s="37"/>
      <c r="PAS4966" s="124"/>
      <c r="PAT4966" s="32"/>
      <c r="PAU4966" s="228"/>
      <c r="PAV4966" s="228"/>
      <c r="PAW4966" s="229"/>
      <c r="PAX4966" s="37"/>
      <c r="PAY4966" s="124"/>
      <c r="PAZ4966" s="32"/>
      <c r="PBA4966" s="228"/>
      <c r="PBB4966" s="228"/>
      <c r="PBC4966" s="229"/>
      <c r="PBD4966" s="37"/>
      <c r="PBE4966" s="124"/>
      <c r="PBF4966" s="32"/>
      <c r="PBG4966" s="228"/>
      <c r="PBH4966" s="228"/>
      <c r="PBI4966" s="229"/>
      <c r="PBJ4966" s="37"/>
      <c r="PBK4966" s="124"/>
      <c r="PBL4966" s="32"/>
      <c r="PBM4966" s="228"/>
      <c r="PBN4966" s="228"/>
      <c r="PBO4966" s="229"/>
      <c r="PBP4966" s="37"/>
      <c r="PBQ4966" s="124"/>
      <c r="PBR4966" s="32"/>
      <c r="PBS4966" s="228"/>
      <c r="PBT4966" s="228"/>
      <c r="PBU4966" s="229"/>
      <c r="PBV4966" s="37"/>
      <c r="PBW4966" s="124"/>
      <c r="PBX4966" s="32"/>
      <c r="PBY4966" s="228"/>
      <c r="PBZ4966" s="228"/>
      <c r="PCA4966" s="229"/>
      <c r="PCB4966" s="37"/>
      <c r="PCC4966" s="124"/>
      <c r="PCD4966" s="32"/>
      <c r="PCE4966" s="228"/>
      <c r="PCF4966" s="228"/>
      <c r="PCG4966" s="229"/>
      <c r="PCH4966" s="37"/>
      <c r="PCI4966" s="124"/>
      <c r="PCJ4966" s="32"/>
      <c r="PCK4966" s="228"/>
      <c r="PCL4966" s="228"/>
      <c r="PCM4966" s="229"/>
      <c r="PCN4966" s="37"/>
      <c r="PCO4966" s="124"/>
      <c r="PCP4966" s="32"/>
      <c r="PCQ4966" s="228"/>
      <c r="PCR4966" s="228"/>
      <c r="PCS4966" s="229"/>
      <c r="PCT4966" s="37"/>
      <c r="PCU4966" s="124"/>
      <c r="PCV4966" s="32"/>
      <c r="PCW4966" s="228"/>
      <c r="PCX4966" s="228"/>
      <c r="PCY4966" s="229"/>
      <c r="PCZ4966" s="37"/>
      <c r="PDA4966" s="124"/>
      <c r="PDB4966" s="32"/>
      <c r="PDC4966" s="228"/>
      <c r="PDD4966" s="228"/>
      <c r="PDE4966" s="229"/>
      <c r="PDF4966" s="37"/>
      <c r="PDG4966" s="124"/>
      <c r="PDH4966" s="32"/>
      <c r="PDI4966" s="228"/>
      <c r="PDJ4966" s="228"/>
      <c r="PDK4966" s="229"/>
      <c r="PDL4966" s="37"/>
      <c r="PDM4966" s="124"/>
      <c r="PDN4966" s="32"/>
      <c r="PDO4966" s="228"/>
      <c r="PDP4966" s="228"/>
      <c r="PDQ4966" s="229"/>
      <c r="PDR4966" s="37"/>
      <c r="PDS4966" s="124"/>
      <c r="PDT4966" s="32"/>
      <c r="PDU4966" s="228"/>
      <c r="PDV4966" s="228"/>
      <c r="PDW4966" s="229"/>
      <c r="PDX4966" s="37"/>
      <c r="PDY4966" s="124"/>
      <c r="PDZ4966" s="32"/>
      <c r="PEA4966" s="228"/>
      <c r="PEB4966" s="228"/>
      <c r="PEC4966" s="229"/>
      <c r="PED4966" s="37"/>
      <c r="PEE4966" s="124"/>
      <c r="PEF4966" s="32"/>
      <c r="PEG4966" s="228"/>
      <c r="PEH4966" s="228"/>
      <c r="PEI4966" s="229"/>
      <c r="PEJ4966" s="37"/>
      <c r="PEK4966" s="124"/>
      <c r="PEL4966" s="32"/>
      <c r="PEM4966" s="228"/>
      <c r="PEN4966" s="228"/>
      <c r="PEO4966" s="229"/>
      <c r="PEP4966" s="37"/>
      <c r="PEQ4966" s="124"/>
      <c r="PER4966" s="32"/>
      <c r="PES4966" s="228"/>
      <c r="PET4966" s="228"/>
      <c r="PEU4966" s="229"/>
      <c r="PEV4966" s="37"/>
      <c r="PEW4966" s="124"/>
      <c r="PEX4966" s="32"/>
      <c r="PEY4966" s="228"/>
      <c r="PEZ4966" s="228"/>
      <c r="PFA4966" s="229"/>
      <c r="PFB4966" s="37"/>
      <c r="PFC4966" s="124"/>
      <c r="PFD4966" s="32"/>
      <c r="PFE4966" s="228"/>
      <c r="PFF4966" s="228"/>
      <c r="PFG4966" s="229"/>
      <c r="PFH4966" s="37"/>
      <c r="PFI4966" s="124"/>
      <c r="PFJ4966" s="32"/>
      <c r="PFK4966" s="228"/>
      <c r="PFL4966" s="228"/>
      <c r="PFM4966" s="229"/>
      <c r="PFN4966" s="37"/>
      <c r="PFO4966" s="124"/>
      <c r="PFP4966" s="32"/>
      <c r="PFQ4966" s="228"/>
      <c r="PFR4966" s="228"/>
      <c r="PFS4966" s="229"/>
      <c r="PFT4966" s="37"/>
      <c r="PFU4966" s="124"/>
      <c r="PFV4966" s="32"/>
      <c r="PFW4966" s="228"/>
      <c r="PFX4966" s="228"/>
      <c r="PFY4966" s="229"/>
      <c r="PFZ4966" s="37"/>
      <c r="PGA4966" s="124"/>
      <c r="PGB4966" s="32"/>
      <c r="PGC4966" s="228"/>
      <c r="PGD4966" s="228"/>
      <c r="PGE4966" s="229"/>
      <c r="PGF4966" s="37"/>
      <c r="PGG4966" s="124"/>
      <c r="PGH4966" s="32"/>
      <c r="PGI4966" s="228"/>
      <c r="PGJ4966" s="228"/>
      <c r="PGK4966" s="229"/>
      <c r="PGL4966" s="37"/>
      <c r="PGM4966" s="124"/>
      <c r="PGN4966" s="32"/>
      <c r="PGO4966" s="228"/>
      <c r="PGP4966" s="228"/>
      <c r="PGQ4966" s="229"/>
      <c r="PGR4966" s="37"/>
      <c r="PGS4966" s="124"/>
      <c r="PGT4966" s="32"/>
      <c r="PGU4966" s="228"/>
      <c r="PGV4966" s="228"/>
      <c r="PGW4966" s="229"/>
      <c r="PGX4966" s="37"/>
      <c r="PGY4966" s="124"/>
      <c r="PGZ4966" s="32"/>
      <c r="PHA4966" s="228"/>
      <c r="PHB4966" s="228"/>
      <c r="PHC4966" s="229"/>
      <c r="PHD4966" s="37"/>
      <c r="PHE4966" s="124"/>
      <c r="PHF4966" s="32"/>
      <c r="PHG4966" s="228"/>
      <c r="PHH4966" s="228"/>
      <c r="PHI4966" s="229"/>
      <c r="PHJ4966" s="37"/>
      <c r="PHK4966" s="124"/>
      <c r="PHL4966" s="32"/>
      <c r="PHM4966" s="228"/>
      <c r="PHN4966" s="228"/>
      <c r="PHO4966" s="229"/>
      <c r="PHP4966" s="37"/>
      <c r="PHQ4966" s="124"/>
      <c r="PHR4966" s="32"/>
      <c r="PHS4966" s="228"/>
      <c r="PHT4966" s="228"/>
      <c r="PHU4966" s="229"/>
      <c r="PHV4966" s="37"/>
      <c r="PHW4966" s="124"/>
      <c r="PHX4966" s="32"/>
      <c r="PHY4966" s="228"/>
      <c r="PHZ4966" s="228"/>
      <c r="PIA4966" s="229"/>
      <c r="PIB4966" s="37"/>
      <c r="PIC4966" s="124"/>
      <c r="PID4966" s="32"/>
      <c r="PIE4966" s="228"/>
      <c r="PIF4966" s="228"/>
      <c r="PIG4966" s="229"/>
      <c r="PIH4966" s="37"/>
      <c r="PII4966" s="124"/>
      <c r="PIJ4966" s="32"/>
      <c r="PIK4966" s="228"/>
      <c r="PIL4966" s="228"/>
      <c r="PIM4966" s="229"/>
      <c r="PIN4966" s="37"/>
      <c r="PIO4966" s="124"/>
      <c r="PIP4966" s="32"/>
      <c r="PIQ4966" s="228"/>
      <c r="PIR4966" s="228"/>
      <c r="PIS4966" s="229"/>
      <c r="PIT4966" s="37"/>
      <c r="PIU4966" s="124"/>
      <c r="PIV4966" s="32"/>
      <c r="PIW4966" s="228"/>
      <c r="PIX4966" s="228"/>
      <c r="PIY4966" s="229"/>
      <c r="PIZ4966" s="37"/>
      <c r="PJA4966" s="124"/>
      <c r="PJB4966" s="32"/>
      <c r="PJC4966" s="228"/>
      <c r="PJD4966" s="228"/>
      <c r="PJE4966" s="229"/>
      <c r="PJF4966" s="37"/>
      <c r="PJG4966" s="124"/>
      <c r="PJH4966" s="32"/>
      <c r="PJI4966" s="228"/>
      <c r="PJJ4966" s="228"/>
      <c r="PJK4966" s="229"/>
      <c r="PJL4966" s="37"/>
      <c r="PJM4966" s="124"/>
      <c r="PJN4966" s="32"/>
      <c r="PJO4966" s="228"/>
      <c r="PJP4966" s="228"/>
      <c r="PJQ4966" s="229"/>
      <c r="PJR4966" s="37"/>
      <c r="PJS4966" s="124"/>
      <c r="PJT4966" s="32"/>
      <c r="PJU4966" s="228"/>
      <c r="PJV4966" s="228"/>
      <c r="PJW4966" s="229"/>
      <c r="PJX4966" s="37"/>
      <c r="PJY4966" s="124"/>
      <c r="PJZ4966" s="32"/>
      <c r="PKA4966" s="228"/>
      <c r="PKB4966" s="228"/>
      <c r="PKC4966" s="229"/>
      <c r="PKD4966" s="37"/>
      <c r="PKE4966" s="124"/>
      <c r="PKF4966" s="32"/>
      <c r="PKG4966" s="228"/>
      <c r="PKH4966" s="228"/>
      <c r="PKI4966" s="229"/>
      <c r="PKJ4966" s="37"/>
      <c r="PKK4966" s="124"/>
      <c r="PKL4966" s="32"/>
      <c r="PKM4966" s="228"/>
      <c r="PKN4966" s="228"/>
      <c r="PKO4966" s="229"/>
      <c r="PKP4966" s="37"/>
      <c r="PKQ4966" s="124"/>
      <c r="PKR4966" s="32"/>
      <c r="PKS4966" s="228"/>
      <c r="PKT4966" s="228"/>
      <c r="PKU4966" s="229"/>
      <c r="PKV4966" s="37"/>
      <c r="PKW4966" s="124"/>
      <c r="PKX4966" s="32"/>
      <c r="PKY4966" s="228"/>
      <c r="PKZ4966" s="228"/>
      <c r="PLA4966" s="229"/>
      <c r="PLB4966" s="37"/>
      <c r="PLC4966" s="124"/>
      <c r="PLD4966" s="32"/>
      <c r="PLE4966" s="228"/>
      <c r="PLF4966" s="228"/>
      <c r="PLG4966" s="229"/>
      <c r="PLH4966" s="37"/>
      <c r="PLI4966" s="124"/>
      <c r="PLJ4966" s="32"/>
      <c r="PLK4966" s="228"/>
      <c r="PLL4966" s="228"/>
      <c r="PLM4966" s="229"/>
      <c r="PLN4966" s="37"/>
      <c r="PLO4966" s="124"/>
      <c r="PLP4966" s="32"/>
      <c r="PLQ4966" s="228"/>
      <c r="PLR4966" s="228"/>
      <c r="PLS4966" s="229"/>
      <c r="PLT4966" s="37"/>
      <c r="PLU4966" s="124"/>
      <c r="PLV4966" s="32"/>
      <c r="PLW4966" s="228"/>
      <c r="PLX4966" s="228"/>
      <c r="PLY4966" s="229"/>
      <c r="PLZ4966" s="37"/>
      <c r="PMA4966" s="124"/>
      <c r="PMB4966" s="32"/>
      <c r="PMC4966" s="228"/>
      <c r="PMD4966" s="228"/>
      <c r="PME4966" s="229"/>
      <c r="PMF4966" s="37"/>
      <c r="PMG4966" s="124"/>
      <c r="PMH4966" s="32"/>
      <c r="PMI4966" s="228"/>
      <c r="PMJ4966" s="228"/>
      <c r="PMK4966" s="229"/>
      <c r="PML4966" s="37"/>
      <c r="PMM4966" s="124"/>
      <c r="PMN4966" s="32"/>
      <c r="PMO4966" s="228"/>
      <c r="PMP4966" s="228"/>
      <c r="PMQ4966" s="229"/>
      <c r="PMR4966" s="37"/>
      <c r="PMS4966" s="124"/>
      <c r="PMT4966" s="32"/>
      <c r="PMU4966" s="228"/>
      <c r="PMV4966" s="228"/>
      <c r="PMW4966" s="229"/>
      <c r="PMX4966" s="37"/>
      <c r="PMY4966" s="124"/>
      <c r="PMZ4966" s="32"/>
      <c r="PNA4966" s="228"/>
      <c r="PNB4966" s="228"/>
      <c r="PNC4966" s="229"/>
      <c r="PND4966" s="37"/>
      <c r="PNE4966" s="124"/>
      <c r="PNF4966" s="32"/>
      <c r="PNG4966" s="228"/>
      <c r="PNH4966" s="228"/>
      <c r="PNI4966" s="229"/>
      <c r="PNJ4966" s="37"/>
      <c r="PNK4966" s="124"/>
      <c r="PNL4966" s="32"/>
      <c r="PNM4966" s="228"/>
      <c r="PNN4966" s="228"/>
      <c r="PNO4966" s="229"/>
      <c r="PNP4966" s="37"/>
      <c r="PNQ4966" s="124"/>
      <c r="PNR4966" s="32"/>
      <c r="PNS4966" s="228"/>
      <c r="PNT4966" s="228"/>
      <c r="PNU4966" s="229"/>
      <c r="PNV4966" s="37"/>
      <c r="PNW4966" s="124"/>
      <c r="PNX4966" s="32"/>
      <c r="PNY4966" s="228"/>
      <c r="PNZ4966" s="228"/>
      <c r="POA4966" s="229"/>
      <c r="POB4966" s="37"/>
      <c r="POC4966" s="124"/>
      <c r="POD4966" s="32"/>
      <c r="POE4966" s="228"/>
      <c r="POF4966" s="228"/>
      <c r="POG4966" s="229"/>
      <c r="POH4966" s="37"/>
      <c r="POI4966" s="124"/>
      <c r="POJ4966" s="32"/>
      <c r="POK4966" s="228"/>
      <c r="POL4966" s="228"/>
      <c r="POM4966" s="229"/>
      <c r="PON4966" s="37"/>
      <c r="POO4966" s="124"/>
      <c r="POP4966" s="32"/>
      <c r="POQ4966" s="228"/>
      <c r="POR4966" s="228"/>
      <c r="POS4966" s="229"/>
      <c r="POT4966" s="37"/>
      <c r="POU4966" s="124"/>
      <c r="POV4966" s="32"/>
      <c r="POW4966" s="228"/>
      <c r="POX4966" s="228"/>
      <c r="POY4966" s="229"/>
      <c r="POZ4966" s="37"/>
      <c r="PPA4966" s="124"/>
      <c r="PPB4966" s="32"/>
      <c r="PPC4966" s="228"/>
      <c r="PPD4966" s="228"/>
      <c r="PPE4966" s="229"/>
      <c r="PPF4966" s="37"/>
      <c r="PPG4966" s="124"/>
      <c r="PPH4966" s="32"/>
      <c r="PPI4966" s="228"/>
      <c r="PPJ4966" s="228"/>
      <c r="PPK4966" s="229"/>
      <c r="PPL4966" s="37"/>
      <c r="PPM4966" s="124"/>
      <c r="PPN4966" s="32"/>
      <c r="PPO4966" s="228"/>
      <c r="PPP4966" s="228"/>
      <c r="PPQ4966" s="229"/>
      <c r="PPR4966" s="37"/>
      <c r="PPS4966" s="124"/>
      <c r="PPT4966" s="32"/>
      <c r="PPU4966" s="228"/>
      <c r="PPV4966" s="228"/>
      <c r="PPW4966" s="229"/>
      <c r="PPX4966" s="37"/>
      <c r="PPY4966" s="124"/>
      <c r="PPZ4966" s="32"/>
      <c r="PQA4966" s="228"/>
      <c r="PQB4966" s="228"/>
      <c r="PQC4966" s="229"/>
      <c r="PQD4966" s="37"/>
      <c r="PQE4966" s="124"/>
      <c r="PQF4966" s="32"/>
      <c r="PQG4966" s="228"/>
      <c r="PQH4966" s="228"/>
      <c r="PQI4966" s="229"/>
      <c r="PQJ4966" s="37"/>
      <c r="PQK4966" s="124"/>
      <c r="PQL4966" s="32"/>
      <c r="PQM4966" s="228"/>
      <c r="PQN4966" s="228"/>
      <c r="PQO4966" s="229"/>
      <c r="PQP4966" s="37"/>
      <c r="PQQ4966" s="124"/>
      <c r="PQR4966" s="32"/>
      <c r="PQS4966" s="228"/>
      <c r="PQT4966" s="228"/>
      <c r="PQU4966" s="229"/>
      <c r="PQV4966" s="37"/>
      <c r="PQW4966" s="124"/>
      <c r="PQX4966" s="32"/>
      <c r="PQY4966" s="228"/>
      <c r="PQZ4966" s="228"/>
      <c r="PRA4966" s="229"/>
      <c r="PRB4966" s="37"/>
      <c r="PRC4966" s="124"/>
      <c r="PRD4966" s="32"/>
      <c r="PRE4966" s="228"/>
      <c r="PRF4966" s="228"/>
      <c r="PRG4966" s="229"/>
      <c r="PRH4966" s="37"/>
      <c r="PRI4966" s="124"/>
      <c r="PRJ4966" s="32"/>
      <c r="PRK4966" s="228"/>
      <c r="PRL4966" s="228"/>
      <c r="PRM4966" s="229"/>
      <c r="PRN4966" s="37"/>
      <c r="PRO4966" s="124"/>
      <c r="PRP4966" s="32"/>
      <c r="PRQ4966" s="228"/>
      <c r="PRR4966" s="228"/>
      <c r="PRS4966" s="229"/>
      <c r="PRT4966" s="37"/>
      <c r="PRU4966" s="124"/>
      <c r="PRV4966" s="32"/>
      <c r="PRW4966" s="228"/>
      <c r="PRX4966" s="228"/>
      <c r="PRY4966" s="229"/>
      <c r="PRZ4966" s="37"/>
      <c r="PSA4966" s="124"/>
      <c r="PSB4966" s="32"/>
      <c r="PSC4966" s="228"/>
      <c r="PSD4966" s="228"/>
      <c r="PSE4966" s="229"/>
      <c r="PSF4966" s="37"/>
      <c r="PSG4966" s="124"/>
      <c r="PSH4966" s="32"/>
      <c r="PSI4966" s="228"/>
      <c r="PSJ4966" s="228"/>
      <c r="PSK4966" s="229"/>
      <c r="PSL4966" s="37"/>
      <c r="PSM4966" s="124"/>
      <c r="PSN4966" s="32"/>
      <c r="PSO4966" s="228"/>
      <c r="PSP4966" s="228"/>
      <c r="PSQ4966" s="229"/>
      <c r="PSR4966" s="37"/>
      <c r="PSS4966" s="124"/>
      <c r="PST4966" s="32"/>
      <c r="PSU4966" s="228"/>
      <c r="PSV4966" s="228"/>
      <c r="PSW4966" s="229"/>
      <c r="PSX4966" s="37"/>
      <c r="PSY4966" s="124"/>
      <c r="PSZ4966" s="32"/>
      <c r="PTA4966" s="228"/>
      <c r="PTB4966" s="228"/>
      <c r="PTC4966" s="229"/>
      <c r="PTD4966" s="37"/>
      <c r="PTE4966" s="124"/>
      <c r="PTF4966" s="32"/>
      <c r="PTG4966" s="228"/>
      <c r="PTH4966" s="228"/>
      <c r="PTI4966" s="229"/>
      <c r="PTJ4966" s="37"/>
      <c r="PTK4966" s="124"/>
      <c r="PTL4966" s="32"/>
      <c r="PTM4966" s="228"/>
      <c r="PTN4966" s="228"/>
      <c r="PTO4966" s="229"/>
      <c r="PTP4966" s="37"/>
      <c r="PTQ4966" s="124"/>
      <c r="PTR4966" s="32"/>
      <c r="PTS4966" s="228"/>
      <c r="PTT4966" s="228"/>
      <c r="PTU4966" s="229"/>
      <c r="PTV4966" s="37"/>
      <c r="PTW4966" s="124"/>
      <c r="PTX4966" s="32"/>
      <c r="PTY4966" s="228"/>
      <c r="PTZ4966" s="228"/>
      <c r="PUA4966" s="229"/>
      <c r="PUB4966" s="37"/>
      <c r="PUC4966" s="124"/>
      <c r="PUD4966" s="32"/>
      <c r="PUE4966" s="228"/>
      <c r="PUF4966" s="228"/>
      <c r="PUG4966" s="229"/>
      <c r="PUH4966" s="37"/>
      <c r="PUI4966" s="124"/>
      <c r="PUJ4966" s="32"/>
      <c r="PUK4966" s="228"/>
      <c r="PUL4966" s="228"/>
      <c r="PUM4966" s="229"/>
      <c r="PUN4966" s="37"/>
      <c r="PUO4966" s="124"/>
      <c r="PUP4966" s="32"/>
      <c r="PUQ4966" s="228"/>
      <c r="PUR4966" s="228"/>
      <c r="PUS4966" s="229"/>
      <c r="PUT4966" s="37"/>
      <c r="PUU4966" s="124"/>
      <c r="PUV4966" s="32"/>
      <c r="PUW4966" s="228"/>
      <c r="PUX4966" s="228"/>
      <c r="PUY4966" s="229"/>
      <c r="PUZ4966" s="37"/>
      <c r="PVA4966" s="124"/>
      <c r="PVB4966" s="32"/>
      <c r="PVC4966" s="228"/>
      <c r="PVD4966" s="228"/>
      <c r="PVE4966" s="229"/>
      <c r="PVF4966" s="37"/>
      <c r="PVG4966" s="124"/>
      <c r="PVH4966" s="32"/>
      <c r="PVI4966" s="228"/>
      <c r="PVJ4966" s="228"/>
      <c r="PVK4966" s="229"/>
      <c r="PVL4966" s="37"/>
      <c r="PVM4966" s="124"/>
      <c r="PVN4966" s="32"/>
      <c r="PVO4966" s="228"/>
      <c r="PVP4966" s="228"/>
      <c r="PVQ4966" s="229"/>
      <c r="PVR4966" s="37"/>
      <c r="PVS4966" s="124"/>
      <c r="PVT4966" s="32"/>
      <c r="PVU4966" s="228"/>
      <c r="PVV4966" s="228"/>
      <c r="PVW4966" s="229"/>
      <c r="PVX4966" s="37"/>
      <c r="PVY4966" s="124"/>
      <c r="PVZ4966" s="32"/>
      <c r="PWA4966" s="228"/>
      <c r="PWB4966" s="228"/>
      <c r="PWC4966" s="229"/>
      <c r="PWD4966" s="37"/>
      <c r="PWE4966" s="124"/>
      <c r="PWF4966" s="32"/>
      <c r="PWG4966" s="228"/>
      <c r="PWH4966" s="228"/>
      <c r="PWI4966" s="229"/>
      <c r="PWJ4966" s="37"/>
      <c r="PWK4966" s="124"/>
      <c r="PWL4966" s="32"/>
      <c r="PWM4966" s="228"/>
      <c r="PWN4966" s="228"/>
      <c r="PWO4966" s="229"/>
      <c r="PWP4966" s="37"/>
      <c r="PWQ4966" s="124"/>
      <c r="PWR4966" s="32"/>
      <c r="PWS4966" s="228"/>
      <c r="PWT4966" s="228"/>
      <c r="PWU4966" s="229"/>
      <c r="PWV4966" s="37"/>
      <c r="PWW4966" s="124"/>
      <c r="PWX4966" s="32"/>
      <c r="PWY4966" s="228"/>
      <c r="PWZ4966" s="228"/>
      <c r="PXA4966" s="229"/>
      <c r="PXB4966" s="37"/>
      <c r="PXC4966" s="124"/>
      <c r="PXD4966" s="32"/>
      <c r="PXE4966" s="228"/>
      <c r="PXF4966" s="228"/>
      <c r="PXG4966" s="229"/>
      <c r="PXH4966" s="37"/>
      <c r="PXI4966" s="124"/>
      <c r="PXJ4966" s="32"/>
      <c r="PXK4966" s="228"/>
      <c r="PXL4966" s="228"/>
      <c r="PXM4966" s="229"/>
      <c r="PXN4966" s="37"/>
      <c r="PXO4966" s="124"/>
      <c r="PXP4966" s="32"/>
      <c r="PXQ4966" s="228"/>
      <c r="PXR4966" s="228"/>
      <c r="PXS4966" s="229"/>
      <c r="PXT4966" s="37"/>
      <c r="PXU4966" s="124"/>
      <c r="PXV4966" s="32"/>
      <c r="PXW4966" s="228"/>
      <c r="PXX4966" s="228"/>
      <c r="PXY4966" s="229"/>
      <c r="PXZ4966" s="37"/>
      <c r="PYA4966" s="124"/>
      <c r="PYB4966" s="32"/>
      <c r="PYC4966" s="228"/>
      <c r="PYD4966" s="228"/>
      <c r="PYE4966" s="229"/>
      <c r="PYF4966" s="37"/>
      <c r="PYG4966" s="124"/>
      <c r="PYH4966" s="32"/>
      <c r="PYI4966" s="228"/>
      <c r="PYJ4966" s="228"/>
      <c r="PYK4966" s="229"/>
      <c r="PYL4966" s="37"/>
      <c r="PYM4966" s="124"/>
      <c r="PYN4966" s="32"/>
      <c r="PYO4966" s="228"/>
      <c r="PYP4966" s="228"/>
      <c r="PYQ4966" s="229"/>
      <c r="PYR4966" s="37"/>
      <c r="PYS4966" s="124"/>
      <c r="PYT4966" s="32"/>
      <c r="PYU4966" s="228"/>
      <c r="PYV4966" s="228"/>
      <c r="PYW4966" s="229"/>
      <c r="PYX4966" s="37"/>
      <c r="PYY4966" s="124"/>
      <c r="PYZ4966" s="32"/>
      <c r="PZA4966" s="228"/>
      <c r="PZB4966" s="228"/>
      <c r="PZC4966" s="229"/>
      <c r="PZD4966" s="37"/>
      <c r="PZE4966" s="124"/>
      <c r="PZF4966" s="32"/>
      <c r="PZG4966" s="228"/>
      <c r="PZH4966" s="228"/>
      <c r="PZI4966" s="229"/>
      <c r="PZJ4966" s="37"/>
      <c r="PZK4966" s="124"/>
      <c r="PZL4966" s="32"/>
      <c r="PZM4966" s="228"/>
      <c r="PZN4966" s="228"/>
      <c r="PZO4966" s="229"/>
      <c r="PZP4966" s="37"/>
      <c r="PZQ4966" s="124"/>
      <c r="PZR4966" s="32"/>
      <c r="PZS4966" s="228"/>
      <c r="PZT4966" s="228"/>
      <c r="PZU4966" s="229"/>
      <c r="PZV4966" s="37"/>
      <c r="PZW4966" s="124"/>
      <c r="PZX4966" s="32"/>
      <c r="PZY4966" s="228"/>
      <c r="PZZ4966" s="228"/>
      <c r="QAA4966" s="229"/>
      <c r="QAB4966" s="37"/>
      <c r="QAC4966" s="124"/>
      <c r="QAD4966" s="32"/>
      <c r="QAE4966" s="228"/>
      <c r="QAF4966" s="228"/>
      <c r="QAG4966" s="229"/>
      <c r="QAH4966" s="37"/>
      <c r="QAI4966" s="124"/>
      <c r="QAJ4966" s="32"/>
      <c r="QAK4966" s="228"/>
      <c r="QAL4966" s="228"/>
      <c r="QAM4966" s="229"/>
      <c r="QAN4966" s="37"/>
      <c r="QAO4966" s="124"/>
      <c r="QAP4966" s="32"/>
      <c r="QAQ4966" s="228"/>
      <c r="QAR4966" s="228"/>
      <c r="QAS4966" s="229"/>
      <c r="QAT4966" s="37"/>
      <c r="QAU4966" s="124"/>
      <c r="QAV4966" s="32"/>
      <c r="QAW4966" s="228"/>
      <c r="QAX4966" s="228"/>
      <c r="QAY4966" s="229"/>
      <c r="QAZ4966" s="37"/>
      <c r="QBA4966" s="124"/>
      <c r="QBB4966" s="32"/>
      <c r="QBC4966" s="228"/>
      <c r="QBD4966" s="228"/>
      <c r="QBE4966" s="229"/>
      <c r="QBF4966" s="37"/>
      <c r="QBG4966" s="124"/>
      <c r="QBH4966" s="32"/>
      <c r="QBI4966" s="228"/>
      <c r="QBJ4966" s="228"/>
      <c r="QBK4966" s="229"/>
      <c r="QBL4966" s="37"/>
      <c r="QBM4966" s="124"/>
      <c r="QBN4966" s="32"/>
      <c r="QBO4966" s="228"/>
      <c r="QBP4966" s="228"/>
      <c r="QBQ4966" s="229"/>
      <c r="QBR4966" s="37"/>
      <c r="QBS4966" s="124"/>
      <c r="QBT4966" s="32"/>
      <c r="QBU4966" s="228"/>
      <c r="QBV4966" s="228"/>
      <c r="QBW4966" s="229"/>
      <c r="QBX4966" s="37"/>
      <c r="QBY4966" s="124"/>
      <c r="QBZ4966" s="32"/>
      <c r="QCA4966" s="228"/>
      <c r="QCB4966" s="228"/>
      <c r="QCC4966" s="229"/>
      <c r="QCD4966" s="37"/>
      <c r="QCE4966" s="124"/>
      <c r="QCF4966" s="32"/>
      <c r="QCG4966" s="228"/>
      <c r="QCH4966" s="228"/>
      <c r="QCI4966" s="229"/>
      <c r="QCJ4966" s="37"/>
      <c r="QCK4966" s="124"/>
      <c r="QCL4966" s="32"/>
      <c r="QCM4966" s="228"/>
      <c r="QCN4966" s="228"/>
      <c r="QCO4966" s="229"/>
      <c r="QCP4966" s="37"/>
      <c r="QCQ4966" s="124"/>
      <c r="QCR4966" s="32"/>
      <c r="QCS4966" s="228"/>
      <c r="QCT4966" s="228"/>
      <c r="QCU4966" s="229"/>
      <c r="QCV4966" s="37"/>
      <c r="QCW4966" s="124"/>
      <c r="QCX4966" s="32"/>
      <c r="QCY4966" s="228"/>
      <c r="QCZ4966" s="228"/>
      <c r="QDA4966" s="229"/>
      <c r="QDB4966" s="37"/>
      <c r="QDC4966" s="124"/>
      <c r="QDD4966" s="32"/>
      <c r="QDE4966" s="228"/>
      <c r="QDF4966" s="228"/>
      <c r="QDG4966" s="229"/>
      <c r="QDH4966" s="37"/>
      <c r="QDI4966" s="124"/>
      <c r="QDJ4966" s="32"/>
      <c r="QDK4966" s="228"/>
      <c r="QDL4966" s="228"/>
      <c r="QDM4966" s="229"/>
      <c r="QDN4966" s="37"/>
      <c r="QDO4966" s="124"/>
      <c r="QDP4966" s="32"/>
      <c r="QDQ4966" s="228"/>
      <c r="QDR4966" s="228"/>
      <c r="QDS4966" s="229"/>
      <c r="QDT4966" s="37"/>
      <c r="QDU4966" s="124"/>
      <c r="QDV4966" s="32"/>
      <c r="QDW4966" s="228"/>
      <c r="QDX4966" s="228"/>
      <c r="QDY4966" s="229"/>
      <c r="QDZ4966" s="37"/>
      <c r="QEA4966" s="124"/>
      <c r="QEB4966" s="32"/>
      <c r="QEC4966" s="228"/>
      <c r="QED4966" s="228"/>
      <c r="QEE4966" s="229"/>
      <c r="QEF4966" s="37"/>
      <c r="QEG4966" s="124"/>
      <c r="QEH4966" s="32"/>
      <c r="QEI4966" s="228"/>
      <c r="QEJ4966" s="228"/>
      <c r="QEK4966" s="229"/>
      <c r="QEL4966" s="37"/>
      <c r="QEM4966" s="124"/>
      <c r="QEN4966" s="32"/>
      <c r="QEO4966" s="228"/>
      <c r="QEP4966" s="228"/>
      <c r="QEQ4966" s="229"/>
      <c r="QER4966" s="37"/>
      <c r="QES4966" s="124"/>
      <c r="QET4966" s="32"/>
      <c r="QEU4966" s="228"/>
      <c r="QEV4966" s="228"/>
      <c r="QEW4966" s="229"/>
      <c r="QEX4966" s="37"/>
      <c r="QEY4966" s="124"/>
      <c r="QEZ4966" s="32"/>
      <c r="QFA4966" s="228"/>
      <c r="QFB4966" s="228"/>
      <c r="QFC4966" s="229"/>
      <c r="QFD4966" s="37"/>
      <c r="QFE4966" s="124"/>
      <c r="QFF4966" s="32"/>
      <c r="QFG4966" s="228"/>
      <c r="QFH4966" s="228"/>
      <c r="QFI4966" s="229"/>
      <c r="QFJ4966" s="37"/>
      <c r="QFK4966" s="124"/>
      <c r="QFL4966" s="32"/>
      <c r="QFM4966" s="228"/>
      <c r="QFN4966" s="228"/>
      <c r="QFO4966" s="229"/>
      <c r="QFP4966" s="37"/>
      <c r="QFQ4966" s="124"/>
      <c r="QFR4966" s="32"/>
      <c r="QFS4966" s="228"/>
      <c r="QFT4966" s="228"/>
      <c r="QFU4966" s="229"/>
      <c r="QFV4966" s="37"/>
      <c r="QFW4966" s="124"/>
      <c r="QFX4966" s="32"/>
      <c r="QFY4966" s="228"/>
      <c r="QFZ4966" s="228"/>
      <c r="QGA4966" s="229"/>
      <c r="QGB4966" s="37"/>
      <c r="QGC4966" s="124"/>
      <c r="QGD4966" s="32"/>
      <c r="QGE4966" s="228"/>
      <c r="QGF4966" s="228"/>
      <c r="QGG4966" s="229"/>
      <c r="QGH4966" s="37"/>
      <c r="QGI4966" s="124"/>
      <c r="QGJ4966" s="32"/>
      <c r="QGK4966" s="228"/>
      <c r="QGL4966" s="228"/>
      <c r="QGM4966" s="229"/>
      <c r="QGN4966" s="37"/>
      <c r="QGO4966" s="124"/>
      <c r="QGP4966" s="32"/>
      <c r="QGQ4966" s="228"/>
      <c r="QGR4966" s="228"/>
      <c r="QGS4966" s="229"/>
      <c r="QGT4966" s="37"/>
      <c r="QGU4966" s="124"/>
      <c r="QGV4966" s="32"/>
      <c r="QGW4966" s="228"/>
      <c r="QGX4966" s="228"/>
      <c r="QGY4966" s="229"/>
      <c r="QGZ4966" s="37"/>
      <c r="QHA4966" s="124"/>
      <c r="QHB4966" s="32"/>
      <c r="QHC4966" s="228"/>
      <c r="QHD4966" s="228"/>
      <c r="QHE4966" s="229"/>
      <c r="QHF4966" s="37"/>
      <c r="QHG4966" s="124"/>
      <c r="QHH4966" s="32"/>
      <c r="QHI4966" s="228"/>
      <c r="QHJ4966" s="228"/>
      <c r="QHK4966" s="229"/>
      <c r="QHL4966" s="37"/>
      <c r="QHM4966" s="124"/>
      <c r="QHN4966" s="32"/>
      <c r="QHO4966" s="228"/>
      <c r="QHP4966" s="228"/>
      <c r="QHQ4966" s="229"/>
      <c r="QHR4966" s="37"/>
      <c r="QHS4966" s="124"/>
      <c r="QHT4966" s="32"/>
      <c r="QHU4966" s="228"/>
      <c r="QHV4966" s="228"/>
      <c r="QHW4966" s="229"/>
      <c r="QHX4966" s="37"/>
      <c r="QHY4966" s="124"/>
      <c r="QHZ4966" s="32"/>
      <c r="QIA4966" s="228"/>
      <c r="QIB4966" s="228"/>
      <c r="QIC4966" s="229"/>
      <c r="QID4966" s="37"/>
      <c r="QIE4966" s="124"/>
      <c r="QIF4966" s="32"/>
      <c r="QIG4966" s="228"/>
      <c r="QIH4966" s="228"/>
      <c r="QII4966" s="229"/>
      <c r="QIJ4966" s="37"/>
      <c r="QIK4966" s="124"/>
      <c r="QIL4966" s="32"/>
      <c r="QIM4966" s="228"/>
      <c r="QIN4966" s="228"/>
      <c r="QIO4966" s="229"/>
      <c r="QIP4966" s="37"/>
      <c r="QIQ4966" s="124"/>
      <c r="QIR4966" s="32"/>
      <c r="QIS4966" s="228"/>
      <c r="QIT4966" s="228"/>
      <c r="QIU4966" s="229"/>
      <c r="QIV4966" s="37"/>
      <c r="QIW4966" s="124"/>
      <c r="QIX4966" s="32"/>
      <c r="QIY4966" s="228"/>
      <c r="QIZ4966" s="228"/>
      <c r="QJA4966" s="229"/>
      <c r="QJB4966" s="37"/>
      <c r="QJC4966" s="124"/>
      <c r="QJD4966" s="32"/>
      <c r="QJE4966" s="228"/>
      <c r="QJF4966" s="228"/>
      <c r="QJG4966" s="229"/>
      <c r="QJH4966" s="37"/>
      <c r="QJI4966" s="124"/>
      <c r="QJJ4966" s="32"/>
      <c r="QJK4966" s="228"/>
      <c r="QJL4966" s="228"/>
      <c r="QJM4966" s="229"/>
      <c r="QJN4966" s="37"/>
      <c r="QJO4966" s="124"/>
      <c r="QJP4966" s="32"/>
      <c r="QJQ4966" s="228"/>
      <c r="QJR4966" s="228"/>
      <c r="QJS4966" s="229"/>
      <c r="QJT4966" s="37"/>
      <c r="QJU4966" s="124"/>
      <c r="QJV4966" s="32"/>
      <c r="QJW4966" s="228"/>
      <c r="QJX4966" s="228"/>
      <c r="QJY4966" s="229"/>
      <c r="QJZ4966" s="37"/>
      <c r="QKA4966" s="124"/>
      <c r="QKB4966" s="32"/>
      <c r="QKC4966" s="228"/>
      <c r="QKD4966" s="228"/>
      <c r="QKE4966" s="229"/>
      <c r="QKF4966" s="37"/>
      <c r="QKG4966" s="124"/>
      <c r="QKH4966" s="32"/>
      <c r="QKI4966" s="228"/>
      <c r="QKJ4966" s="228"/>
      <c r="QKK4966" s="229"/>
      <c r="QKL4966" s="37"/>
      <c r="QKM4966" s="124"/>
      <c r="QKN4966" s="32"/>
      <c r="QKO4966" s="228"/>
      <c r="QKP4966" s="228"/>
      <c r="QKQ4966" s="229"/>
      <c r="QKR4966" s="37"/>
      <c r="QKS4966" s="124"/>
      <c r="QKT4966" s="32"/>
      <c r="QKU4966" s="228"/>
      <c r="QKV4966" s="228"/>
      <c r="QKW4966" s="229"/>
      <c r="QKX4966" s="37"/>
      <c r="QKY4966" s="124"/>
      <c r="QKZ4966" s="32"/>
      <c r="QLA4966" s="228"/>
      <c r="QLB4966" s="228"/>
      <c r="QLC4966" s="229"/>
      <c r="QLD4966" s="37"/>
      <c r="QLE4966" s="124"/>
      <c r="QLF4966" s="32"/>
      <c r="QLG4966" s="228"/>
      <c r="QLH4966" s="228"/>
      <c r="QLI4966" s="229"/>
      <c r="QLJ4966" s="37"/>
      <c r="QLK4966" s="124"/>
      <c r="QLL4966" s="32"/>
      <c r="QLM4966" s="228"/>
      <c r="QLN4966" s="228"/>
      <c r="QLO4966" s="229"/>
      <c r="QLP4966" s="37"/>
      <c r="QLQ4966" s="124"/>
      <c r="QLR4966" s="32"/>
      <c r="QLS4966" s="228"/>
      <c r="QLT4966" s="228"/>
      <c r="QLU4966" s="229"/>
      <c r="QLV4966" s="37"/>
      <c r="QLW4966" s="124"/>
      <c r="QLX4966" s="32"/>
      <c r="QLY4966" s="228"/>
      <c r="QLZ4966" s="228"/>
      <c r="QMA4966" s="229"/>
      <c r="QMB4966" s="37"/>
      <c r="QMC4966" s="124"/>
      <c r="QMD4966" s="32"/>
      <c r="QME4966" s="228"/>
      <c r="QMF4966" s="228"/>
      <c r="QMG4966" s="229"/>
      <c r="QMH4966" s="37"/>
      <c r="QMI4966" s="124"/>
      <c r="QMJ4966" s="32"/>
      <c r="QMK4966" s="228"/>
      <c r="QML4966" s="228"/>
      <c r="QMM4966" s="229"/>
      <c r="QMN4966" s="37"/>
      <c r="QMO4966" s="124"/>
      <c r="QMP4966" s="32"/>
      <c r="QMQ4966" s="228"/>
      <c r="QMR4966" s="228"/>
      <c r="QMS4966" s="229"/>
      <c r="QMT4966" s="37"/>
      <c r="QMU4966" s="124"/>
      <c r="QMV4966" s="32"/>
      <c r="QMW4966" s="228"/>
      <c r="QMX4966" s="228"/>
      <c r="QMY4966" s="229"/>
      <c r="QMZ4966" s="37"/>
      <c r="QNA4966" s="124"/>
      <c r="QNB4966" s="32"/>
      <c r="QNC4966" s="228"/>
      <c r="QND4966" s="228"/>
      <c r="QNE4966" s="229"/>
      <c r="QNF4966" s="37"/>
      <c r="QNG4966" s="124"/>
      <c r="QNH4966" s="32"/>
      <c r="QNI4966" s="228"/>
      <c r="QNJ4966" s="228"/>
      <c r="QNK4966" s="229"/>
      <c r="QNL4966" s="37"/>
      <c r="QNM4966" s="124"/>
      <c r="QNN4966" s="32"/>
      <c r="QNO4966" s="228"/>
      <c r="QNP4966" s="228"/>
      <c r="QNQ4966" s="229"/>
      <c r="QNR4966" s="37"/>
      <c r="QNS4966" s="124"/>
      <c r="QNT4966" s="32"/>
      <c r="QNU4966" s="228"/>
      <c r="QNV4966" s="228"/>
      <c r="QNW4966" s="229"/>
      <c r="QNX4966" s="37"/>
      <c r="QNY4966" s="124"/>
      <c r="QNZ4966" s="32"/>
      <c r="QOA4966" s="228"/>
      <c r="QOB4966" s="228"/>
      <c r="QOC4966" s="229"/>
      <c r="QOD4966" s="37"/>
      <c r="QOE4966" s="124"/>
      <c r="QOF4966" s="32"/>
      <c r="QOG4966" s="228"/>
      <c r="QOH4966" s="228"/>
      <c r="QOI4966" s="229"/>
      <c r="QOJ4966" s="37"/>
      <c r="QOK4966" s="124"/>
      <c r="QOL4966" s="32"/>
      <c r="QOM4966" s="228"/>
      <c r="QON4966" s="228"/>
      <c r="QOO4966" s="229"/>
      <c r="QOP4966" s="37"/>
      <c r="QOQ4966" s="124"/>
      <c r="QOR4966" s="32"/>
      <c r="QOS4966" s="228"/>
      <c r="QOT4966" s="228"/>
      <c r="QOU4966" s="229"/>
      <c r="QOV4966" s="37"/>
      <c r="QOW4966" s="124"/>
      <c r="QOX4966" s="32"/>
      <c r="QOY4966" s="228"/>
      <c r="QOZ4966" s="228"/>
      <c r="QPA4966" s="229"/>
      <c r="QPB4966" s="37"/>
      <c r="QPC4966" s="124"/>
      <c r="QPD4966" s="32"/>
      <c r="QPE4966" s="228"/>
      <c r="QPF4966" s="228"/>
      <c r="QPG4966" s="229"/>
      <c r="QPH4966" s="37"/>
      <c r="QPI4966" s="124"/>
      <c r="QPJ4966" s="32"/>
      <c r="QPK4966" s="228"/>
      <c r="QPL4966" s="228"/>
      <c r="QPM4966" s="229"/>
      <c r="QPN4966" s="37"/>
      <c r="QPO4966" s="124"/>
      <c r="QPP4966" s="32"/>
      <c r="QPQ4966" s="228"/>
      <c r="QPR4966" s="228"/>
      <c r="QPS4966" s="229"/>
      <c r="QPT4966" s="37"/>
      <c r="QPU4966" s="124"/>
      <c r="QPV4966" s="32"/>
      <c r="QPW4966" s="228"/>
      <c r="QPX4966" s="228"/>
      <c r="QPY4966" s="229"/>
      <c r="QPZ4966" s="37"/>
      <c r="QQA4966" s="124"/>
      <c r="QQB4966" s="32"/>
      <c r="QQC4966" s="228"/>
      <c r="QQD4966" s="228"/>
      <c r="QQE4966" s="229"/>
      <c r="QQF4966" s="37"/>
      <c r="QQG4966" s="124"/>
      <c r="QQH4966" s="32"/>
      <c r="QQI4966" s="228"/>
      <c r="QQJ4966" s="228"/>
      <c r="QQK4966" s="229"/>
      <c r="QQL4966" s="37"/>
      <c r="QQM4966" s="124"/>
      <c r="QQN4966" s="32"/>
      <c r="QQO4966" s="228"/>
      <c r="QQP4966" s="228"/>
      <c r="QQQ4966" s="229"/>
      <c r="QQR4966" s="37"/>
      <c r="QQS4966" s="124"/>
      <c r="QQT4966" s="32"/>
      <c r="QQU4966" s="228"/>
      <c r="QQV4966" s="228"/>
      <c r="QQW4966" s="229"/>
      <c r="QQX4966" s="37"/>
      <c r="QQY4966" s="124"/>
      <c r="QQZ4966" s="32"/>
      <c r="QRA4966" s="228"/>
      <c r="QRB4966" s="228"/>
      <c r="QRC4966" s="229"/>
      <c r="QRD4966" s="37"/>
      <c r="QRE4966" s="124"/>
      <c r="QRF4966" s="32"/>
      <c r="QRG4966" s="228"/>
      <c r="QRH4966" s="228"/>
      <c r="QRI4966" s="229"/>
      <c r="QRJ4966" s="37"/>
      <c r="QRK4966" s="124"/>
      <c r="QRL4966" s="32"/>
      <c r="QRM4966" s="228"/>
      <c r="QRN4966" s="228"/>
      <c r="QRO4966" s="229"/>
      <c r="QRP4966" s="37"/>
      <c r="QRQ4966" s="124"/>
      <c r="QRR4966" s="32"/>
      <c r="QRS4966" s="228"/>
      <c r="QRT4966" s="228"/>
      <c r="QRU4966" s="229"/>
      <c r="QRV4966" s="37"/>
      <c r="QRW4966" s="124"/>
      <c r="QRX4966" s="32"/>
      <c r="QRY4966" s="228"/>
      <c r="QRZ4966" s="228"/>
      <c r="QSA4966" s="229"/>
      <c r="QSB4966" s="37"/>
      <c r="QSC4966" s="124"/>
      <c r="QSD4966" s="32"/>
      <c r="QSE4966" s="228"/>
      <c r="QSF4966" s="228"/>
      <c r="QSG4966" s="229"/>
      <c r="QSH4966" s="37"/>
      <c r="QSI4966" s="124"/>
      <c r="QSJ4966" s="32"/>
      <c r="QSK4966" s="228"/>
      <c r="QSL4966" s="228"/>
      <c r="QSM4966" s="229"/>
      <c r="QSN4966" s="37"/>
      <c r="QSO4966" s="124"/>
      <c r="QSP4966" s="32"/>
      <c r="QSQ4966" s="228"/>
      <c r="QSR4966" s="228"/>
      <c r="QSS4966" s="229"/>
      <c r="QST4966" s="37"/>
      <c r="QSU4966" s="124"/>
      <c r="QSV4966" s="32"/>
      <c r="QSW4966" s="228"/>
      <c r="QSX4966" s="228"/>
      <c r="QSY4966" s="229"/>
      <c r="QSZ4966" s="37"/>
      <c r="QTA4966" s="124"/>
      <c r="QTB4966" s="32"/>
      <c r="QTC4966" s="228"/>
      <c r="QTD4966" s="228"/>
      <c r="QTE4966" s="229"/>
      <c r="QTF4966" s="37"/>
      <c r="QTG4966" s="124"/>
      <c r="QTH4966" s="32"/>
      <c r="QTI4966" s="228"/>
      <c r="QTJ4966" s="228"/>
      <c r="QTK4966" s="229"/>
      <c r="QTL4966" s="37"/>
      <c r="QTM4966" s="124"/>
      <c r="QTN4966" s="32"/>
      <c r="QTO4966" s="228"/>
      <c r="QTP4966" s="228"/>
      <c r="QTQ4966" s="229"/>
      <c r="QTR4966" s="37"/>
      <c r="QTS4966" s="124"/>
      <c r="QTT4966" s="32"/>
      <c r="QTU4966" s="228"/>
      <c r="QTV4966" s="228"/>
      <c r="QTW4966" s="229"/>
      <c r="QTX4966" s="37"/>
      <c r="QTY4966" s="124"/>
      <c r="QTZ4966" s="32"/>
      <c r="QUA4966" s="228"/>
      <c r="QUB4966" s="228"/>
      <c r="QUC4966" s="229"/>
      <c r="QUD4966" s="37"/>
      <c r="QUE4966" s="124"/>
      <c r="QUF4966" s="32"/>
      <c r="QUG4966" s="228"/>
      <c r="QUH4966" s="228"/>
      <c r="QUI4966" s="229"/>
      <c r="QUJ4966" s="37"/>
      <c r="QUK4966" s="124"/>
      <c r="QUL4966" s="32"/>
      <c r="QUM4966" s="228"/>
      <c r="QUN4966" s="228"/>
      <c r="QUO4966" s="229"/>
      <c r="QUP4966" s="37"/>
      <c r="QUQ4966" s="124"/>
      <c r="QUR4966" s="32"/>
      <c r="QUS4966" s="228"/>
      <c r="QUT4966" s="228"/>
      <c r="QUU4966" s="229"/>
      <c r="QUV4966" s="37"/>
      <c r="QUW4966" s="124"/>
      <c r="QUX4966" s="32"/>
      <c r="QUY4966" s="228"/>
      <c r="QUZ4966" s="228"/>
      <c r="QVA4966" s="229"/>
      <c r="QVB4966" s="37"/>
      <c r="QVC4966" s="124"/>
      <c r="QVD4966" s="32"/>
      <c r="QVE4966" s="228"/>
      <c r="QVF4966" s="228"/>
      <c r="QVG4966" s="229"/>
      <c r="QVH4966" s="37"/>
      <c r="QVI4966" s="124"/>
      <c r="QVJ4966" s="32"/>
      <c r="QVK4966" s="228"/>
      <c r="QVL4966" s="228"/>
      <c r="QVM4966" s="229"/>
      <c r="QVN4966" s="37"/>
      <c r="QVO4966" s="124"/>
      <c r="QVP4966" s="32"/>
      <c r="QVQ4966" s="228"/>
      <c r="QVR4966" s="228"/>
      <c r="QVS4966" s="229"/>
      <c r="QVT4966" s="37"/>
      <c r="QVU4966" s="124"/>
      <c r="QVV4966" s="32"/>
      <c r="QVW4966" s="228"/>
      <c r="QVX4966" s="228"/>
      <c r="QVY4966" s="229"/>
      <c r="QVZ4966" s="37"/>
      <c r="QWA4966" s="124"/>
      <c r="QWB4966" s="32"/>
      <c r="QWC4966" s="228"/>
      <c r="QWD4966" s="228"/>
      <c r="QWE4966" s="229"/>
      <c r="QWF4966" s="37"/>
      <c r="QWG4966" s="124"/>
      <c r="QWH4966" s="32"/>
      <c r="QWI4966" s="228"/>
      <c r="QWJ4966" s="228"/>
      <c r="QWK4966" s="229"/>
      <c r="QWL4966" s="37"/>
      <c r="QWM4966" s="124"/>
      <c r="QWN4966" s="32"/>
      <c r="QWO4966" s="228"/>
      <c r="QWP4966" s="228"/>
      <c r="QWQ4966" s="229"/>
      <c r="QWR4966" s="37"/>
      <c r="QWS4966" s="124"/>
      <c r="QWT4966" s="32"/>
      <c r="QWU4966" s="228"/>
      <c r="QWV4966" s="228"/>
      <c r="QWW4966" s="229"/>
      <c r="QWX4966" s="37"/>
      <c r="QWY4966" s="124"/>
      <c r="QWZ4966" s="32"/>
      <c r="QXA4966" s="228"/>
      <c r="QXB4966" s="228"/>
      <c r="QXC4966" s="229"/>
      <c r="QXD4966" s="37"/>
      <c r="QXE4966" s="124"/>
      <c r="QXF4966" s="32"/>
      <c r="QXG4966" s="228"/>
      <c r="QXH4966" s="228"/>
      <c r="QXI4966" s="229"/>
      <c r="QXJ4966" s="37"/>
      <c r="QXK4966" s="124"/>
      <c r="QXL4966" s="32"/>
      <c r="QXM4966" s="228"/>
      <c r="QXN4966" s="228"/>
      <c r="QXO4966" s="229"/>
      <c r="QXP4966" s="37"/>
      <c r="QXQ4966" s="124"/>
      <c r="QXR4966" s="32"/>
      <c r="QXS4966" s="228"/>
      <c r="QXT4966" s="228"/>
      <c r="QXU4966" s="229"/>
      <c r="QXV4966" s="37"/>
      <c r="QXW4966" s="124"/>
      <c r="QXX4966" s="32"/>
      <c r="QXY4966" s="228"/>
      <c r="QXZ4966" s="228"/>
      <c r="QYA4966" s="229"/>
      <c r="QYB4966" s="37"/>
      <c r="QYC4966" s="124"/>
      <c r="QYD4966" s="32"/>
      <c r="QYE4966" s="228"/>
      <c r="QYF4966" s="228"/>
      <c r="QYG4966" s="229"/>
      <c r="QYH4966" s="37"/>
      <c r="QYI4966" s="124"/>
      <c r="QYJ4966" s="32"/>
      <c r="QYK4966" s="228"/>
      <c r="QYL4966" s="228"/>
      <c r="QYM4966" s="229"/>
      <c r="QYN4966" s="37"/>
      <c r="QYO4966" s="124"/>
      <c r="QYP4966" s="32"/>
      <c r="QYQ4966" s="228"/>
      <c r="QYR4966" s="228"/>
      <c r="QYS4966" s="229"/>
      <c r="QYT4966" s="37"/>
      <c r="QYU4966" s="124"/>
      <c r="QYV4966" s="32"/>
      <c r="QYW4966" s="228"/>
      <c r="QYX4966" s="228"/>
      <c r="QYY4966" s="229"/>
      <c r="QYZ4966" s="37"/>
      <c r="QZA4966" s="124"/>
      <c r="QZB4966" s="32"/>
      <c r="QZC4966" s="228"/>
      <c r="QZD4966" s="228"/>
      <c r="QZE4966" s="229"/>
      <c r="QZF4966" s="37"/>
      <c r="QZG4966" s="124"/>
      <c r="QZH4966" s="32"/>
      <c r="QZI4966" s="228"/>
      <c r="QZJ4966" s="228"/>
      <c r="QZK4966" s="229"/>
      <c r="QZL4966" s="37"/>
      <c r="QZM4966" s="124"/>
      <c r="QZN4966" s="32"/>
      <c r="QZO4966" s="228"/>
      <c r="QZP4966" s="228"/>
      <c r="QZQ4966" s="229"/>
      <c r="QZR4966" s="37"/>
      <c r="QZS4966" s="124"/>
      <c r="QZT4966" s="32"/>
      <c r="QZU4966" s="228"/>
      <c r="QZV4966" s="228"/>
      <c r="QZW4966" s="229"/>
      <c r="QZX4966" s="37"/>
      <c r="QZY4966" s="124"/>
      <c r="QZZ4966" s="32"/>
      <c r="RAA4966" s="228"/>
      <c r="RAB4966" s="228"/>
      <c r="RAC4966" s="229"/>
      <c r="RAD4966" s="37"/>
      <c r="RAE4966" s="124"/>
      <c r="RAF4966" s="32"/>
      <c r="RAG4966" s="228"/>
      <c r="RAH4966" s="228"/>
      <c r="RAI4966" s="229"/>
      <c r="RAJ4966" s="37"/>
      <c r="RAK4966" s="124"/>
      <c r="RAL4966" s="32"/>
      <c r="RAM4966" s="228"/>
      <c r="RAN4966" s="228"/>
      <c r="RAO4966" s="229"/>
      <c r="RAP4966" s="37"/>
      <c r="RAQ4966" s="124"/>
      <c r="RAR4966" s="32"/>
      <c r="RAS4966" s="228"/>
      <c r="RAT4966" s="228"/>
      <c r="RAU4966" s="229"/>
      <c r="RAV4966" s="37"/>
      <c r="RAW4966" s="124"/>
      <c r="RAX4966" s="32"/>
      <c r="RAY4966" s="228"/>
      <c r="RAZ4966" s="228"/>
      <c r="RBA4966" s="229"/>
      <c r="RBB4966" s="37"/>
      <c r="RBC4966" s="124"/>
      <c r="RBD4966" s="32"/>
      <c r="RBE4966" s="228"/>
      <c r="RBF4966" s="228"/>
      <c r="RBG4966" s="229"/>
      <c r="RBH4966" s="37"/>
      <c r="RBI4966" s="124"/>
      <c r="RBJ4966" s="32"/>
      <c r="RBK4966" s="228"/>
      <c r="RBL4966" s="228"/>
      <c r="RBM4966" s="229"/>
      <c r="RBN4966" s="37"/>
      <c r="RBO4966" s="124"/>
      <c r="RBP4966" s="32"/>
      <c r="RBQ4966" s="228"/>
      <c r="RBR4966" s="228"/>
      <c r="RBS4966" s="229"/>
      <c r="RBT4966" s="37"/>
      <c r="RBU4966" s="124"/>
      <c r="RBV4966" s="32"/>
      <c r="RBW4966" s="228"/>
      <c r="RBX4966" s="228"/>
      <c r="RBY4966" s="229"/>
      <c r="RBZ4966" s="37"/>
      <c r="RCA4966" s="124"/>
      <c r="RCB4966" s="32"/>
      <c r="RCC4966" s="228"/>
      <c r="RCD4966" s="228"/>
      <c r="RCE4966" s="229"/>
      <c r="RCF4966" s="37"/>
      <c r="RCG4966" s="124"/>
      <c r="RCH4966" s="32"/>
      <c r="RCI4966" s="228"/>
      <c r="RCJ4966" s="228"/>
      <c r="RCK4966" s="229"/>
      <c r="RCL4966" s="37"/>
      <c r="RCM4966" s="124"/>
      <c r="RCN4966" s="32"/>
      <c r="RCO4966" s="228"/>
      <c r="RCP4966" s="228"/>
      <c r="RCQ4966" s="229"/>
      <c r="RCR4966" s="37"/>
      <c r="RCS4966" s="124"/>
      <c r="RCT4966" s="32"/>
      <c r="RCU4966" s="228"/>
      <c r="RCV4966" s="228"/>
      <c r="RCW4966" s="229"/>
      <c r="RCX4966" s="37"/>
      <c r="RCY4966" s="124"/>
      <c r="RCZ4966" s="32"/>
      <c r="RDA4966" s="228"/>
      <c r="RDB4966" s="228"/>
      <c r="RDC4966" s="229"/>
      <c r="RDD4966" s="37"/>
      <c r="RDE4966" s="124"/>
      <c r="RDF4966" s="32"/>
      <c r="RDG4966" s="228"/>
      <c r="RDH4966" s="228"/>
      <c r="RDI4966" s="229"/>
      <c r="RDJ4966" s="37"/>
      <c r="RDK4966" s="124"/>
      <c r="RDL4966" s="32"/>
      <c r="RDM4966" s="228"/>
      <c r="RDN4966" s="228"/>
      <c r="RDO4966" s="229"/>
      <c r="RDP4966" s="37"/>
      <c r="RDQ4966" s="124"/>
      <c r="RDR4966" s="32"/>
      <c r="RDS4966" s="228"/>
      <c r="RDT4966" s="228"/>
      <c r="RDU4966" s="229"/>
      <c r="RDV4966" s="37"/>
      <c r="RDW4966" s="124"/>
      <c r="RDX4966" s="32"/>
      <c r="RDY4966" s="228"/>
      <c r="RDZ4966" s="228"/>
      <c r="REA4966" s="229"/>
      <c r="REB4966" s="37"/>
      <c r="REC4966" s="124"/>
      <c r="RED4966" s="32"/>
      <c r="REE4966" s="228"/>
      <c r="REF4966" s="228"/>
      <c r="REG4966" s="229"/>
      <c r="REH4966" s="37"/>
      <c r="REI4966" s="124"/>
      <c r="REJ4966" s="32"/>
      <c r="REK4966" s="228"/>
      <c r="REL4966" s="228"/>
      <c r="REM4966" s="229"/>
      <c r="REN4966" s="37"/>
      <c r="REO4966" s="124"/>
      <c r="REP4966" s="32"/>
      <c r="REQ4966" s="228"/>
      <c r="RER4966" s="228"/>
      <c r="RES4966" s="229"/>
      <c r="RET4966" s="37"/>
      <c r="REU4966" s="124"/>
      <c r="REV4966" s="32"/>
      <c r="REW4966" s="228"/>
      <c r="REX4966" s="228"/>
      <c r="REY4966" s="229"/>
      <c r="REZ4966" s="37"/>
      <c r="RFA4966" s="124"/>
      <c r="RFB4966" s="32"/>
      <c r="RFC4966" s="228"/>
      <c r="RFD4966" s="228"/>
      <c r="RFE4966" s="229"/>
      <c r="RFF4966" s="37"/>
      <c r="RFG4966" s="124"/>
      <c r="RFH4966" s="32"/>
      <c r="RFI4966" s="228"/>
      <c r="RFJ4966" s="228"/>
      <c r="RFK4966" s="229"/>
      <c r="RFL4966" s="37"/>
      <c r="RFM4966" s="124"/>
      <c r="RFN4966" s="32"/>
      <c r="RFO4966" s="228"/>
      <c r="RFP4966" s="228"/>
      <c r="RFQ4966" s="229"/>
      <c r="RFR4966" s="37"/>
      <c r="RFS4966" s="124"/>
      <c r="RFT4966" s="32"/>
      <c r="RFU4966" s="228"/>
      <c r="RFV4966" s="228"/>
      <c r="RFW4966" s="229"/>
      <c r="RFX4966" s="37"/>
      <c r="RFY4966" s="124"/>
      <c r="RFZ4966" s="32"/>
      <c r="RGA4966" s="228"/>
      <c r="RGB4966" s="228"/>
      <c r="RGC4966" s="229"/>
      <c r="RGD4966" s="37"/>
      <c r="RGE4966" s="124"/>
      <c r="RGF4966" s="32"/>
      <c r="RGG4966" s="228"/>
      <c r="RGH4966" s="228"/>
      <c r="RGI4966" s="229"/>
      <c r="RGJ4966" s="37"/>
      <c r="RGK4966" s="124"/>
      <c r="RGL4966" s="32"/>
      <c r="RGM4966" s="228"/>
      <c r="RGN4966" s="228"/>
      <c r="RGO4966" s="229"/>
      <c r="RGP4966" s="37"/>
      <c r="RGQ4966" s="124"/>
      <c r="RGR4966" s="32"/>
      <c r="RGS4966" s="228"/>
      <c r="RGT4966" s="228"/>
      <c r="RGU4966" s="229"/>
      <c r="RGV4966" s="37"/>
      <c r="RGW4966" s="124"/>
      <c r="RGX4966" s="32"/>
      <c r="RGY4966" s="228"/>
      <c r="RGZ4966" s="228"/>
      <c r="RHA4966" s="229"/>
      <c r="RHB4966" s="37"/>
      <c r="RHC4966" s="124"/>
      <c r="RHD4966" s="32"/>
      <c r="RHE4966" s="228"/>
      <c r="RHF4966" s="228"/>
      <c r="RHG4966" s="229"/>
      <c r="RHH4966" s="37"/>
      <c r="RHI4966" s="124"/>
      <c r="RHJ4966" s="32"/>
      <c r="RHK4966" s="228"/>
      <c r="RHL4966" s="228"/>
      <c r="RHM4966" s="229"/>
      <c r="RHN4966" s="37"/>
      <c r="RHO4966" s="124"/>
      <c r="RHP4966" s="32"/>
      <c r="RHQ4966" s="228"/>
      <c r="RHR4966" s="228"/>
      <c r="RHS4966" s="229"/>
      <c r="RHT4966" s="37"/>
      <c r="RHU4966" s="124"/>
      <c r="RHV4966" s="32"/>
      <c r="RHW4966" s="228"/>
      <c r="RHX4966" s="228"/>
      <c r="RHY4966" s="229"/>
      <c r="RHZ4966" s="37"/>
      <c r="RIA4966" s="124"/>
      <c r="RIB4966" s="32"/>
      <c r="RIC4966" s="228"/>
      <c r="RID4966" s="228"/>
      <c r="RIE4966" s="229"/>
      <c r="RIF4966" s="37"/>
      <c r="RIG4966" s="124"/>
      <c r="RIH4966" s="32"/>
      <c r="RII4966" s="228"/>
      <c r="RIJ4966" s="228"/>
      <c r="RIK4966" s="229"/>
      <c r="RIL4966" s="37"/>
      <c r="RIM4966" s="124"/>
      <c r="RIN4966" s="32"/>
      <c r="RIO4966" s="228"/>
      <c r="RIP4966" s="228"/>
      <c r="RIQ4966" s="229"/>
      <c r="RIR4966" s="37"/>
      <c r="RIS4966" s="124"/>
      <c r="RIT4966" s="32"/>
      <c r="RIU4966" s="228"/>
      <c r="RIV4966" s="228"/>
      <c r="RIW4966" s="229"/>
      <c r="RIX4966" s="37"/>
      <c r="RIY4966" s="124"/>
      <c r="RIZ4966" s="32"/>
      <c r="RJA4966" s="228"/>
      <c r="RJB4966" s="228"/>
      <c r="RJC4966" s="229"/>
      <c r="RJD4966" s="37"/>
      <c r="RJE4966" s="124"/>
      <c r="RJF4966" s="32"/>
      <c r="RJG4966" s="228"/>
      <c r="RJH4966" s="228"/>
      <c r="RJI4966" s="229"/>
      <c r="RJJ4966" s="37"/>
      <c r="RJK4966" s="124"/>
      <c r="RJL4966" s="32"/>
      <c r="RJM4966" s="228"/>
      <c r="RJN4966" s="228"/>
      <c r="RJO4966" s="229"/>
      <c r="RJP4966" s="37"/>
      <c r="RJQ4966" s="124"/>
      <c r="RJR4966" s="32"/>
      <c r="RJS4966" s="228"/>
      <c r="RJT4966" s="228"/>
      <c r="RJU4966" s="229"/>
      <c r="RJV4966" s="37"/>
      <c r="RJW4966" s="124"/>
      <c r="RJX4966" s="32"/>
      <c r="RJY4966" s="228"/>
      <c r="RJZ4966" s="228"/>
      <c r="RKA4966" s="229"/>
      <c r="RKB4966" s="37"/>
      <c r="RKC4966" s="124"/>
      <c r="RKD4966" s="32"/>
      <c r="RKE4966" s="228"/>
      <c r="RKF4966" s="228"/>
      <c r="RKG4966" s="229"/>
      <c r="RKH4966" s="37"/>
      <c r="RKI4966" s="124"/>
      <c r="RKJ4966" s="32"/>
      <c r="RKK4966" s="228"/>
      <c r="RKL4966" s="228"/>
      <c r="RKM4966" s="229"/>
      <c r="RKN4966" s="37"/>
      <c r="RKO4966" s="124"/>
      <c r="RKP4966" s="32"/>
      <c r="RKQ4966" s="228"/>
      <c r="RKR4966" s="228"/>
      <c r="RKS4966" s="229"/>
      <c r="RKT4966" s="37"/>
      <c r="RKU4966" s="124"/>
      <c r="RKV4966" s="32"/>
      <c r="RKW4966" s="228"/>
      <c r="RKX4966" s="228"/>
      <c r="RKY4966" s="229"/>
      <c r="RKZ4966" s="37"/>
      <c r="RLA4966" s="124"/>
      <c r="RLB4966" s="32"/>
      <c r="RLC4966" s="228"/>
      <c r="RLD4966" s="228"/>
      <c r="RLE4966" s="229"/>
      <c r="RLF4966" s="37"/>
      <c r="RLG4966" s="124"/>
      <c r="RLH4966" s="32"/>
      <c r="RLI4966" s="228"/>
      <c r="RLJ4966" s="228"/>
      <c r="RLK4966" s="229"/>
      <c r="RLL4966" s="37"/>
      <c r="RLM4966" s="124"/>
      <c r="RLN4966" s="32"/>
      <c r="RLO4966" s="228"/>
      <c r="RLP4966" s="228"/>
      <c r="RLQ4966" s="229"/>
      <c r="RLR4966" s="37"/>
      <c r="RLS4966" s="124"/>
      <c r="RLT4966" s="32"/>
      <c r="RLU4966" s="228"/>
      <c r="RLV4966" s="228"/>
      <c r="RLW4966" s="229"/>
      <c r="RLX4966" s="37"/>
      <c r="RLY4966" s="124"/>
      <c r="RLZ4966" s="32"/>
      <c r="RMA4966" s="228"/>
      <c r="RMB4966" s="228"/>
      <c r="RMC4966" s="229"/>
      <c r="RMD4966" s="37"/>
      <c r="RME4966" s="124"/>
      <c r="RMF4966" s="32"/>
      <c r="RMG4966" s="228"/>
      <c r="RMH4966" s="228"/>
      <c r="RMI4966" s="229"/>
      <c r="RMJ4966" s="37"/>
      <c r="RMK4966" s="124"/>
      <c r="RML4966" s="32"/>
      <c r="RMM4966" s="228"/>
      <c r="RMN4966" s="228"/>
      <c r="RMO4966" s="229"/>
      <c r="RMP4966" s="37"/>
      <c r="RMQ4966" s="124"/>
      <c r="RMR4966" s="32"/>
      <c r="RMS4966" s="228"/>
      <c r="RMT4966" s="228"/>
      <c r="RMU4966" s="229"/>
      <c r="RMV4966" s="37"/>
      <c r="RMW4966" s="124"/>
      <c r="RMX4966" s="32"/>
      <c r="RMY4966" s="228"/>
      <c r="RMZ4966" s="228"/>
      <c r="RNA4966" s="229"/>
      <c r="RNB4966" s="37"/>
      <c r="RNC4966" s="124"/>
      <c r="RND4966" s="32"/>
      <c r="RNE4966" s="228"/>
      <c r="RNF4966" s="228"/>
      <c r="RNG4966" s="229"/>
      <c r="RNH4966" s="37"/>
      <c r="RNI4966" s="124"/>
      <c r="RNJ4966" s="32"/>
      <c r="RNK4966" s="228"/>
      <c r="RNL4966" s="228"/>
      <c r="RNM4966" s="229"/>
      <c r="RNN4966" s="37"/>
      <c r="RNO4966" s="124"/>
      <c r="RNP4966" s="32"/>
      <c r="RNQ4966" s="228"/>
      <c r="RNR4966" s="228"/>
      <c r="RNS4966" s="229"/>
      <c r="RNT4966" s="37"/>
      <c r="RNU4966" s="124"/>
      <c r="RNV4966" s="32"/>
      <c r="RNW4966" s="228"/>
      <c r="RNX4966" s="228"/>
      <c r="RNY4966" s="229"/>
      <c r="RNZ4966" s="37"/>
      <c r="ROA4966" s="124"/>
      <c r="ROB4966" s="32"/>
      <c r="ROC4966" s="228"/>
      <c r="ROD4966" s="228"/>
      <c r="ROE4966" s="229"/>
      <c r="ROF4966" s="37"/>
      <c r="ROG4966" s="124"/>
      <c r="ROH4966" s="32"/>
      <c r="ROI4966" s="228"/>
      <c r="ROJ4966" s="228"/>
      <c r="ROK4966" s="229"/>
      <c r="ROL4966" s="37"/>
      <c r="ROM4966" s="124"/>
      <c r="RON4966" s="32"/>
      <c r="ROO4966" s="228"/>
      <c r="ROP4966" s="228"/>
      <c r="ROQ4966" s="229"/>
      <c r="ROR4966" s="37"/>
      <c r="ROS4966" s="124"/>
      <c r="ROT4966" s="32"/>
      <c r="ROU4966" s="228"/>
      <c r="ROV4966" s="228"/>
      <c r="ROW4966" s="229"/>
      <c r="ROX4966" s="37"/>
      <c r="ROY4966" s="124"/>
      <c r="ROZ4966" s="32"/>
      <c r="RPA4966" s="228"/>
      <c r="RPB4966" s="228"/>
      <c r="RPC4966" s="229"/>
      <c r="RPD4966" s="37"/>
      <c r="RPE4966" s="124"/>
      <c r="RPF4966" s="32"/>
      <c r="RPG4966" s="228"/>
      <c r="RPH4966" s="228"/>
      <c r="RPI4966" s="229"/>
      <c r="RPJ4966" s="37"/>
      <c r="RPK4966" s="124"/>
      <c r="RPL4966" s="32"/>
      <c r="RPM4966" s="228"/>
      <c r="RPN4966" s="228"/>
      <c r="RPO4966" s="229"/>
      <c r="RPP4966" s="37"/>
      <c r="RPQ4966" s="124"/>
      <c r="RPR4966" s="32"/>
      <c r="RPS4966" s="228"/>
      <c r="RPT4966" s="228"/>
      <c r="RPU4966" s="229"/>
      <c r="RPV4966" s="37"/>
      <c r="RPW4966" s="124"/>
      <c r="RPX4966" s="32"/>
      <c r="RPY4966" s="228"/>
      <c r="RPZ4966" s="228"/>
      <c r="RQA4966" s="229"/>
      <c r="RQB4966" s="37"/>
      <c r="RQC4966" s="124"/>
      <c r="RQD4966" s="32"/>
      <c r="RQE4966" s="228"/>
      <c r="RQF4966" s="228"/>
      <c r="RQG4966" s="229"/>
      <c r="RQH4966" s="37"/>
      <c r="RQI4966" s="124"/>
      <c r="RQJ4966" s="32"/>
      <c r="RQK4966" s="228"/>
      <c r="RQL4966" s="228"/>
      <c r="RQM4966" s="229"/>
      <c r="RQN4966" s="37"/>
      <c r="RQO4966" s="124"/>
      <c r="RQP4966" s="32"/>
      <c r="RQQ4966" s="228"/>
      <c r="RQR4966" s="228"/>
      <c r="RQS4966" s="229"/>
      <c r="RQT4966" s="37"/>
      <c r="RQU4966" s="124"/>
      <c r="RQV4966" s="32"/>
      <c r="RQW4966" s="228"/>
      <c r="RQX4966" s="228"/>
      <c r="RQY4966" s="229"/>
      <c r="RQZ4966" s="37"/>
      <c r="RRA4966" s="124"/>
      <c r="RRB4966" s="32"/>
      <c r="RRC4966" s="228"/>
      <c r="RRD4966" s="228"/>
      <c r="RRE4966" s="229"/>
      <c r="RRF4966" s="37"/>
      <c r="RRG4966" s="124"/>
      <c r="RRH4966" s="32"/>
      <c r="RRI4966" s="228"/>
      <c r="RRJ4966" s="228"/>
      <c r="RRK4966" s="229"/>
      <c r="RRL4966" s="37"/>
      <c r="RRM4966" s="124"/>
      <c r="RRN4966" s="32"/>
      <c r="RRO4966" s="228"/>
      <c r="RRP4966" s="228"/>
      <c r="RRQ4966" s="229"/>
      <c r="RRR4966" s="37"/>
      <c r="RRS4966" s="124"/>
      <c r="RRT4966" s="32"/>
      <c r="RRU4966" s="228"/>
      <c r="RRV4966" s="228"/>
      <c r="RRW4966" s="229"/>
      <c r="RRX4966" s="37"/>
      <c r="RRY4966" s="124"/>
      <c r="RRZ4966" s="32"/>
      <c r="RSA4966" s="228"/>
      <c r="RSB4966" s="228"/>
      <c r="RSC4966" s="229"/>
      <c r="RSD4966" s="37"/>
      <c r="RSE4966" s="124"/>
      <c r="RSF4966" s="32"/>
      <c r="RSG4966" s="228"/>
      <c r="RSH4966" s="228"/>
      <c r="RSI4966" s="229"/>
      <c r="RSJ4966" s="37"/>
      <c r="RSK4966" s="124"/>
      <c r="RSL4966" s="32"/>
      <c r="RSM4966" s="228"/>
      <c r="RSN4966" s="228"/>
      <c r="RSO4966" s="229"/>
      <c r="RSP4966" s="37"/>
      <c r="RSQ4966" s="124"/>
      <c r="RSR4966" s="32"/>
      <c r="RSS4966" s="228"/>
      <c r="RST4966" s="228"/>
      <c r="RSU4966" s="229"/>
      <c r="RSV4966" s="37"/>
      <c r="RSW4966" s="124"/>
      <c r="RSX4966" s="32"/>
      <c r="RSY4966" s="228"/>
      <c r="RSZ4966" s="228"/>
      <c r="RTA4966" s="229"/>
      <c r="RTB4966" s="37"/>
      <c r="RTC4966" s="124"/>
      <c r="RTD4966" s="32"/>
      <c r="RTE4966" s="228"/>
      <c r="RTF4966" s="228"/>
      <c r="RTG4966" s="229"/>
      <c r="RTH4966" s="37"/>
      <c r="RTI4966" s="124"/>
      <c r="RTJ4966" s="32"/>
      <c r="RTK4966" s="228"/>
      <c r="RTL4966" s="228"/>
      <c r="RTM4966" s="229"/>
      <c r="RTN4966" s="37"/>
      <c r="RTO4966" s="124"/>
      <c r="RTP4966" s="32"/>
      <c r="RTQ4966" s="228"/>
      <c r="RTR4966" s="228"/>
      <c r="RTS4966" s="229"/>
      <c r="RTT4966" s="37"/>
      <c r="RTU4966" s="124"/>
      <c r="RTV4966" s="32"/>
      <c r="RTW4966" s="228"/>
      <c r="RTX4966" s="228"/>
      <c r="RTY4966" s="229"/>
      <c r="RTZ4966" s="37"/>
      <c r="RUA4966" s="124"/>
      <c r="RUB4966" s="32"/>
      <c r="RUC4966" s="228"/>
      <c r="RUD4966" s="228"/>
      <c r="RUE4966" s="229"/>
      <c r="RUF4966" s="37"/>
      <c r="RUG4966" s="124"/>
      <c r="RUH4966" s="32"/>
      <c r="RUI4966" s="228"/>
      <c r="RUJ4966" s="228"/>
      <c r="RUK4966" s="229"/>
      <c r="RUL4966" s="37"/>
      <c r="RUM4966" s="124"/>
      <c r="RUN4966" s="32"/>
      <c r="RUO4966" s="228"/>
      <c r="RUP4966" s="228"/>
      <c r="RUQ4966" s="229"/>
      <c r="RUR4966" s="37"/>
      <c r="RUS4966" s="124"/>
      <c r="RUT4966" s="32"/>
      <c r="RUU4966" s="228"/>
      <c r="RUV4966" s="228"/>
      <c r="RUW4966" s="229"/>
      <c r="RUX4966" s="37"/>
      <c r="RUY4966" s="124"/>
      <c r="RUZ4966" s="32"/>
      <c r="RVA4966" s="228"/>
      <c r="RVB4966" s="228"/>
      <c r="RVC4966" s="229"/>
      <c r="RVD4966" s="37"/>
      <c r="RVE4966" s="124"/>
      <c r="RVF4966" s="32"/>
      <c r="RVG4966" s="228"/>
      <c r="RVH4966" s="228"/>
      <c r="RVI4966" s="229"/>
      <c r="RVJ4966" s="37"/>
      <c r="RVK4966" s="124"/>
      <c r="RVL4966" s="32"/>
      <c r="RVM4966" s="228"/>
      <c r="RVN4966" s="228"/>
      <c r="RVO4966" s="229"/>
      <c r="RVP4966" s="37"/>
      <c r="RVQ4966" s="124"/>
      <c r="RVR4966" s="32"/>
      <c r="RVS4966" s="228"/>
      <c r="RVT4966" s="228"/>
      <c r="RVU4966" s="229"/>
      <c r="RVV4966" s="37"/>
      <c r="RVW4966" s="124"/>
      <c r="RVX4966" s="32"/>
      <c r="RVY4966" s="228"/>
      <c r="RVZ4966" s="228"/>
      <c r="RWA4966" s="229"/>
      <c r="RWB4966" s="37"/>
      <c r="RWC4966" s="124"/>
      <c r="RWD4966" s="32"/>
      <c r="RWE4966" s="228"/>
      <c r="RWF4966" s="228"/>
      <c r="RWG4966" s="229"/>
      <c r="RWH4966" s="37"/>
      <c r="RWI4966" s="124"/>
      <c r="RWJ4966" s="32"/>
      <c r="RWK4966" s="228"/>
      <c r="RWL4966" s="228"/>
      <c r="RWM4966" s="229"/>
      <c r="RWN4966" s="37"/>
      <c r="RWO4966" s="124"/>
      <c r="RWP4966" s="32"/>
      <c r="RWQ4966" s="228"/>
      <c r="RWR4966" s="228"/>
      <c r="RWS4966" s="229"/>
      <c r="RWT4966" s="37"/>
      <c r="RWU4966" s="124"/>
      <c r="RWV4966" s="32"/>
      <c r="RWW4966" s="228"/>
      <c r="RWX4966" s="228"/>
      <c r="RWY4966" s="229"/>
      <c r="RWZ4966" s="37"/>
      <c r="RXA4966" s="124"/>
      <c r="RXB4966" s="32"/>
      <c r="RXC4966" s="228"/>
      <c r="RXD4966" s="228"/>
      <c r="RXE4966" s="229"/>
      <c r="RXF4966" s="37"/>
      <c r="RXG4966" s="124"/>
      <c r="RXH4966" s="32"/>
      <c r="RXI4966" s="228"/>
      <c r="RXJ4966" s="228"/>
      <c r="RXK4966" s="229"/>
      <c r="RXL4966" s="37"/>
      <c r="RXM4966" s="124"/>
      <c r="RXN4966" s="32"/>
      <c r="RXO4966" s="228"/>
      <c r="RXP4966" s="228"/>
      <c r="RXQ4966" s="229"/>
      <c r="RXR4966" s="37"/>
      <c r="RXS4966" s="124"/>
      <c r="RXT4966" s="32"/>
      <c r="RXU4966" s="228"/>
      <c r="RXV4966" s="228"/>
      <c r="RXW4966" s="229"/>
      <c r="RXX4966" s="37"/>
      <c r="RXY4966" s="124"/>
      <c r="RXZ4966" s="32"/>
      <c r="RYA4966" s="228"/>
      <c r="RYB4966" s="228"/>
      <c r="RYC4966" s="229"/>
      <c r="RYD4966" s="37"/>
      <c r="RYE4966" s="124"/>
      <c r="RYF4966" s="32"/>
      <c r="RYG4966" s="228"/>
      <c r="RYH4966" s="228"/>
      <c r="RYI4966" s="229"/>
      <c r="RYJ4966" s="37"/>
      <c r="RYK4966" s="124"/>
      <c r="RYL4966" s="32"/>
      <c r="RYM4966" s="228"/>
      <c r="RYN4966" s="228"/>
      <c r="RYO4966" s="229"/>
      <c r="RYP4966" s="37"/>
      <c r="RYQ4966" s="124"/>
      <c r="RYR4966" s="32"/>
      <c r="RYS4966" s="228"/>
      <c r="RYT4966" s="228"/>
      <c r="RYU4966" s="229"/>
      <c r="RYV4966" s="37"/>
      <c r="RYW4966" s="124"/>
      <c r="RYX4966" s="32"/>
      <c r="RYY4966" s="228"/>
      <c r="RYZ4966" s="228"/>
      <c r="RZA4966" s="229"/>
      <c r="RZB4966" s="37"/>
      <c r="RZC4966" s="124"/>
      <c r="RZD4966" s="32"/>
      <c r="RZE4966" s="228"/>
      <c r="RZF4966" s="228"/>
      <c r="RZG4966" s="229"/>
      <c r="RZH4966" s="37"/>
      <c r="RZI4966" s="124"/>
      <c r="RZJ4966" s="32"/>
      <c r="RZK4966" s="228"/>
      <c r="RZL4966" s="228"/>
      <c r="RZM4966" s="229"/>
      <c r="RZN4966" s="37"/>
      <c r="RZO4966" s="124"/>
      <c r="RZP4966" s="32"/>
      <c r="RZQ4966" s="228"/>
      <c r="RZR4966" s="228"/>
      <c r="RZS4966" s="229"/>
      <c r="RZT4966" s="37"/>
      <c r="RZU4966" s="124"/>
      <c r="RZV4966" s="32"/>
      <c r="RZW4966" s="228"/>
      <c r="RZX4966" s="228"/>
      <c r="RZY4966" s="229"/>
      <c r="RZZ4966" s="37"/>
      <c r="SAA4966" s="124"/>
      <c r="SAB4966" s="32"/>
      <c r="SAC4966" s="228"/>
      <c r="SAD4966" s="228"/>
      <c r="SAE4966" s="229"/>
      <c r="SAF4966" s="37"/>
      <c r="SAG4966" s="124"/>
      <c r="SAH4966" s="32"/>
      <c r="SAI4966" s="228"/>
      <c r="SAJ4966" s="228"/>
      <c r="SAK4966" s="229"/>
      <c r="SAL4966" s="37"/>
      <c r="SAM4966" s="124"/>
      <c r="SAN4966" s="32"/>
      <c r="SAO4966" s="228"/>
      <c r="SAP4966" s="228"/>
      <c r="SAQ4966" s="229"/>
      <c r="SAR4966" s="37"/>
      <c r="SAS4966" s="124"/>
      <c r="SAT4966" s="32"/>
      <c r="SAU4966" s="228"/>
      <c r="SAV4966" s="228"/>
      <c r="SAW4966" s="229"/>
      <c r="SAX4966" s="37"/>
      <c r="SAY4966" s="124"/>
      <c r="SAZ4966" s="32"/>
      <c r="SBA4966" s="228"/>
      <c r="SBB4966" s="228"/>
      <c r="SBC4966" s="229"/>
      <c r="SBD4966" s="37"/>
      <c r="SBE4966" s="124"/>
      <c r="SBF4966" s="32"/>
      <c r="SBG4966" s="228"/>
      <c r="SBH4966" s="228"/>
      <c r="SBI4966" s="229"/>
      <c r="SBJ4966" s="37"/>
      <c r="SBK4966" s="124"/>
      <c r="SBL4966" s="32"/>
      <c r="SBM4966" s="228"/>
      <c r="SBN4966" s="228"/>
      <c r="SBO4966" s="229"/>
      <c r="SBP4966" s="37"/>
      <c r="SBQ4966" s="124"/>
      <c r="SBR4966" s="32"/>
      <c r="SBS4966" s="228"/>
      <c r="SBT4966" s="228"/>
      <c r="SBU4966" s="229"/>
      <c r="SBV4966" s="37"/>
      <c r="SBW4966" s="124"/>
      <c r="SBX4966" s="32"/>
      <c r="SBY4966" s="228"/>
      <c r="SBZ4966" s="228"/>
      <c r="SCA4966" s="229"/>
      <c r="SCB4966" s="37"/>
      <c r="SCC4966" s="124"/>
      <c r="SCD4966" s="32"/>
      <c r="SCE4966" s="228"/>
      <c r="SCF4966" s="228"/>
      <c r="SCG4966" s="229"/>
      <c r="SCH4966" s="37"/>
      <c r="SCI4966" s="124"/>
      <c r="SCJ4966" s="32"/>
      <c r="SCK4966" s="228"/>
      <c r="SCL4966" s="228"/>
      <c r="SCM4966" s="229"/>
      <c r="SCN4966" s="37"/>
      <c r="SCO4966" s="124"/>
      <c r="SCP4966" s="32"/>
      <c r="SCQ4966" s="228"/>
      <c r="SCR4966" s="228"/>
      <c r="SCS4966" s="229"/>
      <c r="SCT4966" s="37"/>
      <c r="SCU4966" s="124"/>
      <c r="SCV4966" s="32"/>
      <c r="SCW4966" s="228"/>
      <c r="SCX4966" s="228"/>
      <c r="SCY4966" s="229"/>
      <c r="SCZ4966" s="37"/>
      <c r="SDA4966" s="124"/>
      <c r="SDB4966" s="32"/>
      <c r="SDC4966" s="228"/>
      <c r="SDD4966" s="228"/>
      <c r="SDE4966" s="229"/>
      <c r="SDF4966" s="37"/>
      <c r="SDG4966" s="124"/>
      <c r="SDH4966" s="32"/>
      <c r="SDI4966" s="228"/>
      <c r="SDJ4966" s="228"/>
      <c r="SDK4966" s="229"/>
      <c r="SDL4966" s="37"/>
      <c r="SDM4966" s="124"/>
      <c r="SDN4966" s="32"/>
      <c r="SDO4966" s="228"/>
      <c r="SDP4966" s="228"/>
      <c r="SDQ4966" s="229"/>
      <c r="SDR4966" s="37"/>
      <c r="SDS4966" s="124"/>
      <c r="SDT4966" s="32"/>
      <c r="SDU4966" s="228"/>
      <c r="SDV4966" s="228"/>
      <c r="SDW4966" s="229"/>
      <c r="SDX4966" s="37"/>
      <c r="SDY4966" s="124"/>
      <c r="SDZ4966" s="32"/>
      <c r="SEA4966" s="228"/>
      <c r="SEB4966" s="228"/>
      <c r="SEC4966" s="229"/>
      <c r="SED4966" s="37"/>
      <c r="SEE4966" s="124"/>
      <c r="SEF4966" s="32"/>
      <c r="SEG4966" s="228"/>
      <c r="SEH4966" s="228"/>
      <c r="SEI4966" s="229"/>
      <c r="SEJ4966" s="37"/>
      <c r="SEK4966" s="124"/>
      <c r="SEL4966" s="32"/>
      <c r="SEM4966" s="228"/>
      <c r="SEN4966" s="228"/>
      <c r="SEO4966" s="229"/>
      <c r="SEP4966" s="37"/>
      <c r="SEQ4966" s="124"/>
      <c r="SER4966" s="32"/>
      <c r="SES4966" s="228"/>
      <c r="SET4966" s="228"/>
      <c r="SEU4966" s="229"/>
      <c r="SEV4966" s="37"/>
      <c r="SEW4966" s="124"/>
      <c r="SEX4966" s="32"/>
      <c r="SEY4966" s="228"/>
      <c r="SEZ4966" s="228"/>
      <c r="SFA4966" s="229"/>
      <c r="SFB4966" s="37"/>
      <c r="SFC4966" s="124"/>
      <c r="SFD4966" s="32"/>
      <c r="SFE4966" s="228"/>
      <c r="SFF4966" s="228"/>
      <c r="SFG4966" s="229"/>
      <c r="SFH4966" s="37"/>
      <c r="SFI4966" s="124"/>
      <c r="SFJ4966" s="32"/>
      <c r="SFK4966" s="228"/>
      <c r="SFL4966" s="228"/>
      <c r="SFM4966" s="229"/>
      <c r="SFN4966" s="37"/>
      <c r="SFO4966" s="124"/>
      <c r="SFP4966" s="32"/>
      <c r="SFQ4966" s="228"/>
      <c r="SFR4966" s="228"/>
      <c r="SFS4966" s="229"/>
      <c r="SFT4966" s="37"/>
      <c r="SFU4966" s="124"/>
      <c r="SFV4966" s="32"/>
      <c r="SFW4966" s="228"/>
      <c r="SFX4966" s="228"/>
      <c r="SFY4966" s="229"/>
      <c r="SFZ4966" s="37"/>
      <c r="SGA4966" s="124"/>
      <c r="SGB4966" s="32"/>
      <c r="SGC4966" s="228"/>
      <c r="SGD4966" s="228"/>
      <c r="SGE4966" s="229"/>
      <c r="SGF4966" s="37"/>
      <c r="SGG4966" s="124"/>
      <c r="SGH4966" s="32"/>
      <c r="SGI4966" s="228"/>
      <c r="SGJ4966" s="228"/>
      <c r="SGK4966" s="229"/>
      <c r="SGL4966" s="37"/>
      <c r="SGM4966" s="124"/>
      <c r="SGN4966" s="32"/>
      <c r="SGO4966" s="228"/>
      <c r="SGP4966" s="228"/>
      <c r="SGQ4966" s="229"/>
      <c r="SGR4966" s="37"/>
      <c r="SGS4966" s="124"/>
      <c r="SGT4966" s="32"/>
      <c r="SGU4966" s="228"/>
      <c r="SGV4966" s="228"/>
      <c r="SGW4966" s="229"/>
      <c r="SGX4966" s="37"/>
      <c r="SGY4966" s="124"/>
      <c r="SGZ4966" s="32"/>
      <c r="SHA4966" s="228"/>
      <c r="SHB4966" s="228"/>
      <c r="SHC4966" s="229"/>
      <c r="SHD4966" s="37"/>
      <c r="SHE4966" s="124"/>
      <c r="SHF4966" s="32"/>
      <c r="SHG4966" s="228"/>
      <c r="SHH4966" s="228"/>
      <c r="SHI4966" s="229"/>
      <c r="SHJ4966" s="37"/>
      <c r="SHK4966" s="124"/>
      <c r="SHL4966" s="32"/>
      <c r="SHM4966" s="228"/>
      <c r="SHN4966" s="228"/>
      <c r="SHO4966" s="229"/>
      <c r="SHP4966" s="37"/>
      <c r="SHQ4966" s="124"/>
      <c r="SHR4966" s="32"/>
      <c r="SHS4966" s="228"/>
      <c r="SHT4966" s="228"/>
      <c r="SHU4966" s="229"/>
      <c r="SHV4966" s="37"/>
      <c r="SHW4966" s="124"/>
      <c r="SHX4966" s="32"/>
      <c r="SHY4966" s="228"/>
      <c r="SHZ4966" s="228"/>
      <c r="SIA4966" s="229"/>
      <c r="SIB4966" s="37"/>
      <c r="SIC4966" s="124"/>
      <c r="SID4966" s="32"/>
      <c r="SIE4966" s="228"/>
      <c r="SIF4966" s="228"/>
      <c r="SIG4966" s="229"/>
      <c r="SIH4966" s="37"/>
      <c r="SII4966" s="124"/>
      <c r="SIJ4966" s="32"/>
      <c r="SIK4966" s="228"/>
      <c r="SIL4966" s="228"/>
      <c r="SIM4966" s="229"/>
      <c r="SIN4966" s="37"/>
      <c r="SIO4966" s="124"/>
      <c r="SIP4966" s="32"/>
      <c r="SIQ4966" s="228"/>
      <c r="SIR4966" s="228"/>
      <c r="SIS4966" s="229"/>
      <c r="SIT4966" s="37"/>
      <c r="SIU4966" s="124"/>
      <c r="SIV4966" s="32"/>
      <c r="SIW4966" s="228"/>
      <c r="SIX4966" s="228"/>
      <c r="SIY4966" s="229"/>
      <c r="SIZ4966" s="37"/>
      <c r="SJA4966" s="124"/>
      <c r="SJB4966" s="32"/>
      <c r="SJC4966" s="228"/>
      <c r="SJD4966" s="228"/>
      <c r="SJE4966" s="229"/>
      <c r="SJF4966" s="37"/>
      <c r="SJG4966" s="124"/>
      <c r="SJH4966" s="32"/>
      <c r="SJI4966" s="228"/>
      <c r="SJJ4966" s="228"/>
      <c r="SJK4966" s="229"/>
      <c r="SJL4966" s="37"/>
      <c r="SJM4966" s="124"/>
      <c r="SJN4966" s="32"/>
      <c r="SJO4966" s="228"/>
      <c r="SJP4966" s="228"/>
      <c r="SJQ4966" s="229"/>
      <c r="SJR4966" s="37"/>
      <c r="SJS4966" s="124"/>
      <c r="SJT4966" s="32"/>
      <c r="SJU4966" s="228"/>
      <c r="SJV4966" s="228"/>
      <c r="SJW4966" s="229"/>
      <c r="SJX4966" s="37"/>
      <c r="SJY4966" s="124"/>
      <c r="SJZ4966" s="32"/>
      <c r="SKA4966" s="228"/>
      <c r="SKB4966" s="228"/>
      <c r="SKC4966" s="229"/>
      <c r="SKD4966" s="37"/>
      <c r="SKE4966" s="124"/>
      <c r="SKF4966" s="32"/>
      <c r="SKG4966" s="228"/>
      <c r="SKH4966" s="228"/>
      <c r="SKI4966" s="229"/>
      <c r="SKJ4966" s="37"/>
      <c r="SKK4966" s="124"/>
      <c r="SKL4966" s="32"/>
      <c r="SKM4966" s="228"/>
      <c r="SKN4966" s="228"/>
      <c r="SKO4966" s="229"/>
      <c r="SKP4966" s="37"/>
      <c r="SKQ4966" s="124"/>
      <c r="SKR4966" s="32"/>
      <c r="SKS4966" s="228"/>
      <c r="SKT4966" s="228"/>
      <c r="SKU4966" s="229"/>
      <c r="SKV4966" s="37"/>
      <c r="SKW4966" s="124"/>
      <c r="SKX4966" s="32"/>
      <c r="SKY4966" s="228"/>
      <c r="SKZ4966" s="228"/>
      <c r="SLA4966" s="229"/>
      <c r="SLB4966" s="37"/>
      <c r="SLC4966" s="124"/>
      <c r="SLD4966" s="32"/>
      <c r="SLE4966" s="228"/>
      <c r="SLF4966" s="228"/>
      <c r="SLG4966" s="229"/>
      <c r="SLH4966" s="37"/>
      <c r="SLI4966" s="124"/>
      <c r="SLJ4966" s="32"/>
      <c r="SLK4966" s="228"/>
      <c r="SLL4966" s="228"/>
      <c r="SLM4966" s="229"/>
      <c r="SLN4966" s="37"/>
      <c r="SLO4966" s="124"/>
      <c r="SLP4966" s="32"/>
      <c r="SLQ4966" s="228"/>
      <c r="SLR4966" s="228"/>
      <c r="SLS4966" s="229"/>
      <c r="SLT4966" s="37"/>
      <c r="SLU4966" s="124"/>
      <c r="SLV4966" s="32"/>
      <c r="SLW4966" s="228"/>
      <c r="SLX4966" s="228"/>
      <c r="SLY4966" s="229"/>
      <c r="SLZ4966" s="37"/>
      <c r="SMA4966" s="124"/>
      <c r="SMB4966" s="32"/>
      <c r="SMC4966" s="228"/>
      <c r="SMD4966" s="228"/>
      <c r="SME4966" s="229"/>
      <c r="SMF4966" s="37"/>
      <c r="SMG4966" s="124"/>
      <c r="SMH4966" s="32"/>
      <c r="SMI4966" s="228"/>
      <c r="SMJ4966" s="228"/>
      <c r="SMK4966" s="229"/>
      <c r="SML4966" s="37"/>
      <c r="SMM4966" s="124"/>
      <c r="SMN4966" s="32"/>
      <c r="SMO4966" s="228"/>
      <c r="SMP4966" s="228"/>
      <c r="SMQ4966" s="229"/>
      <c r="SMR4966" s="37"/>
      <c r="SMS4966" s="124"/>
      <c r="SMT4966" s="32"/>
      <c r="SMU4966" s="228"/>
      <c r="SMV4966" s="228"/>
      <c r="SMW4966" s="229"/>
      <c r="SMX4966" s="37"/>
      <c r="SMY4966" s="124"/>
      <c r="SMZ4966" s="32"/>
      <c r="SNA4966" s="228"/>
      <c r="SNB4966" s="228"/>
      <c r="SNC4966" s="229"/>
      <c r="SND4966" s="37"/>
      <c r="SNE4966" s="124"/>
      <c r="SNF4966" s="32"/>
      <c r="SNG4966" s="228"/>
      <c r="SNH4966" s="228"/>
      <c r="SNI4966" s="229"/>
      <c r="SNJ4966" s="37"/>
      <c r="SNK4966" s="124"/>
      <c r="SNL4966" s="32"/>
      <c r="SNM4966" s="228"/>
      <c r="SNN4966" s="228"/>
      <c r="SNO4966" s="229"/>
      <c r="SNP4966" s="37"/>
      <c r="SNQ4966" s="124"/>
      <c r="SNR4966" s="32"/>
      <c r="SNS4966" s="228"/>
      <c r="SNT4966" s="228"/>
      <c r="SNU4966" s="229"/>
      <c r="SNV4966" s="37"/>
      <c r="SNW4966" s="124"/>
      <c r="SNX4966" s="32"/>
      <c r="SNY4966" s="228"/>
      <c r="SNZ4966" s="228"/>
      <c r="SOA4966" s="229"/>
      <c r="SOB4966" s="37"/>
      <c r="SOC4966" s="124"/>
      <c r="SOD4966" s="32"/>
      <c r="SOE4966" s="228"/>
      <c r="SOF4966" s="228"/>
      <c r="SOG4966" s="229"/>
      <c r="SOH4966" s="37"/>
      <c r="SOI4966" s="124"/>
      <c r="SOJ4966" s="32"/>
      <c r="SOK4966" s="228"/>
      <c r="SOL4966" s="228"/>
      <c r="SOM4966" s="229"/>
      <c r="SON4966" s="37"/>
      <c r="SOO4966" s="124"/>
      <c r="SOP4966" s="32"/>
      <c r="SOQ4966" s="228"/>
      <c r="SOR4966" s="228"/>
      <c r="SOS4966" s="229"/>
      <c r="SOT4966" s="37"/>
      <c r="SOU4966" s="124"/>
      <c r="SOV4966" s="32"/>
      <c r="SOW4966" s="228"/>
      <c r="SOX4966" s="228"/>
      <c r="SOY4966" s="229"/>
      <c r="SOZ4966" s="37"/>
      <c r="SPA4966" s="124"/>
      <c r="SPB4966" s="32"/>
      <c r="SPC4966" s="228"/>
      <c r="SPD4966" s="228"/>
      <c r="SPE4966" s="229"/>
      <c r="SPF4966" s="37"/>
      <c r="SPG4966" s="124"/>
      <c r="SPH4966" s="32"/>
      <c r="SPI4966" s="228"/>
      <c r="SPJ4966" s="228"/>
      <c r="SPK4966" s="229"/>
      <c r="SPL4966" s="37"/>
      <c r="SPM4966" s="124"/>
      <c r="SPN4966" s="32"/>
      <c r="SPO4966" s="228"/>
      <c r="SPP4966" s="228"/>
      <c r="SPQ4966" s="229"/>
      <c r="SPR4966" s="37"/>
      <c r="SPS4966" s="124"/>
      <c r="SPT4966" s="32"/>
      <c r="SPU4966" s="228"/>
      <c r="SPV4966" s="228"/>
      <c r="SPW4966" s="229"/>
      <c r="SPX4966" s="37"/>
      <c r="SPY4966" s="124"/>
      <c r="SPZ4966" s="32"/>
      <c r="SQA4966" s="228"/>
      <c r="SQB4966" s="228"/>
      <c r="SQC4966" s="229"/>
      <c r="SQD4966" s="37"/>
      <c r="SQE4966" s="124"/>
      <c r="SQF4966" s="32"/>
      <c r="SQG4966" s="228"/>
      <c r="SQH4966" s="228"/>
      <c r="SQI4966" s="229"/>
      <c r="SQJ4966" s="37"/>
      <c r="SQK4966" s="124"/>
      <c r="SQL4966" s="32"/>
      <c r="SQM4966" s="228"/>
      <c r="SQN4966" s="228"/>
      <c r="SQO4966" s="229"/>
      <c r="SQP4966" s="37"/>
      <c r="SQQ4966" s="124"/>
      <c r="SQR4966" s="32"/>
      <c r="SQS4966" s="228"/>
      <c r="SQT4966" s="228"/>
      <c r="SQU4966" s="229"/>
      <c r="SQV4966" s="37"/>
      <c r="SQW4966" s="124"/>
      <c r="SQX4966" s="32"/>
      <c r="SQY4966" s="228"/>
      <c r="SQZ4966" s="228"/>
      <c r="SRA4966" s="229"/>
      <c r="SRB4966" s="37"/>
      <c r="SRC4966" s="124"/>
      <c r="SRD4966" s="32"/>
      <c r="SRE4966" s="228"/>
      <c r="SRF4966" s="228"/>
      <c r="SRG4966" s="229"/>
      <c r="SRH4966" s="37"/>
      <c r="SRI4966" s="124"/>
      <c r="SRJ4966" s="32"/>
      <c r="SRK4966" s="228"/>
      <c r="SRL4966" s="228"/>
      <c r="SRM4966" s="229"/>
      <c r="SRN4966" s="37"/>
      <c r="SRO4966" s="124"/>
      <c r="SRP4966" s="32"/>
      <c r="SRQ4966" s="228"/>
      <c r="SRR4966" s="228"/>
      <c r="SRS4966" s="229"/>
      <c r="SRT4966" s="37"/>
      <c r="SRU4966" s="124"/>
      <c r="SRV4966" s="32"/>
      <c r="SRW4966" s="228"/>
      <c r="SRX4966" s="228"/>
      <c r="SRY4966" s="229"/>
      <c r="SRZ4966" s="37"/>
      <c r="SSA4966" s="124"/>
      <c r="SSB4966" s="32"/>
      <c r="SSC4966" s="228"/>
      <c r="SSD4966" s="228"/>
      <c r="SSE4966" s="229"/>
      <c r="SSF4966" s="37"/>
      <c r="SSG4966" s="124"/>
      <c r="SSH4966" s="32"/>
      <c r="SSI4966" s="228"/>
      <c r="SSJ4966" s="228"/>
      <c r="SSK4966" s="229"/>
      <c r="SSL4966" s="37"/>
      <c r="SSM4966" s="124"/>
      <c r="SSN4966" s="32"/>
      <c r="SSO4966" s="228"/>
      <c r="SSP4966" s="228"/>
      <c r="SSQ4966" s="229"/>
      <c r="SSR4966" s="37"/>
      <c r="SSS4966" s="124"/>
      <c r="SST4966" s="32"/>
      <c r="SSU4966" s="228"/>
      <c r="SSV4966" s="228"/>
      <c r="SSW4966" s="229"/>
      <c r="SSX4966" s="37"/>
      <c r="SSY4966" s="124"/>
      <c r="SSZ4966" s="32"/>
      <c r="STA4966" s="228"/>
      <c r="STB4966" s="228"/>
      <c r="STC4966" s="229"/>
      <c r="STD4966" s="37"/>
      <c r="STE4966" s="124"/>
      <c r="STF4966" s="32"/>
      <c r="STG4966" s="228"/>
      <c r="STH4966" s="228"/>
      <c r="STI4966" s="229"/>
      <c r="STJ4966" s="37"/>
      <c r="STK4966" s="124"/>
      <c r="STL4966" s="32"/>
      <c r="STM4966" s="228"/>
      <c r="STN4966" s="228"/>
      <c r="STO4966" s="229"/>
      <c r="STP4966" s="37"/>
      <c r="STQ4966" s="124"/>
      <c r="STR4966" s="32"/>
      <c r="STS4966" s="228"/>
      <c r="STT4966" s="228"/>
      <c r="STU4966" s="229"/>
      <c r="STV4966" s="37"/>
      <c r="STW4966" s="124"/>
      <c r="STX4966" s="32"/>
      <c r="STY4966" s="228"/>
      <c r="STZ4966" s="228"/>
      <c r="SUA4966" s="229"/>
      <c r="SUB4966" s="37"/>
      <c r="SUC4966" s="124"/>
      <c r="SUD4966" s="32"/>
      <c r="SUE4966" s="228"/>
      <c r="SUF4966" s="228"/>
      <c r="SUG4966" s="229"/>
      <c r="SUH4966" s="37"/>
      <c r="SUI4966" s="124"/>
      <c r="SUJ4966" s="32"/>
      <c r="SUK4966" s="228"/>
      <c r="SUL4966" s="228"/>
      <c r="SUM4966" s="229"/>
      <c r="SUN4966" s="37"/>
      <c r="SUO4966" s="124"/>
      <c r="SUP4966" s="32"/>
      <c r="SUQ4966" s="228"/>
      <c r="SUR4966" s="228"/>
      <c r="SUS4966" s="229"/>
      <c r="SUT4966" s="37"/>
      <c r="SUU4966" s="124"/>
      <c r="SUV4966" s="32"/>
      <c r="SUW4966" s="228"/>
      <c r="SUX4966" s="228"/>
      <c r="SUY4966" s="229"/>
      <c r="SUZ4966" s="37"/>
      <c r="SVA4966" s="124"/>
      <c r="SVB4966" s="32"/>
      <c r="SVC4966" s="228"/>
      <c r="SVD4966" s="228"/>
      <c r="SVE4966" s="229"/>
      <c r="SVF4966" s="37"/>
      <c r="SVG4966" s="124"/>
      <c r="SVH4966" s="32"/>
      <c r="SVI4966" s="228"/>
      <c r="SVJ4966" s="228"/>
      <c r="SVK4966" s="229"/>
      <c r="SVL4966" s="37"/>
      <c r="SVM4966" s="124"/>
      <c r="SVN4966" s="32"/>
      <c r="SVO4966" s="228"/>
      <c r="SVP4966" s="228"/>
      <c r="SVQ4966" s="229"/>
      <c r="SVR4966" s="37"/>
      <c r="SVS4966" s="124"/>
      <c r="SVT4966" s="32"/>
      <c r="SVU4966" s="228"/>
      <c r="SVV4966" s="228"/>
      <c r="SVW4966" s="229"/>
      <c r="SVX4966" s="37"/>
      <c r="SVY4966" s="124"/>
      <c r="SVZ4966" s="32"/>
      <c r="SWA4966" s="228"/>
      <c r="SWB4966" s="228"/>
      <c r="SWC4966" s="229"/>
      <c r="SWD4966" s="37"/>
      <c r="SWE4966" s="124"/>
      <c r="SWF4966" s="32"/>
      <c r="SWG4966" s="228"/>
      <c r="SWH4966" s="228"/>
      <c r="SWI4966" s="229"/>
      <c r="SWJ4966" s="37"/>
      <c r="SWK4966" s="124"/>
      <c r="SWL4966" s="32"/>
      <c r="SWM4966" s="228"/>
      <c r="SWN4966" s="228"/>
      <c r="SWO4966" s="229"/>
      <c r="SWP4966" s="37"/>
      <c r="SWQ4966" s="124"/>
      <c r="SWR4966" s="32"/>
      <c r="SWS4966" s="228"/>
      <c r="SWT4966" s="228"/>
      <c r="SWU4966" s="229"/>
      <c r="SWV4966" s="37"/>
      <c r="SWW4966" s="124"/>
      <c r="SWX4966" s="32"/>
      <c r="SWY4966" s="228"/>
      <c r="SWZ4966" s="228"/>
      <c r="SXA4966" s="229"/>
      <c r="SXB4966" s="37"/>
      <c r="SXC4966" s="124"/>
      <c r="SXD4966" s="32"/>
      <c r="SXE4966" s="228"/>
      <c r="SXF4966" s="228"/>
      <c r="SXG4966" s="229"/>
      <c r="SXH4966" s="37"/>
      <c r="SXI4966" s="124"/>
      <c r="SXJ4966" s="32"/>
      <c r="SXK4966" s="228"/>
      <c r="SXL4966" s="228"/>
      <c r="SXM4966" s="229"/>
      <c r="SXN4966" s="37"/>
      <c r="SXO4966" s="124"/>
      <c r="SXP4966" s="32"/>
      <c r="SXQ4966" s="228"/>
      <c r="SXR4966" s="228"/>
      <c r="SXS4966" s="229"/>
      <c r="SXT4966" s="37"/>
      <c r="SXU4966" s="124"/>
      <c r="SXV4966" s="32"/>
      <c r="SXW4966" s="228"/>
      <c r="SXX4966" s="228"/>
      <c r="SXY4966" s="229"/>
      <c r="SXZ4966" s="37"/>
      <c r="SYA4966" s="124"/>
      <c r="SYB4966" s="32"/>
      <c r="SYC4966" s="228"/>
      <c r="SYD4966" s="228"/>
      <c r="SYE4966" s="229"/>
      <c r="SYF4966" s="37"/>
      <c r="SYG4966" s="124"/>
      <c r="SYH4966" s="32"/>
      <c r="SYI4966" s="228"/>
      <c r="SYJ4966" s="228"/>
      <c r="SYK4966" s="229"/>
      <c r="SYL4966" s="37"/>
      <c r="SYM4966" s="124"/>
      <c r="SYN4966" s="32"/>
      <c r="SYO4966" s="228"/>
      <c r="SYP4966" s="228"/>
      <c r="SYQ4966" s="229"/>
      <c r="SYR4966" s="37"/>
      <c r="SYS4966" s="124"/>
      <c r="SYT4966" s="32"/>
      <c r="SYU4966" s="228"/>
      <c r="SYV4966" s="228"/>
      <c r="SYW4966" s="229"/>
      <c r="SYX4966" s="37"/>
      <c r="SYY4966" s="124"/>
      <c r="SYZ4966" s="32"/>
      <c r="SZA4966" s="228"/>
      <c r="SZB4966" s="228"/>
      <c r="SZC4966" s="229"/>
      <c r="SZD4966" s="37"/>
      <c r="SZE4966" s="124"/>
      <c r="SZF4966" s="32"/>
      <c r="SZG4966" s="228"/>
      <c r="SZH4966" s="228"/>
      <c r="SZI4966" s="229"/>
      <c r="SZJ4966" s="37"/>
      <c r="SZK4966" s="124"/>
      <c r="SZL4966" s="32"/>
      <c r="SZM4966" s="228"/>
      <c r="SZN4966" s="228"/>
      <c r="SZO4966" s="229"/>
      <c r="SZP4966" s="37"/>
      <c r="SZQ4966" s="124"/>
      <c r="SZR4966" s="32"/>
      <c r="SZS4966" s="228"/>
      <c r="SZT4966" s="228"/>
      <c r="SZU4966" s="229"/>
      <c r="SZV4966" s="37"/>
      <c r="SZW4966" s="124"/>
      <c r="SZX4966" s="32"/>
      <c r="SZY4966" s="228"/>
      <c r="SZZ4966" s="228"/>
      <c r="TAA4966" s="229"/>
      <c r="TAB4966" s="37"/>
      <c r="TAC4966" s="124"/>
      <c r="TAD4966" s="32"/>
      <c r="TAE4966" s="228"/>
      <c r="TAF4966" s="228"/>
      <c r="TAG4966" s="229"/>
      <c r="TAH4966" s="37"/>
      <c r="TAI4966" s="124"/>
      <c r="TAJ4966" s="32"/>
      <c r="TAK4966" s="228"/>
      <c r="TAL4966" s="228"/>
      <c r="TAM4966" s="229"/>
      <c r="TAN4966" s="37"/>
      <c r="TAO4966" s="124"/>
      <c r="TAP4966" s="32"/>
      <c r="TAQ4966" s="228"/>
      <c r="TAR4966" s="228"/>
      <c r="TAS4966" s="229"/>
      <c r="TAT4966" s="37"/>
      <c r="TAU4966" s="124"/>
      <c r="TAV4966" s="32"/>
      <c r="TAW4966" s="228"/>
      <c r="TAX4966" s="228"/>
      <c r="TAY4966" s="229"/>
      <c r="TAZ4966" s="37"/>
      <c r="TBA4966" s="124"/>
      <c r="TBB4966" s="32"/>
      <c r="TBC4966" s="228"/>
      <c r="TBD4966" s="228"/>
      <c r="TBE4966" s="229"/>
      <c r="TBF4966" s="37"/>
      <c r="TBG4966" s="124"/>
      <c r="TBH4966" s="32"/>
      <c r="TBI4966" s="228"/>
      <c r="TBJ4966" s="228"/>
      <c r="TBK4966" s="229"/>
      <c r="TBL4966" s="37"/>
      <c r="TBM4966" s="124"/>
      <c r="TBN4966" s="32"/>
      <c r="TBO4966" s="228"/>
      <c r="TBP4966" s="228"/>
      <c r="TBQ4966" s="229"/>
      <c r="TBR4966" s="37"/>
      <c r="TBS4966" s="124"/>
      <c r="TBT4966" s="32"/>
      <c r="TBU4966" s="228"/>
      <c r="TBV4966" s="228"/>
      <c r="TBW4966" s="229"/>
      <c r="TBX4966" s="37"/>
      <c r="TBY4966" s="124"/>
      <c r="TBZ4966" s="32"/>
      <c r="TCA4966" s="228"/>
      <c r="TCB4966" s="228"/>
      <c r="TCC4966" s="229"/>
      <c r="TCD4966" s="37"/>
      <c r="TCE4966" s="124"/>
      <c r="TCF4966" s="32"/>
      <c r="TCG4966" s="228"/>
      <c r="TCH4966" s="228"/>
      <c r="TCI4966" s="229"/>
      <c r="TCJ4966" s="37"/>
      <c r="TCK4966" s="124"/>
      <c r="TCL4966" s="32"/>
      <c r="TCM4966" s="228"/>
      <c r="TCN4966" s="228"/>
      <c r="TCO4966" s="229"/>
      <c r="TCP4966" s="37"/>
      <c r="TCQ4966" s="124"/>
      <c r="TCR4966" s="32"/>
      <c r="TCS4966" s="228"/>
      <c r="TCT4966" s="228"/>
      <c r="TCU4966" s="229"/>
      <c r="TCV4966" s="37"/>
      <c r="TCW4966" s="124"/>
      <c r="TCX4966" s="32"/>
      <c r="TCY4966" s="228"/>
      <c r="TCZ4966" s="228"/>
      <c r="TDA4966" s="229"/>
      <c r="TDB4966" s="37"/>
      <c r="TDC4966" s="124"/>
      <c r="TDD4966" s="32"/>
      <c r="TDE4966" s="228"/>
      <c r="TDF4966" s="228"/>
      <c r="TDG4966" s="229"/>
      <c r="TDH4966" s="37"/>
      <c r="TDI4966" s="124"/>
      <c r="TDJ4966" s="32"/>
      <c r="TDK4966" s="228"/>
      <c r="TDL4966" s="228"/>
      <c r="TDM4966" s="229"/>
      <c r="TDN4966" s="37"/>
      <c r="TDO4966" s="124"/>
      <c r="TDP4966" s="32"/>
      <c r="TDQ4966" s="228"/>
      <c r="TDR4966" s="228"/>
      <c r="TDS4966" s="229"/>
      <c r="TDT4966" s="37"/>
      <c r="TDU4966" s="124"/>
      <c r="TDV4966" s="32"/>
      <c r="TDW4966" s="228"/>
      <c r="TDX4966" s="228"/>
      <c r="TDY4966" s="229"/>
      <c r="TDZ4966" s="37"/>
      <c r="TEA4966" s="124"/>
      <c r="TEB4966" s="32"/>
      <c r="TEC4966" s="228"/>
      <c r="TED4966" s="228"/>
      <c r="TEE4966" s="229"/>
      <c r="TEF4966" s="37"/>
      <c r="TEG4966" s="124"/>
      <c r="TEH4966" s="32"/>
      <c r="TEI4966" s="228"/>
      <c r="TEJ4966" s="228"/>
      <c r="TEK4966" s="229"/>
      <c r="TEL4966" s="37"/>
      <c r="TEM4966" s="124"/>
      <c r="TEN4966" s="32"/>
      <c r="TEO4966" s="228"/>
      <c r="TEP4966" s="228"/>
      <c r="TEQ4966" s="229"/>
      <c r="TER4966" s="37"/>
      <c r="TES4966" s="124"/>
      <c r="TET4966" s="32"/>
      <c r="TEU4966" s="228"/>
      <c r="TEV4966" s="228"/>
      <c r="TEW4966" s="229"/>
      <c r="TEX4966" s="37"/>
      <c r="TEY4966" s="124"/>
      <c r="TEZ4966" s="32"/>
      <c r="TFA4966" s="228"/>
      <c r="TFB4966" s="228"/>
      <c r="TFC4966" s="229"/>
      <c r="TFD4966" s="37"/>
      <c r="TFE4966" s="124"/>
      <c r="TFF4966" s="32"/>
      <c r="TFG4966" s="228"/>
      <c r="TFH4966" s="228"/>
      <c r="TFI4966" s="229"/>
      <c r="TFJ4966" s="37"/>
      <c r="TFK4966" s="124"/>
      <c r="TFL4966" s="32"/>
      <c r="TFM4966" s="228"/>
      <c r="TFN4966" s="228"/>
      <c r="TFO4966" s="229"/>
      <c r="TFP4966" s="37"/>
      <c r="TFQ4966" s="124"/>
      <c r="TFR4966" s="32"/>
      <c r="TFS4966" s="228"/>
      <c r="TFT4966" s="228"/>
      <c r="TFU4966" s="229"/>
      <c r="TFV4966" s="37"/>
      <c r="TFW4966" s="124"/>
      <c r="TFX4966" s="32"/>
      <c r="TFY4966" s="228"/>
      <c r="TFZ4966" s="228"/>
      <c r="TGA4966" s="229"/>
      <c r="TGB4966" s="37"/>
      <c r="TGC4966" s="124"/>
      <c r="TGD4966" s="32"/>
      <c r="TGE4966" s="228"/>
      <c r="TGF4966" s="228"/>
      <c r="TGG4966" s="229"/>
      <c r="TGH4966" s="37"/>
      <c r="TGI4966" s="124"/>
      <c r="TGJ4966" s="32"/>
      <c r="TGK4966" s="228"/>
      <c r="TGL4966" s="228"/>
      <c r="TGM4966" s="229"/>
      <c r="TGN4966" s="37"/>
      <c r="TGO4966" s="124"/>
      <c r="TGP4966" s="32"/>
      <c r="TGQ4966" s="228"/>
      <c r="TGR4966" s="228"/>
      <c r="TGS4966" s="229"/>
      <c r="TGT4966" s="37"/>
      <c r="TGU4966" s="124"/>
      <c r="TGV4966" s="32"/>
      <c r="TGW4966" s="228"/>
      <c r="TGX4966" s="228"/>
      <c r="TGY4966" s="229"/>
      <c r="TGZ4966" s="37"/>
      <c r="THA4966" s="124"/>
      <c r="THB4966" s="32"/>
      <c r="THC4966" s="228"/>
      <c r="THD4966" s="228"/>
      <c r="THE4966" s="229"/>
      <c r="THF4966" s="37"/>
      <c r="THG4966" s="124"/>
      <c r="THH4966" s="32"/>
      <c r="THI4966" s="228"/>
      <c r="THJ4966" s="228"/>
      <c r="THK4966" s="229"/>
      <c r="THL4966" s="37"/>
      <c r="THM4966" s="124"/>
      <c r="THN4966" s="32"/>
      <c r="THO4966" s="228"/>
      <c r="THP4966" s="228"/>
      <c r="THQ4966" s="229"/>
      <c r="THR4966" s="37"/>
      <c r="THS4966" s="124"/>
      <c r="THT4966" s="32"/>
      <c r="THU4966" s="228"/>
      <c r="THV4966" s="228"/>
      <c r="THW4966" s="229"/>
      <c r="THX4966" s="37"/>
      <c r="THY4966" s="124"/>
      <c r="THZ4966" s="32"/>
      <c r="TIA4966" s="228"/>
      <c r="TIB4966" s="228"/>
      <c r="TIC4966" s="229"/>
      <c r="TID4966" s="37"/>
      <c r="TIE4966" s="124"/>
      <c r="TIF4966" s="32"/>
      <c r="TIG4966" s="228"/>
      <c r="TIH4966" s="228"/>
      <c r="TII4966" s="229"/>
      <c r="TIJ4966" s="37"/>
      <c r="TIK4966" s="124"/>
      <c r="TIL4966" s="32"/>
      <c r="TIM4966" s="228"/>
      <c r="TIN4966" s="228"/>
      <c r="TIO4966" s="229"/>
      <c r="TIP4966" s="37"/>
      <c r="TIQ4966" s="124"/>
      <c r="TIR4966" s="32"/>
      <c r="TIS4966" s="228"/>
      <c r="TIT4966" s="228"/>
      <c r="TIU4966" s="229"/>
      <c r="TIV4966" s="37"/>
      <c r="TIW4966" s="124"/>
      <c r="TIX4966" s="32"/>
      <c r="TIY4966" s="228"/>
      <c r="TIZ4966" s="228"/>
      <c r="TJA4966" s="229"/>
      <c r="TJB4966" s="37"/>
      <c r="TJC4966" s="124"/>
      <c r="TJD4966" s="32"/>
      <c r="TJE4966" s="228"/>
      <c r="TJF4966" s="228"/>
      <c r="TJG4966" s="229"/>
      <c r="TJH4966" s="37"/>
      <c r="TJI4966" s="124"/>
      <c r="TJJ4966" s="32"/>
      <c r="TJK4966" s="228"/>
      <c r="TJL4966" s="228"/>
      <c r="TJM4966" s="229"/>
      <c r="TJN4966" s="37"/>
      <c r="TJO4966" s="124"/>
      <c r="TJP4966" s="32"/>
      <c r="TJQ4966" s="228"/>
      <c r="TJR4966" s="228"/>
      <c r="TJS4966" s="229"/>
      <c r="TJT4966" s="37"/>
      <c r="TJU4966" s="124"/>
      <c r="TJV4966" s="32"/>
      <c r="TJW4966" s="228"/>
      <c r="TJX4966" s="228"/>
      <c r="TJY4966" s="229"/>
      <c r="TJZ4966" s="37"/>
      <c r="TKA4966" s="124"/>
      <c r="TKB4966" s="32"/>
      <c r="TKC4966" s="228"/>
      <c r="TKD4966" s="228"/>
      <c r="TKE4966" s="229"/>
      <c r="TKF4966" s="37"/>
      <c r="TKG4966" s="124"/>
      <c r="TKH4966" s="32"/>
      <c r="TKI4966" s="228"/>
      <c r="TKJ4966" s="228"/>
      <c r="TKK4966" s="229"/>
      <c r="TKL4966" s="37"/>
      <c r="TKM4966" s="124"/>
      <c r="TKN4966" s="32"/>
      <c r="TKO4966" s="228"/>
      <c r="TKP4966" s="228"/>
      <c r="TKQ4966" s="229"/>
      <c r="TKR4966" s="37"/>
      <c r="TKS4966" s="124"/>
      <c r="TKT4966" s="32"/>
      <c r="TKU4966" s="228"/>
      <c r="TKV4966" s="228"/>
      <c r="TKW4966" s="229"/>
      <c r="TKX4966" s="37"/>
      <c r="TKY4966" s="124"/>
      <c r="TKZ4966" s="32"/>
      <c r="TLA4966" s="228"/>
      <c r="TLB4966" s="228"/>
      <c r="TLC4966" s="229"/>
      <c r="TLD4966" s="37"/>
      <c r="TLE4966" s="124"/>
      <c r="TLF4966" s="32"/>
      <c r="TLG4966" s="228"/>
      <c r="TLH4966" s="228"/>
      <c r="TLI4966" s="229"/>
      <c r="TLJ4966" s="37"/>
      <c r="TLK4966" s="124"/>
      <c r="TLL4966" s="32"/>
      <c r="TLM4966" s="228"/>
      <c r="TLN4966" s="228"/>
      <c r="TLO4966" s="229"/>
      <c r="TLP4966" s="37"/>
      <c r="TLQ4966" s="124"/>
      <c r="TLR4966" s="32"/>
      <c r="TLS4966" s="228"/>
      <c r="TLT4966" s="228"/>
      <c r="TLU4966" s="229"/>
      <c r="TLV4966" s="37"/>
      <c r="TLW4966" s="124"/>
      <c r="TLX4966" s="32"/>
      <c r="TLY4966" s="228"/>
      <c r="TLZ4966" s="228"/>
      <c r="TMA4966" s="229"/>
      <c r="TMB4966" s="37"/>
      <c r="TMC4966" s="124"/>
      <c r="TMD4966" s="32"/>
      <c r="TME4966" s="228"/>
      <c r="TMF4966" s="228"/>
      <c r="TMG4966" s="229"/>
      <c r="TMH4966" s="37"/>
      <c r="TMI4966" s="124"/>
      <c r="TMJ4966" s="32"/>
      <c r="TMK4966" s="228"/>
      <c r="TML4966" s="228"/>
      <c r="TMM4966" s="229"/>
      <c r="TMN4966" s="37"/>
      <c r="TMO4966" s="124"/>
      <c r="TMP4966" s="32"/>
      <c r="TMQ4966" s="228"/>
      <c r="TMR4966" s="228"/>
      <c r="TMS4966" s="229"/>
      <c r="TMT4966" s="37"/>
      <c r="TMU4966" s="124"/>
      <c r="TMV4966" s="32"/>
      <c r="TMW4966" s="228"/>
      <c r="TMX4966" s="228"/>
      <c r="TMY4966" s="229"/>
      <c r="TMZ4966" s="37"/>
      <c r="TNA4966" s="124"/>
      <c r="TNB4966" s="32"/>
      <c r="TNC4966" s="228"/>
      <c r="TND4966" s="228"/>
      <c r="TNE4966" s="229"/>
      <c r="TNF4966" s="37"/>
      <c r="TNG4966" s="124"/>
      <c r="TNH4966" s="32"/>
      <c r="TNI4966" s="228"/>
      <c r="TNJ4966" s="228"/>
      <c r="TNK4966" s="229"/>
      <c r="TNL4966" s="37"/>
      <c r="TNM4966" s="124"/>
      <c r="TNN4966" s="32"/>
      <c r="TNO4966" s="228"/>
      <c r="TNP4966" s="228"/>
      <c r="TNQ4966" s="229"/>
      <c r="TNR4966" s="37"/>
      <c r="TNS4966" s="124"/>
      <c r="TNT4966" s="32"/>
      <c r="TNU4966" s="228"/>
      <c r="TNV4966" s="228"/>
      <c r="TNW4966" s="229"/>
      <c r="TNX4966" s="37"/>
      <c r="TNY4966" s="124"/>
      <c r="TNZ4966" s="32"/>
      <c r="TOA4966" s="228"/>
      <c r="TOB4966" s="228"/>
      <c r="TOC4966" s="229"/>
      <c r="TOD4966" s="37"/>
      <c r="TOE4966" s="124"/>
      <c r="TOF4966" s="32"/>
      <c r="TOG4966" s="228"/>
      <c r="TOH4966" s="228"/>
      <c r="TOI4966" s="229"/>
      <c r="TOJ4966" s="37"/>
      <c r="TOK4966" s="124"/>
      <c r="TOL4966" s="32"/>
      <c r="TOM4966" s="228"/>
      <c r="TON4966" s="228"/>
      <c r="TOO4966" s="229"/>
      <c r="TOP4966" s="37"/>
      <c r="TOQ4966" s="124"/>
      <c r="TOR4966" s="32"/>
      <c r="TOS4966" s="228"/>
      <c r="TOT4966" s="228"/>
      <c r="TOU4966" s="229"/>
      <c r="TOV4966" s="37"/>
      <c r="TOW4966" s="124"/>
      <c r="TOX4966" s="32"/>
      <c r="TOY4966" s="228"/>
      <c r="TOZ4966" s="228"/>
      <c r="TPA4966" s="229"/>
      <c r="TPB4966" s="37"/>
      <c r="TPC4966" s="124"/>
      <c r="TPD4966" s="32"/>
      <c r="TPE4966" s="228"/>
      <c r="TPF4966" s="228"/>
      <c r="TPG4966" s="229"/>
      <c r="TPH4966" s="37"/>
      <c r="TPI4966" s="124"/>
      <c r="TPJ4966" s="32"/>
      <c r="TPK4966" s="228"/>
      <c r="TPL4966" s="228"/>
      <c r="TPM4966" s="229"/>
      <c r="TPN4966" s="37"/>
      <c r="TPO4966" s="124"/>
      <c r="TPP4966" s="32"/>
      <c r="TPQ4966" s="228"/>
      <c r="TPR4966" s="228"/>
      <c r="TPS4966" s="229"/>
      <c r="TPT4966" s="37"/>
      <c r="TPU4966" s="124"/>
      <c r="TPV4966" s="32"/>
      <c r="TPW4966" s="228"/>
      <c r="TPX4966" s="228"/>
      <c r="TPY4966" s="229"/>
      <c r="TPZ4966" s="37"/>
      <c r="TQA4966" s="124"/>
      <c r="TQB4966" s="32"/>
      <c r="TQC4966" s="228"/>
      <c r="TQD4966" s="228"/>
      <c r="TQE4966" s="229"/>
      <c r="TQF4966" s="37"/>
      <c r="TQG4966" s="124"/>
      <c r="TQH4966" s="32"/>
      <c r="TQI4966" s="228"/>
      <c r="TQJ4966" s="228"/>
      <c r="TQK4966" s="229"/>
      <c r="TQL4966" s="37"/>
      <c r="TQM4966" s="124"/>
      <c r="TQN4966" s="32"/>
      <c r="TQO4966" s="228"/>
      <c r="TQP4966" s="228"/>
      <c r="TQQ4966" s="229"/>
      <c r="TQR4966" s="37"/>
      <c r="TQS4966" s="124"/>
      <c r="TQT4966" s="32"/>
      <c r="TQU4966" s="228"/>
      <c r="TQV4966" s="228"/>
      <c r="TQW4966" s="229"/>
      <c r="TQX4966" s="37"/>
      <c r="TQY4966" s="124"/>
      <c r="TQZ4966" s="32"/>
      <c r="TRA4966" s="228"/>
      <c r="TRB4966" s="228"/>
      <c r="TRC4966" s="229"/>
      <c r="TRD4966" s="37"/>
      <c r="TRE4966" s="124"/>
      <c r="TRF4966" s="32"/>
      <c r="TRG4966" s="228"/>
      <c r="TRH4966" s="228"/>
      <c r="TRI4966" s="229"/>
      <c r="TRJ4966" s="37"/>
      <c r="TRK4966" s="124"/>
      <c r="TRL4966" s="32"/>
      <c r="TRM4966" s="228"/>
      <c r="TRN4966" s="228"/>
      <c r="TRO4966" s="229"/>
      <c r="TRP4966" s="37"/>
      <c r="TRQ4966" s="124"/>
      <c r="TRR4966" s="32"/>
      <c r="TRS4966" s="228"/>
      <c r="TRT4966" s="228"/>
      <c r="TRU4966" s="229"/>
      <c r="TRV4966" s="37"/>
      <c r="TRW4966" s="124"/>
      <c r="TRX4966" s="32"/>
      <c r="TRY4966" s="228"/>
      <c r="TRZ4966" s="228"/>
      <c r="TSA4966" s="229"/>
      <c r="TSB4966" s="37"/>
      <c r="TSC4966" s="124"/>
      <c r="TSD4966" s="32"/>
      <c r="TSE4966" s="228"/>
      <c r="TSF4966" s="228"/>
      <c r="TSG4966" s="229"/>
      <c r="TSH4966" s="37"/>
      <c r="TSI4966" s="124"/>
      <c r="TSJ4966" s="32"/>
      <c r="TSK4966" s="228"/>
      <c r="TSL4966" s="228"/>
      <c r="TSM4966" s="229"/>
      <c r="TSN4966" s="37"/>
      <c r="TSO4966" s="124"/>
      <c r="TSP4966" s="32"/>
      <c r="TSQ4966" s="228"/>
      <c r="TSR4966" s="228"/>
      <c r="TSS4966" s="229"/>
      <c r="TST4966" s="37"/>
      <c r="TSU4966" s="124"/>
      <c r="TSV4966" s="32"/>
      <c r="TSW4966" s="228"/>
      <c r="TSX4966" s="228"/>
      <c r="TSY4966" s="229"/>
      <c r="TSZ4966" s="37"/>
      <c r="TTA4966" s="124"/>
      <c r="TTB4966" s="32"/>
      <c r="TTC4966" s="228"/>
      <c r="TTD4966" s="228"/>
      <c r="TTE4966" s="229"/>
      <c r="TTF4966" s="37"/>
      <c r="TTG4966" s="124"/>
      <c r="TTH4966" s="32"/>
      <c r="TTI4966" s="228"/>
      <c r="TTJ4966" s="228"/>
      <c r="TTK4966" s="229"/>
      <c r="TTL4966" s="37"/>
      <c r="TTM4966" s="124"/>
      <c r="TTN4966" s="32"/>
      <c r="TTO4966" s="228"/>
      <c r="TTP4966" s="228"/>
      <c r="TTQ4966" s="229"/>
      <c r="TTR4966" s="37"/>
      <c r="TTS4966" s="124"/>
      <c r="TTT4966" s="32"/>
      <c r="TTU4966" s="228"/>
      <c r="TTV4966" s="228"/>
      <c r="TTW4966" s="229"/>
      <c r="TTX4966" s="37"/>
      <c r="TTY4966" s="124"/>
      <c r="TTZ4966" s="32"/>
      <c r="TUA4966" s="228"/>
      <c r="TUB4966" s="228"/>
      <c r="TUC4966" s="229"/>
      <c r="TUD4966" s="37"/>
      <c r="TUE4966" s="124"/>
      <c r="TUF4966" s="32"/>
      <c r="TUG4966" s="228"/>
      <c r="TUH4966" s="228"/>
      <c r="TUI4966" s="229"/>
      <c r="TUJ4966" s="37"/>
      <c r="TUK4966" s="124"/>
      <c r="TUL4966" s="32"/>
      <c r="TUM4966" s="228"/>
      <c r="TUN4966" s="228"/>
      <c r="TUO4966" s="229"/>
      <c r="TUP4966" s="37"/>
      <c r="TUQ4966" s="124"/>
      <c r="TUR4966" s="32"/>
      <c r="TUS4966" s="228"/>
      <c r="TUT4966" s="228"/>
      <c r="TUU4966" s="229"/>
      <c r="TUV4966" s="37"/>
      <c r="TUW4966" s="124"/>
      <c r="TUX4966" s="32"/>
      <c r="TUY4966" s="228"/>
      <c r="TUZ4966" s="228"/>
      <c r="TVA4966" s="229"/>
      <c r="TVB4966" s="37"/>
      <c r="TVC4966" s="124"/>
      <c r="TVD4966" s="32"/>
      <c r="TVE4966" s="228"/>
      <c r="TVF4966" s="228"/>
      <c r="TVG4966" s="229"/>
      <c r="TVH4966" s="37"/>
      <c r="TVI4966" s="124"/>
      <c r="TVJ4966" s="32"/>
      <c r="TVK4966" s="228"/>
      <c r="TVL4966" s="228"/>
      <c r="TVM4966" s="229"/>
      <c r="TVN4966" s="37"/>
      <c r="TVO4966" s="124"/>
      <c r="TVP4966" s="32"/>
      <c r="TVQ4966" s="228"/>
      <c r="TVR4966" s="228"/>
      <c r="TVS4966" s="229"/>
      <c r="TVT4966" s="37"/>
      <c r="TVU4966" s="124"/>
      <c r="TVV4966" s="32"/>
      <c r="TVW4966" s="228"/>
      <c r="TVX4966" s="228"/>
      <c r="TVY4966" s="229"/>
      <c r="TVZ4966" s="37"/>
      <c r="TWA4966" s="124"/>
      <c r="TWB4966" s="32"/>
      <c r="TWC4966" s="228"/>
      <c r="TWD4966" s="228"/>
      <c r="TWE4966" s="229"/>
      <c r="TWF4966" s="37"/>
      <c r="TWG4966" s="124"/>
      <c r="TWH4966" s="32"/>
      <c r="TWI4966" s="228"/>
      <c r="TWJ4966" s="228"/>
      <c r="TWK4966" s="229"/>
      <c r="TWL4966" s="37"/>
      <c r="TWM4966" s="124"/>
      <c r="TWN4966" s="32"/>
      <c r="TWO4966" s="228"/>
      <c r="TWP4966" s="228"/>
      <c r="TWQ4966" s="229"/>
      <c r="TWR4966" s="37"/>
      <c r="TWS4966" s="124"/>
      <c r="TWT4966" s="32"/>
      <c r="TWU4966" s="228"/>
      <c r="TWV4966" s="228"/>
      <c r="TWW4966" s="229"/>
      <c r="TWX4966" s="37"/>
      <c r="TWY4966" s="124"/>
      <c r="TWZ4966" s="32"/>
      <c r="TXA4966" s="228"/>
      <c r="TXB4966" s="228"/>
      <c r="TXC4966" s="229"/>
      <c r="TXD4966" s="37"/>
      <c r="TXE4966" s="124"/>
      <c r="TXF4966" s="32"/>
      <c r="TXG4966" s="228"/>
      <c r="TXH4966" s="228"/>
      <c r="TXI4966" s="229"/>
      <c r="TXJ4966" s="37"/>
      <c r="TXK4966" s="124"/>
      <c r="TXL4966" s="32"/>
      <c r="TXM4966" s="228"/>
      <c r="TXN4966" s="228"/>
      <c r="TXO4966" s="229"/>
      <c r="TXP4966" s="37"/>
      <c r="TXQ4966" s="124"/>
      <c r="TXR4966" s="32"/>
      <c r="TXS4966" s="228"/>
      <c r="TXT4966" s="228"/>
      <c r="TXU4966" s="229"/>
      <c r="TXV4966" s="37"/>
      <c r="TXW4966" s="124"/>
      <c r="TXX4966" s="32"/>
      <c r="TXY4966" s="228"/>
      <c r="TXZ4966" s="228"/>
      <c r="TYA4966" s="229"/>
      <c r="TYB4966" s="37"/>
      <c r="TYC4966" s="124"/>
      <c r="TYD4966" s="32"/>
      <c r="TYE4966" s="228"/>
      <c r="TYF4966" s="228"/>
      <c r="TYG4966" s="229"/>
      <c r="TYH4966" s="37"/>
      <c r="TYI4966" s="124"/>
      <c r="TYJ4966" s="32"/>
      <c r="TYK4966" s="228"/>
      <c r="TYL4966" s="228"/>
      <c r="TYM4966" s="229"/>
      <c r="TYN4966" s="37"/>
      <c r="TYO4966" s="124"/>
      <c r="TYP4966" s="32"/>
      <c r="TYQ4966" s="228"/>
      <c r="TYR4966" s="228"/>
      <c r="TYS4966" s="229"/>
      <c r="TYT4966" s="37"/>
      <c r="TYU4966" s="124"/>
      <c r="TYV4966" s="32"/>
      <c r="TYW4966" s="228"/>
      <c r="TYX4966" s="228"/>
      <c r="TYY4966" s="229"/>
      <c r="TYZ4966" s="37"/>
      <c r="TZA4966" s="124"/>
      <c r="TZB4966" s="32"/>
      <c r="TZC4966" s="228"/>
      <c r="TZD4966" s="228"/>
      <c r="TZE4966" s="229"/>
      <c r="TZF4966" s="37"/>
      <c r="TZG4966" s="124"/>
      <c r="TZH4966" s="32"/>
      <c r="TZI4966" s="228"/>
      <c r="TZJ4966" s="228"/>
      <c r="TZK4966" s="229"/>
      <c r="TZL4966" s="37"/>
      <c r="TZM4966" s="124"/>
      <c r="TZN4966" s="32"/>
      <c r="TZO4966" s="228"/>
      <c r="TZP4966" s="228"/>
      <c r="TZQ4966" s="229"/>
      <c r="TZR4966" s="37"/>
      <c r="TZS4966" s="124"/>
      <c r="TZT4966" s="32"/>
      <c r="TZU4966" s="228"/>
      <c r="TZV4966" s="228"/>
      <c r="TZW4966" s="229"/>
      <c r="TZX4966" s="37"/>
      <c r="TZY4966" s="124"/>
      <c r="TZZ4966" s="32"/>
      <c r="UAA4966" s="228"/>
      <c r="UAB4966" s="228"/>
      <c r="UAC4966" s="229"/>
      <c r="UAD4966" s="37"/>
      <c r="UAE4966" s="124"/>
      <c r="UAF4966" s="32"/>
      <c r="UAG4966" s="228"/>
      <c r="UAH4966" s="228"/>
      <c r="UAI4966" s="229"/>
      <c r="UAJ4966" s="37"/>
      <c r="UAK4966" s="124"/>
      <c r="UAL4966" s="32"/>
      <c r="UAM4966" s="228"/>
      <c r="UAN4966" s="228"/>
      <c r="UAO4966" s="229"/>
      <c r="UAP4966" s="37"/>
      <c r="UAQ4966" s="124"/>
      <c r="UAR4966" s="32"/>
      <c r="UAS4966" s="228"/>
      <c r="UAT4966" s="228"/>
      <c r="UAU4966" s="229"/>
      <c r="UAV4966" s="37"/>
      <c r="UAW4966" s="124"/>
      <c r="UAX4966" s="32"/>
      <c r="UAY4966" s="228"/>
      <c r="UAZ4966" s="228"/>
      <c r="UBA4966" s="229"/>
      <c r="UBB4966" s="37"/>
      <c r="UBC4966" s="124"/>
      <c r="UBD4966" s="32"/>
      <c r="UBE4966" s="228"/>
      <c r="UBF4966" s="228"/>
      <c r="UBG4966" s="229"/>
      <c r="UBH4966" s="37"/>
      <c r="UBI4966" s="124"/>
      <c r="UBJ4966" s="32"/>
      <c r="UBK4966" s="228"/>
      <c r="UBL4966" s="228"/>
      <c r="UBM4966" s="229"/>
      <c r="UBN4966" s="37"/>
      <c r="UBO4966" s="124"/>
      <c r="UBP4966" s="32"/>
      <c r="UBQ4966" s="228"/>
      <c r="UBR4966" s="228"/>
      <c r="UBS4966" s="229"/>
      <c r="UBT4966" s="37"/>
      <c r="UBU4966" s="124"/>
      <c r="UBV4966" s="32"/>
      <c r="UBW4966" s="228"/>
      <c r="UBX4966" s="228"/>
      <c r="UBY4966" s="229"/>
      <c r="UBZ4966" s="37"/>
      <c r="UCA4966" s="124"/>
      <c r="UCB4966" s="32"/>
      <c r="UCC4966" s="228"/>
      <c r="UCD4966" s="228"/>
      <c r="UCE4966" s="229"/>
      <c r="UCF4966" s="37"/>
      <c r="UCG4966" s="124"/>
      <c r="UCH4966" s="32"/>
      <c r="UCI4966" s="228"/>
      <c r="UCJ4966" s="228"/>
      <c r="UCK4966" s="229"/>
      <c r="UCL4966" s="37"/>
      <c r="UCM4966" s="124"/>
      <c r="UCN4966" s="32"/>
      <c r="UCO4966" s="228"/>
      <c r="UCP4966" s="228"/>
      <c r="UCQ4966" s="229"/>
      <c r="UCR4966" s="37"/>
      <c r="UCS4966" s="124"/>
      <c r="UCT4966" s="32"/>
      <c r="UCU4966" s="228"/>
      <c r="UCV4966" s="228"/>
      <c r="UCW4966" s="229"/>
      <c r="UCX4966" s="37"/>
      <c r="UCY4966" s="124"/>
      <c r="UCZ4966" s="32"/>
      <c r="UDA4966" s="228"/>
      <c r="UDB4966" s="228"/>
      <c r="UDC4966" s="229"/>
      <c r="UDD4966" s="37"/>
      <c r="UDE4966" s="124"/>
      <c r="UDF4966" s="32"/>
      <c r="UDG4966" s="228"/>
      <c r="UDH4966" s="228"/>
      <c r="UDI4966" s="229"/>
      <c r="UDJ4966" s="37"/>
      <c r="UDK4966" s="124"/>
      <c r="UDL4966" s="32"/>
      <c r="UDM4966" s="228"/>
      <c r="UDN4966" s="228"/>
      <c r="UDO4966" s="229"/>
      <c r="UDP4966" s="37"/>
      <c r="UDQ4966" s="124"/>
      <c r="UDR4966" s="32"/>
      <c r="UDS4966" s="228"/>
      <c r="UDT4966" s="228"/>
      <c r="UDU4966" s="229"/>
      <c r="UDV4966" s="37"/>
      <c r="UDW4966" s="124"/>
      <c r="UDX4966" s="32"/>
      <c r="UDY4966" s="228"/>
      <c r="UDZ4966" s="228"/>
      <c r="UEA4966" s="229"/>
      <c r="UEB4966" s="37"/>
      <c r="UEC4966" s="124"/>
      <c r="UED4966" s="32"/>
      <c r="UEE4966" s="228"/>
      <c r="UEF4966" s="228"/>
      <c r="UEG4966" s="229"/>
      <c r="UEH4966" s="37"/>
      <c r="UEI4966" s="124"/>
      <c r="UEJ4966" s="32"/>
      <c r="UEK4966" s="228"/>
      <c r="UEL4966" s="228"/>
      <c r="UEM4966" s="229"/>
      <c r="UEN4966" s="37"/>
      <c r="UEO4966" s="124"/>
      <c r="UEP4966" s="32"/>
      <c r="UEQ4966" s="228"/>
      <c r="UER4966" s="228"/>
      <c r="UES4966" s="229"/>
      <c r="UET4966" s="37"/>
      <c r="UEU4966" s="124"/>
      <c r="UEV4966" s="32"/>
      <c r="UEW4966" s="228"/>
      <c r="UEX4966" s="228"/>
      <c r="UEY4966" s="229"/>
      <c r="UEZ4966" s="37"/>
      <c r="UFA4966" s="124"/>
      <c r="UFB4966" s="32"/>
      <c r="UFC4966" s="228"/>
      <c r="UFD4966" s="228"/>
      <c r="UFE4966" s="229"/>
      <c r="UFF4966" s="37"/>
      <c r="UFG4966" s="124"/>
      <c r="UFH4966" s="32"/>
      <c r="UFI4966" s="228"/>
      <c r="UFJ4966" s="228"/>
      <c r="UFK4966" s="229"/>
      <c r="UFL4966" s="37"/>
      <c r="UFM4966" s="124"/>
      <c r="UFN4966" s="32"/>
      <c r="UFO4966" s="228"/>
      <c r="UFP4966" s="228"/>
      <c r="UFQ4966" s="229"/>
      <c r="UFR4966" s="37"/>
      <c r="UFS4966" s="124"/>
      <c r="UFT4966" s="32"/>
      <c r="UFU4966" s="228"/>
      <c r="UFV4966" s="228"/>
      <c r="UFW4966" s="229"/>
      <c r="UFX4966" s="37"/>
      <c r="UFY4966" s="124"/>
      <c r="UFZ4966" s="32"/>
      <c r="UGA4966" s="228"/>
      <c r="UGB4966" s="228"/>
      <c r="UGC4966" s="229"/>
      <c r="UGD4966" s="37"/>
      <c r="UGE4966" s="124"/>
      <c r="UGF4966" s="32"/>
      <c r="UGG4966" s="228"/>
      <c r="UGH4966" s="228"/>
      <c r="UGI4966" s="229"/>
      <c r="UGJ4966" s="37"/>
      <c r="UGK4966" s="124"/>
      <c r="UGL4966" s="32"/>
      <c r="UGM4966" s="228"/>
      <c r="UGN4966" s="228"/>
      <c r="UGO4966" s="229"/>
      <c r="UGP4966" s="37"/>
      <c r="UGQ4966" s="124"/>
      <c r="UGR4966" s="32"/>
      <c r="UGS4966" s="228"/>
      <c r="UGT4966" s="228"/>
      <c r="UGU4966" s="229"/>
      <c r="UGV4966" s="37"/>
      <c r="UGW4966" s="124"/>
      <c r="UGX4966" s="32"/>
      <c r="UGY4966" s="228"/>
      <c r="UGZ4966" s="228"/>
      <c r="UHA4966" s="229"/>
      <c r="UHB4966" s="37"/>
      <c r="UHC4966" s="124"/>
      <c r="UHD4966" s="32"/>
      <c r="UHE4966" s="228"/>
      <c r="UHF4966" s="228"/>
      <c r="UHG4966" s="229"/>
      <c r="UHH4966" s="37"/>
      <c r="UHI4966" s="124"/>
      <c r="UHJ4966" s="32"/>
      <c r="UHK4966" s="228"/>
      <c r="UHL4966" s="228"/>
      <c r="UHM4966" s="229"/>
      <c r="UHN4966" s="37"/>
      <c r="UHO4966" s="124"/>
      <c r="UHP4966" s="32"/>
      <c r="UHQ4966" s="228"/>
      <c r="UHR4966" s="228"/>
      <c r="UHS4966" s="229"/>
      <c r="UHT4966" s="37"/>
      <c r="UHU4966" s="124"/>
      <c r="UHV4966" s="32"/>
      <c r="UHW4966" s="228"/>
      <c r="UHX4966" s="228"/>
      <c r="UHY4966" s="229"/>
      <c r="UHZ4966" s="37"/>
      <c r="UIA4966" s="124"/>
      <c r="UIB4966" s="32"/>
      <c r="UIC4966" s="228"/>
      <c r="UID4966" s="228"/>
      <c r="UIE4966" s="229"/>
      <c r="UIF4966" s="37"/>
      <c r="UIG4966" s="124"/>
      <c r="UIH4966" s="32"/>
      <c r="UII4966" s="228"/>
      <c r="UIJ4966" s="228"/>
      <c r="UIK4966" s="229"/>
      <c r="UIL4966" s="37"/>
      <c r="UIM4966" s="124"/>
      <c r="UIN4966" s="32"/>
      <c r="UIO4966" s="228"/>
      <c r="UIP4966" s="228"/>
      <c r="UIQ4966" s="229"/>
      <c r="UIR4966" s="37"/>
      <c r="UIS4966" s="124"/>
      <c r="UIT4966" s="32"/>
      <c r="UIU4966" s="228"/>
      <c r="UIV4966" s="228"/>
      <c r="UIW4966" s="229"/>
      <c r="UIX4966" s="37"/>
      <c r="UIY4966" s="124"/>
      <c r="UIZ4966" s="32"/>
      <c r="UJA4966" s="228"/>
      <c r="UJB4966" s="228"/>
      <c r="UJC4966" s="229"/>
      <c r="UJD4966" s="37"/>
      <c r="UJE4966" s="124"/>
      <c r="UJF4966" s="32"/>
      <c r="UJG4966" s="228"/>
      <c r="UJH4966" s="228"/>
      <c r="UJI4966" s="229"/>
      <c r="UJJ4966" s="37"/>
      <c r="UJK4966" s="124"/>
      <c r="UJL4966" s="32"/>
      <c r="UJM4966" s="228"/>
      <c r="UJN4966" s="228"/>
      <c r="UJO4966" s="229"/>
      <c r="UJP4966" s="37"/>
      <c r="UJQ4966" s="124"/>
      <c r="UJR4966" s="32"/>
      <c r="UJS4966" s="228"/>
      <c r="UJT4966" s="228"/>
      <c r="UJU4966" s="229"/>
      <c r="UJV4966" s="37"/>
      <c r="UJW4966" s="124"/>
      <c r="UJX4966" s="32"/>
      <c r="UJY4966" s="228"/>
      <c r="UJZ4966" s="228"/>
      <c r="UKA4966" s="229"/>
      <c r="UKB4966" s="37"/>
      <c r="UKC4966" s="124"/>
      <c r="UKD4966" s="32"/>
      <c r="UKE4966" s="228"/>
      <c r="UKF4966" s="228"/>
      <c r="UKG4966" s="229"/>
      <c r="UKH4966" s="37"/>
      <c r="UKI4966" s="124"/>
      <c r="UKJ4966" s="32"/>
      <c r="UKK4966" s="228"/>
      <c r="UKL4966" s="228"/>
      <c r="UKM4966" s="229"/>
      <c r="UKN4966" s="37"/>
      <c r="UKO4966" s="124"/>
      <c r="UKP4966" s="32"/>
      <c r="UKQ4966" s="228"/>
      <c r="UKR4966" s="228"/>
      <c r="UKS4966" s="229"/>
      <c r="UKT4966" s="37"/>
      <c r="UKU4966" s="124"/>
      <c r="UKV4966" s="32"/>
      <c r="UKW4966" s="228"/>
      <c r="UKX4966" s="228"/>
      <c r="UKY4966" s="229"/>
      <c r="UKZ4966" s="37"/>
      <c r="ULA4966" s="124"/>
      <c r="ULB4966" s="32"/>
      <c r="ULC4966" s="228"/>
      <c r="ULD4966" s="228"/>
      <c r="ULE4966" s="229"/>
      <c r="ULF4966" s="37"/>
      <c r="ULG4966" s="124"/>
      <c r="ULH4966" s="32"/>
      <c r="ULI4966" s="228"/>
      <c r="ULJ4966" s="228"/>
      <c r="ULK4966" s="229"/>
      <c r="ULL4966" s="37"/>
      <c r="ULM4966" s="124"/>
      <c r="ULN4966" s="32"/>
      <c r="ULO4966" s="228"/>
      <c r="ULP4966" s="228"/>
      <c r="ULQ4966" s="229"/>
      <c r="ULR4966" s="37"/>
      <c r="ULS4966" s="124"/>
      <c r="ULT4966" s="32"/>
      <c r="ULU4966" s="228"/>
      <c r="ULV4966" s="228"/>
      <c r="ULW4966" s="229"/>
      <c r="ULX4966" s="37"/>
      <c r="ULY4966" s="124"/>
      <c r="ULZ4966" s="32"/>
      <c r="UMA4966" s="228"/>
      <c r="UMB4966" s="228"/>
      <c r="UMC4966" s="229"/>
      <c r="UMD4966" s="37"/>
      <c r="UME4966" s="124"/>
      <c r="UMF4966" s="32"/>
      <c r="UMG4966" s="228"/>
      <c r="UMH4966" s="228"/>
      <c r="UMI4966" s="229"/>
      <c r="UMJ4966" s="37"/>
      <c r="UMK4966" s="124"/>
      <c r="UML4966" s="32"/>
      <c r="UMM4966" s="228"/>
      <c r="UMN4966" s="228"/>
      <c r="UMO4966" s="229"/>
      <c r="UMP4966" s="37"/>
      <c r="UMQ4966" s="124"/>
      <c r="UMR4966" s="32"/>
      <c r="UMS4966" s="228"/>
      <c r="UMT4966" s="228"/>
      <c r="UMU4966" s="229"/>
      <c r="UMV4966" s="37"/>
      <c r="UMW4966" s="124"/>
      <c r="UMX4966" s="32"/>
      <c r="UMY4966" s="228"/>
      <c r="UMZ4966" s="228"/>
      <c r="UNA4966" s="229"/>
      <c r="UNB4966" s="37"/>
      <c r="UNC4966" s="124"/>
      <c r="UND4966" s="32"/>
      <c r="UNE4966" s="228"/>
      <c r="UNF4966" s="228"/>
      <c r="UNG4966" s="229"/>
      <c r="UNH4966" s="37"/>
      <c r="UNI4966" s="124"/>
      <c r="UNJ4966" s="32"/>
      <c r="UNK4966" s="228"/>
      <c r="UNL4966" s="228"/>
      <c r="UNM4966" s="229"/>
      <c r="UNN4966" s="37"/>
      <c r="UNO4966" s="124"/>
      <c r="UNP4966" s="32"/>
      <c r="UNQ4966" s="228"/>
      <c r="UNR4966" s="228"/>
      <c r="UNS4966" s="229"/>
      <c r="UNT4966" s="37"/>
      <c r="UNU4966" s="124"/>
      <c r="UNV4966" s="32"/>
      <c r="UNW4966" s="228"/>
      <c r="UNX4966" s="228"/>
      <c r="UNY4966" s="229"/>
      <c r="UNZ4966" s="37"/>
      <c r="UOA4966" s="124"/>
      <c r="UOB4966" s="32"/>
      <c r="UOC4966" s="228"/>
      <c r="UOD4966" s="228"/>
      <c r="UOE4966" s="229"/>
      <c r="UOF4966" s="37"/>
      <c r="UOG4966" s="124"/>
      <c r="UOH4966" s="32"/>
      <c r="UOI4966" s="228"/>
      <c r="UOJ4966" s="228"/>
      <c r="UOK4966" s="229"/>
      <c r="UOL4966" s="37"/>
      <c r="UOM4966" s="124"/>
      <c r="UON4966" s="32"/>
      <c r="UOO4966" s="228"/>
      <c r="UOP4966" s="228"/>
      <c r="UOQ4966" s="229"/>
      <c r="UOR4966" s="37"/>
      <c r="UOS4966" s="124"/>
      <c r="UOT4966" s="32"/>
      <c r="UOU4966" s="228"/>
      <c r="UOV4966" s="228"/>
      <c r="UOW4966" s="229"/>
      <c r="UOX4966" s="37"/>
      <c r="UOY4966" s="124"/>
      <c r="UOZ4966" s="32"/>
      <c r="UPA4966" s="228"/>
      <c r="UPB4966" s="228"/>
      <c r="UPC4966" s="229"/>
      <c r="UPD4966" s="37"/>
      <c r="UPE4966" s="124"/>
      <c r="UPF4966" s="32"/>
      <c r="UPG4966" s="228"/>
      <c r="UPH4966" s="228"/>
      <c r="UPI4966" s="229"/>
      <c r="UPJ4966" s="37"/>
      <c r="UPK4966" s="124"/>
      <c r="UPL4966" s="32"/>
      <c r="UPM4966" s="228"/>
      <c r="UPN4966" s="228"/>
      <c r="UPO4966" s="229"/>
      <c r="UPP4966" s="37"/>
      <c r="UPQ4966" s="124"/>
      <c r="UPR4966" s="32"/>
      <c r="UPS4966" s="228"/>
      <c r="UPT4966" s="228"/>
      <c r="UPU4966" s="229"/>
      <c r="UPV4966" s="37"/>
      <c r="UPW4966" s="124"/>
      <c r="UPX4966" s="32"/>
      <c r="UPY4966" s="228"/>
      <c r="UPZ4966" s="228"/>
      <c r="UQA4966" s="229"/>
      <c r="UQB4966" s="37"/>
      <c r="UQC4966" s="124"/>
      <c r="UQD4966" s="32"/>
      <c r="UQE4966" s="228"/>
      <c r="UQF4966" s="228"/>
      <c r="UQG4966" s="229"/>
      <c r="UQH4966" s="37"/>
      <c r="UQI4966" s="124"/>
      <c r="UQJ4966" s="32"/>
      <c r="UQK4966" s="228"/>
      <c r="UQL4966" s="228"/>
      <c r="UQM4966" s="229"/>
      <c r="UQN4966" s="37"/>
      <c r="UQO4966" s="124"/>
      <c r="UQP4966" s="32"/>
      <c r="UQQ4966" s="228"/>
      <c r="UQR4966" s="228"/>
      <c r="UQS4966" s="229"/>
      <c r="UQT4966" s="37"/>
      <c r="UQU4966" s="124"/>
      <c r="UQV4966" s="32"/>
      <c r="UQW4966" s="228"/>
      <c r="UQX4966" s="228"/>
      <c r="UQY4966" s="229"/>
      <c r="UQZ4966" s="37"/>
      <c r="URA4966" s="124"/>
      <c r="URB4966" s="32"/>
      <c r="URC4966" s="228"/>
      <c r="URD4966" s="228"/>
      <c r="URE4966" s="229"/>
      <c r="URF4966" s="37"/>
      <c r="URG4966" s="124"/>
      <c r="URH4966" s="32"/>
      <c r="URI4966" s="228"/>
      <c r="URJ4966" s="228"/>
      <c r="URK4966" s="229"/>
      <c r="URL4966" s="37"/>
      <c r="URM4966" s="124"/>
      <c r="URN4966" s="32"/>
      <c r="URO4966" s="228"/>
      <c r="URP4966" s="228"/>
      <c r="URQ4966" s="229"/>
      <c r="URR4966" s="37"/>
      <c r="URS4966" s="124"/>
      <c r="URT4966" s="32"/>
      <c r="URU4966" s="228"/>
      <c r="URV4966" s="228"/>
      <c r="URW4966" s="229"/>
      <c r="URX4966" s="37"/>
      <c r="URY4966" s="124"/>
      <c r="URZ4966" s="32"/>
      <c r="USA4966" s="228"/>
      <c r="USB4966" s="228"/>
      <c r="USC4966" s="229"/>
      <c r="USD4966" s="37"/>
      <c r="USE4966" s="124"/>
      <c r="USF4966" s="32"/>
      <c r="USG4966" s="228"/>
      <c r="USH4966" s="228"/>
      <c r="USI4966" s="229"/>
      <c r="USJ4966" s="37"/>
      <c r="USK4966" s="124"/>
      <c r="USL4966" s="32"/>
      <c r="USM4966" s="228"/>
      <c r="USN4966" s="228"/>
      <c r="USO4966" s="229"/>
      <c r="USP4966" s="37"/>
      <c r="USQ4966" s="124"/>
      <c r="USR4966" s="32"/>
      <c r="USS4966" s="228"/>
      <c r="UST4966" s="228"/>
      <c r="USU4966" s="229"/>
      <c r="USV4966" s="37"/>
      <c r="USW4966" s="124"/>
      <c r="USX4966" s="32"/>
      <c r="USY4966" s="228"/>
      <c r="USZ4966" s="228"/>
      <c r="UTA4966" s="229"/>
      <c r="UTB4966" s="37"/>
      <c r="UTC4966" s="124"/>
      <c r="UTD4966" s="32"/>
      <c r="UTE4966" s="228"/>
      <c r="UTF4966" s="228"/>
      <c r="UTG4966" s="229"/>
      <c r="UTH4966" s="37"/>
      <c r="UTI4966" s="124"/>
      <c r="UTJ4966" s="32"/>
      <c r="UTK4966" s="228"/>
      <c r="UTL4966" s="228"/>
      <c r="UTM4966" s="229"/>
      <c r="UTN4966" s="37"/>
      <c r="UTO4966" s="124"/>
      <c r="UTP4966" s="32"/>
      <c r="UTQ4966" s="228"/>
      <c r="UTR4966" s="228"/>
      <c r="UTS4966" s="229"/>
      <c r="UTT4966" s="37"/>
      <c r="UTU4966" s="124"/>
      <c r="UTV4966" s="32"/>
      <c r="UTW4966" s="228"/>
      <c r="UTX4966" s="228"/>
      <c r="UTY4966" s="229"/>
      <c r="UTZ4966" s="37"/>
      <c r="UUA4966" s="124"/>
      <c r="UUB4966" s="32"/>
      <c r="UUC4966" s="228"/>
      <c r="UUD4966" s="228"/>
      <c r="UUE4966" s="229"/>
      <c r="UUF4966" s="37"/>
      <c r="UUG4966" s="124"/>
      <c r="UUH4966" s="32"/>
      <c r="UUI4966" s="228"/>
      <c r="UUJ4966" s="228"/>
      <c r="UUK4966" s="229"/>
      <c r="UUL4966" s="37"/>
      <c r="UUM4966" s="124"/>
      <c r="UUN4966" s="32"/>
      <c r="UUO4966" s="228"/>
      <c r="UUP4966" s="228"/>
      <c r="UUQ4966" s="229"/>
      <c r="UUR4966" s="37"/>
      <c r="UUS4966" s="124"/>
      <c r="UUT4966" s="32"/>
      <c r="UUU4966" s="228"/>
      <c r="UUV4966" s="228"/>
      <c r="UUW4966" s="229"/>
      <c r="UUX4966" s="37"/>
      <c r="UUY4966" s="124"/>
      <c r="UUZ4966" s="32"/>
      <c r="UVA4966" s="228"/>
      <c r="UVB4966" s="228"/>
      <c r="UVC4966" s="229"/>
      <c r="UVD4966" s="37"/>
      <c r="UVE4966" s="124"/>
      <c r="UVF4966" s="32"/>
      <c r="UVG4966" s="228"/>
      <c r="UVH4966" s="228"/>
      <c r="UVI4966" s="229"/>
      <c r="UVJ4966" s="37"/>
      <c r="UVK4966" s="124"/>
      <c r="UVL4966" s="32"/>
      <c r="UVM4966" s="228"/>
      <c r="UVN4966" s="228"/>
      <c r="UVO4966" s="229"/>
      <c r="UVP4966" s="37"/>
      <c r="UVQ4966" s="124"/>
      <c r="UVR4966" s="32"/>
      <c r="UVS4966" s="228"/>
      <c r="UVT4966" s="228"/>
      <c r="UVU4966" s="229"/>
      <c r="UVV4966" s="37"/>
      <c r="UVW4966" s="124"/>
      <c r="UVX4966" s="32"/>
      <c r="UVY4966" s="228"/>
      <c r="UVZ4966" s="228"/>
      <c r="UWA4966" s="229"/>
      <c r="UWB4966" s="37"/>
      <c r="UWC4966" s="124"/>
      <c r="UWD4966" s="32"/>
      <c r="UWE4966" s="228"/>
      <c r="UWF4966" s="228"/>
      <c r="UWG4966" s="229"/>
      <c r="UWH4966" s="37"/>
      <c r="UWI4966" s="124"/>
      <c r="UWJ4966" s="32"/>
      <c r="UWK4966" s="228"/>
      <c r="UWL4966" s="228"/>
      <c r="UWM4966" s="229"/>
      <c r="UWN4966" s="37"/>
      <c r="UWO4966" s="124"/>
      <c r="UWP4966" s="32"/>
      <c r="UWQ4966" s="228"/>
      <c r="UWR4966" s="228"/>
      <c r="UWS4966" s="229"/>
      <c r="UWT4966" s="37"/>
      <c r="UWU4966" s="124"/>
      <c r="UWV4966" s="32"/>
      <c r="UWW4966" s="228"/>
      <c r="UWX4966" s="228"/>
      <c r="UWY4966" s="229"/>
      <c r="UWZ4966" s="37"/>
      <c r="UXA4966" s="124"/>
      <c r="UXB4966" s="32"/>
      <c r="UXC4966" s="228"/>
      <c r="UXD4966" s="228"/>
      <c r="UXE4966" s="229"/>
      <c r="UXF4966" s="37"/>
      <c r="UXG4966" s="124"/>
      <c r="UXH4966" s="32"/>
      <c r="UXI4966" s="228"/>
      <c r="UXJ4966" s="228"/>
      <c r="UXK4966" s="229"/>
      <c r="UXL4966" s="37"/>
      <c r="UXM4966" s="124"/>
      <c r="UXN4966" s="32"/>
      <c r="UXO4966" s="228"/>
      <c r="UXP4966" s="228"/>
      <c r="UXQ4966" s="229"/>
      <c r="UXR4966" s="37"/>
      <c r="UXS4966" s="124"/>
      <c r="UXT4966" s="32"/>
      <c r="UXU4966" s="228"/>
      <c r="UXV4966" s="228"/>
      <c r="UXW4966" s="229"/>
      <c r="UXX4966" s="37"/>
      <c r="UXY4966" s="124"/>
      <c r="UXZ4966" s="32"/>
      <c r="UYA4966" s="228"/>
      <c r="UYB4966" s="228"/>
      <c r="UYC4966" s="229"/>
      <c r="UYD4966" s="37"/>
      <c r="UYE4966" s="124"/>
      <c r="UYF4966" s="32"/>
      <c r="UYG4966" s="228"/>
      <c r="UYH4966" s="228"/>
      <c r="UYI4966" s="229"/>
      <c r="UYJ4966" s="37"/>
      <c r="UYK4966" s="124"/>
      <c r="UYL4966" s="32"/>
      <c r="UYM4966" s="228"/>
      <c r="UYN4966" s="228"/>
      <c r="UYO4966" s="229"/>
      <c r="UYP4966" s="37"/>
      <c r="UYQ4966" s="124"/>
      <c r="UYR4966" s="32"/>
      <c r="UYS4966" s="228"/>
      <c r="UYT4966" s="228"/>
      <c r="UYU4966" s="229"/>
      <c r="UYV4966" s="37"/>
      <c r="UYW4966" s="124"/>
      <c r="UYX4966" s="32"/>
      <c r="UYY4966" s="228"/>
      <c r="UYZ4966" s="228"/>
      <c r="UZA4966" s="229"/>
      <c r="UZB4966" s="37"/>
      <c r="UZC4966" s="124"/>
      <c r="UZD4966" s="32"/>
      <c r="UZE4966" s="228"/>
      <c r="UZF4966" s="228"/>
      <c r="UZG4966" s="229"/>
      <c r="UZH4966" s="37"/>
      <c r="UZI4966" s="124"/>
      <c r="UZJ4966" s="32"/>
      <c r="UZK4966" s="228"/>
      <c r="UZL4966" s="228"/>
      <c r="UZM4966" s="229"/>
      <c r="UZN4966" s="37"/>
      <c r="UZO4966" s="124"/>
      <c r="UZP4966" s="32"/>
      <c r="UZQ4966" s="228"/>
      <c r="UZR4966" s="228"/>
      <c r="UZS4966" s="229"/>
      <c r="UZT4966" s="37"/>
      <c r="UZU4966" s="124"/>
      <c r="UZV4966" s="32"/>
      <c r="UZW4966" s="228"/>
      <c r="UZX4966" s="228"/>
      <c r="UZY4966" s="229"/>
      <c r="UZZ4966" s="37"/>
      <c r="VAA4966" s="124"/>
      <c r="VAB4966" s="32"/>
      <c r="VAC4966" s="228"/>
      <c r="VAD4966" s="228"/>
      <c r="VAE4966" s="229"/>
      <c r="VAF4966" s="37"/>
      <c r="VAG4966" s="124"/>
      <c r="VAH4966" s="32"/>
      <c r="VAI4966" s="228"/>
      <c r="VAJ4966" s="228"/>
      <c r="VAK4966" s="229"/>
      <c r="VAL4966" s="37"/>
      <c r="VAM4966" s="124"/>
      <c r="VAN4966" s="32"/>
      <c r="VAO4966" s="228"/>
      <c r="VAP4966" s="228"/>
      <c r="VAQ4966" s="229"/>
      <c r="VAR4966" s="37"/>
      <c r="VAS4966" s="124"/>
      <c r="VAT4966" s="32"/>
      <c r="VAU4966" s="228"/>
      <c r="VAV4966" s="228"/>
      <c r="VAW4966" s="229"/>
      <c r="VAX4966" s="37"/>
      <c r="VAY4966" s="124"/>
      <c r="VAZ4966" s="32"/>
      <c r="VBA4966" s="228"/>
      <c r="VBB4966" s="228"/>
      <c r="VBC4966" s="229"/>
      <c r="VBD4966" s="37"/>
      <c r="VBE4966" s="124"/>
      <c r="VBF4966" s="32"/>
      <c r="VBG4966" s="228"/>
      <c r="VBH4966" s="228"/>
      <c r="VBI4966" s="229"/>
      <c r="VBJ4966" s="37"/>
      <c r="VBK4966" s="124"/>
      <c r="VBL4966" s="32"/>
      <c r="VBM4966" s="228"/>
      <c r="VBN4966" s="228"/>
      <c r="VBO4966" s="229"/>
      <c r="VBP4966" s="37"/>
      <c r="VBQ4966" s="124"/>
      <c r="VBR4966" s="32"/>
      <c r="VBS4966" s="228"/>
      <c r="VBT4966" s="228"/>
      <c r="VBU4966" s="229"/>
      <c r="VBV4966" s="37"/>
      <c r="VBW4966" s="124"/>
      <c r="VBX4966" s="32"/>
      <c r="VBY4966" s="228"/>
      <c r="VBZ4966" s="228"/>
      <c r="VCA4966" s="229"/>
      <c r="VCB4966" s="37"/>
      <c r="VCC4966" s="124"/>
      <c r="VCD4966" s="32"/>
      <c r="VCE4966" s="228"/>
      <c r="VCF4966" s="228"/>
      <c r="VCG4966" s="229"/>
      <c r="VCH4966" s="37"/>
      <c r="VCI4966" s="124"/>
      <c r="VCJ4966" s="32"/>
      <c r="VCK4966" s="228"/>
      <c r="VCL4966" s="228"/>
      <c r="VCM4966" s="229"/>
      <c r="VCN4966" s="37"/>
      <c r="VCO4966" s="124"/>
      <c r="VCP4966" s="32"/>
      <c r="VCQ4966" s="228"/>
      <c r="VCR4966" s="228"/>
      <c r="VCS4966" s="229"/>
      <c r="VCT4966" s="37"/>
      <c r="VCU4966" s="124"/>
      <c r="VCV4966" s="32"/>
      <c r="VCW4966" s="228"/>
      <c r="VCX4966" s="228"/>
      <c r="VCY4966" s="229"/>
      <c r="VCZ4966" s="37"/>
      <c r="VDA4966" s="124"/>
      <c r="VDB4966" s="32"/>
      <c r="VDC4966" s="228"/>
      <c r="VDD4966" s="228"/>
      <c r="VDE4966" s="229"/>
      <c r="VDF4966" s="37"/>
      <c r="VDG4966" s="124"/>
      <c r="VDH4966" s="32"/>
      <c r="VDI4966" s="228"/>
      <c r="VDJ4966" s="228"/>
      <c r="VDK4966" s="229"/>
      <c r="VDL4966" s="37"/>
      <c r="VDM4966" s="124"/>
      <c r="VDN4966" s="32"/>
      <c r="VDO4966" s="228"/>
      <c r="VDP4966" s="228"/>
      <c r="VDQ4966" s="229"/>
      <c r="VDR4966" s="37"/>
      <c r="VDS4966" s="124"/>
      <c r="VDT4966" s="32"/>
      <c r="VDU4966" s="228"/>
      <c r="VDV4966" s="228"/>
      <c r="VDW4966" s="229"/>
      <c r="VDX4966" s="37"/>
      <c r="VDY4966" s="124"/>
      <c r="VDZ4966" s="32"/>
      <c r="VEA4966" s="228"/>
      <c r="VEB4966" s="228"/>
      <c r="VEC4966" s="229"/>
      <c r="VED4966" s="37"/>
      <c r="VEE4966" s="124"/>
      <c r="VEF4966" s="32"/>
      <c r="VEG4966" s="228"/>
      <c r="VEH4966" s="228"/>
      <c r="VEI4966" s="229"/>
      <c r="VEJ4966" s="37"/>
      <c r="VEK4966" s="124"/>
      <c r="VEL4966" s="32"/>
      <c r="VEM4966" s="228"/>
      <c r="VEN4966" s="228"/>
      <c r="VEO4966" s="229"/>
      <c r="VEP4966" s="37"/>
      <c r="VEQ4966" s="124"/>
      <c r="VER4966" s="32"/>
      <c r="VES4966" s="228"/>
      <c r="VET4966" s="228"/>
      <c r="VEU4966" s="229"/>
      <c r="VEV4966" s="37"/>
      <c r="VEW4966" s="124"/>
      <c r="VEX4966" s="32"/>
      <c r="VEY4966" s="228"/>
      <c r="VEZ4966" s="228"/>
      <c r="VFA4966" s="229"/>
      <c r="VFB4966" s="37"/>
      <c r="VFC4966" s="124"/>
      <c r="VFD4966" s="32"/>
      <c r="VFE4966" s="228"/>
      <c r="VFF4966" s="228"/>
      <c r="VFG4966" s="229"/>
      <c r="VFH4966" s="37"/>
      <c r="VFI4966" s="124"/>
      <c r="VFJ4966" s="32"/>
      <c r="VFK4966" s="228"/>
      <c r="VFL4966" s="228"/>
      <c r="VFM4966" s="229"/>
      <c r="VFN4966" s="37"/>
      <c r="VFO4966" s="124"/>
      <c r="VFP4966" s="32"/>
      <c r="VFQ4966" s="228"/>
      <c r="VFR4966" s="228"/>
      <c r="VFS4966" s="229"/>
      <c r="VFT4966" s="37"/>
      <c r="VFU4966" s="124"/>
      <c r="VFV4966" s="32"/>
      <c r="VFW4966" s="228"/>
      <c r="VFX4966" s="228"/>
      <c r="VFY4966" s="229"/>
      <c r="VFZ4966" s="37"/>
      <c r="VGA4966" s="124"/>
      <c r="VGB4966" s="32"/>
      <c r="VGC4966" s="228"/>
      <c r="VGD4966" s="228"/>
      <c r="VGE4966" s="229"/>
      <c r="VGF4966" s="37"/>
      <c r="VGG4966" s="124"/>
      <c r="VGH4966" s="32"/>
      <c r="VGI4966" s="228"/>
      <c r="VGJ4966" s="228"/>
      <c r="VGK4966" s="229"/>
      <c r="VGL4966" s="37"/>
      <c r="VGM4966" s="124"/>
      <c r="VGN4966" s="32"/>
      <c r="VGO4966" s="228"/>
      <c r="VGP4966" s="228"/>
      <c r="VGQ4966" s="229"/>
      <c r="VGR4966" s="37"/>
      <c r="VGS4966" s="124"/>
      <c r="VGT4966" s="32"/>
      <c r="VGU4966" s="228"/>
      <c r="VGV4966" s="228"/>
      <c r="VGW4966" s="229"/>
      <c r="VGX4966" s="37"/>
      <c r="VGY4966" s="124"/>
      <c r="VGZ4966" s="32"/>
      <c r="VHA4966" s="228"/>
      <c r="VHB4966" s="228"/>
      <c r="VHC4966" s="229"/>
      <c r="VHD4966" s="37"/>
      <c r="VHE4966" s="124"/>
      <c r="VHF4966" s="32"/>
      <c r="VHG4966" s="228"/>
      <c r="VHH4966" s="228"/>
      <c r="VHI4966" s="229"/>
      <c r="VHJ4966" s="37"/>
      <c r="VHK4966" s="124"/>
      <c r="VHL4966" s="32"/>
      <c r="VHM4966" s="228"/>
      <c r="VHN4966" s="228"/>
      <c r="VHO4966" s="229"/>
      <c r="VHP4966" s="37"/>
      <c r="VHQ4966" s="124"/>
      <c r="VHR4966" s="32"/>
      <c r="VHS4966" s="228"/>
      <c r="VHT4966" s="228"/>
      <c r="VHU4966" s="229"/>
      <c r="VHV4966" s="37"/>
      <c r="VHW4966" s="124"/>
      <c r="VHX4966" s="32"/>
      <c r="VHY4966" s="228"/>
      <c r="VHZ4966" s="228"/>
      <c r="VIA4966" s="229"/>
      <c r="VIB4966" s="37"/>
      <c r="VIC4966" s="124"/>
      <c r="VID4966" s="32"/>
      <c r="VIE4966" s="228"/>
      <c r="VIF4966" s="228"/>
      <c r="VIG4966" s="229"/>
      <c r="VIH4966" s="37"/>
      <c r="VII4966" s="124"/>
      <c r="VIJ4966" s="32"/>
      <c r="VIK4966" s="228"/>
      <c r="VIL4966" s="228"/>
      <c r="VIM4966" s="229"/>
      <c r="VIN4966" s="37"/>
      <c r="VIO4966" s="124"/>
      <c r="VIP4966" s="32"/>
      <c r="VIQ4966" s="228"/>
      <c r="VIR4966" s="228"/>
      <c r="VIS4966" s="229"/>
      <c r="VIT4966" s="37"/>
      <c r="VIU4966" s="124"/>
      <c r="VIV4966" s="32"/>
      <c r="VIW4966" s="228"/>
      <c r="VIX4966" s="228"/>
      <c r="VIY4966" s="229"/>
      <c r="VIZ4966" s="37"/>
      <c r="VJA4966" s="124"/>
      <c r="VJB4966" s="32"/>
      <c r="VJC4966" s="228"/>
      <c r="VJD4966" s="228"/>
      <c r="VJE4966" s="229"/>
      <c r="VJF4966" s="37"/>
      <c r="VJG4966" s="124"/>
      <c r="VJH4966" s="32"/>
      <c r="VJI4966" s="228"/>
      <c r="VJJ4966" s="228"/>
      <c r="VJK4966" s="229"/>
      <c r="VJL4966" s="37"/>
      <c r="VJM4966" s="124"/>
      <c r="VJN4966" s="32"/>
      <c r="VJO4966" s="228"/>
      <c r="VJP4966" s="228"/>
      <c r="VJQ4966" s="229"/>
      <c r="VJR4966" s="37"/>
      <c r="VJS4966" s="124"/>
      <c r="VJT4966" s="32"/>
      <c r="VJU4966" s="228"/>
      <c r="VJV4966" s="228"/>
      <c r="VJW4966" s="229"/>
      <c r="VJX4966" s="37"/>
      <c r="VJY4966" s="124"/>
      <c r="VJZ4966" s="32"/>
      <c r="VKA4966" s="228"/>
      <c r="VKB4966" s="228"/>
      <c r="VKC4966" s="229"/>
      <c r="VKD4966" s="37"/>
      <c r="VKE4966" s="124"/>
      <c r="VKF4966" s="32"/>
      <c r="VKG4966" s="228"/>
      <c r="VKH4966" s="228"/>
      <c r="VKI4966" s="229"/>
      <c r="VKJ4966" s="37"/>
      <c r="VKK4966" s="124"/>
      <c r="VKL4966" s="32"/>
      <c r="VKM4966" s="228"/>
      <c r="VKN4966" s="228"/>
      <c r="VKO4966" s="229"/>
      <c r="VKP4966" s="37"/>
      <c r="VKQ4966" s="124"/>
      <c r="VKR4966" s="32"/>
      <c r="VKS4966" s="228"/>
      <c r="VKT4966" s="228"/>
      <c r="VKU4966" s="229"/>
      <c r="VKV4966" s="37"/>
      <c r="VKW4966" s="124"/>
      <c r="VKX4966" s="32"/>
      <c r="VKY4966" s="228"/>
      <c r="VKZ4966" s="228"/>
      <c r="VLA4966" s="229"/>
      <c r="VLB4966" s="37"/>
      <c r="VLC4966" s="124"/>
      <c r="VLD4966" s="32"/>
      <c r="VLE4966" s="228"/>
      <c r="VLF4966" s="228"/>
      <c r="VLG4966" s="229"/>
      <c r="VLH4966" s="37"/>
      <c r="VLI4966" s="124"/>
      <c r="VLJ4966" s="32"/>
      <c r="VLK4966" s="228"/>
      <c r="VLL4966" s="228"/>
      <c r="VLM4966" s="229"/>
      <c r="VLN4966" s="37"/>
      <c r="VLO4966" s="124"/>
      <c r="VLP4966" s="32"/>
      <c r="VLQ4966" s="228"/>
      <c r="VLR4966" s="228"/>
      <c r="VLS4966" s="229"/>
      <c r="VLT4966" s="37"/>
      <c r="VLU4966" s="124"/>
      <c r="VLV4966" s="32"/>
      <c r="VLW4966" s="228"/>
      <c r="VLX4966" s="228"/>
      <c r="VLY4966" s="229"/>
      <c r="VLZ4966" s="37"/>
      <c r="VMA4966" s="124"/>
      <c r="VMB4966" s="32"/>
      <c r="VMC4966" s="228"/>
      <c r="VMD4966" s="228"/>
      <c r="VME4966" s="229"/>
      <c r="VMF4966" s="37"/>
      <c r="VMG4966" s="124"/>
      <c r="VMH4966" s="32"/>
      <c r="VMI4966" s="228"/>
      <c r="VMJ4966" s="228"/>
      <c r="VMK4966" s="229"/>
      <c r="VML4966" s="37"/>
      <c r="VMM4966" s="124"/>
      <c r="VMN4966" s="32"/>
      <c r="VMO4966" s="228"/>
      <c r="VMP4966" s="228"/>
      <c r="VMQ4966" s="229"/>
      <c r="VMR4966" s="37"/>
      <c r="VMS4966" s="124"/>
      <c r="VMT4966" s="32"/>
      <c r="VMU4966" s="228"/>
      <c r="VMV4966" s="228"/>
      <c r="VMW4966" s="229"/>
      <c r="VMX4966" s="37"/>
      <c r="VMY4966" s="124"/>
      <c r="VMZ4966" s="32"/>
      <c r="VNA4966" s="228"/>
      <c r="VNB4966" s="228"/>
      <c r="VNC4966" s="229"/>
      <c r="VND4966" s="37"/>
      <c r="VNE4966" s="124"/>
      <c r="VNF4966" s="32"/>
      <c r="VNG4966" s="228"/>
      <c r="VNH4966" s="228"/>
      <c r="VNI4966" s="229"/>
      <c r="VNJ4966" s="37"/>
      <c r="VNK4966" s="124"/>
      <c r="VNL4966" s="32"/>
      <c r="VNM4966" s="228"/>
      <c r="VNN4966" s="228"/>
      <c r="VNO4966" s="229"/>
      <c r="VNP4966" s="37"/>
      <c r="VNQ4966" s="124"/>
      <c r="VNR4966" s="32"/>
      <c r="VNS4966" s="228"/>
      <c r="VNT4966" s="228"/>
      <c r="VNU4966" s="229"/>
      <c r="VNV4966" s="37"/>
      <c r="VNW4966" s="124"/>
      <c r="VNX4966" s="32"/>
      <c r="VNY4966" s="228"/>
      <c r="VNZ4966" s="228"/>
      <c r="VOA4966" s="229"/>
      <c r="VOB4966" s="37"/>
      <c r="VOC4966" s="124"/>
      <c r="VOD4966" s="32"/>
      <c r="VOE4966" s="228"/>
      <c r="VOF4966" s="228"/>
      <c r="VOG4966" s="229"/>
      <c r="VOH4966" s="37"/>
      <c r="VOI4966" s="124"/>
      <c r="VOJ4966" s="32"/>
      <c r="VOK4966" s="228"/>
      <c r="VOL4966" s="228"/>
      <c r="VOM4966" s="229"/>
      <c r="VON4966" s="37"/>
      <c r="VOO4966" s="124"/>
      <c r="VOP4966" s="32"/>
      <c r="VOQ4966" s="228"/>
      <c r="VOR4966" s="228"/>
      <c r="VOS4966" s="229"/>
      <c r="VOT4966" s="37"/>
      <c r="VOU4966" s="124"/>
      <c r="VOV4966" s="32"/>
      <c r="VOW4966" s="228"/>
      <c r="VOX4966" s="228"/>
      <c r="VOY4966" s="229"/>
      <c r="VOZ4966" s="37"/>
      <c r="VPA4966" s="124"/>
      <c r="VPB4966" s="32"/>
      <c r="VPC4966" s="228"/>
      <c r="VPD4966" s="228"/>
      <c r="VPE4966" s="229"/>
      <c r="VPF4966" s="37"/>
      <c r="VPG4966" s="124"/>
      <c r="VPH4966" s="32"/>
      <c r="VPI4966" s="228"/>
      <c r="VPJ4966" s="228"/>
      <c r="VPK4966" s="229"/>
      <c r="VPL4966" s="37"/>
      <c r="VPM4966" s="124"/>
      <c r="VPN4966" s="32"/>
      <c r="VPO4966" s="228"/>
      <c r="VPP4966" s="228"/>
      <c r="VPQ4966" s="229"/>
      <c r="VPR4966" s="37"/>
      <c r="VPS4966" s="124"/>
      <c r="VPT4966" s="32"/>
      <c r="VPU4966" s="228"/>
      <c r="VPV4966" s="228"/>
      <c r="VPW4966" s="229"/>
      <c r="VPX4966" s="37"/>
      <c r="VPY4966" s="124"/>
      <c r="VPZ4966" s="32"/>
      <c r="VQA4966" s="228"/>
      <c r="VQB4966" s="228"/>
      <c r="VQC4966" s="229"/>
      <c r="VQD4966" s="37"/>
      <c r="VQE4966" s="124"/>
      <c r="VQF4966" s="32"/>
      <c r="VQG4966" s="228"/>
      <c r="VQH4966" s="228"/>
      <c r="VQI4966" s="229"/>
      <c r="VQJ4966" s="37"/>
      <c r="VQK4966" s="124"/>
      <c r="VQL4966" s="32"/>
      <c r="VQM4966" s="228"/>
      <c r="VQN4966" s="228"/>
      <c r="VQO4966" s="229"/>
      <c r="VQP4966" s="37"/>
      <c r="VQQ4966" s="124"/>
      <c r="VQR4966" s="32"/>
      <c r="VQS4966" s="228"/>
      <c r="VQT4966" s="228"/>
      <c r="VQU4966" s="229"/>
      <c r="VQV4966" s="37"/>
      <c r="VQW4966" s="124"/>
      <c r="VQX4966" s="32"/>
      <c r="VQY4966" s="228"/>
      <c r="VQZ4966" s="228"/>
      <c r="VRA4966" s="229"/>
      <c r="VRB4966" s="37"/>
      <c r="VRC4966" s="124"/>
      <c r="VRD4966" s="32"/>
      <c r="VRE4966" s="228"/>
      <c r="VRF4966" s="228"/>
      <c r="VRG4966" s="229"/>
      <c r="VRH4966" s="37"/>
      <c r="VRI4966" s="124"/>
      <c r="VRJ4966" s="32"/>
      <c r="VRK4966" s="228"/>
      <c r="VRL4966" s="228"/>
      <c r="VRM4966" s="229"/>
      <c r="VRN4966" s="37"/>
      <c r="VRO4966" s="124"/>
      <c r="VRP4966" s="32"/>
      <c r="VRQ4966" s="228"/>
      <c r="VRR4966" s="228"/>
      <c r="VRS4966" s="229"/>
      <c r="VRT4966" s="37"/>
      <c r="VRU4966" s="124"/>
      <c r="VRV4966" s="32"/>
      <c r="VRW4966" s="228"/>
      <c r="VRX4966" s="228"/>
      <c r="VRY4966" s="229"/>
      <c r="VRZ4966" s="37"/>
      <c r="VSA4966" s="124"/>
      <c r="VSB4966" s="32"/>
      <c r="VSC4966" s="228"/>
      <c r="VSD4966" s="228"/>
      <c r="VSE4966" s="229"/>
      <c r="VSF4966" s="37"/>
      <c r="VSG4966" s="124"/>
      <c r="VSH4966" s="32"/>
      <c r="VSI4966" s="228"/>
      <c r="VSJ4966" s="228"/>
      <c r="VSK4966" s="229"/>
      <c r="VSL4966" s="37"/>
      <c r="VSM4966" s="124"/>
      <c r="VSN4966" s="32"/>
      <c r="VSO4966" s="228"/>
      <c r="VSP4966" s="228"/>
      <c r="VSQ4966" s="229"/>
      <c r="VSR4966" s="37"/>
      <c r="VSS4966" s="124"/>
      <c r="VST4966" s="32"/>
      <c r="VSU4966" s="228"/>
      <c r="VSV4966" s="228"/>
      <c r="VSW4966" s="229"/>
      <c r="VSX4966" s="37"/>
      <c r="VSY4966" s="124"/>
      <c r="VSZ4966" s="32"/>
      <c r="VTA4966" s="228"/>
      <c r="VTB4966" s="228"/>
      <c r="VTC4966" s="229"/>
      <c r="VTD4966" s="37"/>
      <c r="VTE4966" s="124"/>
      <c r="VTF4966" s="32"/>
      <c r="VTG4966" s="228"/>
      <c r="VTH4966" s="228"/>
      <c r="VTI4966" s="229"/>
      <c r="VTJ4966" s="37"/>
      <c r="VTK4966" s="124"/>
      <c r="VTL4966" s="32"/>
      <c r="VTM4966" s="228"/>
      <c r="VTN4966" s="228"/>
      <c r="VTO4966" s="229"/>
      <c r="VTP4966" s="37"/>
      <c r="VTQ4966" s="124"/>
      <c r="VTR4966" s="32"/>
      <c r="VTS4966" s="228"/>
      <c r="VTT4966" s="228"/>
      <c r="VTU4966" s="229"/>
      <c r="VTV4966" s="37"/>
      <c r="VTW4966" s="124"/>
      <c r="VTX4966" s="32"/>
      <c r="VTY4966" s="228"/>
      <c r="VTZ4966" s="228"/>
      <c r="VUA4966" s="229"/>
      <c r="VUB4966" s="37"/>
      <c r="VUC4966" s="124"/>
      <c r="VUD4966" s="32"/>
      <c r="VUE4966" s="228"/>
      <c r="VUF4966" s="228"/>
      <c r="VUG4966" s="229"/>
      <c r="VUH4966" s="37"/>
      <c r="VUI4966" s="124"/>
      <c r="VUJ4966" s="32"/>
      <c r="VUK4966" s="228"/>
      <c r="VUL4966" s="228"/>
      <c r="VUM4966" s="229"/>
      <c r="VUN4966" s="37"/>
      <c r="VUO4966" s="124"/>
      <c r="VUP4966" s="32"/>
      <c r="VUQ4966" s="228"/>
      <c r="VUR4966" s="228"/>
      <c r="VUS4966" s="229"/>
      <c r="VUT4966" s="37"/>
      <c r="VUU4966" s="124"/>
      <c r="VUV4966" s="32"/>
      <c r="VUW4966" s="228"/>
      <c r="VUX4966" s="228"/>
      <c r="VUY4966" s="229"/>
      <c r="VUZ4966" s="37"/>
      <c r="VVA4966" s="124"/>
      <c r="VVB4966" s="32"/>
      <c r="VVC4966" s="228"/>
      <c r="VVD4966" s="228"/>
      <c r="VVE4966" s="229"/>
      <c r="VVF4966" s="37"/>
      <c r="VVG4966" s="124"/>
      <c r="VVH4966" s="32"/>
      <c r="VVI4966" s="228"/>
      <c r="VVJ4966" s="228"/>
      <c r="VVK4966" s="229"/>
      <c r="VVL4966" s="37"/>
      <c r="VVM4966" s="124"/>
      <c r="VVN4966" s="32"/>
      <c r="VVO4966" s="228"/>
      <c r="VVP4966" s="228"/>
      <c r="VVQ4966" s="229"/>
      <c r="VVR4966" s="37"/>
      <c r="VVS4966" s="124"/>
      <c r="VVT4966" s="32"/>
      <c r="VVU4966" s="228"/>
      <c r="VVV4966" s="228"/>
      <c r="VVW4966" s="229"/>
      <c r="VVX4966" s="37"/>
      <c r="VVY4966" s="124"/>
      <c r="VVZ4966" s="32"/>
      <c r="VWA4966" s="228"/>
      <c r="VWB4966" s="228"/>
      <c r="VWC4966" s="229"/>
      <c r="VWD4966" s="37"/>
      <c r="VWE4966" s="124"/>
      <c r="VWF4966" s="32"/>
      <c r="VWG4966" s="228"/>
      <c r="VWH4966" s="228"/>
      <c r="VWI4966" s="229"/>
      <c r="VWJ4966" s="37"/>
      <c r="VWK4966" s="124"/>
      <c r="VWL4966" s="32"/>
      <c r="VWM4966" s="228"/>
      <c r="VWN4966" s="228"/>
      <c r="VWO4966" s="229"/>
      <c r="VWP4966" s="37"/>
      <c r="VWQ4966" s="124"/>
      <c r="VWR4966" s="32"/>
      <c r="VWS4966" s="228"/>
      <c r="VWT4966" s="228"/>
      <c r="VWU4966" s="229"/>
      <c r="VWV4966" s="37"/>
      <c r="VWW4966" s="124"/>
      <c r="VWX4966" s="32"/>
      <c r="VWY4966" s="228"/>
      <c r="VWZ4966" s="228"/>
      <c r="VXA4966" s="229"/>
      <c r="VXB4966" s="37"/>
      <c r="VXC4966" s="124"/>
      <c r="VXD4966" s="32"/>
      <c r="VXE4966" s="228"/>
      <c r="VXF4966" s="228"/>
      <c r="VXG4966" s="229"/>
      <c r="VXH4966" s="37"/>
      <c r="VXI4966" s="124"/>
      <c r="VXJ4966" s="32"/>
      <c r="VXK4966" s="228"/>
      <c r="VXL4966" s="228"/>
      <c r="VXM4966" s="229"/>
      <c r="VXN4966" s="37"/>
      <c r="VXO4966" s="124"/>
      <c r="VXP4966" s="32"/>
      <c r="VXQ4966" s="228"/>
      <c r="VXR4966" s="228"/>
      <c r="VXS4966" s="229"/>
      <c r="VXT4966" s="37"/>
      <c r="VXU4966" s="124"/>
      <c r="VXV4966" s="32"/>
      <c r="VXW4966" s="228"/>
      <c r="VXX4966" s="228"/>
      <c r="VXY4966" s="229"/>
      <c r="VXZ4966" s="37"/>
      <c r="VYA4966" s="124"/>
      <c r="VYB4966" s="32"/>
      <c r="VYC4966" s="228"/>
      <c r="VYD4966" s="228"/>
      <c r="VYE4966" s="229"/>
      <c r="VYF4966" s="37"/>
      <c r="VYG4966" s="124"/>
      <c r="VYH4966" s="32"/>
      <c r="VYI4966" s="228"/>
      <c r="VYJ4966" s="228"/>
      <c r="VYK4966" s="229"/>
      <c r="VYL4966" s="37"/>
      <c r="VYM4966" s="124"/>
      <c r="VYN4966" s="32"/>
      <c r="VYO4966" s="228"/>
      <c r="VYP4966" s="228"/>
      <c r="VYQ4966" s="229"/>
      <c r="VYR4966" s="37"/>
      <c r="VYS4966" s="124"/>
      <c r="VYT4966" s="32"/>
      <c r="VYU4966" s="228"/>
      <c r="VYV4966" s="228"/>
      <c r="VYW4966" s="229"/>
      <c r="VYX4966" s="37"/>
      <c r="VYY4966" s="124"/>
      <c r="VYZ4966" s="32"/>
      <c r="VZA4966" s="228"/>
      <c r="VZB4966" s="228"/>
      <c r="VZC4966" s="229"/>
      <c r="VZD4966" s="37"/>
      <c r="VZE4966" s="124"/>
      <c r="VZF4966" s="32"/>
      <c r="VZG4966" s="228"/>
      <c r="VZH4966" s="228"/>
      <c r="VZI4966" s="229"/>
      <c r="VZJ4966" s="37"/>
      <c r="VZK4966" s="124"/>
      <c r="VZL4966" s="32"/>
      <c r="VZM4966" s="228"/>
      <c r="VZN4966" s="228"/>
      <c r="VZO4966" s="229"/>
      <c r="VZP4966" s="37"/>
      <c r="VZQ4966" s="124"/>
      <c r="VZR4966" s="32"/>
      <c r="VZS4966" s="228"/>
      <c r="VZT4966" s="228"/>
      <c r="VZU4966" s="229"/>
      <c r="VZV4966" s="37"/>
      <c r="VZW4966" s="124"/>
      <c r="VZX4966" s="32"/>
      <c r="VZY4966" s="228"/>
      <c r="VZZ4966" s="228"/>
      <c r="WAA4966" s="229"/>
      <c r="WAB4966" s="37"/>
      <c r="WAC4966" s="124"/>
      <c r="WAD4966" s="32"/>
      <c r="WAE4966" s="228"/>
      <c r="WAF4966" s="228"/>
      <c r="WAG4966" s="229"/>
      <c r="WAH4966" s="37"/>
      <c r="WAI4966" s="124"/>
      <c r="WAJ4966" s="32"/>
      <c r="WAK4966" s="228"/>
      <c r="WAL4966" s="228"/>
      <c r="WAM4966" s="229"/>
      <c r="WAN4966" s="37"/>
      <c r="WAO4966" s="124"/>
      <c r="WAP4966" s="32"/>
      <c r="WAQ4966" s="228"/>
      <c r="WAR4966" s="228"/>
      <c r="WAS4966" s="229"/>
      <c r="WAT4966" s="37"/>
      <c r="WAU4966" s="124"/>
      <c r="WAV4966" s="32"/>
      <c r="WAW4966" s="228"/>
      <c r="WAX4966" s="228"/>
      <c r="WAY4966" s="229"/>
      <c r="WAZ4966" s="37"/>
      <c r="WBA4966" s="124"/>
      <c r="WBB4966" s="32"/>
      <c r="WBC4966" s="228"/>
      <c r="WBD4966" s="228"/>
      <c r="WBE4966" s="229"/>
      <c r="WBF4966" s="37"/>
      <c r="WBG4966" s="124"/>
      <c r="WBH4966" s="32"/>
      <c r="WBI4966" s="228"/>
      <c r="WBJ4966" s="228"/>
      <c r="WBK4966" s="229"/>
      <c r="WBL4966" s="37"/>
      <c r="WBM4966" s="124"/>
      <c r="WBN4966" s="32"/>
      <c r="WBO4966" s="228"/>
      <c r="WBP4966" s="228"/>
      <c r="WBQ4966" s="229"/>
      <c r="WBR4966" s="37"/>
      <c r="WBS4966" s="124"/>
      <c r="WBT4966" s="32"/>
      <c r="WBU4966" s="228"/>
      <c r="WBV4966" s="228"/>
      <c r="WBW4966" s="229"/>
      <c r="WBX4966" s="37"/>
      <c r="WBY4966" s="124"/>
      <c r="WBZ4966" s="32"/>
      <c r="WCA4966" s="228"/>
      <c r="WCB4966" s="228"/>
      <c r="WCC4966" s="229"/>
      <c r="WCD4966" s="37"/>
      <c r="WCE4966" s="124"/>
      <c r="WCF4966" s="32"/>
      <c r="WCG4966" s="228"/>
      <c r="WCH4966" s="228"/>
      <c r="WCI4966" s="229"/>
      <c r="WCJ4966" s="37"/>
      <c r="WCK4966" s="124"/>
      <c r="WCL4966" s="32"/>
      <c r="WCM4966" s="228"/>
      <c r="WCN4966" s="228"/>
      <c r="WCO4966" s="229"/>
      <c r="WCP4966" s="37"/>
      <c r="WCQ4966" s="124"/>
      <c r="WCR4966" s="32"/>
      <c r="WCS4966" s="228"/>
      <c r="WCT4966" s="228"/>
      <c r="WCU4966" s="229"/>
      <c r="WCV4966" s="37"/>
      <c r="WCW4966" s="124"/>
      <c r="WCX4966" s="32"/>
      <c r="WCY4966" s="228"/>
      <c r="WCZ4966" s="228"/>
      <c r="WDA4966" s="229"/>
      <c r="WDB4966" s="37"/>
      <c r="WDC4966" s="124"/>
      <c r="WDD4966" s="32"/>
      <c r="WDE4966" s="228"/>
      <c r="WDF4966" s="228"/>
      <c r="WDG4966" s="229"/>
      <c r="WDH4966" s="37"/>
      <c r="WDI4966" s="124"/>
      <c r="WDJ4966" s="32"/>
      <c r="WDK4966" s="228"/>
      <c r="WDL4966" s="228"/>
      <c r="WDM4966" s="229"/>
      <c r="WDN4966" s="37"/>
      <c r="WDO4966" s="124"/>
      <c r="WDP4966" s="32"/>
      <c r="WDQ4966" s="228"/>
      <c r="WDR4966" s="228"/>
      <c r="WDS4966" s="229"/>
      <c r="WDT4966" s="37"/>
      <c r="WDU4966" s="124"/>
      <c r="WDV4966" s="32"/>
      <c r="WDW4966" s="228"/>
      <c r="WDX4966" s="228"/>
      <c r="WDY4966" s="229"/>
      <c r="WDZ4966" s="37"/>
      <c r="WEA4966" s="124"/>
      <c r="WEB4966" s="32"/>
      <c r="WEC4966" s="228"/>
      <c r="WED4966" s="228"/>
      <c r="WEE4966" s="229"/>
      <c r="WEF4966" s="37"/>
      <c r="WEG4966" s="124"/>
      <c r="WEH4966" s="32"/>
      <c r="WEI4966" s="228"/>
      <c r="WEJ4966" s="228"/>
      <c r="WEK4966" s="229"/>
      <c r="WEL4966" s="37"/>
      <c r="WEM4966" s="124"/>
      <c r="WEN4966" s="32"/>
      <c r="WEO4966" s="228"/>
      <c r="WEP4966" s="228"/>
      <c r="WEQ4966" s="229"/>
      <c r="WER4966" s="37"/>
      <c r="WES4966" s="124"/>
      <c r="WET4966" s="32"/>
      <c r="WEU4966" s="228"/>
      <c r="WEV4966" s="228"/>
      <c r="WEW4966" s="229"/>
      <c r="WEX4966" s="37"/>
      <c r="WEY4966" s="124"/>
      <c r="WEZ4966" s="32"/>
      <c r="WFA4966" s="228"/>
      <c r="WFB4966" s="228"/>
      <c r="WFC4966" s="229"/>
      <c r="WFD4966" s="37"/>
      <c r="WFE4966" s="124"/>
      <c r="WFF4966" s="32"/>
      <c r="WFG4966" s="228"/>
      <c r="WFH4966" s="228"/>
      <c r="WFI4966" s="229"/>
      <c r="WFJ4966" s="37"/>
      <c r="WFK4966" s="124"/>
      <c r="WFL4966" s="32"/>
      <c r="WFM4966" s="228"/>
      <c r="WFN4966" s="228"/>
      <c r="WFO4966" s="229"/>
      <c r="WFP4966" s="37"/>
      <c r="WFQ4966" s="124"/>
      <c r="WFR4966" s="32"/>
      <c r="WFS4966" s="228"/>
      <c r="WFT4966" s="228"/>
      <c r="WFU4966" s="229"/>
      <c r="WFV4966" s="37"/>
      <c r="WFW4966" s="124"/>
      <c r="WFX4966" s="32"/>
      <c r="WFY4966" s="228"/>
      <c r="WFZ4966" s="228"/>
      <c r="WGA4966" s="229"/>
      <c r="WGB4966" s="37"/>
      <c r="WGC4966" s="124"/>
      <c r="WGD4966" s="32"/>
      <c r="WGE4966" s="228"/>
      <c r="WGF4966" s="228"/>
      <c r="WGG4966" s="229"/>
      <c r="WGH4966" s="37"/>
      <c r="WGI4966" s="124"/>
      <c r="WGJ4966" s="32"/>
      <c r="WGK4966" s="228"/>
      <c r="WGL4966" s="228"/>
      <c r="WGM4966" s="229"/>
      <c r="WGN4966" s="37"/>
      <c r="WGO4966" s="124"/>
      <c r="WGP4966" s="32"/>
      <c r="WGQ4966" s="228"/>
      <c r="WGR4966" s="228"/>
      <c r="WGS4966" s="229"/>
      <c r="WGT4966" s="37"/>
      <c r="WGU4966" s="124"/>
      <c r="WGV4966" s="32"/>
      <c r="WGW4966" s="228"/>
      <c r="WGX4966" s="228"/>
      <c r="WGY4966" s="229"/>
      <c r="WGZ4966" s="37"/>
      <c r="WHA4966" s="124"/>
      <c r="WHB4966" s="32"/>
      <c r="WHC4966" s="228"/>
      <c r="WHD4966" s="228"/>
      <c r="WHE4966" s="229"/>
      <c r="WHF4966" s="37"/>
      <c r="WHG4966" s="124"/>
      <c r="WHH4966" s="32"/>
      <c r="WHI4966" s="228"/>
      <c r="WHJ4966" s="228"/>
      <c r="WHK4966" s="229"/>
      <c r="WHL4966" s="37"/>
      <c r="WHM4966" s="124"/>
      <c r="WHN4966" s="32"/>
      <c r="WHO4966" s="228"/>
      <c r="WHP4966" s="228"/>
      <c r="WHQ4966" s="229"/>
      <c r="WHR4966" s="37"/>
      <c r="WHS4966" s="124"/>
      <c r="WHT4966" s="32"/>
      <c r="WHU4966" s="228"/>
      <c r="WHV4966" s="228"/>
      <c r="WHW4966" s="229"/>
      <c r="WHX4966" s="37"/>
      <c r="WHY4966" s="124"/>
      <c r="WHZ4966" s="32"/>
      <c r="WIA4966" s="228"/>
      <c r="WIB4966" s="228"/>
      <c r="WIC4966" s="229"/>
      <c r="WID4966" s="37"/>
      <c r="WIE4966" s="124"/>
      <c r="WIF4966" s="32"/>
      <c r="WIG4966" s="228"/>
      <c r="WIH4966" s="228"/>
      <c r="WII4966" s="229"/>
      <c r="WIJ4966" s="37"/>
      <c r="WIK4966" s="124"/>
      <c r="WIL4966" s="32"/>
      <c r="WIM4966" s="228"/>
      <c r="WIN4966" s="228"/>
      <c r="WIO4966" s="229"/>
      <c r="WIP4966" s="37"/>
      <c r="WIQ4966" s="124"/>
      <c r="WIR4966" s="32"/>
      <c r="WIS4966" s="228"/>
      <c r="WIT4966" s="228"/>
      <c r="WIU4966" s="229"/>
      <c r="WIV4966" s="37"/>
      <c r="WIW4966" s="124"/>
      <c r="WIX4966" s="32"/>
      <c r="WIY4966" s="228"/>
      <c r="WIZ4966" s="228"/>
      <c r="WJA4966" s="229"/>
      <c r="WJB4966" s="37"/>
      <c r="WJC4966" s="124"/>
      <c r="WJD4966" s="32"/>
      <c r="WJE4966" s="228"/>
      <c r="WJF4966" s="228"/>
      <c r="WJG4966" s="229"/>
      <c r="WJH4966" s="37"/>
      <c r="WJI4966" s="124"/>
      <c r="WJJ4966" s="32"/>
      <c r="WJK4966" s="228"/>
      <c r="WJL4966" s="228"/>
      <c r="WJM4966" s="229"/>
      <c r="WJN4966" s="37"/>
      <c r="WJO4966" s="124"/>
      <c r="WJP4966" s="32"/>
      <c r="WJQ4966" s="228"/>
      <c r="WJR4966" s="228"/>
      <c r="WJS4966" s="229"/>
      <c r="WJT4966" s="37"/>
      <c r="WJU4966" s="124"/>
      <c r="WJV4966" s="32"/>
      <c r="WJW4966" s="228"/>
      <c r="WJX4966" s="228"/>
      <c r="WJY4966" s="229"/>
      <c r="WJZ4966" s="37"/>
      <c r="WKA4966" s="124"/>
      <c r="WKB4966" s="32"/>
      <c r="WKC4966" s="228"/>
      <c r="WKD4966" s="228"/>
      <c r="WKE4966" s="229"/>
      <c r="WKF4966" s="37"/>
      <c r="WKG4966" s="124"/>
      <c r="WKH4966" s="32"/>
      <c r="WKI4966" s="228"/>
      <c r="WKJ4966" s="228"/>
      <c r="WKK4966" s="229"/>
      <c r="WKL4966" s="37"/>
      <c r="WKM4966" s="124"/>
      <c r="WKN4966" s="32"/>
      <c r="WKO4966" s="228"/>
      <c r="WKP4966" s="228"/>
      <c r="WKQ4966" s="229"/>
      <c r="WKR4966" s="37"/>
      <c r="WKS4966" s="124"/>
      <c r="WKT4966" s="32"/>
      <c r="WKU4966" s="228"/>
      <c r="WKV4966" s="228"/>
      <c r="WKW4966" s="229"/>
      <c r="WKX4966" s="37"/>
      <c r="WKY4966" s="124"/>
      <c r="WKZ4966" s="32"/>
      <c r="WLA4966" s="228"/>
      <c r="WLB4966" s="228"/>
      <c r="WLC4966" s="229"/>
      <c r="WLD4966" s="37"/>
      <c r="WLE4966" s="124"/>
      <c r="WLF4966" s="32"/>
      <c r="WLG4966" s="228"/>
      <c r="WLH4966" s="228"/>
      <c r="WLI4966" s="229"/>
      <c r="WLJ4966" s="37"/>
      <c r="WLK4966" s="124"/>
      <c r="WLL4966" s="32"/>
      <c r="WLM4966" s="228"/>
      <c r="WLN4966" s="228"/>
      <c r="WLO4966" s="229"/>
      <c r="WLP4966" s="37"/>
      <c r="WLQ4966" s="124"/>
      <c r="WLR4966" s="32"/>
      <c r="WLS4966" s="228"/>
      <c r="WLT4966" s="228"/>
      <c r="WLU4966" s="229"/>
      <c r="WLV4966" s="37"/>
      <c r="WLW4966" s="124"/>
      <c r="WLX4966" s="32"/>
      <c r="WLY4966" s="228"/>
      <c r="WLZ4966" s="228"/>
      <c r="WMA4966" s="229"/>
      <c r="WMB4966" s="37"/>
      <c r="WMC4966" s="124"/>
      <c r="WMD4966" s="32"/>
      <c r="WME4966" s="228"/>
      <c r="WMF4966" s="228"/>
      <c r="WMG4966" s="229"/>
      <c r="WMH4966" s="37"/>
      <c r="WMI4966" s="124"/>
      <c r="WMJ4966" s="32"/>
      <c r="WMK4966" s="228"/>
      <c r="WML4966" s="228"/>
      <c r="WMM4966" s="229"/>
      <c r="WMN4966" s="37"/>
      <c r="WMO4966" s="124"/>
      <c r="WMP4966" s="32"/>
      <c r="WMQ4966" s="228"/>
      <c r="WMR4966" s="228"/>
      <c r="WMS4966" s="229"/>
      <c r="WMT4966" s="37"/>
      <c r="WMU4966" s="124"/>
      <c r="WMV4966" s="32"/>
      <c r="WMW4966" s="228"/>
      <c r="WMX4966" s="228"/>
      <c r="WMY4966" s="229"/>
      <c r="WMZ4966" s="37"/>
      <c r="WNA4966" s="124"/>
      <c r="WNB4966" s="32"/>
      <c r="WNC4966" s="228"/>
      <c r="WND4966" s="228"/>
      <c r="WNE4966" s="229"/>
      <c r="WNF4966" s="37"/>
      <c r="WNG4966" s="124"/>
      <c r="WNH4966" s="32"/>
      <c r="WNI4966" s="228"/>
      <c r="WNJ4966" s="228"/>
      <c r="WNK4966" s="229"/>
      <c r="WNL4966" s="37"/>
      <c r="WNM4966" s="124"/>
      <c r="WNN4966" s="32"/>
      <c r="WNO4966" s="228"/>
      <c r="WNP4966" s="228"/>
      <c r="WNQ4966" s="229"/>
      <c r="WNR4966" s="37"/>
      <c r="WNS4966" s="124"/>
      <c r="WNT4966" s="32"/>
      <c r="WNU4966" s="228"/>
      <c r="WNV4966" s="228"/>
      <c r="WNW4966" s="229"/>
      <c r="WNX4966" s="37"/>
      <c r="WNY4966" s="124"/>
      <c r="WNZ4966" s="32"/>
      <c r="WOA4966" s="228"/>
      <c r="WOB4966" s="228"/>
      <c r="WOC4966" s="229"/>
      <c r="WOD4966" s="37"/>
      <c r="WOE4966" s="124"/>
      <c r="WOF4966" s="32"/>
      <c r="WOG4966" s="228"/>
      <c r="WOH4966" s="228"/>
      <c r="WOI4966" s="229"/>
      <c r="WOJ4966" s="37"/>
      <c r="WOK4966" s="124"/>
      <c r="WOL4966" s="32"/>
      <c r="WOM4966" s="228"/>
      <c r="WON4966" s="228"/>
      <c r="WOO4966" s="229"/>
      <c r="WOP4966" s="37"/>
      <c r="WOQ4966" s="124"/>
      <c r="WOR4966" s="32"/>
      <c r="WOS4966" s="228"/>
      <c r="WOT4966" s="228"/>
      <c r="WOU4966" s="229"/>
      <c r="WOV4966" s="37"/>
      <c r="WOW4966" s="124"/>
      <c r="WOX4966" s="32"/>
      <c r="WOY4966" s="228"/>
      <c r="WOZ4966" s="228"/>
      <c r="WPA4966" s="229"/>
      <c r="WPB4966" s="37"/>
      <c r="WPC4966" s="124"/>
      <c r="WPD4966" s="32"/>
      <c r="WPE4966" s="228"/>
      <c r="WPF4966" s="228"/>
      <c r="WPG4966" s="229"/>
      <c r="WPH4966" s="37"/>
      <c r="WPI4966" s="124"/>
      <c r="WPJ4966" s="32"/>
      <c r="WPK4966" s="228"/>
      <c r="WPL4966" s="228"/>
      <c r="WPM4966" s="229"/>
      <c r="WPN4966" s="37"/>
      <c r="WPO4966" s="124"/>
      <c r="WPP4966" s="32"/>
      <c r="WPQ4966" s="228"/>
      <c r="WPR4966" s="228"/>
      <c r="WPS4966" s="229"/>
      <c r="WPT4966" s="37"/>
      <c r="WPU4966" s="124"/>
      <c r="WPV4966" s="32"/>
      <c r="WPW4966" s="228"/>
      <c r="WPX4966" s="228"/>
      <c r="WPY4966" s="229"/>
      <c r="WPZ4966" s="37"/>
      <c r="WQA4966" s="124"/>
      <c r="WQB4966" s="32"/>
      <c r="WQC4966" s="228"/>
      <c r="WQD4966" s="228"/>
      <c r="WQE4966" s="229"/>
      <c r="WQF4966" s="37"/>
      <c r="WQG4966" s="124"/>
      <c r="WQH4966" s="32"/>
      <c r="WQI4966" s="228"/>
      <c r="WQJ4966" s="228"/>
      <c r="WQK4966" s="229"/>
      <c r="WQL4966" s="37"/>
      <c r="WQM4966" s="124"/>
      <c r="WQN4966" s="32"/>
      <c r="WQO4966" s="228"/>
      <c r="WQP4966" s="228"/>
      <c r="WQQ4966" s="229"/>
      <c r="WQR4966" s="37"/>
      <c r="WQS4966" s="124"/>
      <c r="WQT4966" s="32"/>
      <c r="WQU4966" s="228"/>
      <c r="WQV4966" s="228"/>
      <c r="WQW4966" s="229"/>
      <c r="WQX4966" s="37"/>
      <c r="WQY4966" s="124"/>
      <c r="WQZ4966" s="32"/>
      <c r="WRA4966" s="228"/>
      <c r="WRB4966" s="228"/>
      <c r="WRC4966" s="229"/>
      <c r="WRD4966" s="37"/>
      <c r="WRE4966" s="124"/>
      <c r="WRF4966" s="32"/>
      <c r="WRG4966" s="228"/>
      <c r="WRH4966" s="228"/>
      <c r="WRI4966" s="229"/>
      <c r="WRJ4966" s="37"/>
      <c r="WRK4966" s="124"/>
      <c r="WRL4966" s="32"/>
      <c r="WRM4966" s="228"/>
      <c r="WRN4966" s="228"/>
      <c r="WRO4966" s="229"/>
      <c r="WRP4966" s="37"/>
      <c r="WRQ4966" s="124"/>
      <c r="WRR4966" s="32"/>
      <c r="WRS4966" s="228"/>
      <c r="WRT4966" s="228"/>
      <c r="WRU4966" s="229"/>
      <c r="WRV4966" s="37"/>
      <c r="WRW4966" s="124"/>
      <c r="WRX4966" s="32"/>
      <c r="WRY4966" s="228"/>
      <c r="WRZ4966" s="228"/>
      <c r="WSA4966" s="229"/>
      <c r="WSB4966" s="37"/>
      <c r="WSC4966" s="124"/>
      <c r="WSD4966" s="32"/>
      <c r="WSE4966" s="228"/>
      <c r="WSF4966" s="228"/>
      <c r="WSG4966" s="229"/>
      <c r="WSH4966" s="37"/>
      <c r="WSI4966" s="124"/>
      <c r="WSJ4966" s="32"/>
      <c r="WSK4966" s="228"/>
      <c r="WSL4966" s="228"/>
      <c r="WSM4966" s="229"/>
      <c r="WSN4966" s="37"/>
      <c r="WSO4966" s="124"/>
      <c r="WSP4966" s="32"/>
      <c r="WSQ4966" s="228"/>
      <c r="WSR4966" s="228"/>
      <c r="WSS4966" s="229"/>
      <c r="WST4966" s="37"/>
      <c r="WSU4966" s="124"/>
      <c r="WSV4966" s="32"/>
      <c r="WSW4966" s="228"/>
      <c r="WSX4966" s="228"/>
      <c r="WSY4966" s="229"/>
      <c r="WSZ4966" s="37"/>
      <c r="WTA4966" s="124"/>
      <c r="WTB4966" s="32"/>
      <c r="WTC4966" s="228"/>
      <c r="WTD4966" s="228"/>
      <c r="WTE4966" s="229"/>
      <c r="WTF4966" s="37"/>
      <c r="WTG4966" s="124"/>
      <c r="WTH4966" s="32"/>
      <c r="WTI4966" s="228"/>
      <c r="WTJ4966" s="228"/>
      <c r="WTK4966" s="229"/>
      <c r="WTL4966" s="37"/>
      <c r="WTM4966" s="124"/>
      <c r="WTN4966" s="32"/>
      <c r="WTO4966" s="228"/>
      <c r="WTP4966" s="228"/>
      <c r="WTQ4966" s="229"/>
      <c r="WTR4966" s="37"/>
      <c r="WTS4966" s="124"/>
      <c r="WTT4966" s="32"/>
      <c r="WTU4966" s="228"/>
      <c r="WTV4966" s="228"/>
      <c r="WTW4966" s="229"/>
      <c r="WTX4966" s="37"/>
      <c r="WTY4966" s="124"/>
      <c r="WTZ4966" s="32"/>
      <c r="WUA4966" s="228"/>
      <c r="WUB4966" s="228"/>
      <c r="WUC4966" s="229"/>
      <c r="WUD4966" s="37"/>
      <c r="WUE4966" s="124"/>
      <c r="WUF4966" s="32"/>
      <c r="WUG4966" s="228"/>
      <c r="WUH4966" s="228"/>
      <c r="WUI4966" s="229"/>
      <c r="WUJ4966" s="37"/>
      <c r="WUK4966" s="124"/>
      <c r="WUL4966" s="32"/>
      <c r="WUM4966" s="228"/>
      <c r="WUN4966" s="228"/>
      <c r="WUO4966" s="229"/>
      <c r="WUP4966" s="37"/>
      <c r="WUQ4966" s="124"/>
      <c r="WUR4966" s="32"/>
      <c r="WUS4966" s="228"/>
      <c r="WUT4966" s="228"/>
      <c r="WUU4966" s="229"/>
      <c r="WUV4966" s="37"/>
      <c r="WUW4966" s="124"/>
      <c r="WUX4966" s="32"/>
      <c r="WUY4966" s="228"/>
      <c r="WUZ4966" s="228"/>
      <c r="WVA4966" s="229"/>
      <c r="WVB4966" s="37"/>
      <c r="WVC4966" s="124"/>
      <c r="WVD4966" s="32"/>
      <c r="WVE4966" s="228"/>
      <c r="WVF4966" s="228"/>
      <c r="WVG4966" s="229"/>
      <c r="WVH4966" s="37"/>
      <c r="WVI4966" s="124"/>
      <c r="WVJ4966" s="32"/>
      <c r="WVK4966" s="228"/>
      <c r="WVL4966" s="228"/>
      <c r="WVM4966" s="229"/>
      <c r="WVN4966" s="37"/>
      <c r="WVO4966" s="124"/>
      <c r="WVP4966" s="32"/>
      <c r="WVQ4966" s="228"/>
      <c r="WVR4966" s="228"/>
      <c r="WVS4966" s="229"/>
      <c r="WVT4966" s="37"/>
      <c r="WVU4966" s="124"/>
      <c r="WVV4966" s="32"/>
      <c r="WVW4966" s="228"/>
      <c r="WVX4966" s="228"/>
      <c r="WVY4966" s="229"/>
      <c r="WVZ4966" s="37"/>
      <c r="WWA4966" s="124"/>
      <c r="WWB4966" s="32"/>
      <c r="WWC4966" s="228"/>
      <c r="WWD4966" s="228"/>
      <c r="WWE4966" s="229"/>
      <c r="WWF4966" s="37"/>
      <c r="WWG4966" s="124"/>
      <c r="WWH4966" s="32"/>
      <c r="WWI4966" s="228"/>
      <c r="WWJ4966" s="228"/>
      <c r="WWK4966" s="229"/>
      <c r="WWL4966" s="37"/>
      <c r="WWM4966" s="124"/>
      <c r="WWN4966" s="32"/>
      <c r="WWO4966" s="228"/>
      <c r="WWP4966" s="228"/>
      <c r="WWQ4966" s="229"/>
      <c r="WWR4966" s="37"/>
      <c r="WWS4966" s="124"/>
      <c r="WWT4966" s="32"/>
      <c r="WWU4966" s="228"/>
      <c r="WWV4966" s="228"/>
      <c r="WWW4966" s="229"/>
      <c r="WWX4966" s="37"/>
      <c r="WWY4966" s="124"/>
      <c r="WWZ4966" s="32"/>
      <c r="WXA4966" s="228"/>
      <c r="WXB4966" s="228"/>
      <c r="WXC4966" s="229"/>
      <c r="WXD4966" s="37"/>
      <c r="WXE4966" s="124"/>
      <c r="WXF4966" s="32"/>
      <c r="WXG4966" s="228"/>
      <c r="WXH4966" s="228"/>
      <c r="WXI4966" s="229"/>
      <c r="WXJ4966" s="37"/>
      <c r="WXK4966" s="124"/>
      <c r="WXL4966" s="32"/>
      <c r="WXM4966" s="228"/>
      <c r="WXN4966" s="228"/>
      <c r="WXO4966" s="229"/>
      <c r="WXP4966" s="37"/>
      <c r="WXQ4966" s="124"/>
      <c r="WXR4966" s="32"/>
      <c r="WXS4966" s="228"/>
      <c r="WXT4966" s="228"/>
      <c r="WXU4966" s="229"/>
      <c r="WXV4966" s="37"/>
      <c r="WXW4966" s="124"/>
      <c r="WXX4966" s="32"/>
      <c r="WXY4966" s="228"/>
      <c r="WXZ4966" s="228"/>
      <c r="WYA4966" s="229"/>
      <c r="WYB4966" s="37"/>
      <c r="WYC4966" s="124"/>
      <c r="WYD4966" s="32"/>
      <c r="WYE4966" s="228"/>
      <c r="WYF4966" s="228"/>
      <c r="WYG4966" s="229"/>
      <c r="WYH4966" s="37"/>
      <c r="WYI4966" s="124"/>
      <c r="WYJ4966" s="32"/>
      <c r="WYK4966" s="228"/>
      <c r="WYL4966" s="228"/>
      <c r="WYM4966" s="229"/>
      <c r="WYN4966" s="37"/>
      <c r="WYO4966" s="124"/>
      <c r="WYP4966" s="32"/>
      <c r="WYQ4966" s="228"/>
      <c r="WYR4966" s="228"/>
      <c r="WYS4966" s="229"/>
      <c r="WYT4966" s="37"/>
      <c r="WYU4966" s="124"/>
      <c r="WYV4966" s="32"/>
      <c r="WYW4966" s="228"/>
      <c r="WYX4966" s="228"/>
      <c r="WYY4966" s="229"/>
      <c r="WYZ4966" s="37"/>
      <c r="WZA4966" s="124"/>
      <c r="WZB4966" s="32"/>
      <c r="WZC4966" s="228"/>
      <c r="WZD4966" s="228"/>
      <c r="WZE4966" s="229"/>
      <c r="WZF4966" s="37"/>
      <c r="WZG4966" s="124"/>
      <c r="WZH4966" s="32"/>
      <c r="WZI4966" s="228"/>
      <c r="WZJ4966" s="228"/>
      <c r="WZK4966" s="229"/>
      <c r="WZL4966" s="37"/>
      <c r="WZM4966" s="124"/>
      <c r="WZN4966" s="32"/>
      <c r="WZO4966" s="228"/>
      <c r="WZP4966" s="228"/>
      <c r="WZQ4966" s="229"/>
      <c r="WZR4966" s="37"/>
      <c r="WZS4966" s="124"/>
      <c r="WZT4966" s="32"/>
      <c r="WZU4966" s="228"/>
      <c r="WZV4966" s="228"/>
      <c r="WZW4966" s="229"/>
      <c r="WZX4966" s="37"/>
      <c r="WZY4966" s="124"/>
      <c r="WZZ4966" s="32"/>
      <c r="XAA4966" s="228"/>
      <c r="XAB4966" s="228"/>
      <c r="XAC4966" s="229"/>
      <c r="XAD4966" s="37"/>
      <c r="XAE4966" s="124"/>
      <c r="XAF4966" s="32"/>
      <c r="XAG4966" s="228"/>
      <c r="XAH4966" s="228"/>
      <c r="XAI4966" s="229"/>
      <c r="XAJ4966" s="37"/>
      <c r="XAK4966" s="124"/>
      <c r="XAL4966" s="32"/>
      <c r="XAM4966" s="228"/>
      <c r="XAN4966" s="228"/>
      <c r="XAO4966" s="229"/>
      <c r="XAP4966" s="37"/>
      <c r="XAQ4966" s="124"/>
      <c r="XAR4966" s="32"/>
      <c r="XAS4966" s="228"/>
      <c r="XAT4966" s="228"/>
      <c r="XAU4966" s="229"/>
      <c r="XAV4966" s="37"/>
      <c r="XAW4966" s="124"/>
      <c r="XAX4966" s="32"/>
      <c r="XAY4966" s="228"/>
      <c r="XAZ4966" s="228"/>
      <c r="XBA4966" s="229"/>
      <c r="XBB4966" s="37"/>
      <c r="XBC4966" s="124"/>
      <c r="XBD4966" s="32"/>
      <c r="XBE4966" s="228"/>
      <c r="XBF4966" s="228"/>
      <c r="XBG4966" s="229"/>
      <c r="XBH4966" s="37"/>
      <c r="XBI4966" s="124"/>
      <c r="XBJ4966" s="32"/>
      <c r="XBK4966" s="228"/>
      <c r="XBL4966" s="228"/>
      <c r="XBM4966" s="229"/>
      <c r="XBN4966" s="37"/>
      <c r="XBO4966" s="124"/>
      <c r="XBP4966" s="32"/>
      <c r="XBQ4966" s="228"/>
      <c r="XBR4966" s="228"/>
      <c r="XBS4966" s="229"/>
      <c r="XBT4966" s="37"/>
      <c r="XBU4966" s="124"/>
      <c r="XBV4966" s="32"/>
      <c r="XBW4966" s="228"/>
      <c r="XBX4966" s="228"/>
      <c r="XBY4966" s="229"/>
      <c r="XBZ4966" s="37"/>
      <c r="XCA4966" s="124"/>
      <c r="XCB4966" s="32"/>
      <c r="XCC4966" s="228"/>
      <c r="XCD4966" s="228"/>
      <c r="XCE4966" s="229"/>
      <c r="XCF4966" s="37"/>
      <c r="XCG4966" s="124"/>
      <c r="XCH4966" s="32"/>
      <c r="XCI4966" s="228"/>
      <c r="XCJ4966" s="228"/>
      <c r="XCK4966" s="229"/>
      <c r="XCL4966" s="37"/>
      <c r="XCM4966" s="124"/>
      <c r="XCN4966" s="32"/>
      <c r="XCO4966" s="228"/>
      <c r="XCP4966" s="228"/>
      <c r="XCQ4966" s="229"/>
      <c r="XCR4966" s="37"/>
      <c r="XCS4966" s="124"/>
      <c r="XCT4966" s="32"/>
      <c r="XCU4966" s="228"/>
      <c r="XCV4966" s="228"/>
      <c r="XCW4966" s="229"/>
      <c r="XCX4966" s="37"/>
      <c r="XCY4966" s="124"/>
      <c r="XCZ4966" s="32"/>
      <c r="XDA4966" s="228"/>
      <c r="XDB4966" s="228"/>
      <c r="XDC4966" s="229"/>
      <c r="XDD4966" s="37"/>
      <c r="XDE4966" s="124"/>
      <c r="XDF4966" s="32"/>
      <c r="XDG4966" s="228"/>
      <c r="XDH4966" s="228"/>
      <c r="XDI4966" s="229"/>
      <c r="XDJ4966" s="37"/>
      <c r="XDK4966" s="124"/>
      <c r="XDL4966" s="32"/>
      <c r="XDM4966" s="228"/>
      <c r="XDN4966" s="228"/>
      <c r="XDO4966" s="229"/>
      <c r="XDP4966" s="37"/>
      <c r="XDQ4966" s="124"/>
      <c r="XDR4966" s="32"/>
      <c r="XDS4966" s="228"/>
      <c r="XDT4966" s="228"/>
      <c r="XDU4966" s="229"/>
      <c r="XDV4966" s="37"/>
      <c r="XDW4966" s="124"/>
      <c r="XDX4966" s="32"/>
      <c r="XDY4966" s="228"/>
      <c r="XDZ4966" s="228"/>
      <c r="XEA4966" s="229"/>
      <c r="XEB4966" s="37"/>
      <c r="XEC4966" s="124"/>
      <c r="XED4966" s="32"/>
      <c r="XEE4966" s="228"/>
      <c r="XEF4966" s="228"/>
      <c r="XEG4966" s="229"/>
      <c r="XEH4966" s="37"/>
      <c r="XEI4966" s="124"/>
      <c r="XEJ4966" s="32"/>
      <c r="XEK4966" s="228"/>
      <c r="XEL4966" s="228"/>
      <c r="XEM4966" s="229"/>
      <c r="XEN4966" s="37"/>
      <c r="XEO4966" s="124"/>
      <c r="XEP4966" s="32"/>
      <c r="XEQ4966" s="228"/>
      <c r="XER4966" s="228"/>
      <c r="XES4966" s="229"/>
      <c r="XET4966" s="37"/>
      <c r="XEU4966" s="124"/>
      <c r="XEV4966" s="32"/>
      <c r="XEW4966" s="228"/>
      <c r="XEX4966" s="228"/>
      <c r="XEY4966" s="229"/>
      <c r="XEZ4966" s="37"/>
      <c r="XFA4966" s="124"/>
      <c r="XFB4966" s="32"/>
      <c r="XFC4966" s="228"/>
      <c r="XFD4966" s="228"/>
    </row>
    <row r="4967" spans="1:16384" ht="45">
      <c r="A4967" s="124" t="s">
        <v>7554</v>
      </c>
      <c r="B4967" s="32" t="s">
        <v>7559</v>
      </c>
      <c r="C4967" s="228"/>
      <c r="D4967" s="228" t="s">
        <v>7561</v>
      </c>
      <c r="E4967" s="229" t="s">
        <v>6629</v>
      </c>
      <c r="F4967" s="37" t="s">
        <v>16</v>
      </c>
      <c r="G4967" s="124"/>
      <c r="H4967" s="32"/>
      <c r="I4967" s="228"/>
      <c r="J4967" s="228"/>
      <c r="K4967" s="229"/>
      <c r="L4967" s="37"/>
      <c r="M4967" s="124"/>
      <c r="N4967" s="32"/>
      <c r="O4967" s="228"/>
      <c r="P4967" s="228"/>
      <c r="Q4967" s="229"/>
      <c r="R4967" s="37"/>
      <c r="S4967" s="124"/>
      <c r="T4967" s="32"/>
      <c r="U4967" s="228"/>
      <c r="V4967" s="228"/>
      <c r="W4967" s="229"/>
      <c r="X4967" s="37"/>
      <c r="Y4967" s="124"/>
      <c r="Z4967" s="32"/>
      <c r="AA4967" s="228"/>
      <c r="AB4967" s="228"/>
      <c r="AC4967" s="229"/>
      <c r="AD4967" s="37"/>
      <c r="AE4967" s="124"/>
      <c r="AF4967" s="32"/>
      <c r="AG4967" s="228"/>
      <c r="AH4967" s="228"/>
      <c r="AI4967" s="229"/>
      <c r="AJ4967" s="37"/>
      <c r="AK4967" s="124"/>
      <c r="AL4967" s="32"/>
      <c r="AM4967" s="228"/>
      <c r="AN4967" s="228"/>
      <c r="AO4967" s="229"/>
      <c r="AP4967" s="37"/>
      <c r="AQ4967" s="124"/>
      <c r="AR4967" s="32"/>
      <c r="AS4967" s="228"/>
      <c r="AT4967" s="228"/>
      <c r="AU4967" s="229"/>
      <c r="AV4967" s="37"/>
      <c r="AW4967" s="124"/>
      <c r="AX4967" s="32"/>
      <c r="AY4967" s="228"/>
      <c r="AZ4967" s="228"/>
      <c r="BA4967" s="229"/>
      <c r="BB4967" s="37"/>
      <c r="BC4967" s="124"/>
      <c r="BD4967" s="32"/>
      <c r="BE4967" s="228"/>
      <c r="BF4967" s="228"/>
      <c r="BG4967" s="229"/>
      <c r="BH4967" s="37"/>
      <c r="BI4967" s="124"/>
      <c r="BJ4967" s="32"/>
      <c r="BK4967" s="228"/>
      <c r="BL4967" s="228"/>
      <c r="BM4967" s="229"/>
      <c r="BN4967" s="37"/>
      <c r="BO4967" s="124"/>
      <c r="BP4967" s="32"/>
      <c r="BQ4967" s="228"/>
      <c r="BR4967" s="228"/>
      <c r="BS4967" s="229"/>
      <c r="BT4967" s="37"/>
      <c r="BU4967" s="124"/>
      <c r="BV4967" s="32"/>
      <c r="BW4967" s="228"/>
      <c r="BX4967" s="228"/>
      <c r="BY4967" s="229"/>
      <c r="BZ4967" s="37"/>
      <c r="CA4967" s="124"/>
      <c r="CB4967" s="32"/>
      <c r="CC4967" s="228"/>
      <c r="CD4967" s="228"/>
      <c r="CE4967" s="229"/>
      <c r="CF4967" s="37"/>
      <c r="CG4967" s="124"/>
      <c r="CH4967" s="32"/>
      <c r="CI4967" s="228"/>
      <c r="CJ4967" s="228"/>
      <c r="CK4967" s="229"/>
      <c r="CL4967" s="37"/>
      <c r="CM4967" s="124"/>
      <c r="CN4967" s="32"/>
      <c r="CO4967" s="228"/>
      <c r="CP4967" s="228"/>
      <c r="CQ4967" s="229"/>
      <c r="CR4967" s="37"/>
      <c r="CS4967" s="124"/>
      <c r="CT4967" s="32"/>
      <c r="CU4967" s="228"/>
      <c r="CV4967" s="228"/>
      <c r="CW4967" s="229"/>
      <c r="CX4967" s="37"/>
      <c r="CY4967" s="124"/>
      <c r="CZ4967" s="32"/>
      <c r="DA4967" s="228"/>
      <c r="DB4967" s="228"/>
      <c r="DC4967" s="229"/>
      <c r="DD4967" s="37"/>
      <c r="DE4967" s="124"/>
      <c r="DF4967" s="32"/>
      <c r="DG4967" s="228"/>
      <c r="DH4967" s="228"/>
      <c r="DI4967" s="229"/>
      <c r="DJ4967" s="37"/>
      <c r="DK4967" s="124"/>
      <c r="DL4967" s="32"/>
      <c r="DM4967" s="228"/>
      <c r="DN4967" s="228"/>
      <c r="DO4967" s="229"/>
      <c r="DP4967" s="37"/>
      <c r="DQ4967" s="124"/>
      <c r="DR4967" s="32"/>
      <c r="DS4967" s="228"/>
      <c r="DT4967" s="228"/>
      <c r="DU4967" s="229"/>
      <c r="DV4967" s="37"/>
      <c r="DW4967" s="124"/>
      <c r="DX4967" s="32"/>
      <c r="DY4967" s="228"/>
      <c r="DZ4967" s="228"/>
      <c r="EA4967" s="229"/>
      <c r="EB4967" s="37"/>
      <c r="EC4967" s="124"/>
      <c r="ED4967" s="32"/>
      <c r="EE4967" s="228"/>
      <c r="EF4967" s="228"/>
      <c r="EG4967" s="229"/>
      <c r="EH4967" s="37"/>
      <c r="EI4967" s="124"/>
      <c r="EJ4967" s="32"/>
      <c r="EK4967" s="228"/>
      <c r="EL4967" s="228"/>
      <c r="EM4967" s="229"/>
      <c r="EN4967" s="37"/>
      <c r="EO4967" s="124"/>
      <c r="EP4967" s="32"/>
      <c r="EQ4967" s="228"/>
      <c r="ER4967" s="228"/>
      <c r="ES4967" s="229"/>
      <c r="ET4967" s="37"/>
      <c r="EU4967" s="124"/>
      <c r="EV4967" s="32"/>
      <c r="EW4967" s="228"/>
      <c r="EX4967" s="228"/>
      <c r="EY4967" s="229"/>
      <c r="EZ4967" s="37"/>
      <c r="FA4967" s="124"/>
      <c r="FB4967" s="32"/>
      <c r="FC4967" s="228"/>
      <c r="FD4967" s="228"/>
      <c r="FE4967" s="229"/>
      <c r="FF4967" s="37"/>
      <c r="FG4967" s="124"/>
      <c r="FH4967" s="32"/>
      <c r="FI4967" s="228"/>
      <c r="FJ4967" s="228"/>
      <c r="FK4967" s="229"/>
      <c r="FL4967" s="37"/>
      <c r="FM4967" s="124"/>
      <c r="FN4967" s="32"/>
      <c r="FO4967" s="228"/>
      <c r="FP4967" s="228"/>
      <c r="FQ4967" s="229"/>
      <c r="FR4967" s="37"/>
      <c r="FS4967" s="124"/>
      <c r="FT4967" s="32"/>
      <c r="FU4967" s="228"/>
      <c r="FV4967" s="228"/>
      <c r="FW4967" s="229"/>
      <c r="FX4967" s="37"/>
      <c r="FY4967" s="124"/>
      <c r="FZ4967" s="32"/>
      <c r="GA4967" s="228"/>
      <c r="GB4967" s="228"/>
      <c r="GC4967" s="229"/>
      <c r="GD4967" s="37"/>
      <c r="GE4967" s="124"/>
      <c r="GF4967" s="32"/>
      <c r="GG4967" s="228"/>
      <c r="GH4967" s="228"/>
      <c r="GI4967" s="229"/>
      <c r="GJ4967" s="37"/>
      <c r="GK4967" s="124"/>
      <c r="GL4967" s="32"/>
      <c r="GM4967" s="228"/>
      <c r="GN4967" s="228"/>
      <c r="GO4967" s="229"/>
      <c r="GP4967" s="37"/>
      <c r="GQ4967" s="124"/>
      <c r="GR4967" s="32"/>
      <c r="GS4967" s="228"/>
      <c r="GT4967" s="228"/>
      <c r="GU4967" s="229"/>
      <c r="GV4967" s="37"/>
      <c r="GW4967" s="124"/>
      <c r="GX4967" s="32"/>
      <c r="GY4967" s="228"/>
      <c r="GZ4967" s="228"/>
      <c r="HA4967" s="229"/>
      <c r="HB4967" s="37"/>
      <c r="HC4967" s="124"/>
      <c r="HD4967" s="32"/>
      <c r="HE4967" s="228"/>
      <c r="HF4967" s="228"/>
      <c r="HG4967" s="229"/>
      <c r="HH4967" s="37"/>
      <c r="HI4967" s="124"/>
      <c r="HJ4967" s="32"/>
      <c r="HK4967" s="228"/>
      <c r="HL4967" s="228"/>
      <c r="HM4967" s="229"/>
      <c r="HN4967" s="37"/>
      <c r="HO4967" s="124"/>
      <c r="HP4967" s="32"/>
      <c r="HQ4967" s="228"/>
      <c r="HR4967" s="228"/>
      <c r="HS4967" s="229"/>
      <c r="HT4967" s="37"/>
      <c r="HU4967" s="124"/>
      <c r="HV4967" s="32"/>
      <c r="HW4967" s="228"/>
      <c r="HX4967" s="228"/>
      <c r="HY4967" s="229"/>
      <c r="HZ4967" s="37"/>
      <c r="IA4967" s="124"/>
      <c r="IB4967" s="32"/>
      <c r="IC4967" s="228"/>
      <c r="ID4967" s="228"/>
      <c r="IE4967" s="229"/>
      <c r="IF4967" s="37"/>
      <c r="IG4967" s="124"/>
      <c r="IH4967" s="32"/>
      <c r="II4967" s="228"/>
      <c r="IJ4967" s="228"/>
      <c r="IK4967" s="229"/>
      <c r="IL4967" s="37"/>
      <c r="IM4967" s="124"/>
      <c r="IN4967" s="32"/>
      <c r="IO4967" s="228"/>
      <c r="IP4967" s="228"/>
      <c r="IQ4967" s="229"/>
      <c r="IR4967" s="37"/>
      <c r="IS4967" s="124"/>
      <c r="IT4967" s="32"/>
      <c r="IU4967" s="228"/>
      <c r="IV4967" s="228"/>
      <c r="IW4967" s="229"/>
      <c r="IX4967" s="37"/>
      <c r="IY4967" s="124"/>
      <c r="IZ4967" s="32"/>
      <c r="JA4967" s="228"/>
      <c r="JB4967" s="228"/>
      <c r="JC4967" s="229"/>
      <c r="JD4967" s="37"/>
      <c r="JE4967" s="124"/>
      <c r="JF4967" s="32"/>
      <c r="JG4967" s="228"/>
      <c r="JH4967" s="228"/>
      <c r="JI4967" s="229"/>
      <c r="JJ4967" s="37"/>
      <c r="JK4967" s="124"/>
      <c r="JL4967" s="32"/>
      <c r="JM4967" s="228"/>
      <c r="JN4967" s="228"/>
      <c r="JO4967" s="229"/>
      <c r="JP4967" s="37"/>
      <c r="JQ4967" s="124"/>
      <c r="JR4967" s="32"/>
      <c r="JS4967" s="228"/>
      <c r="JT4967" s="228"/>
      <c r="JU4967" s="229"/>
      <c r="JV4967" s="37"/>
      <c r="JW4967" s="124"/>
      <c r="JX4967" s="32"/>
      <c r="JY4967" s="228"/>
      <c r="JZ4967" s="228"/>
      <c r="KA4967" s="229"/>
      <c r="KB4967" s="37"/>
      <c r="KC4967" s="124"/>
      <c r="KD4967" s="32"/>
      <c r="KE4967" s="228"/>
      <c r="KF4967" s="228"/>
      <c r="KG4967" s="229"/>
      <c r="KH4967" s="37"/>
      <c r="KI4967" s="124"/>
      <c r="KJ4967" s="32"/>
      <c r="KK4967" s="228"/>
      <c r="KL4967" s="228"/>
      <c r="KM4967" s="229"/>
      <c r="KN4967" s="37"/>
      <c r="KO4967" s="124"/>
      <c r="KP4967" s="32"/>
      <c r="KQ4967" s="228"/>
      <c r="KR4967" s="228"/>
      <c r="KS4967" s="229"/>
      <c r="KT4967" s="37"/>
      <c r="KU4967" s="124"/>
      <c r="KV4967" s="32"/>
      <c r="KW4967" s="228"/>
      <c r="KX4967" s="228"/>
      <c r="KY4967" s="229"/>
      <c r="KZ4967" s="37"/>
      <c r="LA4967" s="124"/>
      <c r="LB4967" s="32"/>
      <c r="LC4967" s="228"/>
      <c r="LD4967" s="228"/>
      <c r="LE4967" s="229"/>
      <c r="LF4967" s="37"/>
      <c r="LG4967" s="124"/>
      <c r="LH4967" s="32"/>
      <c r="LI4967" s="228"/>
      <c r="LJ4967" s="228"/>
      <c r="LK4967" s="229"/>
      <c r="LL4967" s="37"/>
      <c r="LM4967" s="124"/>
      <c r="LN4967" s="32"/>
      <c r="LO4967" s="228"/>
      <c r="LP4967" s="228"/>
      <c r="LQ4967" s="229"/>
      <c r="LR4967" s="37"/>
      <c r="LS4967" s="124"/>
      <c r="LT4967" s="32"/>
      <c r="LU4967" s="228"/>
      <c r="LV4967" s="228"/>
      <c r="LW4967" s="229"/>
      <c r="LX4967" s="37"/>
      <c r="LY4967" s="124"/>
      <c r="LZ4967" s="32"/>
      <c r="MA4967" s="228"/>
      <c r="MB4967" s="228"/>
      <c r="MC4967" s="229"/>
      <c r="MD4967" s="37"/>
      <c r="ME4967" s="124"/>
      <c r="MF4967" s="32"/>
      <c r="MG4967" s="228"/>
      <c r="MH4967" s="228"/>
      <c r="MI4967" s="229"/>
      <c r="MJ4967" s="37"/>
      <c r="MK4967" s="124"/>
      <c r="ML4967" s="32"/>
      <c r="MM4967" s="228"/>
      <c r="MN4967" s="228"/>
      <c r="MO4967" s="229"/>
      <c r="MP4967" s="37"/>
      <c r="MQ4967" s="124"/>
      <c r="MR4967" s="32"/>
      <c r="MS4967" s="228"/>
      <c r="MT4967" s="228"/>
      <c r="MU4967" s="229"/>
      <c r="MV4967" s="37"/>
      <c r="MW4967" s="124"/>
      <c r="MX4967" s="32"/>
      <c r="MY4967" s="228"/>
      <c r="MZ4967" s="228"/>
      <c r="NA4967" s="229"/>
      <c r="NB4967" s="37"/>
      <c r="NC4967" s="124"/>
      <c r="ND4967" s="32"/>
      <c r="NE4967" s="228"/>
      <c r="NF4967" s="228"/>
      <c r="NG4967" s="229"/>
      <c r="NH4967" s="37"/>
      <c r="NI4967" s="124"/>
      <c r="NJ4967" s="32"/>
      <c r="NK4967" s="228"/>
      <c r="NL4967" s="228"/>
      <c r="NM4967" s="229"/>
      <c r="NN4967" s="37"/>
      <c r="NO4967" s="124"/>
      <c r="NP4967" s="32"/>
      <c r="NQ4967" s="228"/>
      <c r="NR4967" s="228"/>
      <c r="NS4967" s="229"/>
      <c r="NT4967" s="37"/>
      <c r="NU4967" s="124"/>
      <c r="NV4967" s="32"/>
      <c r="NW4967" s="228"/>
      <c r="NX4967" s="228"/>
      <c r="NY4967" s="229"/>
      <c r="NZ4967" s="37"/>
      <c r="OA4967" s="124"/>
      <c r="OB4967" s="32"/>
      <c r="OC4967" s="228"/>
      <c r="OD4967" s="228"/>
      <c r="OE4967" s="229"/>
      <c r="OF4967" s="37"/>
      <c r="OG4967" s="124"/>
      <c r="OH4967" s="32"/>
      <c r="OI4967" s="228"/>
      <c r="OJ4967" s="228"/>
      <c r="OK4967" s="229"/>
      <c r="OL4967" s="37"/>
      <c r="OM4967" s="124"/>
      <c r="ON4967" s="32"/>
      <c r="OO4967" s="228"/>
      <c r="OP4967" s="228"/>
      <c r="OQ4967" s="229"/>
      <c r="OR4967" s="37"/>
      <c r="OS4967" s="124"/>
      <c r="OT4967" s="32"/>
      <c r="OU4967" s="228"/>
      <c r="OV4967" s="228"/>
      <c r="OW4967" s="229"/>
      <c r="OX4967" s="37"/>
      <c r="OY4967" s="124"/>
      <c r="OZ4967" s="32"/>
      <c r="PA4967" s="228"/>
      <c r="PB4967" s="228"/>
      <c r="PC4967" s="229"/>
      <c r="PD4967" s="37"/>
      <c r="PE4967" s="124"/>
      <c r="PF4967" s="32"/>
      <c r="PG4967" s="228"/>
      <c r="PH4967" s="228"/>
      <c r="PI4967" s="229"/>
      <c r="PJ4967" s="37"/>
      <c r="PK4967" s="124"/>
      <c r="PL4967" s="32"/>
      <c r="PM4967" s="228"/>
      <c r="PN4967" s="228"/>
      <c r="PO4967" s="229"/>
      <c r="PP4967" s="37"/>
      <c r="PQ4967" s="124"/>
      <c r="PR4967" s="32"/>
      <c r="PS4967" s="228"/>
      <c r="PT4967" s="228"/>
      <c r="PU4967" s="229"/>
      <c r="PV4967" s="37"/>
      <c r="PW4967" s="124"/>
      <c r="PX4967" s="32"/>
      <c r="PY4967" s="228"/>
      <c r="PZ4967" s="228"/>
      <c r="QA4967" s="229"/>
      <c r="QB4967" s="37"/>
      <c r="QC4967" s="124"/>
      <c r="QD4967" s="32"/>
      <c r="QE4967" s="228"/>
      <c r="QF4967" s="228"/>
      <c r="QG4967" s="229"/>
      <c r="QH4967" s="37"/>
      <c r="QI4967" s="124"/>
      <c r="QJ4967" s="32"/>
      <c r="QK4967" s="228"/>
      <c r="QL4967" s="228"/>
      <c r="QM4967" s="229"/>
      <c r="QN4967" s="37"/>
      <c r="QO4967" s="124"/>
      <c r="QP4967" s="32"/>
      <c r="QQ4967" s="228"/>
      <c r="QR4967" s="228"/>
      <c r="QS4967" s="229"/>
      <c r="QT4967" s="37"/>
      <c r="QU4967" s="124"/>
      <c r="QV4967" s="32"/>
      <c r="QW4967" s="228"/>
      <c r="QX4967" s="228"/>
      <c r="QY4967" s="229"/>
      <c r="QZ4967" s="37"/>
      <c r="RA4967" s="124"/>
      <c r="RB4967" s="32"/>
      <c r="RC4967" s="228"/>
      <c r="RD4967" s="228"/>
      <c r="RE4967" s="229"/>
      <c r="RF4967" s="37"/>
      <c r="RG4967" s="124"/>
      <c r="RH4967" s="32"/>
      <c r="RI4967" s="228"/>
      <c r="RJ4967" s="228"/>
      <c r="RK4967" s="229"/>
      <c r="RL4967" s="37"/>
      <c r="RM4967" s="124"/>
      <c r="RN4967" s="32"/>
      <c r="RO4967" s="228"/>
      <c r="RP4967" s="228"/>
      <c r="RQ4967" s="229"/>
      <c r="RR4967" s="37"/>
      <c r="RS4967" s="124"/>
      <c r="RT4967" s="32"/>
      <c r="RU4967" s="228"/>
      <c r="RV4967" s="228"/>
      <c r="RW4967" s="229"/>
      <c r="RX4967" s="37"/>
      <c r="RY4967" s="124"/>
      <c r="RZ4967" s="32"/>
      <c r="SA4967" s="228"/>
      <c r="SB4967" s="228"/>
      <c r="SC4967" s="229"/>
      <c r="SD4967" s="37"/>
      <c r="SE4967" s="124"/>
      <c r="SF4967" s="32"/>
      <c r="SG4967" s="228"/>
      <c r="SH4967" s="228"/>
      <c r="SI4967" s="229"/>
      <c r="SJ4967" s="37"/>
      <c r="SK4967" s="124"/>
      <c r="SL4967" s="32"/>
      <c r="SM4967" s="228"/>
      <c r="SN4967" s="228"/>
      <c r="SO4967" s="229"/>
      <c r="SP4967" s="37"/>
      <c r="SQ4967" s="124"/>
      <c r="SR4967" s="32"/>
      <c r="SS4967" s="228"/>
      <c r="ST4967" s="228"/>
      <c r="SU4967" s="229"/>
      <c r="SV4967" s="37"/>
      <c r="SW4967" s="124"/>
      <c r="SX4967" s="32"/>
      <c r="SY4967" s="228"/>
      <c r="SZ4967" s="228"/>
      <c r="TA4967" s="229"/>
      <c r="TB4967" s="37"/>
      <c r="TC4967" s="124"/>
      <c r="TD4967" s="32"/>
      <c r="TE4967" s="228"/>
      <c r="TF4967" s="228"/>
      <c r="TG4967" s="229"/>
      <c r="TH4967" s="37"/>
      <c r="TI4967" s="124"/>
      <c r="TJ4967" s="32"/>
      <c r="TK4967" s="228"/>
      <c r="TL4967" s="228"/>
      <c r="TM4967" s="229"/>
      <c r="TN4967" s="37"/>
      <c r="TO4967" s="124"/>
      <c r="TP4967" s="32"/>
      <c r="TQ4967" s="228"/>
      <c r="TR4967" s="228"/>
      <c r="TS4967" s="229"/>
      <c r="TT4967" s="37"/>
      <c r="TU4967" s="124"/>
      <c r="TV4967" s="32"/>
      <c r="TW4967" s="228"/>
      <c r="TX4967" s="228"/>
      <c r="TY4967" s="229"/>
      <c r="TZ4967" s="37"/>
      <c r="UA4967" s="124"/>
      <c r="UB4967" s="32"/>
      <c r="UC4967" s="228"/>
      <c r="UD4967" s="228"/>
      <c r="UE4967" s="229"/>
      <c r="UF4967" s="37"/>
      <c r="UG4967" s="124"/>
      <c r="UH4967" s="32"/>
      <c r="UI4967" s="228"/>
      <c r="UJ4967" s="228"/>
      <c r="UK4967" s="229"/>
      <c r="UL4967" s="37"/>
      <c r="UM4967" s="124"/>
      <c r="UN4967" s="32"/>
      <c r="UO4967" s="228"/>
      <c r="UP4967" s="228"/>
      <c r="UQ4967" s="229"/>
      <c r="UR4967" s="37"/>
      <c r="US4967" s="124"/>
      <c r="UT4967" s="32"/>
      <c r="UU4967" s="228"/>
      <c r="UV4967" s="228"/>
      <c r="UW4967" s="229"/>
      <c r="UX4967" s="37"/>
      <c r="UY4967" s="124"/>
      <c r="UZ4967" s="32"/>
      <c r="VA4967" s="228"/>
      <c r="VB4967" s="228"/>
      <c r="VC4967" s="229"/>
      <c r="VD4967" s="37"/>
      <c r="VE4967" s="124"/>
      <c r="VF4967" s="32"/>
      <c r="VG4967" s="228"/>
      <c r="VH4967" s="228"/>
      <c r="VI4967" s="229"/>
      <c r="VJ4967" s="37"/>
      <c r="VK4967" s="124"/>
      <c r="VL4967" s="32"/>
      <c r="VM4967" s="228"/>
      <c r="VN4967" s="228"/>
      <c r="VO4967" s="229"/>
      <c r="VP4967" s="37"/>
      <c r="VQ4967" s="124"/>
      <c r="VR4967" s="32"/>
      <c r="VS4967" s="228"/>
      <c r="VT4967" s="228"/>
      <c r="VU4967" s="229"/>
      <c r="VV4967" s="37"/>
      <c r="VW4967" s="124"/>
      <c r="VX4967" s="32"/>
      <c r="VY4967" s="228"/>
      <c r="VZ4967" s="228"/>
      <c r="WA4967" s="229"/>
      <c r="WB4967" s="37"/>
      <c r="WC4967" s="124"/>
      <c r="WD4967" s="32"/>
      <c r="WE4967" s="228"/>
      <c r="WF4967" s="228"/>
      <c r="WG4967" s="229"/>
      <c r="WH4967" s="37"/>
      <c r="WI4967" s="124"/>
      <c r="WJ4967" s="32"/>
      <c r="WK4967" s="228"/>
      <c r="WL4967" s="228"/>
      <c r="WM4967" s="229"/>
      <c r="WN4967" s="37"/>
      <c r="WO4967" s="124"/>
      <c r="WP4967" s="32"/>
      <c r="WQ4967" s="228"/>
      <c r="WR4967" s="228"/>
      <c r="WS4967" s="229"/>
      <c r="WT4967" s="37"/>
      <c r="WU4967" s="124"/>
      <c r="WV4967" s="32"/>
      <c r="WW4967" s="228"/>
      <c r="WX4967" s="228"/>
      <c r="WY4967" s="229"/>
      <c r="WZ4967" s="37"/>
      <c r="XA4967" s="124"/>
      <c r="XB4967" s="32"/>
      <c r="XC4967" s="228"/>
      <c r="XD4967" s="228"/>
      <c r="XE4967" s="229"/>
      <c r="XF4967" s="37"/>
      <c r="XG4967" s="124"/>
      <c r="XH4967" s="32"/>
      <c r="XI4967" s="228"/>
      <c r="XJ4967" s="228"/>
      <c r="XK4967" s="229"/>
      <c r="XL4967" s="37"/>
      <c r="XM4967" s="124"/>
      <c r="XN4967" s="32"/>
      <c r="XO4967" s="228"/>
      <c r="XP4967" s="228"/>
      <c r="XQ4967" s="229"/>
      <c r="XR4967" s="37"/>
      <c r="XS4967" s="124"/>
      <c r="XT4967" s="32"/>
      <c r="XU4967" s="228"/>
      <c r="XV4967" s="228"/>
      <c r="XW4967" s="229"/>
      <c r="XX4967" s="37"/>
      <c r="XY4967" s="124"/>
      <c r="XZ4967" s="32"/>
      <c r="YA4967" s="228"/>
      <c r="YB4967" s="228"/>
      <c r="YC4967" s="229"/>
      <c r="YD4967" s="37"/>
      <c r="YE4967" s="124"/>
      <c r="YF4967" s="32"/>
      <c r="YG4967" s="228"/>
      <c r="YH4967" s="228"/>
      <c r="YI4967" s="229"/>
      <c r="YJ4967" s="37"/>
      <c r="YK4967" s="124"/>
      <c r="YL4967" s="32"/>
      <c r="YM4967" s="228"/>
      <c r="YN4967" s="228"/>
      <c r="YO4967" s="229"/>
      <c r="YP4967" s="37"/>
      <c r="YQ4967" s="124"/>
      <c r="YR4967" s="32"/>
      <c r="YS4967" s="228"/>
      <c r="YT4967" s="228"/>
      <c r="YU4967" s="229"/>
      <c r="YV4967" s="37"/>
      <c r="YW4967" s="124"/>
      <c r="YX4967" s="32"/>
      <c r="YY4967" s="228"/>
      <c r="YZ4967" s="228"/>
      <c r="ZA4967" s="229"/>
      <c r="ZB4967" s="37"/>
      <c r="ZC4967" s="124"/>
      <c r="ZD4967" s="32"/>
      <c r="ZE4967" s="228"/>
      <c r="ZF4967" s="228"/>
      <c r="ZG4967" s="229"/>
      <c r="ZH4967" s="37"/>
      <c r="ZI4967" s="124"/>
      <c r="ZJ4967" s="32"/>
      <c r="ZK4967" s="228"/>
      <c r="ZL4967" s="228"/>
      <c r="ZM4967" s="229"/>
      <c r="ZN4967" s="37"/>
      <c r="ZO4967" s="124"/>
      <c r="ZP4967" s="32"/>
      <c r="ZQ4967" s="228"/>
      <c r="ZR4967" s="228"/>
      <c r="ZS4967" s="229"/>
      <c r="ZT4967" s="37"/>
      <c r="ZU4967" s="124"/>
      <c r="ZV4967" s="32"/>
      <c r="ZW4967" s="228"/>
      <c r="ZX4967" s="228"/>
      <c r="ZY4967" s="229"/>
      <c r="ZZ4967" s="37"/>
      <c r="AAA4967" s="124"/>
      <c r="AAB4967" s="32"/>
      <c r="AAC4967" s="228"/>
      <c r="AAD4967" s="228"/>
      <c r="AAE4967" s="229"/>
      <c r="AAF4967" s="37"/>
      <c r="AAG4967" s="124"/>
      <c r="AAH4967" s="32"/>
      <c r="AAI4967" s="228"/>
      <c r="AAJ4967" s="228"/>
      <c r="AAK4967" s="229"/>
      <c r="AAL4967" s="37"/>
      <c r="AAM4967" s="124"/>
      <c r="AAN4967" s="32"/>
      <c r="AAO4967" s="228"/>
      <c r="AAP4967" s="228"/>
      <c r="AAQ4967" s="229"/>
      <c r="AAR4967" s="37"/>
      <c r="AAS4967" s="124"/>
      <c r="AAT4967" s="32"/>
      <c r="AAU4967" s="228"/>
      <c r="AAV4967" s="228"/>
      <c r="AAW4967" s="229"/>
      <c r="AAX4967" s="37"/>
      <c r="AAY4967" s="124"/>
      <c r="AAZ4967" s="32"/>
      <c r="ABA4967" s="228"/>
      <c r="ABB4967" s="228"/>
      <c r="ABC4967" s="229"/>
      <c r="ABD4967" s="37"/>
      <c r="ABE4967" s="124"/>
      <c r="ABF4967" s="32"/>
      <c r="ABG4967" s="228"/>
      <c r="ABH4967" s="228"/>
      <c r="ABI4967" s="229"/>
      <c r="ABJ4967" s="37"/>
      <c r="ABK4967" s="124"/>
      <c r="ABL4967" s="32"/>
      <c r="ABM4967" s="228"/>
      <c r="ABN4967" s="228"/>
      <c r="ABO4967" s="229"/>
      <c r="ABP4967" s="37"/>
      <c r="ABQ4967" s="124"/>
      <c r="ABR4967" s="32"/>
      <c r="ABS4967" s="228"/>
      <c r="ABT4967" s="228"/>
      <c r="ABU4967" s="229"/>
      <c r="ABV4967" s="37"/>
      <c r="ABW4967" s="124"/>
      <c r="ABX4967" s="32"/>
      <c r="ABY4967" s="228"/>
      <c r="ABZ4967" s="228"/>
      <c r="ACA4967" s="229"/>
      <c r="ACB4967" s="37"/>
      <c r="ACC4967" s="124"/>
      <c r="ACD4967" s="32"/>
      <c r="ACE4967" s="228"/>
      <c r="ACF4967" s="228"/>
      <c r="ACG4967" s="229"/>
      <c r="ACH4967" s="37"/>
      <c r="ACI4967" s="124"/>
      <c r="ACJ4967" s="32"/>
      <c r="ACK4967" s="228"/>
      <c r="ACL4967" s="228"/>
      <c r="ACM4967" s="229"/>
      <c r="ACN4967" s="37"/>
      <c r="ACO4967" s="124"/>
      <c r="ACP4967" s="32"/>
      <c r="ACQ4967" s="228"/>
      <c r="ACR4967" s="228"/>
      <c r="ACS4967" s="229"/>
      <c r="ACT4967" s="37"/>
      <c r="ACU4967" s="124"/>
      <c r="ACV4967" s="32"/>
      <c r="ACW4967" s="228"/>
      <c r="ACX4967" s="228"/>
      <c r="ACY4967" s="229"/>
      <c r="ACZ4967" s="37"/>
      <c r="ADA4967" s="124"/>
      <c r="ADB4967" s="32"/>
      <c r="ADC4967" s="228"/>
      <c r="ADD4967" s="228"/>
      <c r="ADE4967" s="229"/>
      <c r="ADF4967" s="37"/>
      <c r="ADG4967" s="124"/>
      <c r="ADH4967" s="32"/>
      <c r="ADI4967" s="228"/>
      <c r="ADJ4967" s="228"/>
      <c r="ADK4967" s="229"/>
      <c r="ADL4967" s="37"/>
      <c r="ADM4967" s="124"/>
      <c r="ADN4967" s="32"/>
      <c r="ADO4967" s="228"/>
      <c r="ADP4967" s="228"/>
      <c r="ADQ4967" s="229"/>
      <c r="ADR4967" s="37"/>
      <c r="ADS4967" s="124"/>
      <c r="ADT4967" s="32"/>
      <c r="ADU4967" s="228"/>
      <c r="ADV4967" s="228"/>
      <c r="ADW4967" s="229"/>
      <c r="ADX4967" s="37"/>
      <c r="ADY4967" s="124"/>
      <c r="ADZ4967" s="32"/>
      <c r="AEA4967" s="228"/>
      <c r="AEB4967" s="228"/>
      <c r="AEC4967" s="229"/>
      <c r="AED4967" s="37"/>
      <c r="AEE4967" s="124"/>
      <c r="AEF4967" s="32"/>
      <c r="AEG4967" s="228"/>
      <c r="AEH4967" s="228"/>
      <c r="AEI4967" s="229"/>
      <c r="AEJ4967" s="37"/>
      <c r="AEK4967" s="124"/>
      <c r="AEL4967" s="32"/>
      <c r="AEM4967" s="228"/>
      <c r="AEN4967" s="228"/>
      <c r="AEO4967" s="229"/>
      <c r="AEP4967" s="37"/>
      <c r="AEQ4967" s="124"/>
      <c r="AER4967" s="32"/>
      <c r="AES4967" s="228"/>
      <c r="AET4967" s="228"/>
      <c r="AEU4967" s="229"/>
      <c r="AEV4967" s="37"/>
      <c r="AEW4967" s="124"/>
      <c r="AEX4967" s="32"/>
      <c r="AEY4967" s="228"/>
      <c r="AEZ4967" s="228"/>
      <c r="AFA4967" s="229"/>
      <c r="AFB4967" s="37"/>
      <c r="AFC4967" s="124"/>
      <c r="AFD4967" s="32"/>
      <c r="AFE4967" s="228"/>
      <c r="AFF4967" s="228"/>
      <c r="AFG4967" s="229"/>
      <c r="AFH4967" s="37"/>
      <c r="AFI4967" s="124"/>
      <c r="AFJ4967" s="32"/>
      <c r="AFK4967" s="228"/>
      <c r="AFL4967" s="228"/>
      <c r="AFM4967" s="229"/>
      <c r="AFN4967" s="37"/>
      <c r="AFO4967" s="124"/>
      <c r="AFP4967" s="32"/>
      <c r="AFQ4967" s="228"/>
      <c r="AFR4967" s="228"/>
      <c r="AFS4967" s="229"/>
      <c r="AFT4967" s="37"/>
      <c r="AFU4967" s="124"/>
      <c r="AFV4967" s="32"/>
      <c r="AFW4967" s="228"/>
      <c r="AFX4967" s="228"/>
      <c r="AFY4967" s="229"/>
      <c r="AFZ4967" s="37"/>
      <c r="AGA4967" s="124"/>
      <c r="AGB4967" s="32"/>
      <c r="AGC4967" s="228"/>
      <c r="AGD4967" s="228"/>
      <c r="AGE4967" s="229"/>
      <c r="AGF4967" s="37"/>
      <c r="AGG4967" s="124"/>
      <c r="AGH4967" s="32"/>
      <c r="AGI4967" s="228"/>
      <c r="AGJ4967" s="228"/>
      <c r="AGK4967" s="229"/>
      <c r="AGL4967" s="37"/>
      <c r="AGM4967" s="124"/>
      <c r="AGN4967" s="32"/>
      <c r="AGO4967" s="228"/>
      <c r="AGP4967" s="228"/>
      <c r="AGQ4967" s="229"/>
      <c r="AGR4967" s="37"/>
      <c r="AGS4967" s="124"/>
      <c r="AGT4967" s="32"/>
      <c r="AGU4967" s="228"/>
      <c r="AGV4967" s="228"/>
      <c r="AGW4967" s="229"/>
      <c r="AGX4967" s="37"/>
      <c r="AGY4967" s="124"/>
      <c r="AGZ4967" s="32"/>
      <c r="AHA4967" s="228"/>
      <c r="AHB4967" s="228"/>
      <c r="AHC4967" s="229"/>
      <c r="AHD4967" s="37"/>
      <c r="AHE4967" s="124"/>
      <c r="AHF4967" s="32"/>
      <c r="AHG4967" s="228"/>
      <c r="AHH4967" s="228"/>
      <c r="AHI4967" s="229"/>
      <c r="AHJ4967" s="37"/>
      <c r="AHK4967" s="124"/>
      <c r="AHL4967" s="32"/>
      <c r="AHM4967" s="228"/>
      <c r="AHN4967" s="228"/>
      <c r="AHO4967" s="229"/>
      <c r="AHP4967" s="37"/>
      <c r="AHQ4967" s="124"/>
      <c r="AHR4967" s="32"/>
      <c r="AHS4967" s="228"/>
      <c r="AHT4967" s="228"/>
      <c r="AHU4967" s="229"/>
      <c r="AHV4967" s="37"/>
      <c r="AHW4967" s="124"/>
      <c r="AHX4967" s="32"/>
      <c r="AHY4967" s="228"/>
      <c r="AHZ4967" s="228"/>
      <c r="AIA4967" s="229"/>
      <c r="AIB4967" s="37"/>
      <c r="AIC4967" s="124"/>
      <c r="AID4967" s="32"/>
      <c r="AIE4967" s="228"/>
      <c r="AIF4967" s="228"/>
      <c r="AIG4967" s="229"/>
      <c r="AIH4967" s="37"/>
      <c r="AII4967" s="124"/>
      <c r="AIJ4967" s="32"/>
      <c r="AIK4967" s="228"/>
      <c r="AIL4967" s="228"/>
      <c r="AIM4967" s="229"/>
      <c r="AIN4967" s="37"/>
      <c r="AIO4967" s="124"/>
      <c r="AIP4967" s="32"/>
      <c r="AIQ4967" s="228"/>
      <c r="AIR4967" s="228"/>
      <c r="AIS4967" s="229"/>
      <c r="AIT4967" s="37"/>
      <c r="AIU4967" s="124"/>
      <c r="AIV4967" s="32"/>
      <c r="AIW4967" s="228"/>
      <c r="AIX4967" s="228"/>
      <c r="AIY4967" s="229"/>
      <c r="AIZ4967" s="37"/>
      <c r="AJA4967" s="124"/>
      <c r="AJB4967" s="32"/>
      <c r="AJC4967" s="228"/>
      <c r="AJD4967" s="228"/>
      <c r="AJE4967" s="229"/>
      <c r="AJF4967" s="37"/>
      <c r="AJG4967" s="124"/>
      <c r="AJH4967" s="32"/>
      <c r="AJI4967" s="228"/>
      <c r="AJJ4967" s="228"/>
      <c r="AJK4967" s="229"/>
      <c r="AJL4967" s="37"/>
      <c r="AJM4967" s="124"/>
      <c r="AJN4967" s="32"/>
      <c r="AJO4967" s="228"/>
      <c r="AJP4967" s="228"/>
      <c r="AJQ4967" s="229"/>
      <c r="AJR4967" s="37"/>
      <c r="AJS4967" s="124"/>
      <c r="AJT4967" s="32"/>
      <c r="AJU4967" s="228"/>
      <c r="AJV4967" s="228"/>
      <c r="AJW4967" s="229"/>
      <c r="AJX4967" s="37"/>
      <c r="AJY4967" s="124"/>
      <c r="AJZ4967" s="32"/>
      <c r="AKA4967" s="228"/>
      <c r="AKB4967" s="228"/>
      <c r="AKC4967" s="229"/>
      <c r="AKD4967" s="37"/>
      <c r="AKE4967" s="124"/>
      <c r="AKF4967" s="32"/>
      <c r="AKG4967" s="228"/>
      <c r="AKH4967" s="228"/>
      <c r="AKI4967" s="229"/>
      <c r="AKJ4967" s="37"/>
      <c r="AKK4967" s="124"/>
      <c r="AKL4967" s="32"/>
      <c r="AKM4967" s="228"/>
      <c r="AKN4967" s="228"/>
      <c r="AKO4967" s="229"/>
      <c r="AKP4967" s="37"/>
      <c r="AKQ4967" s="124"/>
      <c r="AKR4967" s="32"/>
      <c r="AKS4967" s="228"/>
      <c r="AKT4967" s="228"/>
      <c r="AKU4967" s="229"/>
      <c r="AKV4967" s="37"/>
      <c r="AKW4967" s="124"/>
      <c r="AKX4967" s="32"/>
      <c r="AKY4967" s="228"/>
      <c r="AKZ4967" s="228"/>
      <c r="ALA4967" s="229"/>
      <c r="ALB4967" s="37"/>
      <c r="ALC4967" s="124"/>
      <c r="ALD4967" s="32"/>
      <c r="ALE4967" s="228"/>
      <c r="ALF4967" s="228"/>
      <c r="ALG4967" s="229"/>
      <c r="ALH4967" s="37"/>
      <c r="ALI4967" s="124"/>
      <c r="ALJ4967" s="32"/>
      <c r="ALK4967" s="228"/>
      <c r="ALL4967" s="228"/>
      <c r="ALM4967" s="229"/>
      <c r="ALN4967" s="37"/>
      <c r="ALO4967" s="124"/>
      <c r="ALP4967" s="32"/>
      <c r="ALQ4967" s="228"/>
      <c r="ALR4967" s="228"/>
      <c r="ALS4967" s="229"/>
      <c r="ALT4967" s="37"/>
      <c r="ALU4967" s="124"/>
      <c r="ALV4967" s="32"/>
      <c r="ALW4967" s="228"/>
      <c r="ALX4967" s="228"/>
      <c r="ALY4967" s="229"/>
      <c r="ALZ4967" s="37"/>
      <c r="AMA4967" s="124"/>
      <c r="AMB4967" s="32"/>
      <c r="AMC4967" s="228"/>
      <c r="AMD4967" s="228"/>
      <c r="AME4967" s="229"/>
      <c r="AMF4967" s="37"/>
      <c r="AMG4967" s="124"/>
      <c r="AMH4967" s="32"/>
      <c r="AMI4967" s="228"/>
      <c r="AMJ4967" s="228"/>
      <c r="AMK4967" s="229"/>
      <c r="AML4967" s="37"/>
      <c r="AMM4967" s="124"/>
      <c r="AMN4967" s="32"/>
      <c r="AMO4967" s="228"/>
      <c r="AMP4967" s="228"/>
      <c r="AMQ4967" s="229"/>
      <c r="AMR4967" s="37"/>
      <c r="AMS4967" s="124"/>
      <c r="AMT4967" s="32"/>
      <c r="AMU4967" s="228"/>
      <c r="AMV4967" s="228"/>
      <c r="AMW4967" s="229"/>
      <c r="AMX4967" s="37"/>
      <c r="AMY4967" s="124"/>
      <c r="AMZ4967" s="32"/>
      <c r="ANA4967" s="228"/>
      <c r="ANB4967" s="228"/>
      <c r="ANC4967" s="229"/>
      <c r="AND4967" s="37"/>
      <c r="ANE4967" s="124"/>
      <c r="ANF4967" s="32"/>
      <c r="ANG4967" s="228"/>
      <c r="ANH4967" s="228"/>
      <c r="ANI4967" s="229"/>
      <c r="ANJ4967" s="37"/>
      <c r="ANK4967" s="124"/>
      <c r="ANL4967" s="32"/>
      <c r="ANM4967" s="228"/>
      <c r="ANN4967" s="228"/>
      <c r="ANO4967" s="229"/>
      <c r="ANP4967" s="37"/>
      <c r="ANQ4967" s="124"/>
      <c r="ANR4967" s="32"/>
      <c r="ANS4967" s="228"/>
      <c r="ANT4967" s="228"/>
      <c r="ANU4967" s="229"/>
      <c r="ANV4967" s="37"/>
      <c r="ANW4967" s="124"/>
      <c r="ANX4967" s="32"/>
      <c r="ANY4967" s="228"/>
      <c r="ANZ4967" s="228"/>
      <c r="AOA4967" s="229"/>
      <c r="AOB4967" s="37"/>
      <c r="AOC4967" s="124"/>
      <c r="AOD4967" s="32"/>
      <c r="AOE4967" s="228"/>
      <c r="AOF4967" s="228"/>
      <c r="AOG4967" s="229"/>
      <c r="AOH4967" s="37"/>
      <c r="AOI4967" s="124"/>
      <c r="AOJ4967" s="32"/>
      <c r="AOK4967" s="228"/>
      <c r="AOL4967" s="228"/>
      <c r="AOM4967" s="229"/>
      <c r="AON4967" s="37"/>
      <c r="AOO4967" s="124"/>
      <c r="AOP4967" s="32"/>
      <c r="AOQ4967" s="228"/>
      <c r="AOR4967" s="228"/>
      <c r="AOS4967" s="229"/>
      <c r="AOT4967" s="37"/>
      <c r="AOU4967" s="124"/>
      <c r="AOV4967" s="32"/>
      <c r="AOW4967" s="228"/>
      <c r="AOX4967" s="228"/>
      <c r="AOY4967" s="229"/>
      <c r="AOZ4967" s="37"/>
      <c r="APA4967" s="124"/>
      <c r="APB4967" s="32"/>
      <c r="APC4967" s="228"/>
      <c r="APD4967" s="228"/>
      <c r="APE4967" s="229"/>
      <c r="APF4967" s="37"/>
      <c r="APG4967" s="124"/>
      <c r="APH4967" s="32"/>
      <c r="API4967" s="228"/>
      <c r="APJ4967" s="228"/>
      <c r="APK4967" s="229"/>
      <c r="APL4967" s="37"/>
      <c r="APM4967" s="124"/>
      <c r="APN4967" s="32"/>
      <c r="APO4967" s="228"/>
      <c r="APP4967" s="228"/>
      <c r="APQ4967" s="229"/>
      <c r="APR4967" s="37"/>
      <c r="APS4967" s="124"/>
      <c r="APT4967" s="32"/>
      <c r="APU4967" s="228"/>
      <c r="APV4967" s="228"/>
      <c r="APW4967" s="229"/>
      <c r="APX4967" s="37"/>
      <c r="APY4967" s="124"/>
      <c r="APZ4967" s="32"/>
      <c r="AQA4967" s="228"/>
      <c r="AQB4967" s="228"/>
      <c r="AQC4967" s="229"/>
      <c r="AQD4967" s="37"/>
      <c r="AQE4967" s="124"/>
      <c r="AQF4967" s="32"/>
      <c r="AQG4967" s="228"/>
      <c r="AQH4967" s="228"/>
      <c r="AQI4967" s="229"/>
      <c r="AQJ4967" s="37"/>
      <c r="AQK4967" s="124"/>
      <c r="AQL4967" s="32"/>
      <c r="AQM4967" s="228"/>
      <c r="AQN4967" s="228"/>
      <c r="AQO4967" s="229"/>
      <c r="AQP4967" s="37"/>
      <c r="AQQ4967" s="124"/>
      <c r="AQR4967" s="32"/>
      <c r="AQS4967" s="228"/>
      <c r="AQT4967" s="228"/>
      <c r="AQU4967" s="229"/>
      <c r="AQV4967" s="37"/>
      <c r="AQW4967" s="124"/>
      <c r="AQX4967" s="32"/>
      <c r="AQY4967" s="228"/>
      <c r="AQZ4967" s="228"/>
      <c r="ARA4967" s="229"/>
      <c r="ARB4967" s="37"/>
      <c r="ARC4967" s="124"/>
      <c r="ARD4967" s="32"/>
      <c r="ARE4967" s="228"/>
      <c r="ARF4967" s="228"/>
      <c r="ARG4967" s="229"/>
      <c r="ARH4967" s="37"/>
      <c r="ARI4967" s="124"/>
      <c r="ARJ4967" s="32"/>
      <c r="ARK4967" s="228"/>
      <c r="ARL4967" s="228"/>
      <c r="ARM4967" s="229"/>
      <c r="ARN4967" s="37"/>
      <c r="ARO4967" s="124"/>
      <c r="ARP4967" s="32"/>
      <c r="ARQ4967" s="228"/>
      <c r="ARR4967" s="228"/>
      <c r="ARS4967" s="229"/>
      <c r="ART4967" s="37"/>
      <c r="ARU4967" s="124"/>
      <c r="ARV4967" s="32"/>
      <c r="ARW4967" s="228"/>
      <c r="ARX4967" s="228"/>
      <c r="ARY4967" s="229"/>
      <c r="ARZ4967" s="37"/>
      <c r="ASA4967" s="124"/>
      <c r="ASB4967" s="32"/>
      <c r="ASC4967" s="228"/>
      <c r="ASD4967" s="228"/>
      <c r="ASE4967" s="229"/>
      <c r="ASF4967" s="37"/>
      <c r="ASG4967" s="124"/>
      <c r="ASH4967" s="32"/>
      <c r="ASI4967" s="228"/>
      <c r="ASJ4967" s="228"/>
      <c r="ASK4967" s="229"/>
      <c r="ASL4967" s="37"/>
      <c r="ASM4967" s="124"/>
      <c r="ASN4967" s="32"/>
      <c r="ASO4967" s="228"/>
      <c r="ASP4967" s="228"/>
      <c r="ASQ4967" s="229"/>
      <c r="ASR4967" s="37"/>
      <c r="ASS4967" s="124"/>
      <c r="AST4967" s="32"/>
      <c r="ASU4967" s="228"/>
      <c r="ASV4967" s="228"/>
      <c r="ASW4967" s="229"/>
      <c r="ASX4967" s="37"/>
      <c r="ASY4967" s="124"/>
      <c r="ASZ4967" s="32"/>
      <c r="ATA4967" s="228"/>
      <c r="ATB4967" s="228"/>
      <c r="ATC4967" s="229"/>
      <c r="ATD4967" s="37"/>
      <c r="ATE4967" s="124"/>
      <c r="ATF4967" s="32"/>
      <c r="ATG4967" s="228"/>
      <c r="ATH4967" s="228"/>
      <c r="ATI4967" s="229"/>
      <c r="ATJ4967" s="37"/>
      <c r="ATK4967" s="124"/>
      <c r="ATL4967" s="32"/>
      <c r="ATM4967" s="228"/>
      <c r="ATN4967" s="228"/>
      <c r="ATO4967" s="229"/>
      <c r="ATP4967" s="37"/>
      <c r="ATQ4967" s="124"/>
      <c r="ATR4967" s="32"/>
      <c r="ATS4967" s="228"/>
      <c r="ATT4967" s="228"/>
      <c r="ATU4967" s="229"/>
      <c r="ATV4967" s="37"/>
      <c r="ATW4967" s="124"/>
      <c r="ATX4967" s="32"/>
      <c r="ATY4967" s="228"/>
      <c r="ATZ4967" s="228"/>
      <c r="AUA4967" s="229"/>
      <c r="AUB4967" s="37"/>
      <c r="AUC4967" s="124"/>
      <c r="AUD4967" s="32"/>
      <c r="AUE4967" s="228"/>
      <c r="AUF4967" s="228"/>
      <c r="AUG4967" s="229"/>
      <c r="AUH4967" s="37"/>
      <c r="AUI4967" s="124"/>
      <c r="AUJ4967" s="32"/>
      <c r="AUK4967" s="228"/>
      <c r="AUL4967" s="228"/>
      <c r="AUM4967" s="229"/>
      <c r="AUN4967" s="37"/>
      <c r="AUO4967" s="124"/>
      <c r="AUP4967" s="32"/>
      <c r="AUQ4967" s="228"/>
      <c r="AUR4967" s="228"/>
      <c r="AUS4967" s="229"/>
      <c r="AUT4967" s="37"/>
      <c r="AUU4967" s="124"/>
      <c r="AUV4967" s="32"/>
      <c r="AUW4967" s="228"/>
      <c r="AUX4967" s="228"/>
      <c r="AUY4967" s="229"/>
      <c r="AUZ4967" s="37"/>
      <c r="AVA4967" s="124"/>
      <c r="AVB4967" s="32"/>
      <c r="AVC4967" s="228"/>
      <c r="AVD4967" s="228"/>
      <c r="AVE4967" s="229"/>
      <c r="AVF4967" s="37"/>
      <c r="AVG4967" s="124"/>
      <c r="AVH4967" s="32"/>
      <c r="AVI4967" s="228"/>
      <c r="AVJ4967" s="228"/>
      <c r="AVK4967" s="229"/>
      <c r="AVL4967" s="37"/>
      <c r="AVM4967" s="124"/>
      <c r="AVN4967" s="32"/>
      <c r="AVO4967" s="228"/>
      <c r="AVP4967" s="228"/>
      <c r="AVQ4967" s="229"/>
      <c r="AVR4967" s="37"/>
      <c r="AVS4967" s="124"/>
      <c r="AVT4967" s="32"/>
      <c r="AVU4967" s="228"/>
      <c r="AVV4967" s="228"/>
      <c r="AVW4967" s="229"/>
      <c r="AVX4967" s="37"/>
      <c r="AVY4967" s="124"/>
      <c r="AVZ4967" s="32"/>
      <c r="AWA4967" s="228"/>
      <c r="AWB4967" s="228"/>
      <c r="AWC4967" s="229"/>
      <c r="AWD4967" s="37"/>
      <c r="AWE4967" s="124"/>
      <c r="AWF4967" s="32"/>
      <c r="AWG4967" s="228"/>
      <c r="AWH4967" s="228"/>
      <c r="AWI4967" s="229"/>
      <c r="AWJ4967" s="37"/>
      <c r="AWK4967" s="124"/>
      <c r="AWL4967" s="32"/>
      <c r="AWM4967" s="228"/>
      <c r="AWN4967" s="228"/>
      <c r="AWO4967" s="229"/>
      <c r="AWP4967" s="37"/>
      <c r="AWQ4967" s="124"/>
      <c r="AWR4967" s="32"/>
      <c r="AWS4967" s="228"/>
      <c r="AWT4967" s="228"/>
      <c r="AWU4967" s="229"/>
      <c r="AWV4967" s="37"/>
      <c r="AWW4967" s="124"/>
      <c r="AWX4967" s="32"/>
      <c r="AWY4967" s="228"/>
      <c r="AWZ4967" s="228"/>
      <c r="AXA4967" s="229"/>
      <c r="AXB4967" s="37"/>
      <c r="AXC4967" s="124"/>
      <c r="AXD4967" s="32"/>
      <c r="AXE4967" s="228"/>
      <c r="AXF4967" s="228"/>
      <c r="AXG4967" s="229"/>
      <c r="AXH4967" s="37"/>
      <c r="AXI4967" s="124"/>
      <c r="AXJ4967" s="32"/>
      <c r="AXK4967" s="228"/>
      <c r="AXL4967" s="228"/>
      <c r="AXM4967" s="229"/>
      <c r="AXN4967" s="37"/>
      <c r="AXO4967" s="124"/>
      <c r="AXP4967" s="32"/>
      <c r="AXQ4967" s="228"/>
      <c r="AXR4967" s="228"/>
      <c r="AXS4967" s="229"/>
      <c r="AXT4967" s="37"/>
      <c r="AXU4967" s="124"/>
      <c r="AXV4967" s="32"/>
      <c r="AXW4967" s="228"/>
      <c r="AXX4967" s="228"/>
      <c r="AXY4967" s="229"/>
      <c r="AXZ4967" s="37"/>
      <c r="AYA4967" s="124"/>
      <c r="AYB4967" s="32"/>
      <c r="AYC4967" s="228"/>
      <c r="AYD4967" s="228"/>
      <c r="AYE4967" s="229"/>
      <c r="AYF4967" s="37"/>
      <c r="AYG4967" s="124"/>
      <c r="AYH4967" s="32"/>
      <c r="AYI4967" s="228"/>
      <c r="AYJ4967" s="228"/>
      <c r="AYK4967" s="229"/>
      <c r="AYL4967" s="37"/>
      <c r="AYM4967" s="124"/>
      <c r="AYN4967" s="32"/>
      <c r="AYO4967" s="228"/>
      <c r="AYP4967" s="228"/>
      <c r="AYQ4967" s="229"/>
      <c r="AYR4967" s="37"/>
      <c r="AYS4967" s="124"/>
      <c r="AYT4967" s="32"/>
      <c r="AYU4967" s="228"/>
      <c r="AYV4967" s="228"/>
      <c r="AYW4967" s="229"/>
      <c r="AYX4967" s="37"/>
      <c r="AYY4967" s="124"/>
      <c r="AYZ4967" s="32"/>
      <c r="AZA4967" s="228"/>
      <c r="AZB4967" s="228"/>
      <c r="AZC4967" s="229"/>
      <c r="AZD4967" s="37"/>
      <c r="AZE4967" s="124"/>
      <c r="AZF4967" s="32"/>
      <c r="AZG4967" s="228"/>
      <c r="AZH4967" s="228"/>
      <c r="AZI4967" s="229"/>
      <c r="AZJ4967" s="37"/>
      <c r="AZK4967" s="124"/>
      <c r="AZL4967" s="32"/>
      <c r="AZM4967" s="228"/>
      <c r="AZN4967" s="228"/>
      <c r="AZO4967" s="229"/>
      <c r="AZP4967" s="37"/>
      <c r="AZQ4967" s="124"/>
      <c r="AZR4967" s="32"/>
      <c r="AZS4967" s="228"/>
      <c r="AZT4967" s="228"/>
      <c r="AZU4967" s="229"/>
      <c r="AZV4967" s="37"/>
      <c r="AZW4967" s="124"/>
      <c r="AZX4967" s="32"/>
      <c r="AZY4967" s="228"/>
      <c r="AZZ4967" s="228"/>
      <c r="BAA4967" s="229"/>
      <c r="BAB4967" s="37"/>
      <c r="BAC4967" s="124"/>
      <c r="BAD4967" s="32"/>
      <c r="BAE4967" s="228"/>
      <c r="BAF4967" s="228"/>
      <c r="BAG4967" s="229"/>
      <c r="BAH4967" s="37"/>
      <c r="BAI4967" s="124"/>
      <c r="BAJ4967" s="32"/>
      <c r="BAK4967" s="228"/>
      <c r="BAL4967" s="228"/>
      <c r="BAM4967" s="229"/>
      <c r="BAN4967" s="37"/>
      <c r="BAO4967" s="124"/>
      <c r="BAP4967" s="32"/>
      <c r="BAQ4967" s="228"/>
      <c r="BAR4967" s="228"/>
      <c r="BAS4967" s="229"/>
      <c r="BAT4967" s="37"/>
      <c r="BAU4967" s="124"/>
      <c r="BAV4967" s="32"/>
      <c r="BAW4967" s="228"/>
      <c r="BAX4967" s="228"/>
      <c r="BAY4967" s="229"/>
      <c r="BAZ4967" s="37"/>
      <c r="BBA4967" s="124"/>
      <c r="BBB4967" s="32"/>
      <c r="BBC4967" s="228"/>
      <c r="BBD4967" s="228"/>
      <c r="BBE4967" s="229"/>
      <c r="BBF4967" s="37"/>
      <c r="BBG4967" s="124"/>
      <c r="BBH4967" s="32"/>
      <c r="BBI4967" s="228"/>
      <c r="BBJ4967" s="228"/>
      <c r="BBK4967" s="229"/>
      <c r="BBL4967" s="37"/>
      <c r="BBM4967" s="124"/>
      <c r="BBN4967" s="32"/>
      <c r="BBO4967" s="228"/>
      <c r="BBP4967" s="228"/>
      <c r="BBQ4967" s="229"/>
      <c r="BBR4967" s="37"/>
      <c r="BBS4967" s="124"/>
      <c r="BBT4967" s="32"/>
      <c r="BBU4967" s="228"/>
      <c r="BBV4967" s="228"/>
      <c r="BBW4967" s="229"/>
      <c r="BBX4967" s="37"/>
      <c r="BBY4967" s="124"/>
      <c r="BBZ4967" s="32"/>
      <c r="BCA4967" s="228"/>
      <c r="BCB4967" s="228"/>
      <c r="BCC4967" s="229"/>
      <c r="BCD4967" s="37"/>
      <c r="BCE4967" s="124"/>
      <c r="BCF4967" s="32"/>
      <c r="BCG4967" s="228"/>
      <c r="BCH4967" s="228"/>
      <c r="BCI4967" s="229"/>
      <c r="BCJ4967" s="37"/>
      <c r="BCK4967" s="124"/>
      <c r="BCL4967" s="32"/>
      <c r="BCM4967" s="228"/>
      <c r="BCN4967" s="228"/>
      <c r="BCO4967" s="229"/>
      <c r="BCP4967" s="37"/>
      <c r="BCQ4967" s="124"/>
      <c r="BCR4967" s="32"/>
      <c r="BCS4967" s="228"/>
      <c r="BCT4967" s="228"/>
      <c r="BCU4967" s="229"/>
      <c r="BCV4967" s="37"/>
      <c r="BCW4967" s="124"/>
      <c r="BCX4967" s="32"/>
      <c r="BCY4967" s="228"/>
      <c r="BCZ4967" s="228"/>
      <c r="BDA4967" s="229"/>
      <c r="BDB4967" s="37"/>
      <c r="BDC4967" s="124"/>
      <c r="BDD4967" s="32"/>
      <c r="BDE4967" s="228"/>
      <c r="BDF4967" s="228"/>
      <c r="BDG4967" s="229"/>
      <c r="BDH4967" s="37"/>
      <c r="BDI4967" s="124"/>
      <c r="BDJ4967" s="32"/>
      <c r="BDK4967" s="228"/>
      <c r="BDL4967" s="228"/>
      <c r="BDM4967" s="229"/>
      <c r="BDN4967" s="37"/>
      <c r="BDO4967" s="124"/>
      <c r="BDP4967" s="32"/>
      <c r="BDQ4967" s="228"/>
      <c r="BDR4967" s="228"/>
      <c r="BDS4967" s="229"/>
      <c r="BDT4967" s="37"/>
      <c r="BDU4967" s="124"/>
      <c r="BDV4967" s="32"/>
      <c r="BDW4967" s="228"/>
      <c r="BDX4967" s="228"/>
      <c r="BDY4967" s="229"/>
      <c r="BDZ4967" s="37"/>
      <c r="BEA4967" s="124"/>
      <c r="BEB4967" s="32"/>
      <c r="BEC4967" s="228"/>
      <c r="BED4967" s="228"/>
      <c r="BEE4967" s="229"/>
      <c r="BEF4967" s="37"/>
      <c r="BEG4967" s="124"/>
      <c r="BEH4967" s="32"/>
      <c r="BEI4967" s="228"/>
      <c r="BEJ4967" s="228"/>
      <c r="BEK4967" s="229"/>
      <c r="BEL4967" s="37"/>
      <c r="BEM4967" s="124"/>
      <c r="BEN4967" s="32"/>
      <c r="BEO4967" s="228"/>
      <c r="BEP4967" s="228"/>
      <c r="BEQ4967" s="229"/>
      <c r="BER4967" s="37"/>
      <c r="BES4967" s="124"/>
      <c r="BET4967" s="32"/>
      <c r="BEU4967" s="228"/>
      <c r="BEV4967" s="228"/>
      <c r="BEW4967" s="229"/>
      <c r="BEX4967" s="37"/>
      <c r="BEY4967" s="124"/>
      <c r="BEZ4967" s="32"/>
      <c r="BFA4967" s="228"/>
      <c r="BFB4967" s="228"/>
      <c r="BFC4967" s="229"/>
      <c r="BFD4967" s="37"/>
      <c r="BFE4967" s="124"/>
      <c r="BFF4967" s="32"/>
      <c r="BFG4967" s="228"/>
      <c r="BFH4967" s="228"/>
      <c r="BFI4967" s="229"/>
      <c r="BFJ4967" s="37"/>
      <c r="BFK4967" s="124"/>
      <c r="BFL4967" s="32"/>
      <c r="BFM4967" s="228"/>
      <c r="BFN4967" s="228"/>
      <c r="BFO4967" s="229"/>
      <c r="BFP4967" s="37"/>
      <c r="BFQ4967" s="124"/>
      <c r="BFR4967" s="32"/>
      <c r="BFS4967" s="228"/>
      <c r="BFT4967" s="228"/>
      <c r="BFU4967" s="229"/>
      <c r="BFV4967" s="37"/>
      <c r="BFW4967" s="124"/>
      <c r="BFX4967" s="32"/>
      <c r="BFY4967" s="228"/>
      <c r="BFZ4967" s="228"/>
      <c r="BGA4967" s="229"/>
      <c r="BGB4967" s="37"/>
      <c r="BGC4967" s="124"/>
      <c r="BGD4967" s="32"/>
      <c r="BGE4967" s="228"/>
      <c r="BGF4967" s="228"/>
      <c r="BGG4967" s="229"/>
      <c r="BGH4967" s="37"/>
      <c r="BGI4967" s="124"/>
      <c r="BGJ4967" s="32"/>
      <c r="BGK4967" s="228"/>
      <c r="BGL4967" s="228"/>
      <c r="BGM4967" s="229"/>
      <c r="BGN4967" s="37"/>
      <c r="BGO4967" s="124"/>
      <c r="BGP4967" s="32"/>
      <c r="BGQ4967" s="228"/>
      <c r="BGR4967" s="228"/>
      <c r="BGS4967" s="229"/>
      <c r="BGT4967" s="37"/>
      <c r="BGU4967" s="124"/>
      <c r="BGV4967" s="32"/>
      <c r="BGW4967" s="228"/>
      <c r="BGX4967" s="228"/>
      <c r="BGY4967" s="229"/>
      <c r="BGZ4967" s="37"/>
      <c r="BHA4967" s="124"/>
      <c r="BHB4967" s="32"/>
      <c r="BHC4967" s="228"/>
      <c r="BHD4967" s="228"/>
      <c r="BHE4967" s="229"/>
      <c r="BHF4967" s="37"/>
      <c r="BHG4967" s="124"/>
      <c r="BHH4967" s="32"/>
      <c r="BHI4967" s="228"/>
      <c r="BHJ4967" s="228"/>
      <c r="BHK4967" s="229"/>
      <c r="BHL4967" s="37"/>
      <c r="BHM4967" s="124"/>
      <c r="BHN4967" s="32"/>
      <c r="BHO4967" s="228"/>
      <c r="BHP4967" s="228"/>
      <c r="BHQ4967" s="229"/>
      <c r="BHR4967" s="37"/>
      <c r="BHS4967" s="124"/>
      <c r="BHT4967" s="32"/>
      <c r="BHU4967" s="228"/>
      <c r="BHV4967" s="228"/>
      <c r="BHW4967" s="229"/>
      <c r="BHX4967" s="37"/>
      <c r="BHY4967" s="124"/>
      <c r="BHZ4967" s="32"/>
      <c r="BIA4967" s="228"/>
      <c r="BIB4967" s="228"/>
      <c r="BIC4967" s="229"/>
      <c r="BID4967" s="37"/>
      <c r="BIE4967" s="124"/>
      <c r="BIF4967" s="32"/>
      <c r="BIG4967" s="228"/>
      <c r="BIH4967" s="228"/>
      <c r="BII4967" s="229"/>
      <c r="BIJ4967" s="37"/>
      <c r="BIK4967" s="124"/>
      <c r="BIL4967" s="32"/>
      <c r="BIM4967" s="228"/>
      <c r="BIN4967" s="228"/>
      <c r="BIO4967" s="229"/>
      <c r="BIP4967" s="37"/>
      <c r="BIQ4967" s="124"/>
      <c r="BIR4967" s="32"/>
      <c r="BIS4967" s="228"/>
      <c r="BIT4967" s="228"/>
      <c r="BIU4967" s="229"/>
      <c r="BIV4967" s="37"/>
      <c r="BIW4967" s="124"/>
      <c r="BIX4967" s="32"/>
      <c r="BIY4967" s="228"/>
      <c r="BIZ4967" s="228"/>
      <c r="BJA4967" s="229"/>
      <c r="BJB4967" s="37"/>
      <c r="BJC4967" s="124"/>
      <c r="BJD4967" s="32"/>
      <c r="BJE4967" s="228"/>
      <c r="BJF4967" s="228"/>
      <c r="BJG4967" s="229"/>
      <c r="BJH4967" s="37"/>
      <c r="BJI4967" s="124"/>
      <c r="BJJ4967" s="32"/>
      <c r="BJK4967" s="228"/>
      <c r="BJL4967" s="228"/>
      <c r="BJM4967" s="229"/>
      <c r="BJN4967" s="37"/>
      <c r="BJO4967" s="124"/>
      <c r="BJP4967" s="32"/>
      <c r="BJQ4967" s="228"/>
      <c r="BJR4967" s="228"/>
      <c r="BJS4967" s="229"/>
      <c r="BJT4967" s="37"/>
      <c r="BJU4967" s="124"/>
      <c r="BJV4967" s="32"/>
      <c r="BJW4967" s="228"/>
      <c r="BJX4967" s="228"/>
      <c r="BJY4967" s="229"/>
      <c r="BJZ4967" s="37"/>
      <c r="BKA4967" s="124"/>
      <c r="BKB4967" s="32"/>
      <c r="BKC4967" s="228"/>
      <c r="BKD4967" s="228"/>
      <c r="BKE4967" s="229"/>
      <c r="BKF4967" s="37"/>
      <c r="BKG4967" s="124"/>
      <c r="BKH4967" s="32"/>
      <c r="BKI4967" s="228"/>
      <c r="BKJ4967" s="228"/>
      <c r="BKK4967" s="229"/>
      <c r="BKL4967" s="37"/>
      <c r="BKM4967" s="124"/>
      <c r="BKN4967" s="32"/>
      <c r="BKO4967" s="228"/>
      <c r="BKP4967" s="228"/>
      <c r="BKQ4967" s="229"/>
      <c r="BKR4967" s="37"/>
      <c r="BKS4967" s="124"/>
      <c r="BKT4967" s="32"/>
      <c r="BKU4967" s="228"/>
      <c r="BKV4967" s="228"/>
      <c r="BKW4967" s="229"/>
      <c r="BKX4967" s="37"/>
      <c r="BKY4967" s="124"/>
      <c r="BKZ4967" s="32"/>
      <c r="BLA4967" s="228"/>
      <c r="BLB4967" s="228"/>
      <c r="BLC4967" s="229"/>
      <c r="BLD4967" s="37"/>
      <c r="BLE4967" s="124"/>
      <c r="BLF4967" s="32"/>
      <c r="BLG4967" s="228"/>
      <c r="BLH4967" s="228"/>
      <c r="BLI4967" s="229"/>
      <c r="BLJ4967" s="37"/>
      <c r="BLK4967" s="124"/>
      <c r="BLL4967" s="32"/>
      <c r="BLM4967" s="228"/>
      <c r="BLN4967" s="228"/>
      <c r="BLO4967" s="229"/>
      <c r="BLP4967" s="37"/>
      <c r="BLQ4967" s="124"/>
      <c r="BLR4967" s="32"/>
      <c r="BLS4967" s="228"/>
      <c r="BLT4967" s="228"/>
      <c r="BLU4967" s="229"/>
      <c r="BLV4967" s="37"/>
      <c r="BLW4967" s="124"/>
      <c r="BLX4967" s="32"/>
      <c r="BLY4967" s="228"/>
      <c r="BLZ4967" s="228"/>
      <c r="BMA4967" s="229"/>
      <c r="BMB4967" s="37"/>
      <c r="BMC4967" s="124"/>
      <c r="BMD4967" s="32"/>
      <c r="BME4967" s="228"/>
      <c r="BMF4967" s="228"/>
      <c r="BMG4967" s="229"/>
      <c r="BMH4967" s="37"/>
      <c r="BMI4967" s="124"/>
      <c r="BMJ4967" s="32"/>
      <c r="BMK4967" s="228"/>
      <c r="BML4967" s="228"/>
      <c r="BMM4967" s="229"/>
      <c r="BMN4967" s="37"/>
      <c r="BMO4967" s="124"/>
      <c r="BMP4967" s="32"/>
      <c r="BMQ4967" s="228"/>
      <c r="BMR4967" s="228"/>
      <c r="BMS4967" s="229"/>
      <c r="BMT4967" s="37"/>
      <c r="BMU4967" s="124"/>
      <c r="BMV4967" s="32"/>
      <c r="BMW4967" s="228"/>
      <c r="BMX4967" s="228"/>
      <c r="BMY4967" s="229"/>
      <c r="BMZ4967" s="37"/>
      <c r="BNA4967" s="124"/>
      <c r="BNB4967" s="32"/>
      <c r="BNC4967" s="228"/>
      <c r="BND4967" s="228"/>
      <c r="BNE4967" s="229"/>
      <c r="BNF4967" s="37"/>
      <c r="BNG4967" s="124"/>
      <c r="BNH4967" s="32"/>
      <c r="BNI4967" s="228"/>
      <c r="BNJ4967" s="228"/>
      <c r="BNK4967" s="229"/>
      <c r="BNL4967" s="37"/>
      <c r="BNM4967" s="124"/>
      <c r="BNN4967" s="32"/>
      <c r="BNO4967" s="228"/>
      <c r="BNP4967" s="228"/>
      <c r="BNQ4967" s="229"/>
      <c r="BNR4967" s="37"/>
      <c r="BNS4967" s="124"/>
      <c r="BNT4967" s="32"/>
      <c r="BNU4967" s="228"/>
      <c r="BNV4967" s="228"/>
      <c r="BNW4967" s="229"/>
      <c r="BNX4967" s="37"/>
      <c r="BNY4967" s="124"/>
      <c r="BNZ4967" s="32"/>
      <c r="BOA4967" s="228"/>
      <c r="BOB4967" s="228"/>
      <c r="BOC4967" s="229"/>
      <c r="BOD4967" s="37"/>
      <c r="BOE4967" s="124"/>
      <c r="BOF4967" s="32"/>
      <c r="BOG4967" s="228"/>
      <c r="BOH4967" s="228"/>
      <c r="BOI4967" s="229"/>
      <c r="BOJ4967" s="37"/>
      <c r="BOK4967" s="124"/>
      <c r="BOL4967" s="32"/>
      <c r="BOM4967" s="228"/>
      <c r="BON4967" s="228"/>
      <c r="BOO4967" s="229"/>
      <c r="BOP4967" s="37"/>
      <c r="BOQ4967" s="124"/>
      <c r="BOR4967" s="32"/>
      <c r="BOS4967" s="228"/>
      <c r="BOT4967" s="228"/>
      <c r="BOU4967" s="229"/>
      <c r="BOV4967" s="37"/>
      <c r="BOW4967" s="124"/>
      <c r="BOX4967" s="32"/>
      <c r="BOY4967" s="228"/>
      <c r="BOZ4967" s="228"/>
      <c r="BPA4967" s="229"/>
      <c r="BPB4967" s="37"/>
      <c r="BPC4967" s="124"/>
      <c r="BPD4967" s="32"/>
      <c r="BPE4967" s="228"/>
      <c r="BPF4967" s="228"/>
      <c r="BPG4967" s="229"/>
      <c r="BPH4967" s="37"/>
      <c r="BPI4967" s="124"/>
      <c r="BPJ4967" s="32"/>
      <c r="BPK4967" s="228"/>
      <c r="BPL4967" s="228"/>
      <c r="BPM4967" s="229"/>
      <c r="BPN4967" s="37"/>
      <c r="BPO4967" s="124"/>
      <c r="BPP4967" s="32"/>
      <c r="BPQ4967" s="228"/>
      <c r="BPR4967" s="228"/>
      <c r="BPS4967" s="229"/>
      <c r="BPT4967" s="37"/>
      <c r="BPU4967" s="124"/>
      <c r="BPV4967" s="32"/>
      <c r="BPW4967" s="228"/>
      <c r="BPX4967" s="228"/>
      <c r="BPY4967" s="229"/>
      <c r="BPZ4967" s="37"/>
      <c r="BQA4967" s="124"/>
      <c r="BQB4967" s="32"/>
      <c r="BQC4967" s="228"/>
      <c r="BQD4967" s="228"/>
      <c r="BQE4967" s="229"/>
      <c r="BQF4967" s="37"/>
      <c r="BQG4967" s="124"/>
      <c r="BQH4967" s="32"/>
      <c r="BQI4967" s="228"/>
      <c r="BQJ4967" s="228"/>
      <c r="BQK4967" s="229"/>
      <c r="BQL4967" s="37"/>
      <c r="BQM4967" s="124"/>
      <c r="BQN4967" s="32"/>
      <c r="BQO4967" s="228"/>
      <c r="BQP4967" s="228"/>
      <c r="BQQ4967" s="229"/>
      <c r="BQR4967" s="37"/>
      <c r="BQS4967" s="124"/>
      <c r="BQT4967" s="32"/>
      <c r="BQU4967" s="228"/>
      <c r="BQV4967" s="228"/>
      <c r="BQW4967" s="229"/>
      <c r="BQX4967" s="37"/>
      <c r="BQY4967" s="124"/>
      <c r="BQZ4967" s="32"/>
      <c r="BRA4967" s="228"/>
      <c r="BRB4967" s="228"/>
      <c r="BRC4967" s="229"/>
      <c r="BRD4967" s="37"/>
      <c r="BRE4967" s="124"/>
      <c r="BRF4967" s="32"/>
      <c r="BRG4967" s="228"/>
      <c r="BRH4967" s="228"/>
      <c r="BRI4967" s="229"/>
      <c r="BRJ4967" s="37"/>
      <c r="BRK4967" s="124"/>
      <c r="BRL4967" s="32"/>
      <c r="BRM4967" s="228"/>
      <c r="BRN4967" s="228"/>
      <c r="BRO4967" s="229"/>
      <c r="BRP4967" s="37"/>
      <c r="BRQ4967" s="124"/>
      <c r="BRR4967" s="32"/>
      <c r="BRS4967" s="228"/>
      <c r="BRT4967" s="228"/>
      <c r="BRU4967" s="229"/>
      <c r="BRV4967" s="37"/>
      <c r="BRW4967" s="124"/>
      <c r="BRX4967" s="32"/>
      <c r="BRY4967" s="228"/>
      <c r="BRZ4967" s="228"/>
      <c r="BSA4967" s="229"/>
      <c r="BSB4967" s="37"/>
      <c r="BSC4967" s="124"/>
      <c r="BSD4967" s="32"/>
      <c r="BSE4967" s="228"/>
      <c r="BSF4967" s="228"/>
      <c r="BSG4967" s="229"/>
      <c r="BSH4967" s="37"/>
      <c r="BSI4967" s="124"/>
      <c r="BSJ4967" s="32"/>
      <c r="BSK4967" s="228"/>
      <c r="BSL4967" s="228"/>
      <c r="BSM4967" s="229"/>
      <c r="BSN4967" s="37"/>
      <c r="BSO4967" s="124"/>
      <c r="BSP4967" s="32"/>
      <c r="BSQ4967" s="228"/>
      <c r="BSR4967" s="228"/>
      <c r="BSS4967" s="229"/>
      <c r="BST4967" s="37"/>
      <c r="BSU4967" s="124"/>
      <c r="BSV4967" s="32"/>
      <c r="BSW4967" s="228"/>
      <c r="BSX4967" s="228"/>
      <c r="BSY4967" s="229"/>
      <c r="BSZ4967" s="37"/>
      <c r="BTA4967" s="124"/>
      <c r="BTB4967" s="32"/>
      <c r="BTC4967" s="228"/>
      <c r="BTD4967" s="228"/>
      <c r="BTE4967" s="229"/>
      <c r="BTF4967" s="37"/>
      <c r="BTG4967" s="124"/>
      <c r="BTH4967" s="32"/>
      <c r="BTI4967" s="228"/>
      <c r="BTJ4967" s="228"/>
      <c r="BTK4967" s="229"/>
      <c r="BTL4967" s="37"/>
      <c r="BTM4967" s="124"/>
      <c r="BTN4967" s="32"/>
      <c r="BTO4967" s="228"/>
      <c r="BTP4967" s="228"/>
      <c r="BTQ4967" s="229"/>
      <c r="BTR4967" s="37"/>
      <c r="BTS4967" s="124"/>
      <c r="BTT4967" s="32"/>
      <c r="BTU4967" s="228"/>
      <c r="BTV4967" s="228"/>
      <c r="BTW4967" s="229"/>
      <c r="BTX4967" s="37"/>
      <c r="BTY4967" s="124"/>
      <c r="BTZ4967" s="32"/>
      <c r="BUA4967" s="228"/>
      <c r="BUB4967" s="228"/>
      <c r="BUC4967" s="229"/>
      <c r="BUD4967" s="37"/>
      <c r="BUE4967" s="124"/>
      <c r="BUF4967" s="32"/>
      <c r="BUG4967" s="228"/>
      <c r="BUH4967" s="228"/>
      <c r="BUI4967" s="229"/>
      <c r="BUJ4967" s="37"/>
      <c r="BUK4967" s="124"/>
      <c r="BUL4967" s="32"/>
      <c r="BUM4967" s="228"/>
      <c r="BUN4967" s="228"/>
      <c r="BUO4967" s="229"/>
      <c r="BUP4967" s="37"/>
      <c r="BUQ4967" s="124"/>
      <c r="BUR4967" s="32"/>
      <c r="BUS4967" s="228"/>
      <c r="BUT4967" s="228"/>
      <c r="BUU4967" s="229"/>
      <c r="BUV4967" s="37"/>
      <c r="BUW4967" s="124"/>
      <c r="BUX4967" s="32"/>
      <c r="BUY4967" s="228"/>
      <c r="BUZ4967" s="228"/>
      <c r="BVA4967" s="229"/>
      <c r="BVB4967" s="37"/>
      <c r="BVC4967" s="124"/>
      <c r="BVD4967" s="32"/>
      <c r="BVE4967" s="228"/>
      <c r="BVF4967" s="228"/>
      <c r="BVG4967" s="229"/>
      <c r="BVH4967" s="37"/>
      <c r="BVI4967" s="124"/>
      <c r="BVJ4967" s="32"/>
      <c r="BVK4967" s="228"/>
      <c r="BVL4967" s="228"/>
      <c r="BVM4967" s="229"/>
      <c r="BVN4967" s="37"/>
      <c r="BVO4967" s="124"/>
      <c r="BVP4967" s="32"/>
      <c r="BVQ4967" s="228"/>
      <c r="BVR4967" s="228"/>
      <c r="BVS4967" s="229"/>
      <c r="BVT4967" s="37"/>
      <c r="BVU4967" s="124"/>
      <c r="BVV4967" s="32"/>
      <c r="BVW4967" s="228"/>
      <c r="BVX4967" s="228"/>
      <c r="BVY4967" s="229"/>
      <c r="BVZ4967" s="37"/>
      <c r="BWA4967" s="124"/>
      <c r="BWB4967" s="32"/>
      <c r="BWC4967" s="228"/>
      <c r="BWD4967" s="228"/>
      <c r="BWE4967" s="229"/>
      <c r="BWF4967" s="37"/>
      <c r="BWG4967" s="124"/>
      <c r="BWH4967" s="32"/>
      <c r="BWI4967" s="228"/>
      <c r="BWJ4967" s="228"/>
      <c r="BWK4967" s="229"/>
      <c r="BWL4967" s="37"/>
      <c r="BWM4967" s="124"/>
      <c r="BWN4967" s="32"/>
      <c r="BWO4967" s="228"/>
      <c r="BWP4967" s="228"/>
      <c r="BWQ4967" s="229"/>
      <c r="BWR4967" s="37"/>
      <c r="BWS4967" s="124"/>
      <c r="BWT4967" s="32"/>
      <c r="BWU4967" s="228"/>
      <c r="BWV4967" s="228"/>
      <c r="BWW4967" s="229"/>
      <c r="BWX4967" s="37"/>
      <c r="BWY4967" s="124"/>
      <c r="BWZ4967" s="32"/>
      <c r="BXA4967" s="228"/>
      <c r="BXB4967" s="228"/>
      <c r="BXC4967" s="229"/>
      <c r="BXD4967" s="37"/>
      <c r="BXE4967" s="124"/>
      <c r="BXF4967" s="32"/>
      <c r="BXG4967" s="228"/>
      <c r="BXH4967" s="228"/>
      <c r="BXI4967" s="229"/>
      <c r="BXJ4967" s="37"/>
      <c r="BXK4967" s="124"/>
      <c r="BXL4967" s="32"/>
      <c r="BXM4967" s="228"/>
      <c r="BXN4967" s="228"/>
      <c r="BXO4967" s="229"/>
      <c r="BXP4967" s="37"/>
      <c r="BXQ4967" s="124"/>
      <c r="BXR4967" s="32"/>
      <c r="BXS4967" s="228"/>
      <c r="BXT4967" s="228"/>
      <c r="BXU4967" s="229"/>
      <c r="BXV4967" s="37"/>
      <c r="BXW4967" s="124"/>
      <c r="BXX4967" s="32"/>
      <c r="BXY4967" s="228"/>
      <c r="BXZ4967" s="228"/>
      <c r="BYA4967" s="229"/>
      <c r="BYB4967" s="37"/>
      <c r="BYC4967" s="124"/>
      <c r="BYD4967" s="32"/>
      <c r="BYE4967" s="228"/>
      <c r="BYF4967" s="228"/>
      <c r="BYG4967" s="229"/>
      <c r="BYH4967" s="37"/>
      <c r="BYI4967" s="124"/>
      <c r="BYJ4967" s="32"/>
      <c r="BYK4967" s="228"/>
      <c r="BYL4967" s="228"/>
      <c r="BYM4967" s="229"/>
      <c r="BYN4967" s="37"/>
      <c r="BYO4967" s="124"/>
      <c r="BYP4967" s="32"/>
      <c r="BYQ4967" s="228"/>
      <c r="BYR4967" s="228"/>
      <c r="BYS4967" s="229"/>
      <c r="BYT4967" s="37"/>
      <c r="BYU4967" s="124"/>
      <c r="BYV4967" s="32"/>
      <c r="BYW4967" s="228"/>
      <c r="BYX4967" s="228"/>
      <c r="BYY4967" s="229"/>
      <c r="BYZ4967" s="37"/>
      <c r="BZA4967" s="124"/>
      <c r="BZB4967" s="32"/>
      <c r="BZC4967" s="228"/>
      <c r="BZD4967" s="228"/>
      <c r="BZE4967" s="229"/>
      <c r="BZF4967" s="37"/>
      <c r="BZG4967" s="124"/>
      <c r="BZH4967" s="32"/>
      <c r="BZI4967" s="228"/>
      <c r="BZJ4967" s="228"/>
      <c r="BZK4967" s="229"/>
      <c r="BZL4967" s="37"/>
      <c r="BZM4967" s="124"/>
      <c r="BZN4967" s="32"/>
      <c r="BZO4967" s="228"/>
      <c r="BZP4967" s="228"/>
      <c r="BZQ4967" s="229"/>
      <c r="BZR4967" s="37"/>
      <c r="BZS4967" s="124"/>
      <c r="BZT4967" s="32"/>
      <c r="BZU4967" s="228"/>
      <c r="BZV4967" s="228"/>
      <c r="BZW4967" s="229"/>
      <c r="BZX4967" s="37"/>
      <c r="BZY4967" s="124"/>
      <c r="BZZ4967" s="32"/>
      <c r="CAA4967" s="228"/>
      <c r="CAB4967" s="228"/>
      <c r="CAC4967" s="229"/>
      <c r="CAD4967" s="37"/>
      <c r="CAE4967" s="124"/>
      <c r="CAF4967" s="32"/>
      <c r="CAG4967" s="228"/>
      <c r="CAH4967" s="228"/>
      <c r="CAI4967" s="229"/>
      <c r="CAJ4967" s="37"/>
      <c r="CAK4967" s="124"/>
      <c r="CAL4967" s="32"/>
      <c r="CAM4967" s="228"/>
      <c r="CAN4967" s="228"/>
      <c r="CAO4967" s="229"/>
      <c r="CAP4967" s="37"/>
      <c r="CAQ4967" s="124"/>
      <c r="CAR4967" s="32"/>
      <c r="CAS4967" s="228"/>
      <c r="CAT4967" s="228"/>
      <c r="CAU4967" s="229"/>
      <c r="CAV4967" s="37"/>
      <c r="CAW4967" s="124"/>
      <c r="CAX4967" s="32"/>
      <c r="CAY4967" s="228"/>
      <c r="CAZ4967" s="228"/>
      <c r="CBA4967" s="229"/>
      <c r="CBB4967" s="37"/>
      <c r="CBC4967" s="124"/>
      <c r="CBD4967" s="32"/>
      <c r="CBE4967" s="228"/>
      <c r="CBF4967" s="228"/>
      <c r="CBG4967" s="229"/>
      <c r="CBH4967" s="37"/>
      <c r="CBI4967" s="124"/>
      <c r="CBJ4967" s="32"/>
      <c r="CBK4967" s="228"/>
      <c r="CBL4967" s="228"/>
      <c r="CBM4967" s="229"/>
      <c r="CBN4967" s="37"/>
      <c r="CBO4967" s="124"/>
      <c r="CBP4967" s="32"/>
      <c r="CBQ4967" s="228"/>
      <c r="CBR4967" s="228"/>
      <c r="CBS4967" s="229"/>
      <c r="CBT4967" s="37"/>
      <c r="CBU4967" s="124"/>
      <c r="CBV4967" s="32"/>
      <c r="CBW4967" s="228"/>
      <c r="CBX4967" s="228"/>
      <c r="CBY4967" s="229"/>
      <c r="CBZ4967" s="37"/>
      <c r="CCA4967" s="124"/>
      <c r="CCB4967" s="32"/>
      <c r="CCC4967" s="228"/>
      <c r="CCD4967" s="228"/>
      <c r="CCE4967" s="229"/>
      <c r="CCF4967" s="37"/>
      <c r="CCG4967" s="124"/>
      <c r="CCH4967" s="32"/>
      <c r="CCI4967" s="228"/>
      <c r="CCJ4967" s="228"/>
      <c r="CCK4967" s="229"/>
      <c r="CCL4967" s="37"/>
      <c r="CCM4967" s="124"/>
      <c r="CCN4967" s="32"/>
      <c r="CCO4967" s="228"/>
      <c r="CCP4967" s="228"/>
      <c r="CCQ4967" s="229"/>
      <c r="CCR4967" s="37"/>
      <c r="CCS4967" s="124"/>
      <c r="CCT4967" s="32"/>
      <c r="CCU4967" s="228"/>
      <c r="CCV4967" s="228"/>
      <c r="CCW4967" s="229"/>
      <c r="CCX4967" s="37"/>
      <c r="CCY4967" s="124"/>
      <c r="CCZ4967" s="32"/>
      <c r="CDA4967" s="228"/>
      <c r="CDB4967" s="228"/>
      <c r="CDC4967" s="229"/>
      <c r="CDD4967" s="37"/>
      <c r="CDE4967" s="124"/>
      <c r="CDF4967" s="32"/>
      <c r="CDG4967" s="228"/>
      <c r="CDH4967" s="228"/>
      <c r="CDI4967" s="229"/>
      <c r="CDJ4967" s="37"/>
      <c r="CDK4967" s="124"/>
      <c r="CDL4967" s="32"/>
      <c r="CDM4967" s="228"/>
      <c r="CDN4967" s="228"/>
      <c r="CDO4967" s="229"/>
      <c r="CDP4967" s="37"/>
      <c r="CDQ4967" s="124"/>
      <c r="CDR4967" s="32"/>
      <c r="CDS4967" s="228"/>
      <c r="CDT4967" s="228"/>
      <c r="CDU4967" s="229"/>
      <c r="CDV4967" s="37"/>
      <c r="CDW4967" s="124"/>
      <c r="CDX4967" s="32"/>
      <c r="CDY4967" s="228"/>
      <c r="CDZ4967" s="228"/>
      <c r="CEA4967" s="229"/>
      <c r="CEB4967" s="37"/>
      <c r="CEC4967" s="124"/>
      <c r="CED4967" s="32"/>
      <c r="CEE4967" s="228"/>
      <c r="CEF4967" s="228"/>
      <c r="CEG4967" s="229"/>
      <c r="CEH4967" s="37"/>
      <c r="CEI4967" s="124"/>
      <c r="CEJ4967" s="32"/>
      <c r="CEK4967" s="228"/>
      <c r="CEL4967" s="228"/>
      <c r="CEM4967" s="229"/>
      <c r="CEN4967" s="37"/>
      <c r="CEO4967" s="124"/>
      <c r="CEP4967" s="32"/>
      <c r="CEQ4967" s="228"/>
      <c r="CER4967" s="228"/>
      <c r="CES4967" s="229"/>
      <c r="CET4967" s="37"/>
      <c r="CEU4967" s="124"/>
      <c r="CEV4967" s="32"/>
      <c r="CEW4967" s="228"/>
      <c r="CEX4967" s="228"/>
      <c r="CEY4967" s="229"/>
      <c r="CEZ4967" s="37"/>
      <c r="CFA4967" s="124"/>
      <c r="CFB4967" s="32"/>
      <c r="CFC4967" s="228"/>
      <c r="CFD4967" s="228"/>
      <c r="CFE4967" s="229"/>
      <c r="CFF4967" s="37"/>
      <c r="CFG4967" s="124"/>
      <c r="CFH4967" s="32"/>
      <c r="CFI4967" s="228"/>
      <c r="CFJ4967" s="228"/>
      <c r="CFK4967" s="229"/>
      <c r="CFL4967" s="37"/>
      <c r="CFM4967" s="124"/>
      <c r="CFN4967" s="32"/>
      <c r="CFO4967" s="228"/>
      <c r="CFP4967" s="228"/>
      <c r="CFQ4967" s="229"/>
      <c r="CFR4967" s="37"/>
      <c r="CFS4967" s="124"/>
      <c r="CFT4967" s="32"/>
      <c r="CFU4967" s="228"/>
      <c r="CFV4967" s="228"/>
      <c r="CFW4967" s="229"/>
      <c r="CFX4967" s="37"/>
      <c r="CFY4967" s="124"/>
      <c r="CFZ4967" s="32"/>
      <c r="CGA4967" s="228"/>
      <c r="CGB4967" s="228"/>
      <c r="CGC4967" s="229"/>
      <c r="CGD4967" s="37"/>
      <c r="CGE4967" s="124"/>
      <c r="CGF4967" s="32"/>
      <c r="CGG4967" s="228"/>
      <c r="CGH4967" s="228"/>
      <c r="CGI4967" s="229"/>
      <c r="CGJ4967" s="37"/>
      <c r="CGK4967" s="124"/>
      <c r="CGL4967" s="32"/>
      <c r="CGM4967" s="228"/>
      <c r="CGN4967" s="228"/>
      <c r="CGO4967" s="229"/>
      <c r="CGP4967" s="37"/>
      <c r="CGQ4967" s="124"/>
      <c r="CGR4967" s="32"/>
      <c r="CGS4967" s="228"/>
      <c r="CGT4967" s="228"/>
      <c r="CGU4967" s="229"/>
      <c r="CGV4967" s="37"/>
      <c r="CGW4967" s="124"/>
      <c r="CGX4967" s="32"/>
      <c r="CGY4967" s="228"/>
      <c r="CGZ4967" s="228"/>
      <c r="CHA4967" s="229"/>
      <c r="CHB4967" s="37"/>
      <c r="CHC4967" s="124"/>
      <c r="CHD4967" s="32"/>
      <c r="CHE4967" s="228"/>
      <c r="CHF4967" s="228"/>
      <c r="CHG4967" s="229"/>
      <c r="CHH4967" s="37"/>
      <c r="CHI4967" s="124"/>
      <c r="CHJ4967" s="32"/>
      <c r="CHK4967" s="228"/>
      <c r="CHL4967" s="228"/>
      <c r="CHM4967" s="229"/>
      <c r="CHN4967" s="37"/>
      <c r="CHO4967" s="124"/>
      <c r="CHP4967" s="32"/>
      <c r="CHQ4967" s="228"/>
      <c r="CHR4967" s="228"/>
      <c r="CHS4967" s="229"/>
      <c r="CHT4967" s="37"/>
      <c r="CHU4967" s="124"/>
      <c r="CHV4967" s="32"/>
      <c r="CHW4967" s="228"/>
      <c r="CHX4967" s="228"/>
      <c r="CHY4967" s="229"/>
      <c r="CHZ4967" s="37"/>
      <c r="CIA4967" s="124"/>
      <c r="CIB4967" s="32"/>
      <c r="CIC4967" s="228"/>
      <c r="CID4967" s="228"/>
      <c r="CIE4967" s="229"/>
      <c r="CIF4967" s="37"/>
      <c r="CIG4967" s="124"/>
      <c r="CIH4967" s="32"/>
      <c r="CII4967" s="228"/>
      <c r="CIJ4967" s="228"/>
      <c r="CIK4967" s="229"/>
      <c r="CIL4967" s="37"/>
      <c r="CIM4967" s="124"/>
      <c r="CIN4967" s="32"/>
      <c r="CIO4967" s="228"/>
      <c r="CIP4967" s="228"/>
      <c r="CIQ4967" s="229"/>
      <c r="CIR4967" s="37"/>
      <c r="CIS4967" s="124"/>
      <c r="CIT4967" s="32"/>
      <c r="CIU4967" s="228"/>
      <c r="CIV4967" s="228"/>
      <c r="CIW4967" s="229"/>
      <c r="CIX4967" s="37"/>
      <c r="CIY4967" s="124"/>
      <c r="CIZ4967" s="32"/>
      <c r="CJA4967" s="228"/>
      <c r="CJB4967" s="228"/>
      <c r="CJC4967" s="229"/>
      <c r="CJD4967" s="37"/>
      <c r="CJE4967" s="124"/>
      <c r="CJF4967" s="32"/>
      <c r="CJG4967" s="228"/>
      <c r="CJH4967" s="228"/>
      <c r="CJI4967" s="229"/>
      <c r="CJJ4967" s="37"/>
      <c r="CJK4967" s="124"/>
      <c r="CJL4967" s="32"/>
      <c r="CJM4967" s="228"/>
      <c r="CJN4967" s="228"/>
      <c r="CJO4967" s="229"/>
      <c r="CJP4967" s="37"/>
      <c r="CJQ4967" s="124"/>
      <c r="CJR4967" s="32"/>
      <c r="CJS4967" s="228"/>
      <c r="CJT4967" s="228"/>
      <c r="CJU4967" s="229"/>
      <c r="CJV4967" s="37"/>
      <c r="CJW4967" s="124"/>
      <c r="CJX4967" s="32"/>
      <c r="CJY4967" s="228"/>
      <c r="CJZ4967" s="228"/>
      <c r="CKA4967" s="229"/>
      <c r="CKB4967" s="37"/>
      <c r="CKC4967" s="124"/>
      <c r="CKD4967" s="32"/>
      <c r="CKE4967" s="228"/>
      <c r="CKF4967" s="228"/>
      <c r="CKG4967" s="229"/>
      <c r="CKH4967" s="37"/>
      <c r="CKI4967" s="124"/>
      <c r="CKJ4967" s="32"/>
      <c r="CKK4967" s="228"/>
      <c r="CKL4967" s="228"/>
      <c r="CKM4967" s="229"/>
      <c r="CKN4967" s="37"/>
      <c r="CKO4967" s="124"/>
      <c r="CKP4967" s="32"/>
      <c r="CKQ4967" s="228"/>
      <c r="CKR4967" s="228"/>
      <c r="CKS4967" s="229"/>
      <c r="CKT4967" s="37"/>
      <c r="CKU4967" s="124"/>
      <c r="CKV4967" s="32"/>
      <c r="CKW4967" s="228"/>
      <c r="CKX4967" s="228"/>
      <c r="CKY4967" s="229"/>
      <c r="CKZ4967" s="37"/>
      <c r="CLA4967" s="124"/>
      <c r="CLB4967" s="32"/>
      <c r="CLC4967" s="228"/>
      <c r="CLD4967" s="228"/>
      <c r="CLE4967" s="229"/>
      <c r="CLF4967" s="37"/>
      <c r="CLG4967" s="124"/>
      <c r="CLH4967" s="32"/>
      <c r="CLI4967" s="228"/>
      <c r="CLJ4967" s="228"/>
      <c r="CLK4967" s="229"/>
      <c r="CLL4967" s="37"/>
      <c r="CLM4967" s="124"/>
      <c r="CLN4967" s="32"/>
      <c r="CLO4967" s="228"/>
      <c r="CLP4967" s="228"/>
      <c r="CLQ4967" s="229"/>
      <c r="CLR4967" s="37"/>
      <c r="CLS4967" s="124"/>
      <c r="CLT4967" s="32"/>
      <c r="CLU4967" s="228"/>
      <c r="CLV4967" s="228"/>
      <c r="CLW4967" s="229"/>
      <c r="CLX4967" s="37"/>
      <c r="CLY4967" s="124"/>
      <c r="CLZ4967" s="32"/>
      <c r="CMA4967" s="228"/>
      <c r="CMB4967" s="228"/>
      <c r="CMC4967" s="229"/>
      <c r="CMD4967" s="37"/>
      <c r="CME4967" s="124"/>
      <c r="CMF4967" s="32"/>
      <c r="CMG4967" s="228"/>
      <c r="CMH4967" s="228"/>
      <c r="CMI4967" s="229"/>
      <c r="CMJ4967" s="37"/>
      <c r="CMK4967" s="124"/>
      <c r="CML4967" s="32"/>
      <c r="CMM4967" s="228"/>
      <c r="CMN4967" s="228"/>
      <c r="CMO4967" s="229"/>
      <c r="CMP4967" s="37"/>
      <c r="CMQ4967" s="124"/>
      <c r="CMR4967" s="32"/>
      <c r="CMS4967" s="228"/>
      <c r="CMT4967" s="228"/>
      <c r="CMU4967" s="229"/>
      <c r="CMV4967" s="37"/>
      <c r="CMW4967" s="124"/>
      <c r="CMX4967" s="32"/>
      <c r="CMY4967" s="228"/>
      <c r="CMZ4967" s="228"/>
      <c r="CNA4967" s="229"/>
      <c r="CNB4967" s="37"/>
      <c r="CNC4967" s="124"/>
      <c r="CND4967" s="32"/>
      <c r="CNE4967" s="228"/>
      <c r="CNF4967" s="228"/>
      <c r="CNG4967" s="229"/>
      <c r="CNH4967" s="37"/>
      <c r="CNI4967" s="124"/>
      <c r="CNJ4967" s="32"/>
      <c r="CNK4967" s="228"/>
      <c r="CNL4967" s="228"/>
      <c r="CNM4967" s="229"/>
      <c r="CNN4967" s="37"/>
      <c r="CNO4967" s="124"/>
      <c r="CNP4967" s="32"/>
      <c r="CNQ4967" s="228"/>
      <c r="CNR4967" s="228"/>
      <c r="CNS4967" s="229"/>
      <c r="CNT4967" s="37"/>
      <c r="CNU4967" s="124"/>
      <c r="CNV4967" s="32"/>
      <c r="CNW4967" s="228"/>
      <c r="CNX4967" s="228"/>
      <c r="CNY4967" s="229"/>
      <c r="CNZ4967" s="37"/>
      <c r="COA4967" s="124"/>
      <c r="COB4967" s="32"/>
      <c r="COC4967" s="228"/>
      <c r="COD4967" s="228"/>
      <c r="COE4967" s="229"/>
      <c r="COF4967" s="37"/>
      <c r="COG4967" s="124"/>
      <c r="COH4967" s="32"/>
      <c r="COI4967" s="228"/>
      <c r="COJ4967" s="228"/>
      <c r="COK4967" s="229"/>
      <c r="COL4967" s="37"/>
      <c r="COM4967" s="124"/>
      <c r="CON4967" s="32"/>
      <c r="COO4967" s="228"/>
      <c r="COP4967" s="228"/>
      <c r="COQ4967" s="229"/>
      <c r="COR4967" s="37"/>
      <c r="COS4967" s="124"/>
      <c r="COT4967" s="32"/>
      <c r="COU4967" s="228"/>
      <c r="COV4967" s="228"/>
      <c r="COW4967" s="229"/>
      <c r="COX4967" s="37"/>
      <c r="COY4967" s="124"/>
      <c r="COZ4967" s="32"/>
      <c r="CPA4967" s="228"/>
      <c r="CPB4967" s="228"/>
      <c r="CPC4967" s="229"/>
      <c r="CPD4967" s="37"/>
      <c r="CPE4967" s="124"/>
      <c r="CPF4967" s="32"/>
      <c r="CPG4967" s="228"/>
      <c r="CPH4967" s="228"/>
      <c r="CPI4967" s="229"/>
      <c r="CPJ4967" s="37"/>
      <c r="CPK4967" s="124"/>
      <c r="CPL4967" s="32"/>
      <c r="CPM4967" s="228"/>
      <c r="CPN4967" s="228"/>
      <c r="CPO4967" s="229"/>
      <c r="CPP4967" s="37"/>
      <c r="CPQ4967" s="124"/>
      <c r="CPR4967" s="32"/>
      <c r="CPS4967" s="228"/>
      <c r="CPT4967" s="228"/>
      <c r="CPU4967" s="229"/>
      <c r="CPV4967" s="37"/>
      <c r="CPW4967" s="124"/>
      <c r="CPX4967" s="32"/>
      <c r="CPY4967" s="228"/>
      <c r="CPZ4967" s="228"/>
      <c r="CQA4967" s="229"/>
      <c r="CQB4967" s="37"/>
      <c r="CQC4967" s="124"/>
      <c r="CQD4967" s="32"/>
      <c r="CQE4967" s="228"/>
      <c r="CQF4967" s="228"/>
      <c r="CQG4967" s="229"/>
      <c r="CQH4967" s="37"/>
      <c r="CQI4967" s="124"/>
      <c r="CQJ4967" s="32"/>
      <c r="CQK4967" s="228"/>
      <c r="CQL4967" s="228"/>
      <c r="CQM4967" s="229"/>
      <c r="CQN4967" s="37"/>
      <c r="CQO4967" s="124"/>
      <c r="CQP4967" s="32"/>
      <c r="CQQ4967" s="228"/>
      <c r="CQR4967" s="228"/>
      <c r="CQS4967" s="229"/>
      <c r="CQT4967" s="37"/>
      <c r="CQU4967" s="124"/>
      <c r="CQV4967" s="32"/>
      <c r="CQW4967" s="228"/>
      <c r="CQX4967" s="228"/>
      <c r="CQY4967" s="229"/>
      <c r="CQZ4967" s="37"/>
      <c r="CRA4967" s="124"/>
      <c r="CRB4967" s="32"/>
      <c r="CRC4967" s="228"/>
      <c r="CRD4967" s="228"/>
      <c r="CRE4967" s="229"/>
      <c r="CRF4967" s="37"/>
      <c r="CRG4967" s="124"/>
      <c r="CRH4967" s="32"/>
      <c r="CRI4967" s="228"/>
      <c r="CRJ4967" s="228"/>
      <c r="CRK4967" s="229"/>
      <c r="CRL4967" s="37"/>
      <c r="CRM4967" s="124"/>
      <c r="CRN4967" s="32"/>
      <c r="CRO4967" s="228"/>
      <c r="CRP4967" s="228"/>
      <c r="CRQ4967" s="229"/>
      <c r="CRR4967" s="37"/>
      <c r="CRS4967" s="124"/>
      <c r="CRT4967" s="32"/>
      <c r="CRU4967" s="228"/>
      <c r="CRV4967" s="228"/>
      <c r="CRW4967" s="229"/>
      <c r="CRX4967" s="37"/>
      <c r="CRY4967" s="124"/>
      <c r="CRZ4967" s="32"/>
      <c r="CSA4967" s="228"/>
      <c r="CSB4967" s="228"/>
      <c r="CSC4967" s="229"/>
      <c r="CSD4967" s="37"/>
      <c r="CSE4967" s="124"/>
      <c r="CSF4967" s="32"/>
      <c r="CSG4967" s="228"/>
      <c r="CSH4967" s="228"/>
      <c r="CSI4967" s="229"/>
      <c r="CSJ4967" s="37"/>
      <c r="CSK4967" s="124"/>
      <c r="CSL4967" s="32"/>
      <c r="CSM4967" s="228"/>
      <c r="CSN4967" s="228"/>
      <c r="CSO4967" s="229"/>
      <c r="CSP4967" s="37"/>
      <c r="CSQ4967" s="124"/>
      <c r="CSR4967" s="32"/>
      <c r="CSS4967" s="228"/>
      <c r="CST4967" s="228"/>
      <c r="CSU4967" s="229"/>
      <c r="CSV4967" s="37"/>
      <c r="CSW4967" s="124"/>
      <c r="CSX4967" s="32"/>
      <c r="CSY4967" s="228"/>
      <c r="CSZ4967" s="228"/>
      <c r="CTA4967" s="229"/>
      <c r="CTB4967" s="37"/>
      <c r="CTC4967" s="124"/>
      <c r="CTD4967" s="32"/>
      <c r="CTE4967" s="228"/>
      <c r="CTF4967" s="228"/>
      <c r="CTG4967" s="229"/>
      <c r="CTH4967" s="37"/>
      <c r="CTI4967" s="124"/>
      <c r="CTJ4967" s="32"/>
      <c r="CTK4967" s="228"/>
      <c r="CTL4967" s="228"/>
      <c r="CTM4967" s="229"/>
      <c r="CTN4967" s="37"/>
      <c r="CTO4967" s="124"/>
      <c r="CTP4967" s="32"/>
      <c r="CTQ4967" s="228"/>
      <c r="CTR4967" s="228"/>
      <c r="CTS4967" s="229"/>
      <c r="CTT4967" s="37"/>
      <c r="CTU4967" s="124"/>
      <c r="CTV4967" s="32"/>
      <c r="CTW4967" s="228"/>
      <c r="CTX4967" s="228"/>
      <c r="CTY4967" s="229"/>
      <c r="CTZ4967" s="37"/>
      <c r="CUA4967" s="124"/>
      <c r="CUB4967" s="32"/>
      <c r="CUC4967" s="228"/>
      <c r="CUD4967" s="228"/>
      <c r="CUE4967" s="229"/>
      <c r="CUF4967" s="37"/>
      <c r="CUG4967" s="124"/>
      <c r="CUH4967" s="32"/>
      <c r="CUI4967" s="228"/>
      <c r="CUJ4967" s="228"/>
      <c r="CUK4967" s="229"/>
      <c r="CUL4967" s="37"/>
      <c r="CUM4967" s="124"/>
      <c r="CUN4967" s="32"/>
      <c r="CUO4967" s="228"/>
      <c r="CUP4967" s="228"/>
      <c r="CUQ4967" s="229"/>
      <c r="CUR4967" s="37"/>
      <c r="CUS4967" s="124"/>
      <c r="CUT4967" s="32"/>
      <c r="CUU4967" s="228"/>
      <c r="CUV4967" s="228"/>
      <c r="CUW4967" s="229"/>
      <c r="CUX4967" s="37"/>
      <c r="CUY4967" s="124"/>
      <c r="CUZ4967" s="32"/>
      <c r="CVA4967" s="228"/>
      <c r="CVB4967" s="228"/>
      <c r="CVC4967" s="229"/>
      <c r="CVD4967" s="37"/>
      <c r="CVE4967" s="124"/>
      <c r="CVF4967" s="32"/>
      <c r="CVG4967" s="228"/>
      <c r="CVH4967" s="228"/>
      <c r="CVI4967" s="229"/>
      <c r="CVJ4967" s="37"/>
      <c r="CVK4967" s="124"/>
      <c r="CVL4967" s="32"/>
      <c r="CVM4967" s="228"/>
      <c r="CVN4967" s="228"/>
      <c r="CVO4967" s="229"/>
      <c r="CVP4967" s="37"/>
      <c r="CVQ4967" s="124"/>
      <c r="CVR4967" s="32"/>
      <c r="CVS4967" s="228"/>
      <c r="CVT4967" s="228"/>
      <c r="CVU4967" s="229"/>
      <c r="CVV4967" s="37"/>
      <c r="CVW4967" s="124"/>
      <c r="CVX4967" s="32"/>
      <c r="CVY4967" s="228"/>
      <c r="CVZ4967" s="228"/>
      <c r="CWA4967" s="229"/>
      <c r="CWB4967" s="37"/>
      <c r="CWC4967" s="124"/>
      <c r="CWD4967" s="32"/>
      <c r="CWE4967" s="228"/>
      <c r="CWF4967" s="228"/>
      <c r="CWG4967" s="229"/>
      <c r="CWH4967" s="37"/>
      <c r="CWI4967" s="124"/>
      <c r="CWJ4967" s="32"/>
      <c r="CWK4967" s="228"/>
      <c r="CWL4967" s="228"/>
      <c r="CWM4967" s="229"/>
      <c r="CWN4967" s="37"/>
      <c r="CWO4967" s="124"/>
      <c r="CWP4967" s="32"/>
      <c r="CWQ4967" s="228"/>
      <c r="CWR4967" s="228"/>
      <c r="CWS4967" s="229"/>
      <c r="CWT4967" s="37"/>
      <c r="CWU4967" s="124"/>
      <c r="CWV4967" s="32"/>
      <c r="CWW4967" s="228"/>
      <c r="CWX4967" s="228"/>
      <c r="CWY4967" s="229"/>
      <c r="CWZ4967" s="37"/>
      <c r="CXA4967" s="124"/>
      <c r="CXB4967" s="32"/>
      <c r="CXC4967" s="228"/>
      <c r="CXD4967" s="228"/>
      <c r="CXE4967" s="229"/>
      <c r="CXF4967" s="37"/>
      <c r="CXG4967" s="124"/>
      <c r="CXH4967" s="32"/>
      <c r="CXI4967" s="228"/>
      <c r="CXJ4967" s="228"/>
      <c r="CXK4967" s="229"/>
      <c r="CXL4967" s="37"/>
      <c r="CXM4967" s="124"/>
      <c r="CXN4967" s="32"/>
      <c r="CXO4967" s="228"/>
      <c r="CXP4967" s="228"/>
      <c r="CXQ4967" s="229"/>
      <c r="CXR4967" s="37"/>
      <c r="CXS4967" s="124"/>
      <c r="CXT4967" s="32"/>
      <c r="CXU4967" s="228"/>
      <c r="CXV4967" s="228"/>
      <c r="CXW4967" s="229"/>
      <c r="CXX4967" s="37"/>
      <c r="CXY4967" s="124"/>
      <c r="CXZ4967" s="32"/>
      <c r="CYA4967" s="228"/>
      <c r="CYB4967" s="228"/>
      <c r="CYC4967" s="229"/>
      <c r="CYD4967" s="37"/>
      <c r="CYE4967" s="124"/>
      <c r="CYF4967" s="32"/>
      <c r="CYG4967" s="228"/>
      <c r="CYH4967" s="228"/>
      <c r="CYI4967" s="229"/>
      <c r="CYJ4967" s="37"/>
      <c r="CYK4967" s="124"/>
      <c r="CYL4967" s="32"/>
      <c r="CYM4967" s="228"/>
      <c r="CYN4967" s="228"/>
      <c r="CYO4967" s="229"/>
      <c r="CYP4967" s="37"/>
      <c r="CYQ4967" s="124"/>
      <c r="CYR4967" s="32"/>
      <c r="CYS4967" s="228"/>
      <c r="CYT4967" s="228"/>
      <c r="CYU4967" s="229"/>
      <c r="CYV4967" s="37"/>
      <c r="CYW4967" s="124"/>
      <c r="CYX4967" s="32"/>
      <c r="CYY4967" s="228"/>
      <c r="CYZ4967" s="228"/>
      <c r="CZA4967" s="229"/>
      <c r="CZB4967" s="37"/>
      <c r="CZC4967" s="124"/>
      <c r="CZD4967" s="32"/>
      <c r="CZE4967" s="228"/>
      <c r="CZF4967" s="228"/>
      <c r="CZG4967" s="229"/>
      <c r="CZH4967" s="37"/>
      <c r="CZI4967" s="124"/>
      <c r="CZJ4967" s="32"/>
      <c r="CZK4967" s="228"/>
      <c r="CZL4967" s="228"/>
      <c r="CZM4967" s="229"/>
      <c r="CZN4967" s="37"/>
      <c r="CZO4967" s="124"/>
      <c r="CZP4967" s="32"/>
      <c r="CZQ4967" s="228"/>
      <c r="CZR4967" s="228"/>
      <c r="CZS4967" s="229"/>
      <c r="CZT4967" s="37"/>
      <c r="CZU4967" s="124"/>
      <c r="CZV4967" s="32"/>
      <c r="CZW4967" s="228"/>
      <c r="CZX4967" s="228"/>
      <c r="CZY4967" s="229"/>
      <c r="CZZ4967" s="37"/>
      <c r="DAA4967" s="124"/>
      <c r="DAB4967" s="32"/>
      <c r="DAC4967" s="228"/>
      <c r="DAD4967" s="228"/>
      <c r="DAE4967" s="229"/>
      <c r="DAF4967" s="37"/>
      <c r="DAG4967" s="124"/>
      <c r="DAH4967" s="32"/>
      <c r="DAI4967" s="228"/>
      <c r="DAJ4967" s="228"/>
      <c r="DAK4967" s="229"/>
      <c r="DAL4967" s="37"/>
      <c r="DAM4967" s="124"/>
      <c r="DAN4967" s="32"/>
      <c r="DAO4967" s="228"/>
      <c r="DAP4967" s="228"/>
      <c r="DAQ4967" s="229"/>
      <c r="DAR4967" s="37"/>
      <c r="DAS4967" s="124"/>
      <c r="DAT4967" s="32"/>
      <c r="DAU4967" s="228"/>
      <c r="DAV4967" s="228"/>
      <c r="DAW4967" s="229"/>
      <c r="DAX4967" s="37"/>
      <c r="DAY4967" s="124"/>
      <c r="DAZ4967" s="32"/>
      <c r="DBA4967" s="228"/>
      <c r="DBB4967" s="228"/>
      <c r="DBC4967" s="229"/>
      <c r="DBD4967" s="37"/>
      <c r="DBE4967" s="124"/>
      <c r="DBF4967" s="32"/>
      <c r="DBG4967" s="228"/>
      <c r="DBH4967" s="228"/>
      <c r="DBI4967" s="229"/>
      <c r="DBJ4967" s="37"/>
      <c r="DBK4967" s="124"/>
      <c r="DBL4967" s="32"/>
      <c r="DBM4967" s="228"/>
      <c r="DBN4967" s="228"/>
      <c r="DBO4967" s="229"/>
      <c r="DBP4967" s="37"/>
      <c r="DBQ4967" s="124"/>
      <c r="DBR4967" s="32"/>
      <c r="DBS4967" s="228"/>
      <c r="DBT4967" s="228"/>
      <c r="DBU4967" s="229"/>
      <c r="DBV4967" s="37"/>
      <c r="DBW4967" s="124"/>
      <c r="DBX4967" s="32"/>
      <c r="DBY4967" s="228"/>
      <c r="DBZ4967" s="228"/>
      <c r="DCA4967" s="229"/>
      <c r="DCB4967" s="37"/>
      <c r="DCC4967" s="124"/>
      <c r="DCD4967" s="32"/>
      <c r="DCE4967" s="228"/>
      <c r="DCF4967" s="228"/>
      <c r="DCG4967" s="229"/>
      <c r="DCH4967" s="37"/>
      <c r="DCI4967" s="124"/>
      <c r="DCJ4967" s="32"/>
      <c r="DCK4967" s="228"/>
      <c r="DCL4967" s="228"/>
      <c r="DCM4967" s="229"/>
      <c r="DCN4967" s="37"/>
      <c r="DCO4967" s="124"/>
      <c r="DCP4967" s="32"/>
      <c r="DCQ4967" s="228"/>
      <c r="DCR4967" s="228"/>
      <c r="DCS4967" s="229"/>
      <c r="DCT4967" s="37"/>
      <c r="DCU4967" s="124"/>
      <c r="DCV4967" s="32"/>
      <c r="DCW4967" s="228"/>
      <c r="DCX4967" s="228"/>
      <c r="DCY4967" s="229"/>
      <c r="DCZ4967" s="37"/>
      <c r="DDA4967" s="124"/>
      <c r="DDB4967" s="32"/>
      <c r="DDC4967" s="228"/>
      <c r="DDD4967" s="228"/>
      <c r="DDE4967" s="229"/>
      <c r="DDF4967" s="37"/>
      <c r="DDG4967" s="124"/>
      <c r="DDH4967" s="32"/>
      <c r="DDI4967" s="228"/>
      <c r="DDJ4967" s="228"/>
      <c r="DDK4967" s="229"/>
      <c r="DDL4967" s="37"/>
      <c r="DDM4967" s="124"/>
      <c r="DDN4967" s="32"/>
      <c r="DDO4967" s="228"/>
      <c r="DDP4967" s="228"/>
      <c r="DDQ4967" s="229"/>
      <c r="DDR4967" s="37"/>
      <c r="DDS4967" s="124"/>
      <c r="DDT4967" s="32"/>
      <c r="DDU4967" s="228"/>
      <c r="DDV4967" s="228"/>
      <c r="DDW4967" s="229"/>
      <c r="DDX4967" s="37"/>
      <c r="DDY4967" s="124"/>
      <c r="DDZ4967" s="32"/>
      <c r="DEA4967" s="228"/>
      <c r="DEB4967" s="228"/>
      <c r="DEC4967" s="229"/>
      <c r="DED4967" s="37"/>
      <c r="DEE4967" s="124"/>
      <c r="DEF4967" s="32"/>
      <c r="DEG4967" s="228"/>
      <c r="DEH4967" s="228"/>
      <c r="DEI4967" s="229"/>
      <c r="DEJ4967" s="37"/>
      <c r="DEK4967" s="124"/>
      <c r="DEL4967" s="32"/>
      <c r="DEM4967" s="228"/>
      <c r="DEN4967" s="228"/>
      <c r="DEO4967" s="229"/>
      <c r="DEP4967" s="37"/>
      <c r="DEQ4967" s="124"/>
      <c r="DER4967" s="32"/>
      <c r="DES4967" s="228"/>
      <c r="DET4967" s="228"/>
      <c r="DEU4967" s="229"/>
      <c r="DEV4967" s="37"/>
      <c r="DEW4967" s="124"/>
      <c r="DEX4967" s="32"/>
      <c r="DEY4967" s="228"/>
      <c r="DEZ4967" s="228"/>
      <c r="DFA4967" s="229"/>
      <c r="DFB4967" s="37"/>
      <c r="DFC4967" s="124"/>
      <c r="DFD4967" s="32"/>
      <c r="DFE4967" s="228"/>
      <c r="DFF4967" s="228"/>
      <c r="DFG4967" s="229"/>
      <c r="DFH4967" s="37"/>
      <c r="DFI4967" s="124"/>
      <c r="DFJ4967" s="32"/>
      <c r="DFK4967" s="228"/>
      <c r="DFL4967" s="228"/>
      <c r="DFM4967" s="229"/>
      <c r="DFN4967" s="37"/>
      <c r="DFO4967" s="124"/>
      <c r="DFP4967" s="32"/>
      <c r="DFQ4967" s="228"/>
      <c r="DFR4967" s="228"/>
      <c r="DFS4967" s="229"/>
      <c r="DFT4967" s="37"/>
      <c r="DFU4967" s="124"/>
      <c r="DFV4967" s="32"/>
      <c r="DFW4967" s="228"/>
      <c r="DFX4967" s="228"/>
      <c r="DFY4967" s="229"/>
      <c r="DFZ4967" s="37"/>
      <c r="DGA4967" s="124"/>
      <c r="DGB4967" s="32"/>
      <c r="DGC4967" s="228"/>
      <c r="DGD4967" s="228"/>
      <c r="DGE4967" s="229"/>
      <c r="DGF4967" s="37"/>
      <c r="DGG4967" s="124"/>
      <c r="DGH4967" s="32"/>
      <c r="DGI4967" s="228"/>
      <c r="DGJ4967" s="228"/>
      <c r="DGK4967" s="229"/>
      <c r="DGL4967" s="37"/>
      <c r="DGM4967" s="124"/>
      <c r="DGN4967" s="32"/>
      <c r="DGO4967" s="228"/>
      <c r="DGP4967" s="228"/>
      <c r="DGQ4967" s="229"/>
      <c r="DGR4967" s="37"/>
      <c r="DGS4967" s="124"/>
      <c r="DGT4967" s="32"/>
      <c r="DGU4967" s="228"/>
      <c r="DGV4967" s="228"/>
      <c r="DGW4967" s="229"/>
      <c r="DGX4967" s="37"/>
      <c r="DGY4967" s="124"/>
      <c r="DGZ4967" s="32"/>
      <c r="DHA4967" s="228"/>
      <c r="DHB4967" s="228"/>
      <c r="DHC4967" s="229"/>
      <c r="DHD4967" s="37"/>
      <c r="DHE4967" s="124"/>
      <c r="DHF4967" s="32"/>
      <c r="DHG4967" s="228"/>
      <c r="DHH4967" s="228"/>
      <c r="DHI4967" s="229"/>
      <c r="DHJ4967" s="37"/>
      <c r="DHK4967" s="124"/>
      <c r="DHL4967" s="32"/>
      <c r="DHM4967" s="228"/>
      <c r="DHN4967" s="228"/>
      <c r="DHO4967" s="229"/>
      <c r="DHP4967" s="37"/>
      <c r="DHQ4967" s="124"/>
      <c r="DHR4967" s="32"/>
      <c r="DHS4967" s="228"/>
      <c r="DHT4967" s="228"/>
      <c r="DHU4967" s="229"/>
      <c r="DHV4967" s="37"/>
      <c r="DHW4967" s="124"/>
      <c r="DHX4967" s="32"/>
      <c r="DHY4967" s="228"/>
      <c r="DHZ4967" s="228"/>
      <c r="DIA4967" s="229"/>
      <c r="DIB4967" s="37"/>
      <c r="DIC4967" s="124"/>
      <c r="DID4967" s="32"/>
      <c r="DIE4967" s="228"/>
      <c r="DIF4967" s="228"/>
      <c r="DIG4967" s="229"/>
      <c r="DIH4967" s="37"/>
      <c r="DII4967" s="124"/>
      <c r="DIJ4967" s="32"/>
      <c r="DIK4967" s="228"/>
      <c r="DIL4967" s="228"/>
      <c r="DIM4967" s="229"/>
      <c r="DIN4967" s="37"/>
      <c r="DIO4967" s="124"/>
      <c r="DIP4967" s="32"/>
      <c r="DIQ4967" s="228"/>
      <c r="DIR4967" s="228"/>
      <c r="DIS4967" s="229"/>
      <c r="DIT4967" s="37"/>
      <c r="DIU4967" s="124"/>
      <c r="DIV4967" s="32"/>
      <c r="DIW4967" s="228"/>
      <c r="DIX4967" s="228"/>
      <c r="DIY4967" s="229"/>
      <c r="DIZ4967" s="37"/>
      <c r="DJA4967" s="124"/>
      <c r="DJB4967" s="32"/>
      <c r="DJC4967" s="228"/>
      <c r="DJD4967" s="228"/>
      <c r="DJE4967" s="229"/>
      <c r="DJF4967" s="37"/>
      <c r="DJG4967" s="124"/>
      <c r="DJH4967" s="32"/>
      <c r="DJI4967" s="228"/>
      <c r="DJJ4967" s="228"/>
      <c r="DJK4967" s="229"/>
      <c r="DJL4967" s="37"/>
      <c r="DJM4967" s="124"/>
      <c r="DJN4967" s="32"/>
      <c r="DJO4967" s="228"/>
      <c r="DJP4967" s="228"/>
      <c r="DJQ4967" s="229"/>
      <c r="DJR4967" s="37"/>
      <c r="DJS4967" s="124"/>
      <c r="DJT4967" s="32"/>
      <c r="DJU4967" s="228"/>
      <c r="DJV4967" s="228"/>
      <c r="DJW4967" s="229"/>
      <c r="DJX4967" s="37"/>
      <c r="DJY4967" s="124"/>
      <c r="DJZ4967" s="32"/>
      <c r="DKA4967" s="228"/>
      <c r="DKB4967" s="228"/>
      <c r="DKC4967" s="229"/>
      <c r="DKD4967" s="37"/>
      <c r="DKE4967" s="124"/>
      <c r="DKF4967" s="32"/>
      <c r="DKG4967" s="228"/>
      <c r="DKH4967" s="228"/>
      <c r="DKI4967" s="229"/>
      <c r="DKJ4967" s="37"/>
      <c r="DKK4967" s="124"/>
      <c r="DKL4967" s="32"/>
      <c r="DKM4967" s="228"/>
      <c r="DKN4967" s="228"/>
      <c r="DKO4967" s="229"/>
      <c r="DKP4967" s="37"/>
      <c r="DKQ4967" s="124"/>
      <c r="DKR4967" s="32"/>
      <c r="DKS4967" s="228"/>
      <c r="DKT4967" s="228"/>
      <c r="DKU4967" s="229"/>
      <c r="DKV4967" s="37"/>
      <c r="DKW4967" s="124"/>
      <c r="DKX4967" s="32"/>
      <c r="DKY4967" s="228"/>
      <c r="DKZ4967" s="228"/>
      <c r="DLA4967" s="229"/>
      <c r="DLB4967" s="37"/>
      <c r="DLC4967" s="124"/>
      <c r="DLD4967" s="32"/>
      <c r="DLE4967" s="228"/>
      <c r="DLF4967" s="228"/>
      <c r="DLG4967" s="229"/>
      <c r="DLH4967" s="37"/>
      <c r="DLI4967" s="124"/>
      <c r="DLJ4967" s="32"/>
      <c r="DLK4967" s="228"/>
      <c r="DLL4967" s="228"/>
      <c r="DLM4967" s="229"/>
      <c r="DLN4967" s="37"/>
      <c r="DLO4967" s="124"/>
      <c r="DLP4967" s="32"/>
      <c r="DLQ4967" s="228"/>
      <c r="DLR4967" s="228"/>
      <c r="DLS4967" s="229"/>
      <c r="DLT4967" s="37"/>
      <c r="DLU4967" s="124"/>
      <c r="DLV4967" s="32"/>
      <c r="DLW4967" s="228"/>
      <c r="DLX4967" s="228"/>
      <c r="DLY4967" s="229"/>
      <c r="DLZ4967" s="37"/>
      <c r="DMA4967" s="124"/>
      <c r="DMB4967" s="32"/>
      <c r="DMC4967" s="228"/>
      <c r="DMD4967" s="228"/>
      <c r="DME4967" s="229"/>
      <c r="DMF4967" s="37"/>
      <c r="DMG4967" s="124"/>
      <c r="DMH4967" s="32"/>
      <c r="DMI4967" s="228"/>
      <c r="DMJ4967" s="228"/>
      <c r="DMK4967" s="229"/>
      <c r="DML4967" s="37"/>
      <c r="DMM4967" s="124"/>
      <c r="DMN4967" s="32"/>
      <c r="DMO4967" s="228"/>
      <c r="DMP4967" s="228"/>
      <c r="DMQ4967" s="229"/>
      <c r="DMR4967" s="37"/>
      <c r="DMS4967" s="124"/>
      <c r="DMT4967" s="32"/>
      <c r="DMU4967" s="228"/>
      <c r="DMV4967" s="228"/>
      <c r="DMW4967" s="229"/>
      <c r="DMX4967" s="37"/>
      <c r="DMY4967" s="124"/>
      <c r="DMZ4967" s="32"/>
      <c r="DNA4967" s="228"/>
      <c r="DNB4967" s="228"/>
      <c r="DNC4967" s="229"/>
      <c r="DND4967" s="37"/>
      <c r="DNE4967" s="124"/>
      <c r="DNF4967" s="32"/>
      <c r="DNG4967" s="228"/>
      <c r="DNH4967" s="228"/>
      <c r="DNI4967" s="229"/>
      <c r="DNJ4967" s="37"/>
      <c r="DNK4967" s="124"/>
      <c r="DNL4967" s="32"/>
      <c r="DNM4967" s="228"/>
      <c r="DNN4967" s="228"/>
      <c r="DNO4967" s="229"/>
      <c r="DNP4967" s="37"/>
      <c r="DNQ4967" s="124"/>
      <c r="DNR4967" s="32"/>
      <c r="DNS4967" s="228"/>
      <c r="DNT4967" s="228"/>
      <c r="DNU4967" s="229"/>
      <c r="DNV4967" s="37"/>
      <c r="DNW4967" s="124"/>
      <c r="DNX4967" s="32"/>
      <c r="DNY4967" s="228"/>
      <c r="DNZ4967" s="228"/>
      <c r="DOA4967" s="229"/>
      <c r="DOB4967" s="37"/>
      <c r="DOC4967" s="124"/>
      <c r="DOD4967" s="32"/>
      <c r="DOE4967" s="228"/>
      <c r="DOF4967" s="228"/>
      <c r="DOG4967" s="229"/>
      <c r="DOH4967" s="37"/>
      <c r="DOI4967" s="124"/>
      <c r="DOJ4967" s="32"/>
      <c r="DOK4967" s="228"/>
      <c r="DOL4967" s="228"/>
      <c r="DOM4967" s="229"/>
      <c r="DON4967" s="37"/>
      <c r="DOO4967" s="124"/>
      <c r="DOP4967" s="32"/>
      <c r="DOQ4967" s="228"/>
      <c r="DOR4967" s="228"/>
      <c r="DOS4967" s="229"/>
      <c r="DOT4967" s="37"/>
      <c r="DOU4967" s="124"/>
      <c r="DOV4967" s="32"/>
      <c r="DOW4967" s="228"/>
      <c r="DOX4967" s="228"/>
      <c r="DOY4967" s="229"/>
      <c r="DOZ4967" s="37"/>
      <c r="DPA4967" s="124"/>
      <c r="DPB4967" s="32"/>
      <c r="DPC4967" s="228"/>
      <c r="DPD4967" s="228"/>
      <c r="DPE4967" s="229"/>
      <c r="DPF4967" s="37"/>
      <c r="DPG4967" s="124"/>
      <c r="DPH4967" s="32"/>
      <c r="DPI4967" s="228"/>
      <c r="DPJ4967" s="228"/>
      <c r="DPK4967" s="229"/>
      <c r="DPL4967" s="37"/>
      <c r="DPM4967" s="124"/>
      <c r="DPN4967" s="32"/>
      <c r="DPO4967" s="228"/>
      <c r="DPP4967" s="228"/>
      <c r="DPQ4967" s="229"/>
      <c r="DPR4967" s="37"/>
      <c r="DPS4967" s="124"/>
      <c r="DPT4967" s="32"/>
      <c r="DPU4967" s="228"/>
      <c r="DPV4967" s="228"/>
      <c r="DPW4967" s="229"/>
      <c r="DPX4967" s="37"/>
      <c r="DPY4967" s="124"/>
      <c r="DPZ4967" s="32"/>
      <c r="DQA4967" s="228"/>
      <c r="DQB4967" s="228"/>
      <c r="DQC4967" s="229"/>
      <c r="DQD4967" s="37"/>
      <c r="DQE4967" s="124"/>
      <c r="DQF4967" s="32"/>
      <c r="DQG4967" s="228"/>
      <c r="DQH4967" s="228"/>
      <c r="DQI4967" s="229"/>
      <c r="DQJ4967" s="37"/>
      <c r="DQK4967" s="124"/>
      <c r="DQL4967" s="32"/>
      <c r="DQM4967" s="228"/>
      <c r="DQN4967" s="228"/>
      <c r="DQO4967" s="229"/>
      <c r="DQP4967" s="37"/>
      <c r="DQQ4967" s="124"/>
      <c r="DQR4967" s="32"/>
      <c r="DQS4967" s="228"/>
      <c r="DQT4967" s="228"/>
      <c r="DQU4967" s="229"/>
      <c r="DQV4967" s="37"/>
      <c r="DQW4967" s="124"/>
      <c r="DQX4967" s="32"/>
      <c r="DQY4967" s="228"/>
      <c r="DQZ4967" s="228"/>
      <c r="DRA4967" s="229"/>
      <c r="DRB4967" s="37"/>
      <c r="DRC4967" s="124"/>
      <c r="DRD4967" s="32"/>
      <c r="DRE4967" s="228"/>
      <c r="DRF4967" s="228"/>
      <c r="DRG4967" s="229"/>
      <c r="DRH4967" s="37"/>
      <c r="DRI4967" s="124"/>
      <c r="DRJ4967" s="32"/>
      <c r="DRK4967" s="228"/>
      <c r="DRL4967" s="228"/>
      <c r="DRM4967" s="229"/>
      <c r="DRN4967" s="37"/>
      <c r="DRO4967" s="124"/>
      <c r="DRP4967" s="32"/>
      <c r="DRQ4967" s="228"/>
      <c r="DRR4967" s="228"/>
      <c r="DRS4967" s="229"/>
      <c r="DRT4967" s="37"/>
      <c r="DRU4967" s="124"/>
      <c r="DRV4967" s="32"/>
      <c r="DRW4967" s="228"/>
      <c r="DRX4967" s="228"/>
      <c r="DRY4967" s="229"/>
      <c r="DRZ4967" s="37"/>
      <c r="DSA4967" s="124"/>
      <c r="DSB4967" s="32"/>
      <c r="DSC4967" s="228"/>
      <c r="DSD4967" s="228"/>
      <c r="DSE4967" s="229"/>
      <c r="DSF4967" s="37"/>
      <c r="DSG4967" s="124"/>
      <c r="DSH4967" s="32"/>
      <c r="DSI4967" s="228"/>
      <c r="DSJ4967" s="228"/>
      <c r="DSK4967" s="229"/>
      <c r="DSL4967" s="37"/>
      <c r="DSM4967" s="124"/>
      <c r="DSN4967" s="32"/>
      <c r="DSO4967" s="228"/>
      <c r="DSP4967" s="228"/>
      <c r="DSQ4967" s="229"/>
      <c r="DSR4967" s="37"/>
      <c r="DSS4967" s="124"/>
      <c r="DST4967" s="32"/>
      <c r="DSU4967" s="228"/>
      <c r="DSV4967" s="228"/>
      <c r="DSW4967" s="229"/>
      <c r="DSX4967" s="37"/>
      <c r="DSY4967" s="124"/>
      <c r="DSZ4967" s="32"/>
      <c r="DTA4967" s="228"/>
      <c r="DTB4967" s="228"/>
      <c r="DTC4967" s="229"/>
      <c r="DTD4967" s="37"/>
      <c r="DTE4967" s="124"/>
      <c r="DTF4967" s="32"/>
      <c r="DTG4967" s="228"/>
      <c r="DTH4967" s="228"/>
      <c r="DTI4967" s="229"/>
      <c r="DTJ4967" s="37"/>
      <c r="DTK4967" s="124"/>
      <c r="DTL4967" s="32"/>
      <c r="DTM4967" s="228"/>
      <c r="DTN4967" s="228"/>
      <c r="DTO4967" s="229"/>
      <c r="DTP4967" s="37"/>
      <c r="DTQ4967" s="124"/>
      <c r="DTR4967" s="32"/>
      <c r="DTS4967" s="228"/>
      <c r="DTT4967" s="228"/>
      <c r="DTU4967" s="229"/>
      <c r="DTV4967" s="37"/>
      <c r="DTW4967" s="124"/>
      <c r="DTX4967" s="32"/>
      <c r="DTY4967" s="228"/>
      <c r="DTZ4967" s="228"/>
      <c r="DUA4967" s="229"/>
      <c r="DUB4967" s="37"/>
      <c r="DUC4967" s="124"/>
      <c r="DUD4967" s="32"/>
      <c r="DUE4967" s="228"/>
      <c r="DUF4967" s="228"/>
      <c r="DUG4967" s="229"/>
      <c r="DUH4967" s="37"/>
      <c r="DUI4967" s="124"/>
      <c r="DUJ4967" s="32"/>
      <c r="DUK4967" s="228"/>
      <c r="DUL4967" s="228"/>
      <c r="DUM4967" s="229"/>
      <c r="DUN4967" s="37"/>
      <c r="DUO4967" s="124"/>
      <c r="DUP4967" s="32"/>
      <c r="DUQ4967" s="228"/>
      <c r="DUR4967" s="228"/>
      <c r="DUS4967" s="229"/>
      <c r="DUT4967" s="37"/>
      <c r="DUU4967" s="124"/>
      <c r="DUV4967" s="32"/>
      <c r="DUW4967" s="228"/>
      <c r="DUX4967" s="228"/>
      <c r="DUY4967" s="229"/>
      <c r="DUZ4967" s="37"/>
      <c r="DVA4967" s="124"/>
      <c r="DVB4967" s="32"/>
      <c r="DVC4967" s="228"/>
      <c r="DVD4967" s="228"/>
      <c r="DVE4967" s="229"/>
      <c r="DVF4967" s="37"/>
      <c r="DVG4967" s="124"/>
      <c r="DVH4967" s="32"/>
      <c r="DVI4967" s="228"/>
      <c r="DVJ4967" s="228"/>
      <c r="DVK4967" s="229"/>
      <c r="DVL4967" s="37"/>
      <c r="DVM4967" s="124"/>
      <c r="DVN4967" s="32"/>
      <c r="DVO4967" s="228"/>
      <c r="DVP4967" s="228"/>
      <c r="DVQ4967" s="229"/>
      <c r="DVR4967" s="37"/>
      <c r="DVS4967" s="124"/>
      <c r="DVT4967" s="32"/>
      <c r="DVU4967" s="228"/>
      <c r="DVV4967" s="228"/>
      <c r="DVW4967" s="229"/>
      <c r="DVX4967" s="37"/>
      <c r="DVY4967" s="124"/>
      <c r="DVZ4967" s="32"/>
      <c r="DWA4967" s="228"/>
      <c r="DWB4967" s="228"/>
      <c r="DWC4967" s="229"/>
      <c r="DWD4967" s="37"/>
      <c r="DWE4967" s="124"/>
      <c r="DWF4967" s="32"/>
      <c r="DWG4967" s="228"/>
      <c r="DWH4967" s="228"/>
      <c r="DWI4967" s="229"/>
      <c r="DWJ4967" s="37"/>
      <c r="DWK4967" s="124"/>
      <c r="DWL4967" s="32"/>
      <c r="DWM4967" s="228"/>
      <c r="DWN4967" s="228"/>
      <c r="DWO4967" s="229"/>
      <c r="DWP4967" s="37"/>
      <c r="DWQ4967" s="124"/>
      <c r="DWR4967" s="32"/>
      <c r="DWS4967" s="228"/>
      <c r="DWT4967" s="228"/>
      <c r="DWU4967" s="229"/>
      <c r="DWV4967" s="37"/>
      <c r="DWW4967" s="124"/>
      <c r="DWX4967" s="32"/>
      <c r="DWY4967" s="228"/>
      <c r="DWZ4967" s="228"/>
      <c r="DXA4967" s="229"/>
      <c r="DXB4967" s="37"/>
      <c r="DXC4967" s="124"/>
      <c r="DXD4967" s="32"/>
      <c r="DXE4967" s="228"/>
      <c r="DXF4967" s="228"/>
      <c r="DXG4967" s="229"/>
      <c r="DXH4967" s="37"/>
      <c r="DXI4967" s="124"/>
      <c r="DXJ4967" s="32"/>
      <c r="DXK4967" s="228"/>
      <c r="DXL4967" s="228"/>
      <c r="DXM4967" s="229"/>
      <c r="DXN4967" s="37"/>
      <c r="DXO4967" s="124"/>
      <c r="DXP4967" s="32"/>
      <c r="DXQ4967" s="228"/>
      <c r="DXR4967" s="228"/>
      <c r="DXS4967" s="229"/>
      <c r="DXT4967" s="37"/>
      <c r="DXU4967" s="124"/>
      <c r="DXV4967" s="32"/>
      <c r="DXW4967" s="228"/>
      <c r="DXX4967" s="228"/>
      <c r="DXY4967" s="229"/>
      <c r="DXZ4967" s="37"/>
      <c r="DYA4967" s="124"/>
      <c r="DYB4967" s="32"/>
      <c r="DYC4967" s="228"/>
      <c r="DYD4967" s="228"/>
      <c r="DYE4967" s="229"/>
      <c r="DYF4967" s="37"/>
      <c r="DYG4967" s="124"/>
      <c r="DYH4967" s="32"/>
      <c r="DYI4967" s="228"/>
      <c r="DYJ4967" s="228"/>
      <c r="DYK4967" s="229"/>
      <c r="DYL4967" s="37"/>
      <c r="DYM4967" s="124"/>
      <c r="DYN4967" s="32"/>
      <c r="DYO4967" s="228"/>
      <c r="DYP4967" s="228"/>
      <c r="DYQ4967" s="229"/>
      <c r="DYR4967" s="37"/>
      <c r="DYS4967" s="124"/>
      <c r="DYT4967" s="32"/>
      <c r="DYU4967" s="228"/>
      <c r="DYV4967" s="228"/>
      <c r="DYW4967" s="229"/>
      <c r="DYX4967" s="37"/>
      <c r="DYY4967" s="124"/>
      <c r="DYZ4967" s="32"/>
      <c r="DZA4967" s="228"/>
      <c r="DZB4967" s="228"/>
      <c r="DZC4967" s="229"/>
      <c r="DZD4967" s="37"/>
      <c r="DZE4967" s="124"/>
      <c r="DZF4967" s="32"/>
      <c r="DZG4967" s="228"/>
      <c r="DZH4967" s="228"/>
      <c r="DZI4967" s="229"/>
      <c r="DZJ4967" s="37"/>
      <c r="DZK4967" s="124"/>
      <c r="DZL4967" s="32"/>
      <c r="DZM4967" s="228"/>
      <c r="DZN4967" s="228"/>
      <c r="DZO4967" s="229"/>
      <c r="DZP4967" s="37"/>
      <c r="DZQ4967" s="124"/>
      <c r="DZR4967" s="32"/>
      <c r="DZS4967" s="228"/>
      <c r="DZT4967" s="228"/>
      <c r="DZU4967" s="229"/>
      <c r="DZV4967" s="37"/>
      <c r="DZW4967" s="124"/>
      <c r="DZX4967" s="32"/>
      <c r="DZY4967" s="228"/>
      <c r="DZZ4967" s="228"/>
      <c r="EAA4967" s="229"/>
      <c r="EAB4967" s="37"/>
      <c r="EAC4967" s="124"/>
      <c r="EAD4967" s="32"/>
      <c r="EAE4967" s="228"/>
      <c r="EAF4967" s="228"/>
      <c r="EAG4967" s="229"/>
      <c r="EAH4967" s="37"/>
      <c r="EAI4967" s="124"/>
      <c r="EAJ4967" s="32"/>
      <c r="EAK4967" s="228"/>
      <c r="EAL4967" s="228"/>
      <c r="EAM4967" s="229"/>
      <c r="EAN4967" s="37"/>
      <c r="EAO4967" s="124"/>
      <c r="EAP4967" s="32"/>
      <c r="EAQ4967" s="228"/>
      <c r="EAR4967" s="228"/>
      <c r="EAS4967" s="229"/>
      <c r="EAT4967" s="37"/>
      <c r="EAU4967" s="124"/>
      <c r="EAV4967" s="32"/>
      <c r="EAW4967" s="228"/>
      <c r="EAX4967" s="228"/>
      <c r="EAY4967" s="229"/>
      <c r="EAZ4967" s="37"/>
      <c r="EBA4967" s="124"/>
      <c r="EBB4967" s="32"/>
      <c r="EBC4967" s="228"/>
      <c r="EBD4967" s="228"/>
      <c r="EBE4967" s="229"/>
      <c r="EBF4967" s="37"/>
      <c r="EBG4967" s="124"/>
      <c r="EBH4967" s="32"/>
      <c r="EBI4967" s="228"/>
      <c r="EBJ4967" s="228"/>
      <c r="EBK4967" s="229"/>
      <c r="EBL4967" s="37"/>
      <c r="EBM4967" s="124"/>
      <c r="EBN4967" s="32"/>
      <c r="EBO4967" s="228"/>
      <c r="EBP4967" s="228"/>
      <c r="EBQ4967" s="229"/>
      <c r="EBR4967" s="37"/>
      <c r="EBS4967" s="124"/>
      <c r="EBT4967" s="32"/>
      <c r="EBU4967" s="228"/>
      <c r="EBV4967" s="228"/>
      <c r="EBW4967" s="229"/>
      <c r="EBX4967" s="37"/>
      <c r="EBY4967" s="124"/>
      <c r="EBZ4967" s="32"/>
      <c r="ECA4967" s="228"/>
      <c r="ECB4967" s="228"/>
      <c r="ECC4967" s="229"/>
      <c r="ECD4967" s="37"/>
      <c r="ECE4967" s="124"/>
      <c r="ECF4967" s="32"/>
      <c r="ECG4967" s="228"/>
      <c r="ECH4967" s="228"/>
      <c r="ECI4967" s="229"/>
      <c r="ECJ4967" s="37"/>
      <c r="ECK4967" s="124"/>
      <c r="ECL4967" s="32"/>
      <c r="ECM4967" s="228"/>
      <c r="ECN4967" s="228"/>
      <c r="ECO4967" s="229"/>
      <c r="ECP4967" s="37"/>
      <c r="ECQ4967" s="124"/>
      <c r="ECR4967" s="32"/>
      <c r="ECS4967" s="228"/>
      <c r="ECT4967" s="228"/>
      <c r="ECU4967" s="229"/>
      <c r="ECV4967" s="37"/>
      <c r="ECW4967" s="124"/>
      <c r="ECX4967" s="32"/>
      <c r="ECY4967" s="228"/>
      <c r="ECZ4967" s="228"/>
      <c r="EDA4967" s="229"/>
      <c r="EDB4967" s="37"/>
      <c r="EDC4967" s="124"/>
      <c r="EDD4967" s="32"/>
      <c r="EDE4967" s="228"/>
      <c r="EDF4967" s="228"/>
      <c r="EDG4967" s="229"/>
      <c r="EDH4967" s="37"/>
      <c r="EDI4967" s="124"/>
      <c r="EDJ4967" s="32"/>
      <c r="EDK4967" s="228"/>
      <c r="EDL4967" s="228"/>
      <c r="EDM4967" s="229"/>
      <c r="EDN4967" s="37"/>
      <c r="EDO4967" s="124"/>
      <c r="EDP4967" s="32"/>
      <c r="EDQ4967" s="228"/>
      <c r="EDR4967" s="228"/>
      <c r="EDS4967" s="229"/>
      <c r="EDT4967" s="37"/>
      <c r="EDU4967" s="124"/>
      <c r="EDV4967" s="32"/>
      <c r="EDW4967" s="228"/>
      <c r="EDX4967" s="228"/>
      <c r="EDY4967" s="229"/>
      <c r="EDZ4967" s="37"/>
      <c r="EEA4967" s="124"/>
      <c r="EEB4967" s="32"/>
      <c r="EEC4967" s="228"/>
      <c r="EED4967" s="228"/>
      <c r="EEE4967" s="229"/>
      <c r="EEF4967" s="37"/>
      <c r="EEG4967" s="124"/>
      <c r="EEH4967" s="32"/>
      <c r="EEI4967" s="228"/>
      <c r="EEJ4967" s="228"/>
      <c r="EEK4967" s="229"/>
      <c r="EEL4967" s="37"/>
      <c r="EEM4967" s="124"/>
      <c r="EEN4967" s="32"/>
      <c r="EEO4967" s="228"/>
      <c r="EEP4967" s="228"/>
      <c r="EEQ4967" s="229"/>
      <c r="EER4967" s="37"/>
      <c r="EES4967" s="124"/>
      <c r="EET4967" s="32"/>
      <c r="EEU4967" s="228"/>
      <c r="EEV4967" s="228"/>
      <c r="EEW4967" s="229"/>
      <c r="EEX4967" s="37"/>
      <c r="EEY4967" s="124"/>
      <c r="EEZ4967" s="32"/>
      <c r="EFA4967" s="228"/>
      <c r="EFB4967" s="228"/>
      <c r="EFC4967" s="229"/>
      <c r="EFD4967" s="37"/>
      <c r="EFE4967" s="124"/>
      <c r="EFF4967" s="32"/>
      <c r="EFG4967" s="228"/>
      <c r="EFH4967" s="228"/>
      <c r="EFI4967" s="229"/>
      <c r="EFJ4967" s="37"/>
      <c r="EFK4967" s="124"/>
      <c r="EFL4967" s="32"/>
      <c r="EFM4967" s="228"/>
      <c r="EFN4967" s="228"/>
      <c r="EFO4967" s="229"/>
      <c r="EFP4967" s="37"/>
      <c r="EFQ4967" s="124"/>
      <c r="EFR4967" s="32"/>
      <c r="EFS4967" s="228"/>
      <c r="EFT4967" s="228"/>
      <c r="EFU4967" s="229"/>
      <c r="EFV4967" s="37"/>
      <c r="EFW4967" s="124"/>
      <c r="EFX4967" s="32"/>
      <c r="EFY4967" s="228"/>
      <c r="EFZ4967" s="228"/>
      <c r="EGA4967" s="229"/>
      <c r="EGB4967" s="37"/>
      <c r="EGC4967" s="124"/>
      <c r="EGD4967" s="32"/>
      <c r="EGE4967" s="228"/>
      <c r="EGF4967" s="228"/>
      <c r="EGG4967" s="229"/>
      <c r="EGH4967" s="37"/>
      <c r="EGI4967" s="124"/>
      <c r="EGJ4967" s="32"/>
      <c r="EGK4967" s="228"/>
      <c r="EGL4967" s="228"/>
      <c r="EGM4967" s="229"/>
      <c r="EGN4967" s="37"/>
      <c r="EGO4967" s="124"/>
      <c r="EGP4967" s="32"/>
      <c r="EGQ4967" s="228"/>
      <c r="EGR4967" s="228"/>
      <c r="EGS4967" s="229"/>
      <c r="EGT4967" s="37"/>
      <c r="EGU4967" s="124"/>
      <c r="EGV4967" s="32"/>
      <c r="EGW4967" s="228"/>
      <c r="EGX4967" s="228"/>
      <c r="EGY4967" s="229"/>
      <c r="EGZ4967" s="37"/>
      <c r="EHA4967" s="124"/>
      <c r="EHB4967" s="32"/>
      <c r="EHC4967" s="228"/>
      <c r="EHD4967" s="228"/>
      <c r="EHE4967" s="229"/>
      <c r="EHF4967" s="37"/>
      <c r="EHG4967" s="124"/>
      <c r="EHH4967" s="32"/>
      <c r="EHI4967" s="228"/>
      <c r="EHJ4967" s="228"/>
      <c r="EHK4967" s="229"/>
      <c r="EHL4967" s="37"/>
      <c r="EHM4967" s="124"/>
      <c r="EHN4967" s="32"/>
      <c r="EHO4967" s="228"/>
      <c r="EHP4967" s="228"/>
      <c r="EHQ4967" s="229"/>
      <c r="EHR4967" s="37"/>
      <c r="EHS4967" s="124"/>
      <c r="EHT4967" s="32"/>
      <c r="EHU4967" s="228"/>
      <c r="EHV4967" s="228"/>
      <c r="EHW4967" s="229"/>
      <c r="EHX4967" s="37"/>
      <c r="EHY4967" s="124"/>
      <c r="EHZ4967" s="32"/>
      <c r="EIA4967" s="228"/>
      <c r="EIB4967" s="228"/>
      <c r="EIC4967" s="229"/>
      <c r="EID4967" s="37"/>
      <c r="EIE4967" s="124"/>
      <c r="EIF4967" s="32"/>
      <c r="EIG4967" s="228"/>
      <c r="EIH4967" s="228"/>
      <c r="EII4967" s="229"/>
      <c r="EIJ4967" s="37"/>
      <c r="EIK4967" s="124"/>
      <c r="EIL4967" s="32"/>
      <c r="EIM4967" s="228"/>
      <c r="EIN4967" s="228"/>
      <c r="EIO4967" s="229"/>
      <c r="EIP4967" s="37"/>
      <c r="EIQ4967" s="124"/>
      <c r="EIR4967" s="32"/>
      <c r="EIS4967" s="228"/>
      <c r="EIT4967" s="228"/>
      <c r="EIU4967" s="229"/>
      <c r="EIV4967" s="37"/>
      <c r="EIW4967" s="124"/>
      <c r="EIX4967" s="32"/>
      <c r="EIY4967" s="228"/>
      <c r="EIZ4967" s="228"/>
      <c r="EJA4967" s="229"/>
      <c r="EJB4967" s="37"/>
      <c r="EJC4967" s="124"/>
      <c r="EJD4967" s="32"/>
      <c r="EJE4967" s="228"/>
      <c r="EJF4967" s="228"/>
      <c r="EJG4967" s="229"/>
      <c r="EJH4967" s="37"/>
      <c r="EJI4967" s="124"/>
      <c r="EJJ4967" s="32"/>
      <c r="EJK4967" s="228"/>
      <c r="EJL4967" s="228"/>
      <c r="EJM4967" s="229"/>
      <c r="EJN4967" s="37"/>
      <c r="EJO4967" s="124"/>
      <c r="EJP4967" s="32"/>
      <c r="EJQ4967" s="228"/>
      <c r="EJR4967" s="228"/>
      <c r="EJS4967" s="229"/>
      <c r="EJT4967" s="37"/>
      <c r="EJU4967" s="124"/>
      <c r="EJV4967" s="32"/>
      <c r="EJW4967" s="228"/>
      <c r="EJX4967" s="228"/>
      <c r="EJY4967" s="229"/>
      <c r="EJZ4967" s="37"/>
      <c r="EKA4967" s="124"/>
      <c r="EKB4967" s="32"/>
      <c r="EKC4967" s="228"/>
      <c r="EKD4967" s="228"/>
      <c r="EKE4967" s="229"/>
      <c r="EKF4967" s="37"/>
      <c r="EKG4967" s="124"/>
      <c r="EKH4967" s="32"/>
      <c r="EKI4967" s="228"/>
      <c r="EKJ4967" s="228"/>
      <c r="EKK4967" s="229"/>
      <c r="EKL4967" s="37"/>
      <c r="EKM4967" s="124"/>
      <c r="EKN4967" s="32"/>
      <c r="EKO4967" s="228"/>
      <c r="EKP4967" s="228"/>
      <c r="EKQ4967" s="229"/>
      <c r="EKR4967" s="37"/>
      <c r="EKS4967" s="124"/>
      <c r="EKT4967" s="32"/>
      <c r="EKU4967" s="228"/>
      <c r="EKV4967" s="228"/>
      <c r="EKW4967" s="229"/>
      <c r="EKX4967" s="37"/>
      <c r="EKY4967" s="124"/>
      <c r="EKZ4967" s="32"/>
      <c r="ELA4967" s="228"/>
      <c r="ELB4967" s="228"/>
      <c r="ELC4967" s="229"/>
      <c r="ELD4967" s="37"/>
      <c r="ELE4967" s="124"/>
      <c r="ELF4967" s="32"/>
      <c r="ELG4967" s="228"/>
      <c r="ELH4967" s="228"/>
      <c r="ELI4967" s="229"/>
      <c r="ELJ4967" s="37"/>
      <c r="ELK4967" s="124"/>
      <c r="ELL4967" s="32"/>
      <c r="ELM4967" s="228"/>
      <c r="ELN4967" s="228"/>
      <c r="ELO4967" s="229"/>
      <c r="ELP4967" s="37"/>
      <c r="ELQ4967" s="124"/>
      <c r="ELR4967" s="32"/>
      <c r="ELS4967" s="228"/>
      <c r="ELT4967" s="228"/>
      <c r="ELU4967" s="229"/>
      <c r="ELV4967" s="37"/>
      <c r="ELW4967" s="124"/>
      <c r="ELX4967" s="32"/>
      <c r="ELY4967" s="228"/>
      <c r="ELZ4967" s="228"/>
      <c r="EMA4967" s="229"/>
      <c r="EMB4967" s="37"/>
      <c r="EMC4967" s="124"/>
      <c r="EMD4967" s="32"/>
      <c r="EME4967" s="228"/>
      <c r="EMF4967" s="228"/>
      <c r="EMG4967" s="229"/>
      <c r="EMH4967" s="37"/>
      <c r="EMI4967" s="124"/>
      <c r="EMJ4967" s="32"/>
      <c r="EMK4967" s="228"/>
      <c r="EML4967" s="228"/>
      <c r="EMM4967" s="229"/>
      <c r="EMN4967" s="37"/>
      <c r="EMO4967" s="124"/>
      <c r="EMP4967" s="32"/>
      <c r="EMQ4967" s="228"/>
      <c r="EMR4967" s="228"/>
      <c r="EMS4967" s="229"/>
      <c r="EMT4967" s="37"/>
      <c r="EMU4967" s="124"/>
      <c r="EMV4967" s="32"/>
      <c r="EMW4967" s="228"/>
      <c r="EMX4967" s="228"/>
      <c r="EMY4967" s="229"/>
      <c r="EMZ4967" s="37"/>
      <c r="ENA4967" s="124"/>
      <c r="ENB4967" s="32"/>
      <c r="ENC4967" s="228"/>
      <c r="END4967" s="228"/>
      <c r="ENE4967" s="229"/>
      <c r="ENF4967" s="37"/>
      <c r="ENG4967" s="124"/>
      <c r="ENH4967" s="32"/>
      <c r="ENI4967" s="228"/>
      <c r="ENJ4967" s="228"/>
      <c r="ENK4967" s="229"/>
      <c r="ENL4967" s="37"/>
      <c r="ENM4967" s="124"/>
      <c r="ENN4967" s="32"/>
      <c r="ENO4967" s="228"/>
      <c r="ENP4967" s="228"/>
      <c r="ENQ4967" s="229"/>
      <c r="ENR4967" s="37"/>
      <c r="ENS4967" s="124"/>
      <c r="ENT4967" s="32"/>
      <c r="ENU4967" s="228"/>
      <c r="ENV4967" s="228"/>
      <c r="ENW4967" s="229"/>
      <c r="ENX4967" s="37"/>
      <c r="ENY4967" s="124"/>
      <c r="ENZ4967" s="32"/>
      <c r="EOA4967" s="228"/>
      <c r="EOB4967" s="228"/>
      <c r="EOC4967" s="229"/>
      <c r="EOD4967" s="37"/>
      <c r="EOE4967" s="124"/>
      <c r="EOF4967" s="32"/>
      <c r="EOG4967" s="228"/>
      <c r="EOH4967" s="228"/>
      <c r="EOI4967" s="229"/>
      <c r="EOJ4967" s="37"/>
      <c r="EOK4967" s="124"/>
      <c r="EOL4967" s="32"/>
      <c r="EOM4967" s="228"/>
      <c r="EON4967" s="228"/>
      <c r="EOO4967" s="229"/>
      <c r="EOP4967" s="37"/>
      <c r="EOQ4967" s="124"/>
      <c r="EOR4967" s="32"/>
      <c r="EOS4967" s="228"/>
      <c r="EOT4967" s="228"/>
      <c r="EOU4967" s="229"/>
      <c r="EOV4967" s="37"/>
      <c r="EOW4967" s="124"/>
      <c r="EOX4967" s="32"/>
      <c r="EOY4967" s="228"/>
      <c r="EOZ4967" s="228"/>
      <c r="EPA4967" s="229"/>
      <c r="EPB4967" s="37"/>
      <c r="EPC4967" s="124"/>
      <c r="EPD4967" s="32"/>
      <c r="EPE4967" s="228"/>
      <c r="EPF4967" s="228"/>
      <c r="EPG4967" s="229"/>
      <c r="EPH4967" s="37"/>
      <c r="EPI4967" s="124"/>
      <c r="EPJ4967" s="32"/>
      <c r="EPK4967" s="228"/>
      <c r="EPL4967" s="228"/>
      <c r="EPM4967" s="229"/>
      <c r="EPN4967" s="37"/>
      <c r="EPO4967" s="124"/>
      <c r="EPP4967" s="32"/>
      <c r="EPQ4967" s="228"/>
      <c r="EPR4967" s="228"/>
      <c r="EPS4967" s="229"/>
      <c r="EPT4967" s="37"/>
      <c r="EPU4967" s="124"/>
      <c r="EPV4967" s="32"/>
      <c r="EPW4967" s="228"/>
      <c r="EPX4967" s="228"/>
      <c r="EPY4967" s="229"/>
      <c r="EPZ4967" s="37"/>
      <c r="EQA4967" s="124"/>
      <c r="EQB4967" s="32"/>
      <c r="EQC4967" s="228"/>
      <c r="EQD4967" s="228"/>
      <c r="EQE4967" s="229"/>
      <c r="EQF4967" s="37"/>
      <c r="EQG4967" s="124"/>
      <c r="EQH4967" s="32"/>
      <c r="EQI4967" s="228"/>
      <c r="EQJ4967" s="228"/>
      <c r="EQK4967" s="229"/>
      <c r="EQL4967" s="37"/>
      <c r="EQM4967" s="124"/>
      <c r="EQN4967" s="32"/>
      <c r="EQO4967" s="228"/>
      <c r="EQP4967" s="228"/>
      <c r="EQQ4967" s="229"/>
      <c r="EQR4967" s="37"/>
      <c r="EQS4967" s="124"/>
      <c r="EQT4967" s="32"/>
      <c r="EQU4967" s="228"/>
      <c r="EQV4967" s="228"/>
      <c r="EQW4967" s="229"/>
      <c r="EQX4967" s="37"/>
      <c r="EQY4967" s="124"/>
      <c r="EQZ4967" s="32"/>
      <c r="ERA4967" s="228"/>
      <c r="ERB4967" s="228"/>
      <c r="ERC4967" s="229"/>
      <c r="ERD4967" s="37"/>
      <c r="ERE4967" s="124"/>
      <c r="ERF4967" s="32"/>
      <c r="ERG4967" s="228"/>
      <c r="ERH4967" s="228"/>
      <c r="ERI4967" s="229"/>
      <c r="ERJ4967" s="37"/>
      <c r="ERK4967" s="124"/>
      <c r="ERL4967" s="32"/>
      <c r="ERM4967" s="228"/>
      <c r="ERN4967" s="228"/>
      <c r="ERO4967" s="229"/>
      <c r="ERP4967" s="37"/>
      <c r="ERQ4967" s="124"/>
      <c r="ERR4967" s="32"/>
      <c r="ERS4967" s="228"/>
      <c r="ERT4967" s="228"/>
      <c r="ERU4967" s="229"/>
      <c r="ERV4967" s="37"/>
      <c r="ERW4967" s="124"/>
      <c r="ERX4967" s="32"/>
      <c r="ERY4967" s="228"/>
      <c r="ERZ4967" s="228"/>
      <c r="ESA4967" s="229"/>
      <c r="ESB4967" s="37"/>
      <c r="ESC4967" s="124"/>
      <c r="ESD4967" s="32"/>
      <c r="ESE4967" s="228"/>
      <c r="ESF4967" s="228"/>
      <c r="ESG4967" s="229"/>
      <c r="ESH4967" s="37"/>
      <c r="ESI4967" s="124"/>
      <c r="ESJ4967" s="32"/>
      <c r="ESK4967" s="228"/>
      <c r="ESL4967" s="228"/>
      <c r="ESM4967" s="229"/>
      <c r="ESN4967" s="37"/>
      <c r="ESO4967" s="124"/>
      <c r="ESP4967" s="32"/>
      <c r="ESQ4967" s="228"/>
      <c r="ESR4967" s="228"/>
      <c r="ESS4967" s="229"/>
      <c r="EST4967" s="37"/>
      <c r="ESU4967" s="124"/>
      <c r="ESV4967" s="32"/>
      <c r="ESW4967" s="228"/>
      <c r="ESX4967" s="228"/>
      <c r="ESY4967" s="229"/>
      <c r="ESZ4967" s="37"/>
      <c r="ETA4967" s="124"/>
      <c r="ETB4967" s="32"/>
      <c r="ETC4967" s="228"/>
      <c r="ETD4967" s="228"/>
      <c r="ETE4967" s="229"/>
      <c r="ETF4967" s="37"/>
      <c r="ETG4967" s="124"/>
      <c r="ETH4967" s="32"/>
      <c r="ETI4967" s="228"/>
      <c r="ETJ4967" s="228"/>
      <c r="ETK4967" s="229"/>
      <c r="ETL4967" s="37"/>
      <c r="ETM4967" s="124"/>
      <c r="ETN4967" s="32"/>
      <c r="ETO4967" s="228"/>
      <c r="ETP4967" s="228"/>
      <c r="ETQ4967" s="229"/>
      <c r="ETR4967" s="37"/>
      <c r="ETS4967" s="124"/>
      <c r="ETT4967" s="32"/>
      <c r="ETU4967" s="228"/>
      <c r="ETV4967" s="228"/>
      <c r="ETW4967" s="229"/>
      <c r="ETX4967" s="37"/>
      <c r="ETY4967" s="124"/>
      <c r="ETZ4967" s="32"/>
      <c r="EUA4967" s="228"/>
      <c r="EUB4967" s="228"/>
      <c r="EUC4967" s="229"/>
      <c r="EUD4967" s="37"/>
      <c r="EUE4967" s="124"/>
      <c r="EUF4967" s="32"/>
      <c r="EUG4967" s="228"/>
      <c r="EUH4967" s="228"/>
      <c r="EUI4967" s="229"/>
      <c r="EUJ4967" s="37"/>
      <c r="EUK4967" s="124"/>
      <c r="EUL4967" s="32"/>
      <c r="EUM4967" s="228"/>
      <c r="EUN4967" s="228"/>
      <c r="EUO4967" s="229"/>
      <c r="EUP4967" s="37"/>
      <c r="EUQ4967" s="124"/>
      <c r="EUR4967" s="32"/>
      <c r="EUS4967" s="228"/>
      <c r="EUT4967" s="228"/>
      <c r="EUU4967" s="229"/>
      <c r="EUV4967" s="37"/>
      <c r="EUW4967" s="124"/>
      <c r="EUX4967" s="32"/>
      <c r="EUY4967" s="228"/>
      <c r="EUZ4967" s="228"/>
      <c r="EVA4967" s="229"/>
      <c r="EVB4967" s="37"/>
      <c r="EVC4967" s="124"/>
      <c r="EVD4967" s="32"/>
      <c r="EVE4967" s="228"/>
      <c r="EVF4967" s="228"/>
      <c r="EVG4967" s="229"/>
      <c r="EVH4967" s="37"/>
      <c r="EVI4967" s="124"/>
      <c r="EVJ4967" s="32"/>
      <c r="EVK4967" s="228"/>
      <c r="EVL4967" s="228"/>
      <c r="EVM4967" s="229"/>
      <c r="EVN4967" s="37"/>
      <c r="EVO4967" s="124"/>
      <c r="EVP4967" s="32"/>
      <c r="EVQ4967" s="228"/>
      <c r="EVR4967" s="228"/>
      <c r="EVS4967" s="229"/>
      <c r="EVT4967" s="37"/>
      <c r="EVU4967" s="124"/>
      <c r="EVV4967" s="32"/>
      <c r="EVW4967" s="228"/>
      <c r="EVX4967" s="228"/>
      <c r="EVY4967" s="229"/>
      <c r="EVZ4967" s="37"/>
      <c r="EWA4967" s="124"/>
      <c r="EWB4967" s="32"/>
      <c r="EWC4967" s="228"/>
      <c r="EWD4967" s="228"/>
      <c r="EWE4967" s="229"/>
      <c r="EWF4967" s="37"/>
      <c r="EWG4967" s="124"/>
      <c r="EWH4967" s="32"/>
      <c r="EWI4967" s="228"/>
      <c r="EWJ4967" s="228"/>
      <c r="EWK4967" s="229"/>
      <c r="EWL4967" s="37"/>
      <c r="EWM4967" s="124"/>
      <c r="EWN4967" s="32"/>
      <c r="EWO4967" s="228"/>
      <c r="EWP4967" s="228"/>
      <c r="EWQ4967" s="229"/>
      <c r="EWR4967" s="37"/>
      <c r="EWS4967" s="124"/>
      <c r="EWT4967" s="32"/>
      <c r="EWU4967" s="228"/>
      <c r="EWV4967" s="228"/>
      <c r="EWW4967" s="229"/>
      <c r="EWX4967" s="37"/>
      <c r="EWY4967" s="124"/>
      <c r="EWZ4967" s="32"/>
      <c r="EXA4967" s="228"/>
      <c r="EXB4967" s="228"/>
      <c r="EXC4967" s="229"/>
      <c r="EXD4967" s="37"/>
      <c r="EXE4967" s="124"/>
      <c r="EXF4967" s="32"/>
      <c r="EXG4967" s="228"/>
      <c r="EXH4967" s="228"/>
      <c r="EXI4967" s="229"/>
      <c r="EXJ4967" s="37"/>
      <c r="EXK4967" s="124"/>
      <c r="EXL4967" s="32"/>
      <c r="EXM4967" s="228"/>
      <c r="EXN4967" s="228"/>
      <c r="EXO4967" s="229"/>
      <c r="EXP4967" s="37"/>
      <c r="EXQ4967" s="124"/>
      <c r="EXR4967" s="32"/>
      <c r="EXS4967" s="228"/>
      <c r="EXT4967" s="228"/>
      <c r="EXU4967" s="229"/>
      <c r="EXV4967" s="37"/>
      <c r="EXW4967" s="124"/>
      <c r="EXX4967" s="32"/>
      <c r="EXY4967" s="228"/>
      <c r="EXZ4967" s="228"/>
      <c r="EYA4967" s="229"/>
      <c r="EYB4967" s="37"/>
      <c r="EYC4967" s="124"/>
      <c r="EYD4967" s="32"/>
      <c r="EYE4967" s="228"/>
      <c r="EYF4967" s="228"/>
      <c r="EYG4967" s="229"/>
      <c r="EYH4967" s="37"/>
      <c r="EYI4967" s="124"/>
      <c r="EYJ4967" s="32"/>
      <c r="EYK4967" s="228"/>
      <c r="EYL4967" s="228"/>
      <c r="EYM4967" s="229"/>
      <c r="EYN4967" s="37"/>
      <c r="EYO4967" s="124"/>
      <c r="EYP4967" s="32"/>
      <c r="EYQ4967" s="228"/>
      <c r="EYR4967" s="228"/>
      <c r="EYS4967" s="229"/>
      <c r="EYT4967" s="37"/>
      <c r="EYU4967" s="124"/>
      <c r="EYV4967" s="32"/>
      <c r="EYW4967" s="228"/>
      <c r="EYX4967" s="228"/>
      <c r="EYY4967" s="229"/>
      <c r="EYZ4967" s="37"/>
      <c r="EZA4967" s="124"/>
      <c r="EZB4967" s="32"/>
      <c r="EZC4967" s="228"/>
      <c r="EZD4967" s="228"/>
      <c r="EZE4967" s="229"/>
      <c r="EZF4967" s="37"/>
      <c r="EZG4967" s="124"/>
      <c r="EZH4967" s="32"/>
      <c r="EZI4967" s="228"/>
      <c r="EZJ4967" s="228"/>
      <c r="EZK4967" s="229"/>
      <c r="EZL4967" s="37"/>
      <c r="EZM4967" s="124"/>
      <c r="EZN4967" s="32"/>
      <c r="EZO4967" s="228"/>
      <c r="EZP4967" s="228"/>
      <c r="EZQ4967" s="229"/>
      <c r="EZR4967" s="37"/>
      <c r="EZS4967" s="124"/>
      <c r="EZT4967" s="32"/>
      <c r="EZU4967" s="228"/>
      <c r="EZV4967" s="228"/>
      <c r="EZW4967" s="229"/>
      <c r="EZX4967" s="37"/>
      <c r="EZY4967" s="124"/>
      <c r="EZZ4967" s="32"/>
      <c r="FAA4967" s="228"/>
      <c r="FAB4967" s="228"/>
      <c r="FAC4967" s="229"/>
      <c r="FAD4967" s="37"/>
      <c r="FAE4967" s="124"/>
      <c r="FAF4967" s="32"/>
      <c r="FAG4967" s="228"/>
      <c r="FAH4967" s="228"/>
      <c r="FAI4967" s="229"/>
      <c r="FAJ4967" s="37"/>
      <c r="FAK4967" s="124"/>
      <c r="FAL4967" s="32"/>
      <c r="FAM4967" s="228"/>
      <c r="FAN4967" s="228"/>
      <c r="FAO4967" s="229"/>
      <c r="FAP4967" s="37"/>
      <c r="FAQ4967" s="124"/>
      <c r="FAR4967" s="32"/>
      <c r="FAS4967" s="228"/>
      <c r="FAT4967" s="228"/>
      <c r="FAU4967" s="229"/>
      <c r="FAV4967" s="37"/>
      <c r="FAW4967" s="124"/>
      <c r="FAX4967" s="32"/>
      <c r="FAY4967" s="228"/>
      <c r="FAZ4967" s="228"/>
      <c r="FBA4967" s="229"/>
      <c r="FBB4967" s="37"/>
      <c r="FBC4967" s="124"/>
      <c r="FBD4967" s="32"/>
      <c r="FBE4967" s="228"/>
      <c r="FBF4967" s="228"/>
      <c r="FBG4967" s="229"/>
      <c r="FBH4967" s="37"/>
      <c r="FBI4967" s="124"/>
      <c r="FBJ4967" s="32"/>
      <c r="FBK4967" s="228"/>
      <c r="FBL4967" s="228"/>
      <c r="FBM4967" s="229"/>
      <c r="FBN4967" s="37"/>
      <c r="FBO4967" s="124"/>
      <c r="FBP4967" s="32"/>
      <c r="FBQ4967" s="228"/>
      <c r="FBR4967" s="228"/>
      <c r="FBS4967" s="229"/>
      <c r="FBT4967" s="37"/>
      <c r="FBU4967" s="124"/>
      <c r="FBV4967" s="32"/>
      <c r="FBW4967" s="228"/>
      <c r="FBX4967" s="228"/>
      <c r="FBY4967" s="229"/>
      <c r="FBZ4967" s="37"/>
      <c r="FCA4967" s="124"/>
      <c r="FCB4967" s="32"/>
      <c r="FCC4967" s="228"/>
      <c r="FCD4967" s="228"/>
      <c r="FCE4967" s="229"/>
      <c r="FCF4967" s="37"/>
      <c r="FCG4967" s="124"/>
      <c r="FCH4967" s="32"/>
      <c r="FCI4967" s="228"/>
      <c r="FCJ4967" s="228"/>
      <c r="FCK4967" s="229"/>
      <c r="FCL4967" s="37"/>
      <c r="FCM4967" s="124"/>
      <c r="FCN4967" s="32"/>
      <c r="FCO4967" s="228"/>
      <c r="FCP4967" s="228"/>
      <c r="FCQ4967" s="229"/>
      <c r="FCR4967" s="37"/>
      <c r="FCS4967" s="124"/>
      <c r="FCT4967" s="32"/>
      <c r="FCU4967" s="228"/>
      <c r="FCV4967" s="228"/>
      <c r="FCW4967" s="229"/>
      <c r="FCX4967" s="37"/>
      <c r="FCY4967" s="124"/>
      <c r="FCZ4967" s="32"/>
      <c r="FDA4967" s="228"/>
      <c r="FDB4967" s="228"/>
      <c r="FDC4967" s="229"/>
      <c r="FDD4967" s="37"/>
      <c r="FDE4967" s="124"/>
      <c r="FDF4967" s="32"/>
      <c r="FDG4967" s="228"/>
      <c r="FDH4967" s="228"/>
      <c r="FDI4967" s="229"/>
      <c r="FDJ4967" s="37"/>
      <c r="FDK4967" s="124"/>
      <c r="FDL4967" s="32"/>
      <c r="FDM4967" s="228"/>
      <c r="FDN4967" s="228"/>
      <c r="FDO4967" s="229"/>
      <c r="FDP4967" s="37"/>
      <c r="FDQ4967" s="124"/>
      <c r="FDR4967" s="32"/>
      <c r="FDS4967" s="228"/>
      <c r="FDT4967" s="228"/>
      <c r="FDU4967" s="229"/>
      <c r="FDV4967" s="37"/>
      <c r="FDW4967" s="124"/>
      <c r="FDX4967" s="32"/>
      <c r="FDY4967" s="228"/>
      <c r="FDZ4967" s="228"/>
      <c r="FEA4967" s="229"/>
      <c r="FEB4967" s="37"/>
      <c r="FEC4967" s="124"/>
      <c r="FED4967" s="32"/>
      <c r="FEE4967" s="228"/>
      <c r="FEF4967" s="228"/>
      <c r="FEG4967" s="229"/>
      <c r="FEH4967" s="37"/>
      <c r="FEI4967" s="124"/>
      <c r="FEJ4967" s="32"/>
      <c r="FEK4967" s="228"/>
      <c r="FEL4967" s="228"/>
      <c r="FEM4967" s="229"/>
      <c r="FEN4967" s="37"/>
      <c r="FEO4967" s="124"/>
      <c r="FEP4967" s="32"/>
      <c r="FEQ4967" s="228"/>
      <c r="FER4967" s="228"/>
      <c r="FES4967" s="229"/>
      <c r="FET4967" s="37"/>
      <c r="FEU4967" s="124"/>
      <c r="FEV4967" s="32"/>
      <c r="FEW4967" s="228"/>
      <c r="FEX4967" s="228"/>
      <c r="FEY4967" s="229"/>
      <c r="FEZ4967" s="37"/>
      <c r="FFA4967" s="124"/>
      <c r="FFB4967" s="32"/>
      <c r="FFC4967" s="228"/>
      <c r="FFD4967" s="228"/>
      <c r="FFE4967" s="229"/>
      <c r="FFF4967" s="37"/>
      <c r="FFG4967" s="124"/>
      <c r="FFH4967" s="32"/>
      <c r="FFI4967" s="228"/>
      <c r="FFJ4967" s="228"/>
      <c r="FFK4967" s="229"/>
      <c r="FFL4967" s="37"/>
      <c r="FFM4967" s="124"/>
      <c r="FFN4967" s="32"/>
      <c r="FFO4967" s="228"/>
      <c r="FFP4967" s="228"/>
      <c r="FFQ4967" s="229"/>
      <c r="FFR4967" s="37"/>
      <c r="FFS4967" s="124"/>
      <c r="FFT4967" s="32"/>
      <c r="FFU4967" s="228"/>
      <c r="FFV4967" s="228"/>
      <c r="FFW4967" s="229"/>
      <c r="FFX4967" s="37"/>
      <c r="FFY4967" s="124"/>
      <c r="FFZ4967" s="32"/>
      <c r="FGA4967" s="228"/>
      <c r="FGB4967" s="228"/>
      <c r="FGC4967" s="229"/>
      <c r="FGD4967" s="37"/>
      <c r="FGE4967" s="124"/>
      <c r="FGF4967" s="32"/>
      <c r="FGG4967" s="228"/>
      <c r="FGH4967" s="228"/>
      <c r="FGI4967" s="229"/>
      <c r="FGJ4967" s="37"/>
      <c r="FGK4967" s="124"/>
      <c r="FGL4967" s="32"/>
      <c r="FGM4967" s="228"/>
      <c r="FGN4967" s="228"/>
      <c r="FGO4967" s="229"/>
      <c r="FGP4967" s="37"/>
      <c r="FGQ4967" s="124"/>
      <c r="FGR4967" s="32"/>
      <c r="FGS4967" s="228"/>
      <c r="FGT4967" s="228"/>
      <c r="FGU4967" s="229"/>
      <c r="FGV4967" s="37"/>
      <c r="FGW4967" s="124"/>
      <c r="FGX4967" s="32"/>
      <c r="FGY4967" s="228"/>
      <c r="FGZ4967" s="228"/>
      <c r="FHA4967" s="229"/>
      <c r="FHB4967" s="37"/>
      <c r="FHC4967" s="124"/>
      <c r="FHD4967" s="32"/>
      <c r="FHE4967" s="228"/>
      <c r="FHF4967" s="228"/>
      <c r="FHG4967" s="229"/>
      <c r="FHH4967" s="37"/>
      <c r="FHI4967" s="124"/>
      <c r="FHJ4967" s="32"/>
      <c r="FHK4967" s="228"/>
      <c r="FHL4967" s="228"/>
      <c r="FHM4967" s="229"/>
      <c r="FHN4967" s="37"/>
      <c r="FHO4967" s="124"/>
      <c r="FHP4967" s="32"/>
      <c r="FHQ4967" s="228"/>
      <c r="FHR4967" s="228"/>
      <c r="FHS4967" s="229"/>
      <c r="FHT4967" s="37"/>
      <c r="FHU4967" s="124"/>
      <c r="FHV4967" s="32"/>
      <c r="FHW4967" s="228"/>
      <c r="FHX4967" s="228"/>
      <c r="FHY4967" s="229"/>
      <c r="FHZ4967" s="37"/>
      <c r="FIA4967" s="124"/>
      <c r="FIB4967" s="32"/>
      <c r="FIC4967" s="228"/>
      <c r="FID4967" s="228"/>
      <c r="FIE4967" s="229"/>
      <c r="FIF4967" s="37"/>
      <c r="FIG4967" s="124"/>
      <c r="FIH4967" s="32"/>
      <c r="FII4967" s="228"/>
      <c r="FIJ4967" s="228"/>
      <c r="FIK4967" s="229"/>
      <c r="FIL4967" s="37"/>
      <c r="FIM4967" s="124"/>
      <c r="FIN4967" s="32"/>
      <c r="FIO4967" s="228"/>
      <c r="FIP4967" s="228"/>
      <c r="FIQ4967" s="229"/>
      <c r="FIR4967" s="37"/>
      <c r="FIS4967" s="124"/>
      <c r="FIT4967" s="32"/>
      <c r="FIU4967" s="228"/>
      <c r="FIV4967" s="228"/>
      <c r="FIW4967" s="229"/>
      <c r="FIX4967" s="37"/>
      <c r="FIY4967" s="124"/>
      <c r="FIZ4967" s="32"/>
      <c r="FJA4967" s="228"/>
      <c r="FJB4967" s="228"/>
      <c r="FJC4967" s="229"/>
      <c r="FJD4967" s="37"/>
      <c r="FJE4967" s="124"/>
      <c r="FJF4967" s="32"/>
      <c r="FJG4967" s="228"/>
      <c r="FJH4967" s="228"/>
      <c r="FJI4967" s="229"/>
      <c r="FJJ4967" s="37"/>
      <c r="FJK4967" s="124"/>
      <c r="FJL4967" s="32"/>
      <c r="FJM4967" s="228"/>
      <c r="FJN4967" s="228"/>
      <c r="FJO4967" s="229"/>
      <c r="FJP4967" s="37"/>
      <c r="FJQ4967" s="124"/>
      <c r="FJR4967" s="32"/>
      <c r="FJS4967" s="228"/>
      <c r="FJT4967" s="228"/>
      <c r="FJU4967" s="229"/>
      <c r="FJV4967" s="37"/>
      <c r="FJW4967" s="124"/>
      <c r="FJX4967" s="32"/>
      <c r="FJY4967" s="228"/>
      <c r="FJZ4967" s="228"/>
      <c r="FKA4967" s="229"/>
      <c r="FKB4967" s="37"/>
      <c r="FKC4967" s="124"/>
      <c r="FKD4967" s="32"/>
      <c r="FKE4967" s="228"/>
      <c r="FKF4967" s="228"/>
      <c r="FKG4967" s="229"/>
      <c r="FKH4967" s="37"/>
      <c r="FKI4967" s="124"/>
      <c r="FKJ4967" s="32"/>
      <c r="FKK4967" s="228"/>
      <c r="FKL4967" s="228"/>
      <c r="FKM4967" s="229"/>
      <c r="FKN4967" s="37"/>
      <c r="FKO4967" s="124"/>
      <c r="FKP4967" s="32"/>
      <c r="FKQ4967" s="228"/>
      <c r="FKR4967" s="228"/>
      <c r="FKS4967" s="229"/>
      <c r="FKT4967" s="37"/>
      <c r="FKU4967" s="124"/>
      <c r="FKV4967" s="32"/>
      <c r="FKW4967" s="228"/>
      <c r="FKX4967" s="228"/>
      <c r="FKY4967" s="229"/>
      <c r="FKZ4967" s="37"/>
      <c r="FLA4967" s="124"/>
      <c r="FLB4967" s="32"/>
      <c r="FLC4967" s="228"/>
      <c r="FLD4967" s="228"/>
      <c r="FLE4967" s="229"/>
      <c r="FLF4967" s="37"/>
      <c r="FLG4967" s="124"/>
      <c r="FLH4967" s="32"/>
      <c r="FLI4967" s="228"/>
      <c r="FLJ4967" s="228"/>
      <c r="FLK4967" s="229"/>
      <c r="FLL4967" s="37"/>
      <c r="FLM4967" s="124"/>
      <c r="FLN4967" s="32"/>
      <c r="FLO4967" s="228"/>
      <c r="FLP4967" s="228"/>
      <c r="FLQ4967" s="229"/>
      <c r="FLR4967" s="37"/>
      <c r="FLS4967" s="124"/>
      <c r="FLT4967" s="32"/>
      <c r="FLU4967" s="228"/>
      <c r="FLV4967" s="228"/>
      <c r="FLW4967" s="229"/>
      <c r="FLX4967" s="37"/>
      <c r="FLY4967" s="124"/>
      <c r="FLZ4967" s="32"/>
      <c r="FMA4967" s="228"/>
      <c r="FMB4967" s="228"/>
      <c r="FMC4967" s="229"/>
      <c r="FMD4967" s="37"/>
      <c r="FME4967" s="124"/>
      <c r="FMF4967" s="32"/>
      <c r="FMG4967" s="228"/>
      <c r="FMH4967" s="228"/>
      <c r="FMI4967" s="229"/>
      <c r="FMJ4967" s="37"/>
      <c r="FMK4967" s="124"/>
      <c r="FML4967" s="32"/>
      <c r="FMM4967" s="228"/>
      <c r="FMN4967" s="228"/>
      <c r="FMO4967" s="229"/>
      <c r="FMP4967" s="37"/>
      <c r="FMQ4967" s="124"/>
      <c r="FMR4967" s="32"/>
      <c r="FMS4967" s="228"/>
      <c r="FMT4967" s="228"/>
      <c r="FMU4967" s="229"/>
      <c r="FMV4967" s="37"/>
      <c r="FMW4967" s="124"/>
      <c r="FMX4967" s="32"/>
      <c r="FMY4967" s="228"/>
      <c r="FMZ4967" s="228"/>
      <c r="FNA4967" s="229"/>
      <c r="FNB4967" s="37"/>
      <c r="FNC4967" s="124"/>
      <c r="FND4967" s="32"/>
      <c r="FNE4967" s="228"/>
      <c r="FNF4967" s="228"/>
      <c r="FNG4967" s="229"/>
      <c r="FNH4967" s="37"/>
      <c r="FNI4967" s="124"/>
      <c r="FNJ4967" s="32"/>
      <c r="FNK4967" s="228"/>
      <c r="FNL4967" s="228"/>
      <c r="FNM4967" s="229"/>
      <c r="FNN4967" s="37"/>
      <c r="FNO4967" s="124"/>
      <c r="FNP4967" s="32"/>
      <c r="FNQ4967" s="228"/>
      <c r="FNR4967" s="228"/>
      <c r="FNS4967" s="229"/>
      <c r="FNT4967" s="37"/>
      <c r="FNU4967" s="124"/>
      <c r="FNV4967" s="32"/>
      <c r="FNW4967" s="228"/>
      <c r="FNX4967" s="228"/>
      <c r="FNY4967" s="229"/>
      <c r="FNZ4967" s="37"/>
      <c r="FOA4967" s="124"/>
      <c r="FOB4967" s="32"/>
      <c r="FOC4967" s="228"/>
      <c r="FOD4967" s="228"/>
      <c r="FOE4967" s="229"/>
      <c r="FOF4967" s="37"/>
      <c r="FOG4967" s="124"/>
      <c r="FOH4967" s="32"/>
      <c r="FOI4967" s="228"/>
      <c r="FOJ4967" s="228"/>
      <c r="FOK4967" s="229"/>
      <c r="FOL4967" s="37"/>
      <c r="FOM4967" s="124"/>
      <c r="FON4967" s="32"/>
      <c r="FOO4967" s="228"/>
      <c r="FOP4967" s="228"/>
      <c r="FOQ4967" s="229"/>
      <c r="FOR4967" s="37"/>
      <c r="FOS4967" s="124"/>
      <c r="FOT4967" s="32"/>
      <c r="FOU4967" s="228"/>
      <c r="FOV4967" s="228"/>
      <c r="FOW4967" s="229"/>
      <c r="FOX4967" s="37"/>
      <c r="FOY4967" s="124"/>
      <c r="FOZ4967" s="32"/>
      <c r="FPA4967" s="228"/>
      <c r="FPB4967" s="228"/>
      <c r="FPC4967" s="229"/>
      <c r="FPD4967" s="37"/>
      <c r="FPE4967" s="124"/>
      <c r="FPF4967" s="32"/>
      <c r="FPG4967" s="228"/>
      <c r="FPH4967" s="228"/>
      <c r="FPI4967" s="229"/>
      <c r="FPJ4967" s="37"/>
      <c r="FPK4967" s="124"/>
      <c r="FPL4967" s="32"/>
      <c r="FPM4967" s="228"/>
      <c r="FPN4967" s="228"/>
      <c r="FPO4967" s="229"/>
      <c r="FPP4967" s="37"/>
      <c r="FPQ4967" s="124"/>
      <c r="FPR4967" s="32"/>
      <c r="FPS4967" s="228"/>
      <c r="FPT4967" s="228"/>
      <c r="FPU4967" s="229"/>
      <c r="FPV4967" s="37"/>
      <c r="FPW4967" s="124"/>
      <c r="FPX4967" s="32"/>
      <c r="FPY4967" s="228"/>
      <c r="FPZ4967" s="228"/>
      <c r="FQA4967" s="229"/>
      <c r="FQB4967" s="37"/>
      <c r="FQC4967" s="124"/>
      <c r="FQD4967" s="32"/>
      <c r="FQE4967" s="228"/>
      <c r="FQF4967" s="228"/>
      <c r="FQG4967" s="229"/>
      <c r="FQH4967" s="37"/>
      <c r="FQI4967" s="124"/>
      <c r="FQJ4967" s="32"/>
      <c r="FQK4967" s="228"/>
      <c r="FQL4967" s="228"/>
      <c r="FQM4967" s="229"/>
      <c r="FQN4967" s="37"/>
      <c r="FQO4967" s="124"/>
      <c r="FQP4967" s="32"/>
      <c r="FQQ4967" s="228"/>
      <c r="FQR4967" s="228"/>
      <c r="FQS4967" s="229"/>
      <c r="FQT4967" s="37"/>
      <c r="FQU4967" s="124"/>
      <c r="FQV4967" s="32"/>
      <c r="FQW4967" s="228"/>
      <c r="FQX4967" s="228"/>
      <c r="FQY4967" s="229"/>
      <c r="FQZ4967" s="37"/>
      <c r="FRA4967" s="124"/>
      <c r="FRB4967" s="32"/>
      <c r="FRC4967" s="228"/>
      <c r="FRD4967" s="228"/>
      <c r="FRE4967" s="229"/>
      <c r="FRF4967" s="37"/>
      <c r="FRG4967" s="124"/>
      <c r="FRH4967" s="32"/>
      <c r="FRI4967" s="228"/>
      <c r="FRJ4967" s="228"/>
      <c r="FRK4967" s="229"/>
      <c r="FRL4967" s="37"/>
      <c r="FRM4967" s="124"/>
      <c r="FRN4967" s="32"/>
      <c r="FRO4967" s="228"/>
      <c r="FRP4967" s="228"/>
      <c r="FRQ4967" s="229"/>
      <c r="FRR4967" s="37"/>
      <c r="FRS4967" s="124"/>
      <c r="FRT4967" s="32"/>
      <c r="FRU4967" s="228"/>
      <c r="FRV4967" s="228"/>
      <c r="FRW4967" s="229"/>
      <c r="FRX4967" s="37"/>
      <c r="FRY4967" s="124"/>
      <c r="FRZ4967" s="32"/>
      <c r="FSA4967" s="228"/>
      <c r="FSB4967" s="228"/>
      <c r="FSC4967" s="229"/>
      <c r="FSD4967" s="37"/>
      <c r="FSE4967" s="124"/>
      <c r="FSF4967" s="32"/>
      <c r="FSG4967" s="228"/>
      <c r="FSH4967" s="228"/>
      <c r="FSI4967" s="229"/>
      <c r="FSJ4967" s="37"/>
      <c r="FSK4967" s="124"/>
      <c r="FSL4967" s="32"/>
      <c r="FSM4967" s="228"/>
      <c r="FSN4967" s="228"/>
      <c r="FSO4967" s="229"/>
      <c r="FSP4967" s="37"/>
      <c r="FSQ4967" s="124"/>
      <c r="FSR4967" s="32"/>
      <c r="FSS4967" s="228"/>
      <c r="FST4967" s="228"/>
      <c r="FSU4967" s="229"/>
      <c r="FSV4967" s="37"/>
      <c r="FSW4967" s="124"/>
      <c r="FSX4967" s="32"/>
      <c r="FSY4967" s="228"/>
      <c r="FSZ4967" s="228"/>
      <c r="FTA4967" s="229"/>
      <c r="FTB4967" s="37"/>
      <c r="FTC4967" s="124"/>
      <c r="FTD4967" s="32"/>
      <c r="FTE4967" s="228"/>
      <c r="FTF4967" s="228"/>
      <c r="FTG4967" s="229"/>
      <c r="FTH4967" s="37"/>
      <c r="FTI4967" s="124"/>
      <c r="FTJ4967" s="32"/>
      <c r="FTK4967" s="228"/>
      <c r="FTL4967" s="228"/>
      <c r="FTM4967" s="229"/>
      <c r="FTN4967" s="37"/>
      <c r="FTO4967" s="124"/>
      <c r="FTP4967" s="32"/>
      <c r="FTQ4967" s="228"/>
      <c r="FTR4967" s="228"/>
      <c r="FTS4967" s="229"/>
      <c r="FTT4967" s="37"/>
      <c r="FTU4967" s="124"/>
      <c r="FTV4967" s="32"/>
      <c r="FTW4967" s="228"/>
      <c r="FTX4967" s="228"/>
      <c r="FTY4967" s="229"/>
      <c r="FTZ4967" s="37"/>
      <c r="FUA4967" s="124"/>
      <c r="FUB4967" s="32"/>
      <c r="FUC4967" s="228"/>
      <c r="FUD4967" s="228"/>
      <c r="FUE4967" s="229"/>
      <c r="FUF4967" s="37"/>
      <c r="FUG4967" s="124"/>
      <c r="FUH4967" s="32"/>
      <c r="FUI4967" s="228"/>
      <c r="FUJ4967" s="228"/>
      <c r="FUK4967" s="229"/>
      <c r="FUL4967" s="37"/>
      <c r="FUM4967" s="124"/>
      <c r="FUN4967" s="32"/>
      <c r="FUO4967" s="228"/>
      <c r="FUP4967" s="228"/>
      <c r="FUQ4967" s="229"/>
      <c r="FUR4967" s="37"/>
      <c r="FUS4967" s="124"/>
      <c r="FUT4967" s="32"/>
      <c r="FUU4967" s="228"/>
      <c r="FUV4967" s="228"/>
      <c r="FUW4967" s="229"/>
      <c r="FUX4967" s="37"/>
      <c r="FUY4967" s="124"/>
      <c r="FUZ4967" s="32"/>
      <c r="FVA4967" s="228"/>
      <c r="FVB4967" s="228"/>
      <c r="FVC4967" s="229"/>
      <c r="FVD4967" s="37"/>
      <c r="FVE4967" s="124"/>
      <c r="FVF4967" s="32"/>
      <c r="FVG4967" s="228"/>
      <c r="FVH4967" s="228"/>
      <c r="FVI4967" s="229"/>
      <c r="FVJ4967" s="37"/>
      <c r="FVK4967" s="124"/>
      <c r="FVL4967" s="32"/>
      <c r="FVM4967" s="228"/>
      <c r="FVN4967" s="228"/>
      <c r="FVO4967" s="229"/>
      <c r="FVP4967" s="37"/>
      <c r="FVQ4967" s="124"/>
      <c r="FVR4967" s="32"/>
      <c r="FVS4967" s="228"/>
      <c r="FVT4967" s="228"/>
      <c r="FVU4967" s="229"/>
      <c r="FVV4967" s="37"/>
      <c r="FVW4967" s="124"/>
      <c r="FVX4967" s="32"/>
      <c r="FVY4967" s="228"/>
      <c r="FVZ4967" s="228"/>
      <c r="FWA4967" s="229"/>
      <c r="FWB4967" s="37"/>
      <c r="FWC4967" s="124"/>
      <c r="FWD4967" s="32"/>
      <c r="FWE4967" s="228"/>
      <c r="FWF4967" s="228"/>
      <c r="FWG4967" s="229"/>
      <c r="FWH4967" s="37"/>
      <c r="FWI4967" s="124"/>
      <c r="FWJ4967" s="32"/>
      <c r="FWK4967" s="228"/>
      <c r="FWL4967" s="228"/>
      <c r="FWM4967" s="229"/>
      <c r="FWN4967" s="37"/>
      <c r="FWO4967" s="124"/>
      <c r="FWP4967" s="32"/>
      <c r="FWQ4967" s="228"/>
      <c r="FWR4967" s="228"/>
      <c r="FWS4967" s="229"/>
      <c r="FWT4967" s="37"/>
      <c r="FWU4967" s="124"/>
      <c r="FWV4967" s="32"/>
      <c r="FWW4967" s="228"/>
      <c r="FWX4967" s="228"/>
      <c r="FWY4967" s="229"/>
      <c r="FWZ4967" s="37"/>
      <c r="FXA4967" s="124"/>
      <c r="FXB4967" s="32"/>
      <c r="FXC4967" s="228"/>
      <c r="FXD4967" s="228"/>
      <c r="FXE4967" s="229"/>
      <c r="FXF4967" s="37"/>
      <c r="FXG4967" s="124"/>
      <c r="FXH4967" s="32"/>
      <c r="FXI4967" s="228"/>
      <c r="FXJ4967" s="228"/>
      <c r="FXK4967" s="229"/>
      <c r="FXL4967" s="37"/>
      <c r="FXM4967" s="124"/>
      <c r="FXN4967" s="32"/>
      <c r="FXO4967" s="228"/>
      <c r="FXP4967" s="228"/>
      <c r="FXQ4967" s="229"/>
      <c r="FXR4967" s="37"/>
      <c r="FXS4967" s="124"/>
      <c r="FXT4967" s="32"/>
      <c r="FXU4967" s="228"/>
      <c r="FXV4967" s="228"/>
      <c r="FXW4967" s="229"/>
      <c r="FXX4967" s="37"/>
      <c r="FXY4967" s="124"/>
      <c r="FXZ4967" s="32"/>
      <c r="FYA4967" s="228"/>
      <c r="FYB4967" s="228"/>
      <c r="FYC4967" s="229"/>
      <c r="FYD4967" s="37"/>
      <c r="FYE4967" s="124"/>
      <c r="FYF4967" s="32"/>
      <c r="FYG4967" s="228"/>
      <c r="FYH4967" s="228"/>
      <c r="FYI4967" s="229"/>
      <c r="FYJ4967" s="37"/>
      <c r="FYK4967" s="124"/>
      <c r="FYL4967" s="32"/>
      <c r="FYM4967" s="228"/>
      <c r="FYN4967" s="228"/>
      <c r="FYO4967" s="229"/>
      <c r="FYP4967" s="37"/>
      <c r="FYQ4967" s="124"/>
      <c r="FYR4967" s="32"/>
      <c r="FYS4967" s="228"/>
      <c r="FYT4967" s="228"/>
      <c r="FYU4967" s="229"/>
      <c r="FYV4967" s="37"/>
      <c r="FYW4967" s="124"/>
      <c r="FYX4967" s="32"/>
      <c r="FYY4967" s="228"/>
      <c r="FYZ4967" s="228"/>
      <c r="FZA4967" s="229"/>
      <c r="FZB4967" s="37"/>
      <c r="FZC4967" s="124"/>
      <c r="FZD4967" s="32"/>
      <c r="FZE4967" s="228"/>
      <c r="FZF4967" s="228"/>
      <c r="FZG4967" s="229"/>
      <c r="FZH4967" s="37"/>
      <c r="FZI4967" s="124"/>
      <c r="FZJ4967" s="32"/>
      <c r="FZK4967" s="228"/>
      <c r="FZL4967" s="228"/>
      <c r="FZM4967" s="229"/>
      <c r="FZN4967" s="37"/>
      <c r="FZO4967" s="124"/>
      <c r="FZP4967" s="32"/>
      <c r="FZQ4967" s="228"/>
      <c r="FZR4967" s="228"/>
      <c r="FZS4967" s="229"/>
      <c r="FZT4967" s="37"/>
      <c r="FZU4967" s="124"/>
      <c r="FZV4967" s="32"/>
      <c r="FZW4967" s="228"/>
      <c r="FZX4967" s="228"/>
      <c r="FZY4967" s="229"/>
      <c r="FZZ4967" s="37"/>
      <c r="GAA4967" s="124"/>
      <c r="GAB4967" s="32"/>
      <c r="GAC4967" s="228"/>
      <c r="GAD4967" s="228"/>
      <c r="GAE4967" s="229"/>
      <c r="GAF4967" s="37"/>
      <c r="GAG4967" s="124"/>
      <c r="GAH4967" s="32"/>
      <c r="GAI4967" s="228"/>
      <c r="GAJ4967" s="228"/>
      <c r="GAK4967" s="229"/>
      <c r="GAL4967" s="37"/>
      <c r="GAM4967" s="124"/>
      <c r="GAN4967" s="32"/>
      <c r="GAO4967" s="228"/>
      <c r="GAP4967" s="228"/>
      <c r="GAQ4967" s="229"/>
      <c r="GAR4967" s="37"/>
      <c r="GAS4967" s="124"/>
      <c r="GAT4967" s="32"/>
      <c r="GAU4967" s="228"/>
      <c r="GAV4967" s="228"/>
      <c r="GAW4967" s="229"/>
      <c r="GAX4967" s="37"/>
      <c r="GAY4967" s="124"/>
      <c r="GAZ4967" s="32"/>
      <c r="GBA4967" s="228"/>
      <c r="GBB4967" s="228"/>
      <c r="GBC4967" s="229"/>
      <c r="GBD4967" s="37"/>
      <c r="GBE4967" s="124"/>
      <c r="GBF4967" s="32"/>
      <c r="GBG4967" s="228"/>
      <c r="GBH4967" s="228"/>
      <c r="GBI4967" s="229"/>
      <c r="GBJ4967" s="37"/>
      <c r="GBK4967" s="124"/>
      <c r="GBL4967" s="32"/>
      <c r="GBM4967" s="228"/>
      <c r="GBN4967" s="228"/>
      <c r="GBO4967" s="229"/>
      <c r="GBP4967" s="37"/>
      <c r="GBQ4967" s="124"/>
      <c r="GBR4967" s="32"/>
      <c r="GBS4967" s="228"/>
      <c r="GBT4967" s="228"/>
      <c r="GBU4967" s="229"/>
      <c r="GBV4967" s="37"/>
      <c r="GBW4967" s="124"/>
      <c r="GBX4967" s="32"/>
      <c r="GBY4967" s="228"/>
      <c r="GBZ4967" s="228"/>
      <c r="GCA4967" s="229"/>
      <c r="GCB4967" s="37"/>
      <c r="GCC4967" s="124"/>
      <c r="GCD4967" s="32"/>
      <c r="GCE4967" s="228"/>
      <c r="GCF4967" s="228"/>
      <c r="GCG4967" s="229"/>
      <c r="GCH4967" s="37"/>
      <c r="GCI4967" s="124"/>
      <c r="GCJ4967" s="32"/>
      <c r="GCK4967" s="228"/>
      <c r="GCL4967" s="228"/>
      <c r="GCM4967" s="229"/>
      <c r="GCN4967" s="37"/>
      <c r="GCO4967" s="124"/>
      <c r="GCP4967" s="32"/>
      <c r="GCQ4967" s="228"/>
      <c r="GCR4967" s="228"/>
      <c r="GCS4967" s="229"/>
      <c r="GCT4967" s="37"/>
      <c r="GCU4967" s="124"/>
      <c r="GCV4967" s="32"/>
      <c r="GCW4967" s="228"/>
      <c r="GCX4967" s="228"/>
      <c r="GCY4967" s="229"/>
      <c r="GCZ4967" s="37"/>
      <c r="GDA4967" s="124"/>
      <c r="GDB4967" s="32"/>
      <c r="GDC4967" s="228"/>
      <c r="GDD4967" s="228"/>
      <c r="GDE4967" s="229"/>
      <c r="GDF4967" s="37"/>
      <c r="GDG4967" s="124"/>
      <c r="GDH4967" s="32"/>
      <c r="GDI4967" s="228"/>
      <c r="GDJ4967" s="228"/>
      <c r="GDK4967" s="229"/>
      <c r="GDL4967" s="37"/>
      <c r="GDM4967" s="124"/>
      <c r="GDN4967" s="32"/>
      <c r="GDO4967" s="228"/>
      <c r="GDP4967" s="228"/>
      <c r="GDQ4967" s="229"/>
      <c r="GDR4967" s="37"/>
      <c r="GDS4967" s="124"/>
      <c r="GDT4967" s="32"/>
      <c r="GDU4967" s="228"/>
      <c r="GDV4967" s="228"/>
      <c r="GDW4967" s="229"/>
      <c r="GDX4967" s="37"/>
      <c r="GDY4967" s="124"/>
      <c r="GDZ4967" s="32"/>
      <c r="GEA4967" s="228"/>
      <c r="GEB4967" s="228"/>
      <c r="GEC4967" s="229"/>
      <c r="GED4967" s="37"/>
      <c r="GEE4967" s="124"/>
      <c r="GEF4967" s="32"/>
      <c r="GEG4967" s="228"/>
      <c r="GEH4967" s="228"/>
      <c r="GEI4967" s="229"/>
      <c r="GEJ4967" s="37"/>
      <c r="GEK4967" s="124"/>
      <c r="GEL4967" s="32"/>
      <c r="GEM4967" s="228"/>
      <c r="GEN4967" s="228"/>
      <c r="GEO4967" s="229"/>
      <c r="GEP4967" s="37"/>
      <c r="GEQ4967" s="124"/>
      <c r="GER4967" s="32"/>
      <c r="GES4967" s="228"/>
      <c r="GET4967" s="228"/>
      <c r="GEU4967" s="229"/>
      <c r="GEV4967" s="37"/>
      <c r="GEW4967" s="124"/>
      <c r="GEX4967" s="32"/>
      <c r="GEY4967" s="228"/>
      <c r="GEZ4967" s="228"/>
      <c r="GFA4967" s="229"/>
      <c r="GFB4967" s="37"/>
      <c r="GFC4967" s="124"/>
      <c r="GFD4967" s="32"/>
      <c r="GFE4967" s="228"/>
      <c r="GFF4967" s="228"/>
      <c r="GFG4967" s="229"/>
      <c r="GFH4967" s="37"/>
      <c r="GFI4967" s="124"/>
      <c r="GFJ4967" s="32"/>
      <c r="GFK4967" s="228"/>
      <c r="GFL4967" s="228"/>
      <c r="GFM4967" s="229"/>
      <c r="GFN4967" s="37"/>
      <c r="GFO4967" s="124"/>
      <c r="GFP4967" s="32"/>
      <c r="GFQ4967" s="228"/>
      <c r="GFR4967" s="228"/>
      <c r="GFS4967" s="229"/>
      <c r="GFT4967" s="37"/>
      <c r="GFU4967" s="124"/>
      <c r="GFV4967" s="32"/>
      <c r="GFW4967" s="228"/>
      <c r="GFX4967" s="228"/>
      <c r="GFY4967" s="229"/>
      <c r="GFZ4967" s="37"/>
      <c r="GGA4967" s="124"/>
      <c r="GGB4967" s="32"/>
      <c r="GGC4967" s="228"/>
      <c r="GGD4967" s="228"/>
      <c r="GGE4967" s="229"/>
      <c r="GGF4967" s="37"/>
      <c r="GGG4967" s="124"/>
      <c r="GGH4967" s="32"/>
      <c r="GGI4967" s="228"/>
      <c r="GGJ4967" s="228"/>
      <c r="GGK4967" s="229"/>
      <c r="GGL4967" s="37"/>
      <c r="GGM4967" s="124"/>
      <c r="GGN4967" s="32"/>
      <c r="GGO4967" s="228"/>
      <c r="GGP4967" s="228"/>
      <c r="GGQ4967" s="229"/>
      <c r="GGR4967" s="37"/>
      <c r="GGS4967" s="124"/>
      <c r="GGT4967" s="32"/>
      <c r="GGU4967" s="228"/>
      <c r="GGV4967" s="228"/>
      <c r="GGW4967" s="229"/>
      <c r="GGX4967" s="37"/>
      <c r="GGY4967" s="124"/>
      <c r="GGZ4967" s="32"/>
      <c r="GHA4967" s="228"/>
      <c r="GHB4967" s="228"/>
      <c r="GHC4967" s="229"/>
      <c r="GHD4967" s="37"/>
      <c r="GHE4967" s="124"/>
      <c r="GHF4967" s="32"/>
      <c r="GHG4967" s="228"/>
      <c r="GHH4967" s="228"/>
      <c r="GHI4967" s="229"/>
      <c r="GHJ4967" s="37"/>
      <c r="GHK4967" s="124"/>
      <c r="GHL4967" s="32"/>
      <c r="GHM4967" s="228"/>
      <c r="GHN4967" s="228"/>
      <c r="GHO4967" s="229"/>
      <c r="GHP4967" s="37"/>
      <c r="GHQ4967" s="124"/>
      <c r="GHR4967" s="32"/>
      <c r="GHS4967" s="228"/>
      <c r="GHT4967" s="228"/>
      <c r="GHU4967" s="229"/>
      <c r="GHV4967" s="37"/>
      <c r="GHW4967" s="124"/>
      <c r="GHX4967" s="32"/>
      <c r="GHY4967" s="228"/>
      <c r="GHZ4967" s="228"/>
      <c r="GIA4967" s="229"/>
      <c r="GIB4967" s="37"/>
      <c r="GIC4967" s="124"/>
      <c r="GID4967" s="32"/>
      <c r="GIE4967" s="228"/>
      <c r="GIF4967" s="228"/>
      <c r="GIG4967" s="229"/>
      <c r="GIH4967" s="37"/>
      <c r="GII4967" s="124"/>
      <c r="GIJ4967" s="32"/>
      <c r="GIK4967" s="228"/>
      <c r="GIL4967" s="228"/>
      <c r="GIM4967" s="229"/>
      <c r="GIN4967" s="37"/>
      <c r="GIO4967" s="124"/>
      <c r="GIP4967" s="32"/>
      <c r="GIQ4967" s="228"/>
      <c r="GIR4967" s="228"/>
      <c r="GIS4967" s="229"/>
      <c r="GIT4967" s="37"/>
      <c r="GIU4967" s="124"/>
      <c r="GIV4967" s="32"/>
      <c r="GIW4967" s="228"/>
      <c r="GIX4967" s="228"/>
      <c r="GIY4967" s="229"/>
      <c r="GIZ4967" s="37"/>
      <c r="GJA4967" s="124"/>
      <c r="GJB4967" s="32"/>
      <c r="GJC4967" s="228"/>
      <c r="GJD4967" s="228"/>
      <c r="GJE4967" s="229"/>
      <c r="GJF4967" s="37"/>
      <c r="GJG4967" s="124"/>
      <c r="GJH4967" s="32"/>
      <c r="GJI4967" s="228"/>
      <c r="GJJ4967" s="228"/>
      <c r="GJK4967" s="229"/>
      <c r="GJL4967" s="37"/>
      <c r="GJM4967" s="124"/>
      <c r="GJN4967" s="32"/>
      <c r="GJO4967" s="228"/>
      <c r="GJP4967" s="228"/>
      <c r="GJQ4967" s="229"/>
      <c r="GJR4967" s="37"/>
      <c r="GJS4967" s="124"/>
      <c r="GJT4967" s="32"/>
      <c r="GJU4967" s="228"/>
      <c r="GJV4967" s="228"/>
      <c r="GJW4967" s="229"/>
      <c r="GJX4967" s="37"/>
      <c r="GJY4967" s="124"/>
      <c r="GJZ4967" s="32"/>
      <c r="GKA4967" s="228"/>
      <c r="GKB4967" s="228"/>
      <c r="GKC4967" s="229"/>
      <c r="GKD4967" s="37"/>
      <c r="GKE4967" s="124"/>
      <c r="GKF4967" s="32"/>
      <c r="GKG4967" s="228"/>
      <c r="GKH4967" s="228"/>
      <c r="GKI4967" s="229"/>
      <c r="GKJ4967" s="37"/>
      <c r="GKK4967" s="124"/>
      <c r="GKL4967" s="32"/>
      <c r="GKM4967" s="228"/>
      <c r="GKN4967" s="228"/>
      <c r="GKO4967" s="229"/>
      <c r="GKP4967" s="37"/>
      <c r="GKQ4967" s="124"/>
      <c r="GKR4967" s="32"/>
      <c r="GKS4967" s="228"/>
      <c r="GKT4967" s="228"/>
      <c r="GKU4967" s="229"/>
      <c r="GKV4967" s="37"/>
      <c r="GKW4967" s="124"/>
      <c r="GKX4967" s="32"/>
      <c r="GKY4967" s="228"/>
      <c r="GKZ4967" s="228"/>
      <c r="GLA4967" s="229"/>
      <c r="GLB4967" s="37"/>
      <c r="GLC4967" s="124"/>
      <c r="GLD4967" s="32"/>
      <c r="GLE4967" s="228"/>
      <c r="GLF4967" s="228"/>
      <c r="GLG4967" s="229"/>
      <c r="GLH4967" s="37"/>
      <c r="GLI4967" s="124"/>
      <c r="GLJ4967" s="32"/>
      <c r="GLK4967" s="228"/>
      <c r="GLL4967" s="228"/>
      <c r="GLM4967" s="229"/>
      <c r="GLN4967" s="37"/>
      <c r="GLO4967" s="124"/>
      <c r="GLP4967" s="32"/>
      <c r="GLQ4967" s="228"/>
      <c r="GLR4967" s="228"/>
      <c r="GLS4967" s="229"/>
      <c r="GLT4967" s="37"/>
      <c r="GLU4967" s="124"/>
      <c r="GLV4967" s="32"/>
      <c r="GLW4967" s="228"/>
      <c r="GLX4967" s="228"/>
      <c r="GLY4967" s="229"/>
      <c r="GLZ4967" s="37"/>
      <c r="GMA4967" s="124"/>
      <c r="GMB4967" s="32"/>
      <c r="GMC4967" s="228"/>
      <c r="GMD4967" s="228"/>
      <c r="GME4967" s="229"/>
      <c r="GMF4967" s="37"/>
      <c r="GMG4967" s="124"/>
      <c r="GMH4967" s="32"/>
      <c r="GMI4967" s="228"/>
      <c r="GMJ4967" s="228"/>
      <c r="GMK4967" s="229"/>
      <c r="GML4967" s="37"/>
      <c r="GMM4967" s="124"/>
      <c r="GMN4967" s="32"/>
      <c r="GMO4967" s="228"/>
      <c r="GMP4967" s="228"/>
      <c r="GMQ4967" s="229"/>
      <c r="GMR4967" s="37"/>
      <c r="GMS4967" s="124"/>
      <c r="GMT4967" s="32"/>
      <c r="GMU4967" s="228"/>
      <c r="GMV4967" s="228"/>
      <c r="GMW4967" s="229"/>
      <c r="GMX4967" s="37"/>
      <c r="GMY4967" s="124"/>
      <c r="GMZ4967" s="32"/>
      <c r="GNA4967" s="228"/>
      <c r="GNB4967" s="228"/>
      <c r="GNC4967" s="229"/>
      <c r="GND4967" s="37"/>
      <c r="GNE4967" s="124"/>
      <c r="GNF4967" s="32"/>
      <c r="GNG4967" s="228"/>
      <c r="GNH4967" s="228"/>
      <c r="GNI4967" s="229"/>
      <c r="GNJ4967" s="37"/>
      <c r="GNK4967" s="124"/>
      <c r="GNL4967" s="32"/>
      <c r="GNM4967" s="228"/>
      <c r="GNN4967" s="228"/>
      <c r="GNO4967" s="229"/>
      <c r="GNP4967" s="37"/>
      <c r="GNQ4967" s="124"/>
      <c r="GNR4967" s="32"/>
      <c r="GNS4967" s="228"/>
      <c r="GNT4967" s="228"/>
      <c r="GNU4967" s="229"/>
      <c r="GNV4967" s="37"/>
      <c r="GNW4967" s="124"/>
      <c r="GNX4967" s="32"/>
      <c r="GNY4967" s="228"/>
      <c r="GNZ4967" s="228"/>
      <c r="GOA4967" s="229"/>
      <c r="GOB4967" s="37"/>
      <c r="GOC4967" s="124"/>
      <c r="GOD4967" s="32"/>
      <c r="GOE4967" s="228"/>
      <c r="GOF4967" s="228"/>
      <c r="GOG4967" s="229"/>
      <c r="GOH4967" s="37"/>
      <c r="GOI4967" s="124"/>
      <c r="GOJ4967" s="32"/>
      <c r="GOK4967" s="228"/>
      <c r="GOL4967" s="228"/>
      <c r="GOM4967" s="229"/>
      <c r="GON4967" s="37"/>
      <c r="GOO4967" s="124"/>
      <c r="GOP4967" s="32"/>
      <c r="GOQ4967" s="228"/>
      <c r="GOR4967" s="228"/>
      <c r="GOS4967" s="229"/>
      <c r="GOT4967" s="37"/>
      <c r="GOU4967" s="124"/>
      <c r="GOV4967" s="32"/>
      <c r="GOW4967" s="228"/>
      <c r="GOX4967" s="228"/>
      <c r="GOY4967" s="229"/>
      <c r="GOZ4967" s="37"/>
      <c r="GPA4967" s="124"/>
      <c r="GPB4967" s="32"/>
      <c r="GPC4967" s="228"/>
      <c r="GPD4967" s="228"/>
      <c r="GPE4967" s="229"/>
      <c r="GPF4967" s="37"/>
      <c r="GPG4967" s="124"/>
      <c r="GPH4967" s="32"/>
      <c r="GPI4967" s="228"/>
      <c r="GPJ4967" s="228"/>
      <c r="GPK4967" s="229"/>
      <c r="GPL4967" s="37"/>
      <c r="GPM4967" s="124"/>
      <c r="GPN4967" s="32"/>
      <c r="GPO4967" s="228"/>
      <c r="GPP4967" s="228"/>
      <c r="GPQ4967" s="229"/>
      <c r="GPR4967" s="37"/>
      <c r="GPS4967" s="124"/>
      <c r="GPT4967" s="32"/>
      <c r="GPU4967" s="228"/>
      <c r="GPV4967" s="228"/>
      <c r="GPW4967" s="229"/>
      <c r="GPX4967" s="37"/>
      <c r="GPY4967" s="124"/>
      <c r="GPZ4967" s="32"/>
      <c r="GQA4967" s="228"/>
      <c r="GQB4967" s="228"/>
      <c r="GQC4967" s="229"/>
      <c r="GQD4967" s="37"/>
      <c r="GQE4967" s="124"/>
      <c r="GQF4967" s="32"/>
      <c r="GQG4967" s="228"/>
      <c r="GQH4967" s="228"/>
      <c r="GQI4967" s="229"/>
      <c r="GQJ4967" s="37"/>
      <c r="GQK4967" s="124"/>
      <c r="GQL4967" s="32"/>
      <c r="GQM4967" s="228"/>
      <c r="GQN4967" s="228"/>
      <c r="GQO4967" s="229"/>
      <c r="GQP4967" s="37"/>
      <c r="GQQ4967" s="124"/>
      <c r="GQR4967" s="32"/>
      <c r="GQS4967" s="228"/>
      <c r="GQT4967" s="228"/>
      <c r="GQU4967" s="229"/>
      <c r="GQV4967" s="37"/>
      <c r="GQW4967" s="124"/>
      <c r="GQX4967" s="32"/>
      <c r="GQY4967" s="228"/>
      <c r="GQZ4967" s="228"/>
      <c r="GRA4967" s="229"/>
      <c r="GRB4967" s="37"/>
      <c r="GRC4967" s="124"/>
      <c r="GRD4967" s="32"/>
      <c r="GRE4967" s="228"/>
      <c r="GRF4967" s="228"/>
      <c r="GRG4967" s="229"/>
      <c r="GRH4967" s="37"/>
      <c r="GRI4967" s="124"/>
      <c r="GRJ4967" s="32"/>
      <c r="GRK4967" s="228"/>
      <c r="GRL4967" s="228"/>
      <c r="GRM4967" s="229"/>
      <c r="GRN4967" s="37"/>
      <c r="GRO4967" s="124"/>
      <c r="GRP4967" s="32"/>
      <c r="GRQ4967" s="228"/>
      <c r="GRR4967" s="228"/>
      <c r="GRS4967" s="229"/>
      <c r="GRT4967" s="37"/>
      <c r="GRU4967" s="124"/>
      <c r="GRV4967" s="32"/>
      <c r="GRW4967" s="228"/>
      <c r="GRX4967" s="228"/>
      <c r="GRY4967" s="229"/>
      <c r="GRZ4967" s="37"/>
      <c r="GSA4967" s="124"/>
      <c r="GSB4967" s="32"/>
      <c r="GSC4967" s="228"/>
      <c r="GSD4967" s="228"/>
      <c r="GSE4967" s="229"/>
      <c r="GSF4967" s="37"/>
      <c r="GSG4967" s="124"/>
      <c r="GSH4967" s="32"/>
      <c r="GSI4967" s="228"/>
      <c r="GSJ4967" s="228"/>
      <c r="GSK4967" s="229"/>
      <c r="GSL4967" s="37"/>
      <c r="GSM4967" s="124"/>
      <c r="GSN4967" s="32"/>
      <c r="GSO4967" s="228"/>
      <c r="GSP4967" s="228"/>
      <c r="GSQ4967" s="229"/>
      <c r="GSR4967" s="37"/>
      <c r="GSS4967" s="124"/>
      <c r="GST4967" s="32"/>
      <c r="GSU4967" s="228"/>
      <c r="GSV4967" s="228"/>
      <c r="GSW4967" s="229"/>
      <c r="GSX4967" s="37"/>
      <c r="GSY4967" s="124"/>
      <c r="GSZ4967" s="32"/>
      <c r="GTA4967" s="228"/>
      <c r="GTB4967" s="228"/>
      <c r="GTC4967" s="229"/>
      <c r="GTD4967" s="37"/>
      <c r="GTE4967" s="124"/>
      <c r="GTF4967" s="32"/>
      <c r="GTG4967" s="228"/>
      <c r="GTH4967" s="228"/>
      <c r="GTI4967" s="229"/>
      <c r="GTJ4967" s="37"/>
      <c r="GTK4967" s="124"/>
      <c r="GTL4967" s="32"/>
      <c r="GTM4967" s="228"/>
      <c r="GTN4967" s="228"/>
      <c r="GTO4967" s="229"/>
      <c r="GTP4967" s="37"/>
      <c r="GTQ4967" s="124"/>
      <c r="GTR4967" s="32"/>
      <c r="GTS4967" s="228"/>
      <c r="GTT4967" s="228"/>
      <c r="GTU4967" s="229"/>
      <c r="GTV4967" s="37"/>
      <c r="GTW4967" s="124"/>
      <c r="GTX4967" s="32"/>
      <c r="GTY4967" s="228"/>
      <c r="GTZ4967" s="228"/>
      <c r="GUA4967" s="229"/>
      <c r="GUB4967" s="37"/>
      <c r="GUC4967" s="124"/>
      <c r="GUD4967" s="32"/>
      <c r="GUE4967" s="228"/>
      <c r="GUF4967" s="228"/>
      <c r="GUG4967" s="229"/>
      <c r="GUH4967" s="37"/>
      <c r="GUI4967" s="124"/>
      <c r="GUJ4967" s="32"/>
      <c r="GUK4967" s="228"/>
      <c r="GUL4967" s="228"/>
      <c r="GUM4967" s="229"/>
      <c r="GUN4967" s="37"/>
      <c r="GUO4967" s="124"/>
      <c r="GUP4967" s="32"/>
      <c r="GUQ4967" s="228"/>
      <c r="GUR4967" s="228"/>
      <c r="GUS4967" s="229"/>
      <c r="GUT4967" s="37"/>
      <c r="GUU4967" s="124"/>
      <c r="GUV4967" s="32"/>
      <c r="GUW4967" s="228"/>
      <c r="GUX4967" s="228"/>
      <c r="GUY4967" s="229"/>
      <c r="GUZ4967" s="37"/>
      <c r="GVA4967" s="124"/>
      <c r="GVB4967" s="32"/>
      <c r="GVC4967" s="228"/>
      <c r="GVD4967" s="228"/>
      <c r="GVE4967" s="229"/>
      <c r="GVF4967" s="37"/>
      <c r="GVG4967" s="124"/>
      <c r="GVH4967" s="32"/>
      <c r="GVI4967" s="228"/>
      <c r="GVJ4967" s="228"/>
      <c r="GVK4967" s="229"/>
      <c r="GVL4967" s="37"/>
      <c r="GVM4967" s="124"/>
      <c r="GVN4967" s="32"/>
      <c r="GVO4967" s="228"/>
      <c r="GVP4967" s="228"/>
      <c r="GVQ4967" s="229"/>
      <c r="GVR4967" s="37"/>
      <c r="GVS4967" s="124"/>
      <c r="GVT4967" s="32"/>
      <c r="GVU4967" s="228"/>
      <c r="GVV4967" s="228"/>
      <c r="GVW4967" s="229"/>
      <c r="GVX4967" s="37"/>
      <c r="GVY4967" s="124"/>
      <c r="GVZ4967" s="32"/>
      <c r="GWA4967" s="228"/>
      <c r="GWB4967" s="228"/>
      <c r="GWC4967" s="229"/>
      <c r="GWD4967" s="37"/>
      <c r="GWE4967" s="124"/>
      <c r="GWF4967" s="32"/>
      <c r="GWG4967" s="228"/>
      <c r="GWH4967" s="228"/>
      <c r="GWI4967" s="229"/>
      <c r="GWJ4967" s="37"/>
      <c r="GWK4967" s="124"/>
      <c r="GWL4967" s="32"/>
      <c r="GWM4967" s="228"/>
      <c r="GWN4967" s="228"/>
      <c r="GWO4967" s="229"/>
      <c r="GWP4967" s="37"/>
      <c r="GWQ4967" s="124"/>
      <c r="GWR4967" s="32"/>
      <c r="GWS4967" s="228"/>
      <c r="GWT4967" s="228"/>
      <c r="GWU4967" s="229"/>
      <c r="GWV4967" s="37"/>
      <c r="GWW4967" s="124"/>
      <c r="GWX4967" s="32"/>
      <c r="GWY4967" s="228"/>
      <c r="GWZ4967" s="228"/>
      <c r="GXA4967" s="229"/>
      <c r="GXB4967" s="37"/>
      <c r="GXC4967" s="124"/>
      <c r="GXD4967" s="32"/>
      <c r="GXE4967" s="228"/>
      <c r="GXF4967" s="228"/>
      <c r="GXG4967" s="229"/>
      <c r="GXH4967" s="37"/>
      <c r="GXI4967" s="124"/>
      <c r="GXJ4967" s="32"/>
      <c r="GXK4967" s="228"/>
      <c r="GXL4967" s="228"/>
      <c r="GXM4967" s="229"/>
      <c r="GXN4967" s="37"/>
      <c r="GXO4967" s="124"/>
      <c r="GXP4967" s="32"/>
      <c r="GXQ4967" s="228"/>
      <c r="GXR4967" s="228"/>
      <c r="GXS4967" s="229"/>
      <c r="GXT4967" s="37"/>
      <c r="GXU4967" s="124"/>
      <c r="GXV4967" s="32"/>
      <c r="GXW4967" s="228"/>
      <c r="GXX4967" s="228"/>
      <c r="GXY4967" s="229"/>
      <c r="GXZ4967" s="37"/>
      <c r="GYA4967" s="124"/>
      <c r="GYB4967" s="32"/>
      <c r="GYC4967" s="228"/>
      <c r="GYD4967" s="228"/>
      <c r="GYE4967" s="229"/>
      <c r="GYF4967" s="37"/>
      <c r="GYG4967" s="124"/>
      <c r="GYH4967" s="32"/>
      <c r="GYI4967" s="228"/>
      <c r="GYJ4967" s="228"/>
      <c r="GYK4967" s="229"/>
      <c r="GYL4967" s="37"/>
      <c r="GYM4967" s="124"/>
      <c r="GYN4967" s="32"/>
      <c r="GYO4967" s="228"/>
      <c r="GYP4967" s="228"/>
      <c r="GYQ4967" s="229"/>
      <c r="GYR4967" s="37"/>
      <c r="GYS4967" s="124"/>
      <c r="GYT4967" s="32"/>
      <c r="GYU4967" s="228"/>
      <c r="GYV4967" s="228"/>
      <c r="GYW4967" s="229"/>
      <c r="GYX4967" s="37"/>
      <c r="GYY4967" s="124"/>
      <c r="GYZ4967" s="32"/>
      <c r="GZA4967" s="228"/>
      <c r="GZB4967" s="228"/>
      <c r="GZC4967" s="229"/>
      <c r="GZD4967" s="37"/>
      <c r="GZE4967" s="124"/>
      <c r="GZF4967" s="32"/>
      <c r="GZG4967" s="228"/>
      <c r="GZH4967" s="228"/>
      <c r="GZI4967" s="229"/>
      <c r="GZJ4967" s="37"/>
      <c r="GZK4967" s="124"/>
      <c r="GZL4967" s="32"/>
      <c r="GZM4967" s="228"/>
      <c r="GZN4967" s="228"/>
      <c r="GZO4967" s="229"/>
      <c r="GZP4967" s="37"/>
      <c r="GZQ4967" s="124"/>
      <c r="GZR4967" s="32"/>
      <c r="GZS4967" s="228"/>
      <c r="GZT4967" s="228"/>
      <c r="GZU4967" s="229"/>
      <c r="GZV4967" s="37"/>
      <c r="GZW4967" s="124"/>
      <c r="GZX4967" s="32"/>
      <c r="GZY4967" s="228"/>
      <c r="GZZ4967" s="228"/>
      <c r="HAA4967" s="229"/>
      <c r="HAB4967" s="37"/>
      <c r="HAC4967" s="124"/>
      <c r="HAD4967" s="32"/>
      <c r="HAE4967" s="228"/>
      <c r="HAF4967" s="228"/>
      <c r="HAG4967" s="229"/>
      <c r="HAH4967" s="37"/>
      <c r="HAI4967" s="124"/>
      <c r="HAJ4967" s="32"/>
      <c r="HAK4967" s="228"/>
      <c r="HAL4967" s="228"/>
      <c r="HAM4967" s="229"/>
      <c r="HAN4967" s="37"/>
      <c r="HAO4967" s="124"/>
      <c r="HAP4967" s="32"/>
      <c r="HAQ4967" s="228"/>
      <c r="HAR4967" s="228"/>
      <c r="HAS4967" s="229"/>
      <c r="HAT4967" s="37"/>
      <c r="HAU4967" s="124"/>
      <c r="HAV4967" s="32"/>
      <c r="HAW4967" s="228"/>
      <c r="HAX4967" s="228"/>
      <c r="HAY4967" s="229"/>
      <c r="HAZ4967" s="37"/>
      <c r="HBA4967" s="124"/>
      <c r="HBB4967" s="32"/>
      <c r="HBC4967" s="228"/>
      <c r="HBD4967" s="228"/>
      <c r="HBE4967" s="229"/>
      <c r="HBF4967" s="37"/>
      <c r="HBG4967" s="124"/>
      <c r="HBH4967" s="32"/>
      <c r="HBI4967" s="228"/>
      <c r="HBJ4967" s="228"/>
      <c r="HBK4967" s="229"/>
      <c r="HBL4967" s="37"/>
      <c r="HBM4967" s="124"/>
      <c r="HBN4967" s="32"/>
      <c r="HBO4967" s="228"/>
      <c r="HBP4967" s="228"/>
      <c r="HBQ4967" s="229"/>
      <c r="HBR4967" s="37"/>
      <c r="HBS4967" s="124"/>
      <c r="HBT4967" s="32"/>
      <c r="HBU4967" s="228"/>
      <c r="HBV4967" s="228"/>
      <c r="HBW4967" s="229"/>
      <c r="HBX4967" s="37"/>
      <c r="HBY4967" s="124"/>
      <c r="HBZ4967" s="32"/>
      <c r="HCA4967" s="228"/>
      <c r="HCB4967" s="228"/>
      <c r="HCC4967" s="229"/>
      <c r="HCD4967" s="37"/>
      <c r="HCE4967" s="124"/>
      <c r="HCF4967" s="32"/>
      <c r="HCG4967" s="228"/>
      <c r="HCH4967" s="228"/>
      <c r="HCI4967" s="229"/>
      <c r="HCJ4967" s="37"/>
      <c r="HCK4967" s="124"/>
      <c r="HCL4967" s="32"/>
      <c r="HCM4967" s="228"/>
      <c r="HCN4967" s="228"/>
      <c r="HCO4967" s="229"/>
      <c r="HCP4967" s="37"/>
      <c r="HCQ4967" s="124"/>
      <c r="HCR4967" s="32"/>
      <c r="HCS4967" s="228"/>
      <c r="HCT4967" s="228"/>
      <c r="HCU4967" s="229"/>
      <c r="HCV4967" s="37"/>
      <c r="HCW4967" s="124"/>
      <c r="HCX4967" s="32"/>
      <c r="HCY4967" s="228"/>
      <c r="HCZ4967" s="228"/>
      <c r="HDA4967" s="229"/>
      <c r="HDB4967" s="37"/>
      <c r="HDC4967" s="124"/>
      <c r="HDD4967" s="32"/>
      <c r="HDE4967" s="228"/>
      <c r="HDF4967" s="228"/>
      <c r="HDG4967" s="229"/>
      <c r="HDH4967" s="37"/>
      <c r="HDI4967" s="124"/>
      <c r="HDJ4967" s="32"/>
      <c r="HDK4967" s="228"/>
      <c r="HDL4967" s="228"/>
      <c r="HDM4967" s="229"/>
      <c r="HDN4967" s="37"/>
      <c r="HDO4967" s="124"/>
      <c r="HDP4967" s="32"/>
      <c r="HDQ4967" s="228"/>
      <c r="HDR4967" s="228"/>
      <c r="HDS4967" s="229"/>
      <c r="HDT4967" s="37"/>
      <c r="HDU4967" s="124"/>
      <c r="HDV4967" s="32"/>
      <c r="HDW4967" s="228"/>
      <c r="HDX4967" s="228"/>
      <c r="HDY4967" s="229"/>
      <c r="HDZ4967" s="37"/>
      <c r="HEA4967" s="124"/>
      <c r="HEB4967" s="32"/>
      <c r="HEC4967" s="228"/>
      <c r="HED4967" s="228"/>
      <c r="HEE4967" s="229"/>
      <c r="HEF4967" s="37"/>
      <c r="HEG4967" s="124"/>
      <c r="HEH4967" s="32"/>
      <c r="HEI4967" s="228"/>
      <c r="HEJ4967" s="228"/>
      <c r="HEK4967" s="229"/>
      <c r="HEL4967" s="37"/>
      <c r="HEM4967" s="124"/>
      <c r="HEN4967" s="32"/>
      <c r="HEO4967" s="228"/>
      <c r="HEP4967" s="228"/>
      <c r="HEQ4967" s="229"/>
      <c r="HER4967" s="37"/>
      <c r="HES4967" s="124"/>
      <c r="HET4967" s="32"/>
      <c r="HEU4967" s="228"/>
      <c r="HEV4967" s="228"/>
      <c r="HEW4967" s="229"/>
      <c r="HEX4967" s="37"/>
      <c r="HEY4967" s="124"/>
      <c r="HEZ4967" s="32"/>
      <c r="HFA4967" s="228"/>
      <c r="HFB4967" s="228"/>
      <c r="HFC4967" s="229"/>
      <c r="HFD4967" s="37"/>
      <c r="HFE4967" s="124"/>
      <c r="HFF4967" s="32"/>
      <c r="HFG4967" s="228"/>
      <c r="HFH4967" s="228"/>
      <c r="HFI4967" s="229"/>
      <c r="HFJ4967" s="37"/>
      <c r="HFK4967" s="124"/>
      <c r="HFL4967" s="32"/>
      <c r="HFM4967" s="228"/>
      <c r="HFN4967" s="228"/>
      <c r="HFO4967" s="229"/>
      <c r="HFP4967" s="37"/>
      <c r="HFQ4967" s="124"/>
      <c r="HFR4967" s="32"/>
      <c r="HFS4967" s="228"/>
      <c r="HFT4967" s="228"/>
      <c r="HFU4967" s="229"/>
      <c r="HFV4967" s="37"/>
      <c r="HFW4967" s="124"/>
      <c r="HFX4967" s="32"/>
      <c r="HFY4967" s="228"/>
      <c r="HFZ4967" s="228"/>
      <c r="HGA4967" s="229"/>
      <c r="HGB4967" s="37"/>
      <c r="HGC4967" s="124"/>
      <c r="HGD4967" s="32"/>
      <c r="HGE4967" s="228"/>
      <c r="HGF4967" s="228"/>
      <c r="HGG4967" s="229"/>
      <c r="HGH4967" s="37"/>
      <c r="HGI4967" s="124"/>
      <c r="HGJ4967" s="32"/>
      <c r="HGK4967" s="228"/>
      <c r="HGL4967" s="228"/>
      <c r="HGM4967" s="229"/>
      <c r="HGN4967" s="37"/>
      <c r="HGO4967" s="124"/>
      <c r="HGP4967" s="32"/>
      <c r="HGQ4967" s="228"/>
      <c r="HGR4967" s="228"/>
      <c r="HGS4967" s="229"/>
      <c r="HGT4967" s="37"/>
      <c r="HGU4967" s="124"/>
      <c r="HGV4967" s="32"/>
      <c r="HGW4967" s="228"/>
      <c r="HGX4967" s="228"/>
      <c r="HGY4967" s="229"/>
      <c r="HGZ4967" s="37"/>
      <c r="HHA4967" s="124"/>
      <c r="HHB4967" s="32"/>
      <c r="HHC4967" s="228"/>
      <c r="HHD4967" s="228"/>
      <c r="HHE4967" s="229"/>
      <c r="HHF4967" s="37"/>
      <c r="HHG4967" s="124"/>
      <c r="HHH4967" s="32"/>
      <c r="HHI4967" s="228"/>
      <c r="HHJ4967" s="228"/>
      <c r="HHK4967" s="229"/>
      <c r="HHL4967" s="37"/>
      <c r="HHM4967" s="124"/>
      <c r="HHN4967" s="32"/>
      <c r="HHO4967" s="228"/>
      <c r="HHP4967" s="228"/>
      <c r="HHQ4967" s="229"/>
      <c r="HHR4967" s="37"/>
      <c r="HHS4967" s="124"/>
      <c r="HHT4967" s="32"/>
      <c r="HHU4967" s="228"/>
      <c r="HHV4967" s="228"/>
      <c r="HHW4967" s="229"/>
      <c r="HHX4967" s="37"/>
      <c r="HHY4967" s="124"/>
      <c r="HHZ4967" s="32"/>
      <c r="HIA4967" s="228"/>
      <c r="HIB4967" s="228"/>
      <c r="HIC4967" s="229"/>
      <c r="HID4967" s="37"/>
      <c r="HIE4967" s="124"/>
      <c r="HIF4967" s="32"/>
      <c r="HIG4967" s="228"/>
      <c r="HIH4967" s="228"/>
      <c r="HII4967" s="229"/>
      <c r="HIJ4967" s="37"/>
      <c r="HIK4967" s="124"/>
      <c r="HIL4967" s="32"/>
      <c r="HIM4967" s="228"/>
      <c r="HIN4967" s="228"/>
      <c r="HIO4967" s="229"/>
      <c r="HIP4967" s="37"/>
      <c r="HIQ4967" s="124"/>
      <c r="HIR4967" s="32"/>
      <c r="HIS4967" s="228"/>
      <c r="HIT4967" s="228"/>
      <c r="HIU4967" s="229"/>
      <c r="HIV4967" s="37"/>
      <c r="HIW4967" s="124"/>
      <c r="HIX4967" s="32"/>
      <c r="HIY4967" s="228"/>
      <c r="HIZ4967" s="228"/>
      <c r="HJA4967" s="229"/>
      <c r="HJB4967" s="37"/>
      <c r="HJC4967" s="124"/>
      <c r="HJD4967" s="32"/>
      <c r="HJE4967" s="228"/>
      <c r="HJF4967" s="228"/>
      <c r="HJG4967" s="229"/>
      <c r="HJH4967" s="37"/>
      <c r="HJI4967" s="124"/>
      <c r="HJJ4967" s="32"/>
      <c r="HJK4967" s="228"/>
      <c r="HJL4967" s="228"/>
      <c r="HJM4967" s="229"/>
      <c r="HJN4967" s="37"/>
      <c r="HJO4967" s="124"/>
      <c r="HJP4967" s="32"/>
      <c r="HJQ4967" s="228"/>
      <c r="HJR4967" s="228"/>
      <c r="HJS4967" s="229"/>
      <c r="HJT4967" s="37"/>
      <c r="HJU4967" s="124"/>
      <c r="HJV4967" s="32"/>
      <c r="HJW4967" s="228"/>
      <c r="HJX4967" s="228"/>
      <c r="HJY4967" s="229"/>
      <c r="HJZ4967" s="37"/>
      <c r="HKA4967" s="124"/>
      <c r="HKB4967" s="32"/>
      <c r="HKC4967" s="228"/>
      <c r="HKD4967" s="228"/>
      <c r="HKE4967" s="229"/>
      <c r="HKF4967" s="37"/>
      <c r="HKG4967" s="124"/>
      <c r="HKH4967" s="32"/>
      <c r="HKI4967" s="228"/>
      <c r="HKJ4967" s="228"/>
      <c r="HKK4967" s="229"/>
      <c r="HKL4967" s="37"/>
      <c r="HKM4967" s="124"/>
      <c r="HKN4967" s="32"/>
      <c r="HKO4967" s="228"/>
      <c r="HKP4967" s="228"/>
      <c r="HKQ4967" s="229"/>
      <c r="HKR4967" s="37"/>
      <c r="HKS4967" s="124"/>
      <c r="HKT4967" s="32"/>
      <c r="HKU4967" s="228"/>
      <c r="HKV4967" s="228"/>
      <c r="HKW4967" s="229"/>
      <c r="HKX4967" s="37"/>
      <c r="HKY4967" s="124"/>
      <c r="HKZ4967" s="32"/>
      <c r="HLA4967" s="228"/>
      <c r="HLB4967" s="228"/>
      <c r="HLC4967" s="229"/>
      <c r="HLD4967" s="37"/>
      <c r="HLE4967" s="124"/>
      <c r="HLF4967" s="32"/>
      <c r="HLG4967" s="228"/>
      <c r="HLH4967" s="228"/>
      <c r="HLI4967" s="229"/>
      <c r="HLJ4967" s="37"/>
      <c r="HLK4967" s="124"/>
      <c r="HLL4967" s="32"/>
      <c r="HLM4967" s="228"/>
      <c r="HLN4967" s="228"/>
      <c r="HLO4967" s="229"/>
      <c r="HLP4967" s="37"/>
      <c r="HLQ4967" s="124"/>
      <c r="HLR4967" s="32"/>
      <c r="HLS4967" s="228"/>
      <c r="HLT4967" s="228"/>
      <c r="HLU4967" s="229"/>
      <c r="HLV4967" s="37"/>
      <c r="HLW4967" s="124"/>
      <c r="HLX4967" s="32"/>
      <c r="HLY4967" s="228"/>
      <c r="HLZ4967" s="228"/>
      <c r="HMA4967" s="229"/>
      <c r="HMB4967" s="37"/>
      <c r="HMC4967" s="124"/>
      <c r="HMD4967" s="32"/>
      <c r="HME4967" s="228"/>
      <c r="HMF4967" s="228"/>
      <c r="HMG4967" s="229"/>
      <c r="HMH4967" s="37"/>
      <c r="HMI4967" s="124"/>
      <c r="HMJ4967" s="32"/>
      <c r="HMK4967" s="228"/>
      <c r="HML4967" s="228"/>
      <c r="HMM4967" s="229"/>
      <c r="HMN4967" s="37"/>
      <c r="HMO4967" s="124"/>
      <c r="HMP4967" s="32"/>
      <c r="HMQ4967" s="228"/>
      <c r="HMR4967" s="228"/>
      <c r="HMS4967" s="229"/>
      <c r="HMT4967" s="37"/>
      <c r="HMU4967" s="124"/>
      <c r="HMV4967" s="32"/>
      <c r="HMW4967" s="228"/>
      <c r="HMX4967" s="228"/>
      <c r="HMY4967" s="229"/>
      <c r="HMZ4967" s="37"/>
      <c r="HNA4967" s="124"/>
      <c r="HNB4967" s="32"/>
      <c r="HNC4967" s="228"/>
      <c r="HND4967" s="228"/>
      <c r="HNE4967" s="229"/>
      <c r="HNF4967" s="37"/>
      <c r="HNG4967" s="124"/>
      <c r="HNH4967" s="32"/>
      <c r="HNI4967" s="228"/>
      <c r="HNJ4967" s="228"/>
      <c r="HNK4967" s="229"/>
      <c r="HNL4967" s="37"/>
      <c r="HNM4967" s="124"/>
      <c r="HNN4967" s="32"/>
      <c r="HNO4967" s="228"/>
      <c r="HNP4967" s="228"/>
      <c r="HNQ4967" s="229"/>
      <c r="HNR4967" s="37"/>
      <c r="HNS4967" s="124"/>
      <c r="HNT4967" s="32"/>
      <c r="HNU4967" s="228"/>
      <c r="HNV4967" s="228"/>
      <c r="HNW4967" s="229"/>
      <c r="HNX4967" s="37"/>
      <c r="HNY4967" s="124"/>
      <c r="HNZ4967" s="32"/>
      <c r="HOA4967" s="228"/>
      <c r="HOB4967" s="228"/>
      <c r="HOC4967" s="229"/>
      <c r="HOD4967" s="37"/>
      <c r="HOE4967" s="124"/>
      <c r="HOF4967" s="32"/>
      <c r="HOG4967" s="228"/>
      <c r="HOH4967" s="228"/>
      <c r="HOI4967" s="229"/>
      <c r="HOJ4967" s="37"/>
      <c r="HOK4967" s="124"/>
      <c r="HOL4967" s="32"/>
      <c r="HOM4967" s="228"/>
      <c r="HON4967" s="228"/>
      <c r="HOO4967" s="229"/>
      <c r="HOP4967" s="37"/>
      <c r="HOQ4967" s="124"/>
      <c r="HOR4967" s="32"/>
      <c r="HOS4967" s="228"/>
      <c r="HOT4967" s="228"/>
      <c r="HOU4967" s="229"/>
      <c r="HOV4967" s="37"/>
      <c r="HOW4967" s="124"/>
      <c r="HOX4967" s="32"/>
      <c r="HOY4967" s="228"/>
      <c r="HOZ4967" s="228"/>
      <c r="HPA4967" s="229"/>
      <c r="HPB4967" s="37"/>
      <c r="HPC4967" s="124"/>
      <c r="HPD4967" s="32"/>
      <c r="HPE4967" s="228"/>
      <c r="HPF4967" s="228"/>
      <c r="HPG4967" s="229"/>
      <c r="HPH4967" s="37"/>
      <c r="HPI4967" s="124"/>
      <c r="HPJ4967" s="32"/>
      <c r="HPK4967" s="228"/>
      <c r="HPL4967" s="228"/>
      <c r="HPM4967" s="229"/>
      <c r="HPN4967" s="37"/>
      <c r="HPO4967" s="124"/>
      <c r="HPP4967" s="32"/>
      <c r="HPQ4967" s="228"/>
      <c r="HPR4967" s="228"/>
      <c r="HPS4967" s="229"/>
      <c r="HPT4967" s="37"/>
      <c r="HPU4967" s="124"/>
      <c r="HPV4967" s="32"/>
      <c r="HPW4967" s="228"/>
      <c r="HPX4967" s="228"/>
      <c r="HPY4967" s="229"/>
      <c r="HPZ4967" s="37"/>
      <c r="HQA4967" s="124"/>
      <c r="HQB4967" s="32"/>
      <c r="HQC4967" s="228"/>
      <c r="HQD4967" s="228"/>
      <c r="HQE4967" s="229"/>
      <c r="HQF4967" s="37"/>
      <c r="HQG4967" s="124"/>
      <c r="HQH4967" s="32"/>
      <c r="HQI4967" s="228"/>
      <c r="HQJ4967" s="228"/>
      <c r="HQK4967" s="229"/>
      <c r="HQL4967" s="37"/>
      <c r="HQM4967" s="124"/>
      <c r="HQN4967" s="32"/>
      <c r="HQO4967" s="228"/>
      <c r="HQP4967" s="228"/>
      <c r="HQQ4967" s="229"/>
      <c r="HQR4967" s="37"/>
      <c r="HQS4967" s="124"/>
      <c r="HQT4967" s="32"/>
      <c r="HQU4967" s="228"/>
      <c r="HQV4967" s="228"/>
      <c r="HQW4967" s="229"/>
      <c r="HQX4967" s="37"/>
      <c r="HQY4967" s="124"/>
      <c r="HQZ4967" s="32"/>
      <c r="HRA4967" s="228"/>
      <c r="HRB4967" s="228"/>
      <c r="HRC4967" s="229"/>
      <c r="HRD4967" s="37"/>
      <c r="HRE4967" s="124"/>
      <c r="HRF4967" s="32"/>
      <c r="HRG4967" s="228"/>
      <c r="HRH4967" s="228"/>
      <c r="HRI4967" s="229"/>
      <c r="HRJ4967" s="37"/>
      <c r="HRK4967" s="124"/>
      <c r="HRL4967" s="32"/>
      <c r="HRM4967" s="228"/>
      <c r="HRN4967" s="228"/>
      <c r="HRO4967" s="229"/>
      <c r="HRP4967" s="37"/>
      <c r="HRQ4967" s="124"/>
      <c r="HRR4967" s="32"/>
      <c r="HRS4967" s="228"/>
      <c r="HRT4967" s="228"/>
      <c r="HRU4967" s="229"/>
      <c r="HRV4967" s="37"/>
      <c r="HRW4967" s="124"/>
      <c r="HRX4967" s="32"/>
      <c r="HRY4967" s="228"/>
      <c r="HRZ4967" s="228"/>
      <c r="HSA4967" s="229"/>
      <c r="HSB4967" s="37"/>
      <c r="HSC4967" s="124"/>
      <c r="HSD4967" s="32"/>
      <c r="HSE4967" s="228"/>
      <c r="HSF4967" s="228"/>
      <c r="HSG4967" s="229"/>
      <c r="HSH4967" s="37"/>
      <c r="HSI4967" s="124"/>
      <c r="HSJ4967" s="32"/>
      <c r="HSK4967" s="228"/>
      <c r="HSL4967" s="228"/>
      <c r="HSM4967" s="229"/>
      <c r="HSN4967" s="37"/>
      <c r="HSO4967" s="124"/>
      <c r="HSP4967" s="32"/>
      <c r="HSQ4967" s="228"/>
      <c r="HSR4967" s="228"/>
      <c r="HSS4967" s="229"/>
      <c r="HST4967" s="37"/>
      <c r="HSU4967" s="124"/>
      <c r="HSV4967" s="32"/>
      <c r="HSW4967" s="228"/>
      <c r="HSX4967" s="228"/>
      <c r="HSY4967" s="229"/>
      <c r="HSZ4967" s="37"/>
      <c r="HTA4967" s="124"/>
      <c r="HTB4967" s="32"/>
      <c r="HTC4967" s="228"/>
      <c r="HTD4967" s="228"/>
      <c r="HTE4967" s="229"/>
      <c r="HTF4967" s="37"/>
      <c r="HTG4967" s="124"/>
      <c r="HTH4967" s="32"/>
      <c r="HTI4967" s="228"/>
      <c r="HTJ4967" s="228"/>
      <c r="HTK4967" s="229"/>
      <c r="HTL4967" s="37"/>
      <c r="HTM4967" s="124"/>
      <c r="HTN4967" s="32"/>
      <c r="HTO4967" s="228"/>
      <c r="HTP4967" s="228"/>
      <c r="HTQ4967" s="229"/>
      <c r="HTR4967" s="37"/>
      <c r="HTS4967" s="124"/>
      <c r="HTT4967" s="32"/>
      <c r="HTU4967" s="228"/>
      <c r="HTV4967" s="228"/>
      <c r="HTW4967" s="229"/>
      <c r="HTX4967" s="37"/>
      <c r="HTY4967" s="124"/>
      <c r="HTZ4967" s="32"/>
      <c r="HUA4967" s="228"/>
      <c r="HUB4967" s="228"/>
      <c r="HUC4967" s="229"/>
      <c r="HUD4967" s="37"/>
      <c r="HUE4967" s="124"/>
      <c r="HUF4967" s="32"/>
      <c r="HUG4967" s="228"/>
      <c r="HUH4967" s="228"/>
      <c r="HUI4967" s="229"/>
      <c r="HUJ4967" s="37"/>
      <c r="HUK4967" s="124"/>
      <c r="HUL4967" s="32"/>
      <c r="HUM4967" s="228"/>
      <c r="HUN4967" s="228"/>
      <c r="HUO4967" s="229"/>
      <c r="HUP4967" s="37"/>
      <c r="HUQ4967" s="124"/>
      <c r="HUR4967" s="32"/>
      <c r="HUS4967" s="228"/>
      <c r="HUT4967" s="228"/>
      <c r="HUU4967" s="229"/>
      <c r="HUV4967" s="37"/>
      <c r="HUW4967" s="124"/>
      <c r="HUX4967" s="32"/>
      <c r="HUY4967" s="228"/>
      <c r="HUZ4967" s="228"/>
      <c r="HVA4967" s="229"/>
      <c r="HVB4967" s="37"/>
      <c r="HVC4967" s="124"/>
      <c r="HVD4967" s="32"/>
      <c r="HVE4967" s="228"/>
      <c r="HVF4967" s="228"/>
      <c r="HVG4967" s="229"/>
      <c r="HVH4967" s="37"/>
      <c r="HVI4967" s="124"/>
      <c r="HVJ4967" s="32"/>
      <c r="HVK4967" s="228"/>
      <c r="HVL4967" s="228"/>
      <c r="HVM4967" s="229"/>
      <c r="HVN4967" s="37"/>
      <c r="HVO4967" s="124"/>
      <c r="HVP4967" s="32"/>
      <c r="HVQ4967" s="228"/>
      <c r="HVR4967" s="228"/>
      <c r="HVS4967" s="229"/>
      <c r="HVT4967" s="37"/>
      <c r="HVU4967" s="124"/>
      <c r="HVV4967" s="32"/>
      <c r="HVW4967" s="228"/>
      <c r="HVX4967" s="228"/>
      <c r="HVY4967" s="229"/>
      <c r="HVZ4967" s="37"/>
      <c r="HWA4967" s="124"/>
      <c r="HWB4967" s="32"/>
      <c r="HWC4967" s="228"/>
      <c r="HWD4967" s="228"/>
      <c r="HWE4967" s="229"/>
      <c r="HWF4967" s="37"/>
      <c r="HWG4967" s="124"/>
      <c r="HWH4967" s="32"/>
      <c r="HWI4967" s="228"/>
      <c r="HWJ4967" s="228"/>
      <c r="HWK4967" s="229"/>
      <c r="HWL4967" s="37"/>
      <c r="HWM4967" s="124"/>
      <c r="HWN4967" s="32"/>
      <c r="HWO4967" s="228"/>
      <c r="HWP4967" s="228"/>
      <c r="HWQ4967" s="229"/>
      <c r="HWR4967" s="37"/>
      <c r="HWS4967" s="124"/>
      <c r="HWT4967" s="32"/>
      <c r="HWU4967" s="228"/>
      <c r="HWV4967" s="228"/>
      <c r="HWW4967" s="229"/>
      <c r="HWX4967" s="37"/>
      <c r="HWY4967" s="124"/>
      <c r="HWZ4967" s="32"/>
      <c r="HXA4967" s="228"/>
      <c r="HXB4967" s="228"/>
      <c r="HXC4967" s="229"/>
      <c r="HXD4967" s="37"/>
      <c r="HXE4967" s="124"/>
      <c r="HXF4967" s="32"/>
      <c r="HXG4967" s="228"/>
      <c r="HXH4967" s="228"/>
      <c r="HXI4967" s="229"/>
      <c r="HXJ4967" s="37"/>
      <c r="HXK4967" s="124"/>
      <c r="HXL4967" s="32"/>
      <c r="HXM4967" s="228"/>
      <c r="HXN4967" s="228"/>
      <c r="HXO4967" s="229"/>
      <c r="HXP4967" s="37"/>
      <c r="HXQ4967" s="124"/>
      <c r="HXR4967" s="32"/>
      <c r="HXS4967" s="228"/>
      <c r="HXT4967" s="228"/>
      <c r="HXU4967" s="229"/>
      <c r="HXV4967" s="37"/>
      <c r="HXW4967" s="124"/>
      <c r="HXX4967" s="32"/>
      <c r="HXY4967" s="228"/>
      <c r="HXZ4967" s="228"/>
      <c r="HYA4967" s="229"/>
      <c r="HYB4967" s="37"/>
      <c r="HYC4967" s="124"/>
      <c r="HYD4967" s="32"/>
      <c r="HYE4967" s="228"/>
      <c r="HYF4967" s="228"/>
      <c r="HYG4967" s="229"/>
      <c r="HYH4967" s="37"/>
      <c r="HYI4967" s="124"/>
      <c r="HYJ4967" s="32"/>
      <c r="HYK4967" s="228"/>
      <c r="HYL4967" s="228"/>
      <c r="HYM4967" s="229"/>
      <c r="HYN4967" s="37"/>
      <c r="HYO4967" s="124"/>
      <c r="HYP4967" s="32"/>
      <c r="HYQ4967" s="228"/>
      <c r="HYR4967" s="228"/>
      <c r="HYS4967" s="229"/>
      <c r="HYT4967" s="37"/>
      <c r="HYU4967" s="124"/>
      <c r="HYV4967" s="32"/>
      <c r="HYW4967" s="228"/>
      <c r="HYX4967" s="228"/>
      <c r="HYY4967" s="229"/>
      <c r="HYZ4967" s="37"/>
      <c r="HZA4967" s="124"/>
      <c r="HZB4967" s="32"/>
      <c r="HZC4967" s="228"/>
      <c r="HZD4967" s="228"/>
      <c r="HZE4967" s="229"/>
      <c r="HZF4967" s="37"/>
      <c r="HZG4967" s="124"/>
      <c r="HZH4967" s="32"/>
      <c r="HZI4967" s="228"/>
      <c r="HZJ4967" s="228"/>
      <c r="HZK4967" s="229"/>
      <c r="HZL4967" s="37"/>
      <c r="HZM4967" s="124"/>
      <c r="HZN4967" s="32"/>
      <c r="HZO4967" s="228"/>
      <c r="HZP4967" s="228"/>
      <c r="HZQ4967" s="229"/>
      <c r="HZR4967" s="37"/>
      <c r="HZS4967" s="124"/>
      <c r="HZT4967" s="32"/>
      <c r="HZU4967" s="228"/>
      <c r="HZV4967" s="228"/>
      <c r="HZW4967" s="229"/>
      <c r="HZX4967" s="37"/>
      <c r="HZY4967" s="124"/>
      <c r="HZZ4967" s="32"/>
      <c r="IAA4967" s="228"/>
      <c r="IAB4967" s="228"/>
      <c r="IAC4967" s="229"/>
      <c r="IAD4967" s="37"/>
      <c r="IAE4967" s="124"/>
      <c r="IAF4967" s="32"/>
      <c r="IAG4967" s="228"/>
      <c r="IAH4967" s="228"/>
      <c r="IAI4967" s="229"/>
      <c r="IAJ4967" s="37"/>
      <c r="IAK4967" s="124"/>
      <c r="IAL4967" s="32"/>
      <c r="IAM4967" s="228"/>
      <c r="IAN4967" s="228"/>
      <c r="IAO4967" s="229"/>
      <c r="IAP4967" s="37"/>
      <c r="IAQ4967" s="124"/>
      <c r="IAR4967" s="32"/>
      <c r="IAS4967" s="228"/>
      <c r="IAT4967" s="228"/>
      <c r="IAU4967" s="229"/>
      <c r="IAV4967" s="37"/>
      <c r="IAW4967" s="124"/>
      <c r="IAX4967" s="32"/>
      <c r="IAY4967" s="228"/>
      <c r="IAZ4967" s="228"/>
      <c r="IBA4967" s="229"/>
      <c r="IBB4967" s="37"/>
      <c r="IBC4967" s="124"/>
      <c r="IBD4967" s="32"/>
      <c r="IBE4967" s="228"/>
      <c r="IBF4967" s="228"/>
      <c r="IBG4967" s="229"/>
      <c r="IBH4967" s="37"/>
      <c r="IBI4967" s="124"/>
      <c r="IBJ4967" s="32"/>
      <c r="IBK4967" s="228"/>
      <c r="IBL4967" s="228"/>
      <c r="IBM4967" s="229"/>
      <c r="IBN4967" s="37"/>
      <c r="IBO4967" s="124"/>
      <c r="IBP4967" s="32"/>
      <c r="IBQ4967" s="228"/>
      <c r="IBR4967" s="228"/>
      <c r="IBS4967" s="229"/>
      <c r="IBT4967" s="37"/>
      <c r="IBU4967" s="124"/>
      <c r="IBV4967" s="32"/>
      <c r="IBW4967" s="228"/>
      <c r="IBX4967" s="228"/>
      <c r="IBY4967" s="229"/>
      <c r="IBZ4967" s="37"/>
      <c r="ICA4967" s="124"/>
      <c r="ICB4967" s="32"/>
      <c r="ICC4967" s="228"/>
      <c r="ICD4967" s="228"/>
      <c r="ICE4967" s="229"/>
      <c r="ICF4967" s="37"/>
      <c r="ICG4967" s="124"/>
      <c r="ICH4967" s="32"/>
      <c r="ICI4967" s="228"/>
      <c r="ICJ4967" s="228"/>
      <c r="ICK4967" s="229"/>
      <c r="ICL4967" s="37"/>
      <c r="ICM4967" s="124"/>
      <c r="ICN4967" s="32"/>
      <c r="ICO4967" s="228"/>
      <c r="ICP4967" s="228"/>
      <c r="ICQ4967" s="229"/>
      <c r="ICR4967" s="37"/>
      <c r="ICS4967" s="124"/>
      <c r="ICT4967" s="32"/>
      <c r="ICU4967" s="228"/>
      <c r="ICV4967" s="228"/>
      <c r="ICW4967" s="229"/>
      <c r="ICX4967" s="37"/>
      <c r="ICY4967" s="124"/>
      <c r="ICZ4967" s="32"/>
      <c r="IDA4967" s="228"/>
      <c r="IDB4967" s="228"/>
      <c r="IDC4967" s="229"/>
      <c r="IDD4967" s="37"/>
      <c r="IDE4967" s="124"/>
      <c r="IDF4967" s="32"/>
      <c r="IDG4967" s="228"/>
      <c r="IDH4967" s="228"/>
      <c r="IDI4967" s="229"/>
      <c r="IDJ4967" s="37"/>
      <c r="IDK4967" s="124"/>
      <c r="IDL4967" s="32"/>
      <c r="IDM4967" s="228"/>
      <c r="IDN4967" s="228"/>
      <c r="IDO4967" s="229"/>
      <c r="IDP4967" s="37"/>
      <c r="IDQ4967" s="124"/>
      <c r="IDR4967" s="32"/>
      <c r="IDS4967" s="228"/>
      <c r="IDT4967" s="228"/>
      <c r="IDU4967" s="229"/>
      <c r="IDV4967" s="37"/>
      <c r="IDW4967" s="124"/>
      <c r="IDX4967" s="32"/>
      <c r="IDY4967" s="228"/>
      <c r="IDZ4967" s="228"/>
      <c r="IEA4967" s="229"/>
      <c r="IEB4967" s="37"/>
      <c r="IEC4967" s="124"/>
      <c r="IED4967" s="32"/>
      <c r="IEE4967" s="228"/>
      <c r="IEF4967" s="228"/>
      <c r="IEG4967" s="229"/>
      <c r="IEH4967" s="37"/>
      <c r="IEI4967" s="124"/>
      <c r="IEJ4967" s="32"/>
      <c r="IEK4967" s="228"/>
      <c r="IEL4967" s="228"/>
      <c r="IEM4967" s="229"/>
      <c r="IEN4967" s="37"/>
      <c r="IEO4967" s="124"/>
      <c r="IEP4967" s="32"/>
      <c r="IEQ4967" s="228"/>
      <c r="IER4967" s="228"/>
      <c r="IES4967" s="229"/>
      <c r="IET4967" s="37"/>
      <c r="IEU4967" s="124"/>
      <c r="IEV4967" s="32"/>
      <c r="IEW4967" s="228"/>
      <c r="IEX4967" s="228"/>
      <c r="IEY4967" s="229"/>
      <c r="IEZ4967" s="37"/>
      <c r="IFA4967" s="124"/>
      <c r="IFB4967" s="32"/>
      <c r="IFC4967" s="228"/>
      <c r="IFD4967" s="228"/>
      <c r="IFE4967" s="229"/>
      <c r="IFF4967" s="37"/>
      <c r="IFG4967" s="124"/>
      <c r="IFH4967" s="32"/>
      <c r="IFI4967" s="228"/>
      <c r="IFJ4967" s="228"/>
      <c r="IFK4967" s="229"/>
      <c r="IFL4967" s="37"/>
      <c r="IFM4967" s="124"/>
      <c r="IFN4967" s="32"/>
      <c r="IFO4967" s="228"/>
      <c r="IFP4967" s="228"/>
      <c r="IFQ4967" s="229"/>
      <c r="IFR4967" s="37"/>
      <c r="IFS4967" s="124"/>
      <c r="IFT4967" s="32"/>
      <c r="IFU4967" s="228"/>
      <c r="IFV4967" s="228"/>
      <c r="IFW4967" s="229"/>
      <c r="IFX4967" s="37"/>
      <c r="IFY4967" s="124"/>
      <c r="IFZ4967" s="32"/>
      <c r="IGA4967" s="228"/>
      <c r="IGB4967" s="228"/>
      <c r="IGC4967" s="229"/>
      <c r="IGD4967" s="37"/>
      <c r="IGE4967" s="124"/>
      <c r="IGF4967" s="32"/>
      <c r="IGG4967" s="228"/>
      <c r="IGH4967" s="228"/>
      <c r="IGI4967" s="229"/>
      <c r="IGJ4967" s="37"/>
      <c r="IGK4967" s="124"/>
      <c r="IGL4967" s="32"/>
      <c r="IGM4967" s="228"/>
      <c r="IGN4967" s="228"/>
      <c r="IGO4967" s="229"/>
      <c r="IGP4967" s="37"/>
      <c r="IGQ4967" s="124"/>
      <c r="IGR4967" s="32"/>
      <c r="IGS4967" s="228"/>
      <c r="IGT4967" s="228"/>
      <c r="IGU4967" s="229"/>
      <c r="IGV4967" s="37"/>
      <c r="IGW4967" s="124"/>
      <c r="IGX4967" s="32"/>
      <c r="IGY4967" s="228"/>
      <c r="IGZ4967" s="228"/>
      <c r="IHA4967" s="229"/>
      <c r="IHB4967" s="37"/>
      <c r="IHC4967" s="124"/>
      <c r="IHD4967" s="32"/>
      <c r="IHE4967" s="228"/>
      <c r="IHF4967" s="228"/>
      <c r="IHG4967" s="229"/>
      <c r="IHH4967" s="37"/>
      <c r="IHI4967" s="124"/>
      <c r="IHJ4967" s="32"/>
      <c r="IHK4967" s="228"/>
      <c r="IHL4967" s="228"/>
      <c r="IHM4967" s="229"/>
      <c r="IHN4967" s="37"/>
      <c r="IHO4967" s="124"/>
      <c r="IHP4967" s="32"/>
      <c r="IHQ4967" s="228"/>
      <c r="IHR4967" s="228"/>
      <c r="IHS4967" s="229"/>
      <c r="IHT4967" s="37"/>
      <c r="IHU4967" s="124"/>
      <c r="IHV4967" s="32"/>
      <c r="IHW4967" s="228"/>
      <c r="IHX4967" s="228"/>
      <c r="IHY4967" s="229"/>
      <c r="IHZ4967" s="37"/>
      <c r="IIA4967" s="124"/>
      <c r="IIB4967" s="32"/>
      <c r="IIC4967" s="228"/>
      <c r="IID4967" s="228"/>
      <c r="IIE4967" s="229"/>
      <c r="IIF4967" s="37"/>
      <c r="IIG4967" s="124"/>
      <c r="IIH4967" s="32"/>
      <c r="III4967" s="228"/>
      <c r="IIJ4967" s="228"/>
      <c r="IIK4967" s="229"/>
      <c r="IIL4967" s="37"/>
      <c r="IIM4967" s="124"/>
      <c r="IIN4967" s="32"/>
      <c r="IIO4967" s="228"/>
      <c r="IIP4967" s="228"/>
      <c r="IIQ4967" s="229"/>
      <c r="IIR4967" s="37"/>
      <c r="IIS4967" s="124"/>
      <c r="IIT4967" s="32"/>
      <c r="IIU4967" s="228"/>
      <c r="IIV4967" s="228"/>
      <c r="IIW4967" s="229"/>
      <c r="IIX4967" s="37"/>
      <c r="IIY4967" s="124"/>
      <c r="IIZ4967" s="32"/>
      <c r="IJA4967" s="228"/>
      <c r="IJB4967" s="228"/>
      <c r="IJC4967" s="229"/>
      <c r="IJD4967" s="37"/>
      <c r="IJE4967" s="124"/>
      <c r="IJF4967" s="32"/>
      <c r="IJG4967" s="228"/>
      <c r="IJH4967" s="228"/>
      <c r="IJI4967" s="229"/>
      <c r="IJJ4967" s="37"/>
      <c r="IJK4967" s="124"/>
      <c r="IJL4967" s="32"/>
      <c r="IJM4967" s="228"/>
      <c r="IJN4967" s="228"/>
      <c r="IJO4967" s="229"/>
      <c r="IJP4967" s="37"/>
      <c r="IJQ4967" s="124"/>
      <c r="IJR4967" s="32"/>
      <c r="IJS4967" s="228"/>
      <c r="IJT4967" s="228"/>
      <c r="IJU4967" s="229"/>
      <c r="IJV4967" s="37"/>
      <c r="IJW4967" s="124"/>
      <c r="IJX4967" s="32"/>
      <c r="IJY4967" s="228"/>
      <c r="IJZ4967" s="228"/>
      <c r="IKA4967" s="229"/>
      <c r="IKB4967" s="37"/>
      <c r="IKC4967" s="124"/>
      <c r="IKD4967" s="32"/>
      <c r="IKE4967" s="228"/>
      <c r="IKF4967" s="228"/>
      <c r="IKG4967" s="229"/>
      <c r="IKH4967" s="37"/>
      <c r="IKI4967" s="124"/>
      <c r="IKJ4967" s="32"/>
      <c r="IKK4967" s="228"/>
      <c r="IKL4967" s="228"/>
      <c r="IKM4967" s="229"/>
      <c r="IKN4967" s="37"/>
      <c r="IKO4967" s="124"/>
      <c r="IKP4967" s="32"/>
      <c r="IKQ4967" s="228"/>
      <c r="IKR4967" s="228"/>
      <c r="IKS4967" s="229"/>
      <c r="IKT4967" s="37"/>
      <c r="IKU4967" s="124"/>
      <c r="IKV4967" s="32"/>
      <c r="IKW4967" s="228"/>
      <c r="IKX4967" s="228"/>
      <c r="IKY4967" s="229"/>
      <c r="IKZ4967" s="37"/>
      <c r="ILA4967" s="124"/>
      <c r="ILB4967" s="32"/>
      <c r="ILC4967" s="228"/>
      <c r="ILD4967" s="228"/>
      <c r="ILE4967" s="229"/>
      <c r="ILF4967" s="37"/>
      <c r="ILG4967" s="124"/>
      <c r="ILH4967" s="32"/>
      <c r="ILI4967" s="228"/>
      <c r="ILJ4967" s="228"/>
      <c r="ILK4967" s="229"/>
      <c r="ILL4967" s="37"/>
      <c r="ILM4967" s="124"/>
      <c r="ILN4967" s="32"/>
      <c r="ILO4967" s="228"/>
      <c r="ILP4967" s="228"/>
      <c r="ILQ4967" s="229"/>
      <c r="ILR4967" s="37"/>
      <c r="ILS4967" s="124"/>
      <c r="ILT4967" s="32"/>
      <c r="ILU4967" s="228"/>
      <c r="ILV4967" s="228"/>
      <c r="ILW4967" s="229"/>
      <c r="ILX4967" s="37"/>
      <c r="ILY4967" s="124"/>
      <c r="ILZ4967" s="32"/>
      <c r="IMA4967" s="228"/>
      <c r="IMB4967" s="228"/>
      <c r="IMC4967" s="229"/>
      <c r="IMD4967" s="37"/>
      <c r="IME4967" s="124"/>
      <c r="IMF4967" s="32"/>
      <c r="IMG4967" s="228"/>
      <c r="IMH4967" s="228"/>
      <c r="IMI4967" s="229"/>
      <c r="IMJ4967" s="37"/>
      <c r="IMK4967" s="124"/>
      <c r="IML4967" s="32"/>
      <c r="IMM4967" s="228"/>
      <c r="IMN4967" s="228"/>
      <c r="IMO4967" s="229"/>
      <c r="IMP4967" s="37"/>
      <c r="IMQ4967" s="124"/>
      <c r="IMR4967" s="32"/>
      <c r="IMS4967" s="228"/>
      <c r="IMT4967" s="228"/>
      <c r="IMU4967" s="229"/>
      <c r="IMV4967" s="37"/>
      <c r="IMW4967" s="124"/>
      <c r="IMX4967" s="32"/>
      <c r="IMY4967" s="228"/>
      <c r="IMZ4967" s="228"/>
      <c r="INA4967" s="229"/>
      <c r="INB4967" s="37"/>
      <c r="INC4967" s="124"/>
      <c r="IND4967" s="32"/>
      <c r="INE4967" s="228"/>
      <c r="INF4967" s="228"/>
      <c r="ING4967" s="229"/>
      <c r="INH4967" s="37"/>
      <c r="INI4967" s="124"/>
      <c r="INJ4967" s="32"/>
      <c r="INK4967" s="228"/>
      <c r="INL4967" s="228"/>
      <c r="INM4967" s="229"/>
      <c r="INN4967" s="37"/>
      <c r="INO4967" s="124"/>
      <c r="INP4967" s="32"/>
      <c r="INQ4967" s="228"/>
      <c r="INR4967" s="228"/>
      <c r="INS4967" s="229"/>
      <c r="INT4967" s="37"/>
      <c r="INU4967" s="124"/>
      <c r="INV4967" s="32"/>
      <c r="INW4967" s="228"/>
      <c r="INX4967" s="228"/>
      <c r="INY4967" s="229"/>
      <c r="INZ4967" s="37"/>
      <c r="IOA4967" s="124"/>
      <c r="IOB4967" s="32"/>
      <c r="IOC4967" s="228"/>
      <c r="IOD4967" s="228"/>
      <c r="IOE4967" s="229"/>
      <c r="IOF4967" s="37"/>
      <c r="IOG4967" s="124"/>
      <c r="IOH4967" s="32"/>
      <c r="IOI4967" s="228"/>
      <c r="IOJ4967" s="228"/>
      <c r="IOK4967" s="229"/>
      <c r="IOL4967" s="37"/>
      <c r="IOM4967" s="124"/>
      <c r="ION4967" s="32"/>
      <c r="IOO4967" s="228"/>
      <c r="IOP4967" s="228"/>
      <c r="IOQ4967" s="229"/>
      <c r="IOR4967" s="37"/>
      <c r="IOS4967" s="124"/>
      <c r="IOT4967" s="32"/>
      <c r="IOU4967" s="228"/>
      <c r="IOV4967" s="228"/>
      <c r="IOW4967" s="229"/>
      <c r="IOX4967" s="37"/>
      <c r="IOY4967" s="124"/>
      <c r="IOZ4967" s="32"/>
      <c r="IPA4967" s="228"/>
      <c r="IPB4967" s="228"/>
      <c r="IPC4967" s="229"/>
      <c r="IPD4967" s="37"/>
      <c r="IPE4967" s="124"/>
      <c r="IPF4967" s="32"/>
      <c r="IPG4967" s="228"/>
      <c r="IPH4967" s="228"/>
      <c r="IPI4967" s="229"/>
      <c r="IPJ4967" s="37"/>
      <c r="IPK4967" s="124"/>
      <c r="IPL4967" s="32"/>
      <c r="IPM4967" s="228"/>
      <c r="IPN4967" s="228"/>
      <c r="IPO4967" s="229"/>
      <c r="IPP4967" s="37"/>
      <c r="IPQ4967" s="124"/>
      <c r="IPR4967" s="32"/>
      <c r="IPS4967" s="228"/>
      <c r="IPT4967" s="228"/>
      <c r="IPU4967" s="229"/>
      <c r="IPV4967" s="37"/>
      <c r="IPW4967" s="124"/>
      <c r="IPX4967" s="32"/>
      <c r="IPY4967" s="228"/>
      <c r="IPZ4967" s="228"/>
      <c r="IQA4967" s="229"/>
      <c r="IQB4967" s="37"/>
      <c r="IQC4967" s="124"/>
      <c r="IQD4967" s="32"/>
      <c r="IQE4967" s="228"/>
      <c r="IQF4967" s="228"/>
      <c r="IQG4967" s="229"/>
      <c r="IQH4967" s="37"/>
      <c r="IQI4967" s="124"/>
      <c r="IQJ4967" s="32"/>
      <c r="IQK4967" s="228"/>
      <c r="IQL4967" s="228"/>
      <c r="IQM4967" s="229"/>
      <c r="IQN4967" s="37"/>
      <c r="IQO4967" s="124"/>
      <c r="IQP4967" s="32"/>
      <c r="IQQ4967" s="228"/>
      <c r="IQR4967" s="228"/>
      <c r="IQS4967" s="229"/>
      <c r="IQT4967" s="37"/>
      <c r="IQU4967" s="124"/>
      <c r="IQV4967" s="32"/>
      <c r="IQW4967" s="228"/>
      <c r="IQX4967" s="228"/>
      <c r="IQY4967" s="229"/>
      <c r="IQZ4967" s="37"/>
      <c r="IRA4967" s="124"/>
      <c r="IRB4967" s="32"/>
      <c r="IRC4967" s="228"/>
      <c r="IRD4967" s="228"/>
      <c r="IRE4967" s="229"/>
      <c r="IRF4967" s="37"/>
      <c r="IRG4967" s="124"/>
      <c r="IRH4967" s="32"/>
      <c r="IRI4967" s="228"/>
      <c r="IRJ4967" s="228"/>
      <c r="IRK4967" s="229"/>
      <c r="IRL4967" s="37"/>
      <c r="IRM4967" s="124"/>
      <c r="IRN4967" s="32"/>
      <c r="IRO4967" s="228"/>
      <c r="IRP4967" s="228"/>
      <c r="IRQ4967" s="229"/>
      <c r="IRR4967" s="37"/>
      <c r="IRS4967" s="124"/>
      <c r="IRT4967" s="32"/>
      <c r="IRU4967" s="228"/>
      <c r="IRV4967" s="228"/>
      <c r="IRW4967" s="229"/>
      <c r="IRX4967" s="37"/>
      <c r="IRY4967" s="124"/>
      <c r="IRZ4967" s="32"/>
      <c r="ISA4967" s="228"/>
      <c r="ISB4967" s="228"/>
      <c r="ISC4967" s="229"/>
      <c r="ISD4967" s="37"/>
      <c r="ISE4967" s="124"/>
      <c r="ISF4967" s="32"/>
      <c r="ISG4967" s="228"/>
      <c r="ISH4967" s="228"/>
      <c r="ISI4967" s="229"/>
      <c r="ISJ4967" s="37"/>
      <c r="ISK4967" s="124"/>
      <c r="ISL4967" s="32"/>
      <c r="ISM4967" s="228"/>
      <c r="ISN4967" s="228"/>
      <c r="ISO4967" s="229"/>
      <c r="ISP4967" s="37"/>
      <c r="ISQ4967" s="124"/>
      <c r="ISR4967" s="32"/>
      <c r="ISS4967" s="228"/>
      <c r="IST4967" s="228"/>
      <c r="ISU4967" s="229"/>
      <c r="ISV4967" s="37"/>
      <c r="ISW4967" s="124"/>
      <c r="ISX4967" s="32"/>
      <c r="ISY4967" s="228"/>
      <c r="ISZ4967" s="228"/>
      <c r="ITA4967" s="229"/>
      <c r="ITB4967" s="37"/>
      <c r="ITC4967" s="124"/>
      <c r="ITD4967" s="32"/>
      <c r="ITE4967" s="228"/>
      <c r="ITF4967" s="228"/>
      <c r="ITG4967" s="229"/>
      <c r="ITH4967" s="37"/>
      <c r="ITI4967" s="124"/>
      <c r="ITJ4967" s="32"/>
      <c r="ITK4967" s="228"/>
      <c r="ITL4967" s="228"/>
      <c r="ITM4967" s="229"/>
      <c r="ITN4967" s="37"/>
      <c r="ITO4967" s="124"/>
      <c r="ITP4967" s="32"/>
      <c r="ITQ4967" s="228"/>
      <c r="ITR4967" s="228"/>
      <c r="ITS4967" s="229"/>
      <c r="ITT4967" s="37"/>
      <c r="ITU4967" s="124"/>
      <c r="ITV4967" s="32"/>
      <c r="ITW4967" s="228"/>
      <c r="ITX4967" s="228"/>
      <c r="ITY4967" s="229"/>
      <c r="ITZ4967" s="37"/>
      <c r="IUA4967" s="124"/>
      <c r="IUB4967" s="32"/>
      <c r="IUC4967" s="228"/>
      <c r="IUD4967" s="228"/>
      <c r="IUE4967" s="229"/>
      <c r="IUF4967" s="37"/>
      <c r="IUG4967" s="124"/>
      <c r="IUH4967" s="32"/>
      <c r="IUI4967" s="228"/>
      <c r="IUJ4967" s="228"/>
      <c r="IUK4967" s="229"/>
      <c r="IUL4967" s="37"/>
      <c r="IUM4967" s="124"/>
      <c r="IUN4967" s="32"/>
      <c r="IUO4967" s="228"/>
      <c r="IUP4967" s="228"/>
      <c r="IUQ4967" s="229"/>
      <c r="IUR4967" s="37"/>
      <c r="IUS4967" s="124"/>
      <c r="IUT4967" s="32"/>
      <c r="IUU4967" s="228"/>
      <c r="IUV4967" s="228"/>
      <c r="IUW4967" s="229"/>
      <c r="IUX4967" s="37"/>
      <c r="IUY4967" s="124"/>
      <c r="IUZ4967" s="32"/>
      <c r="IVA4967" s="228"/>
      <c r="IVB4967" s="228"/>
      <c r="IVC4967" s="229"/>
      <c r="IVD4967" s="37"/>
      <c r="IVE4967" s="124"/>
      <c r="IVF4967" s="32"/>
      <c r="IVG4967" s="228"/>
      <c r="IVH4967" s="228"/>
      <c r="IVI4967" s="229"/>
      <c r="IVJ4967" s="37"/>
      <c r="IVK4967" s="124"/>
      <c r="IVL4967" s="32"/>
      <c r="IVM4967" s="228"/>
      <c r="IVN4967" s="228"/>
      <c r="IVO4967" s="229"/>
      <c r="IVP4967" s="37"/>
      <c r="IVQ4967" s="124"/>
      <c r="IVR4967" s="32"/>
      <c r="IVS4967" s="228"/>
      <c r="IVT4967" s="228"/>
      <c r="IVU4967" s="229"/>
      <c r="IVV4967" s="37"/>
      <c r="IVW4967" s="124"/>
      <c r="IVX4967" s="32"/>
      <c r="IVY4967" s="228"/>
      <c r="IVZ4967" s="228"/>
      <c r="IWA4967" s="229"/>
      <c r="IWB4967" s="37"/>
      <c r="IWC4967" s="124"/>
      <c r="IWD4967" s="32"/>
      <c r="IWE4967" s="228"/>
      <c r="IWF4967" s="228"/>
      <c r="IWG4967" s="229"/>
      <c r="IWH4967" s="37"/>
      <c r="IWI4967" s="124"/>
      <c r="IWJ4967" s="32"/>
      <c r="IWK4967" s="228"/>
      <c r="IWL4967" s="228"/>
      <c r="IWM4967" s="229"/>
      <c r="IWN4967" s="37"/>
      <c r="IWO4967" s="124"/>
      <c r="IWP4967" s="32"/>
      <c r="IWQ4967" s="228"/>
      <c r="IWR4967" s="228"/>
      <c r="IWS4967" s="229"/>
      <c r="IWT4967" s="37"/>
      <c r="IWU4967" s="124"/>
      <c r="IWV4967" s="32"/>
      <c r="IWW4967" s="228"/>
      <c r="IWX4967" s="228"/>
      <c r="IWY4967" s="229"/>
      <c r="IWZ4967" s="37"/>
      <c r="IXA4967" s="124"/>
      <c r="IXB4967" s="32"/>
      <c r="IXC4967" s="228"/>
      <c r="IXD4967" s="228"/>
      <c r="IXE4967" s="229"/>
      <c r="IXF4967" s="37"/>
      <c r="IXG4967" s="124"/>
      <c r="IXH4967" s="32"/>
      <c r="IXI4967" s="228"/>
      <c r="IXJ4967" s="228"/>
      <c r="IXK4967" s="229"/>
      <c r="IXL4967" s="37"/>
      <c r="IXM4967" s="124"/>
      <c r="IXN4967" s="32"/>
      <c r="IXO4967" s="228"/>
      <c r="IXP4967" s="228"/>
      <c r="IXQ4967" s="229"/>
      <c r="IXR4967" s="37"/>
      <c r="IXS4967" s="124"/>
      <c r="IXT4967" s="32"/>
      <c r="IXU4967" s="228"/>
      <c r="IXV4967" s="228"/>
      <c r="IXW4967" s="229"/>
      <c r="IXX4967" s="37"/>
      <c r="IXY4967" s="124"/>
      <c r="IXZ4967" s="32"/>
      <c r="IYA4967" s="228"/>
      <c r="IYB4967" s="228"/>
      <c r="IYC4967" s="229"/>
      <c r="IYD4967" s="37"/>
      <c r="IYE4967" s="124"/>
      <c r="IYF4967" s="32"/>
      <c r="IYG4967" s="228"/>
      <c r="IYH4967" s="228"/>
      <c r="IYI4967" s="229"/>
      <c r="IYJ4967" s="37"/>
      <c r="IYK4967" s="124"/>
      <c r="IYL4967" s="32"/>
      <c r="IYM4967" s="228"/>
      <c r="IYN4967" s="228"/>
      <c r="IYO4967" s="229"/>
      <c r="IYP4967" s="37"/>
      <c r="IYQ4967" s="124"/>
      <c r="IYR4967" s="32"/>
      <c r="IYS4967" s="228"/>
      <c r="IYT4967" s="228"/>
      <c r="IYU4967" s="229"/>
      <c r="IYV4967" s="37"/>
      <c r="IYW4967" s="124"/>
      <c r="IYX4967" s="32"/>
      <c r="IYY4967" s="228"/>
      <c r="IYZ4967" s="228"/>
      <c r="IZA4967" s="229"/>
      <c r="IZB4967" s="37"/>
      <c r="IZC4967" s="124"/>
      <c r="IZD4967" s="32"/>
      <c r="IZE4967" s="228"/>
      <c r="IZF4967" s="228"/>
      <c r="IZG4967" s="229"/>
      <c r="IZH4967" s="37"/>
      <c r="IZI4967" s="124"/>
      <c r="IZJ4967" s="32"/>
      <c r="IZK4967" s="228"/>
      <c r="IZL4967" s="228"/>
      <c r="IZM4967" s="229"/>
      <c r="IZN4967" s="37"/>
      <c r="IZO4967" s="124"/>
      <c r="IZP4967" s="32"/>
      <c r="IZQ4967" s="228"/>
      <c r="IZR4967" s="228"/>
      <c r="IZS4967" s="229"/>
      <c r="IZT4967" s="37"/>
      <c r="IZU4967" s="124"/>
      <c r="IZV4967" s="32"/>
      <c r="IZW4967" s="228"/>
      <c r="IZX4967" s="228"/>
      <c r="IZY4967" s="229"/>
      <c r="IZZ4967" s="37"/>
      <c r="JAA4967" s="124"/>
      <c r="JAB4967" s="32"/>
      <c r="JAC4967" s="228"/>
      <c r="JAD4967" s="228"/>
      <c r="JAE4967" s="229"/>
      <c r="JAF4967" s="37"/>
      <c r="JAG4967" s="124"/>
      <c r="JAH4967" s="32"/>
      <c r="JAI4967" s="228"/>
      <c r="JAJ4967" s="228"/>
      <c r="JAK4967" s="229"/>
      <c r="JAL4967" s="37"/>
      <c r="JAM4967" s="124"/>
      <c r="JAN4967" s="32"/>
      <c r="JAO4967" s="228"/>
      <c r="JAP4967" s="228"/>
      <c r="JAQ4967" s="229"/>
      <c r="JAR4967" s="37"/>
      <c r="JAS4967" s="124"/>
      <c r="JAT4967" s="32"/>
      <c r="JAU4967" s="228"/>
      <c r="JAV4967" s="228"/>
      <c r="JAW4967" s="229"/>
      <c r="JAX4967" s="37"/>
      <c r="JAY4967" s="124"/>
      <c r="JAZ4967" s="32"/>
      <c r="JBA4967" s="228"/>
      <c r="JBB4967" s="228"/>
      <c r="JBC4967" s="229"/>
      <c r="JBD4967" s="37"/>
      <c r="JBE4967" s="124"/>
      <c r="JBF4967" s="32"/>
      <c r="JBG4967" s="228"/>
      <c r="JBH4967" s="228"/>
      <c r="JBI4967" s="229"/>
      <c r="JBJ4967" s="37"/>
      <c r="JBK4967" s="124"/>
      <c r="JBL4967" s="32"/>
      <c r="JBM4967" s="228"/>
      <c r="JBN4967" s="228"/>
      <c r="JBO4967" s="229"/>
      <c r="JBP4967" s="37"/>
      <c r="JBQ4967" s="124"/>
      <c r="JBR4967" s="32"/>
      <c r="JBS4967" s="228"/>
      <c r="JBT4967" s="228"/>
      <c r="JBU4967" s="229"/>
      <c r="JBV4967" s="37"/>
      <c r="JBW4967" s="124"/>
      <c r="JBX4967" s="32"/>
      <c r="JBY4967" s="228"/>
      <c r="JBZ4967" s="228"/>
      <c r="JCA4967" s="229"/>
      <c r="JCB4967" s="37"/>
      <c r="JCC4967" s="124"/>
      <c r="JCD4967" s="32"/>
      <c r="JCE4967" s="228"/>
      <c r="JCF4967" s="228"/>
      <c r="JCG4967" s="229"/>
      <c r="JCH4967" s="37"/>
      <c r="JCI4967" s="124"/>
      <c r="JCJ4967" s="32"/>
      <c r="JCK4967" s="228"/>
      <c r="JCL4967" s="228"/>
      <c r="JCM4967" s="229"/>
      <c r="JCN4967" s="37"/>
      <c r="JCO4967" s="124"/>
      <c r="JCP4967" s="32"/>
      <c r="JCQ4967" s="228"/>
      <c r="JCR4967" s="228"/>
      <c r="JCS4967" s="229"/>
      <c r="JCT4967" s="37"/>
      <c r="JCU4967" s="124"/>
      <c r="JCV4967" s="32"/>
      <c r="JCW4967" s="228"/>
      <c r="JCX4967" s="228"/>
      <c r="JCY4967" s="229"/>
      <c r="JCZ4967" s="37"/>
      <c r="JDA4967" s="124"/>
      <c r="JDB4967" s="32"/>
      <c r="JDC4967" s="228"/>
      <c r="JDD4967" s="228"/>
      <c r="JDE4967" s="229"/>
      <c r="JDF4967" s="37"/>
      <c r="JDG4967" s="124"/>
      <c r="JDH4967" s="32"/>
      <c r="JDI4967" s="228"/>
      <c r="JDJ4967" s="228"/>
      <c r="JDK4967" s="229"/>
      <c r="JDL4967" s="37"/>
      <c r="JDM4967" s="124"/>
      <c r="JDN4967" s="32"/>
      <c r="JDO4967" s="228"/>
      <c r="JDP4967" s="228"/>
      <c r="JDQ4967" s="229"/>
      <c r="JDR4967" s="37"/>
      <c r="JDS4967" s="124"/>
      <c r="JDT4967" s="32"/>
      <c r="JDU4967" s="228"/>
      <c r="JDV4967" s="228"/>
      <c r="JDW4967" s="229"/>
      <c r="JDX4967" s="37"/>
      <c r="JDY4967" s="124"/>
      <c r="JDZ4967" s="32"/>
      <c r="JEA4967" s="228"/>
      <c r="JEB4967" s="228"/>
      <c r="JEC4967" s="229"/>
      <c r="JED4967" s="37"/>
      <c r="JEE4967" s="124"/>
      <c r="JEF4967" s="32"/>
      <c r="JEG4967" s="228"/>
      <c r="JEH4967" s="228"/>
      <c r="JEI4967" s="229"/>
      <c r="JEJ4967" s="37"/>
      <c r="JEK4967" s="124"/>
      <c r="JEL4967" s="32"/>
      <c r="JEM4967" s="228"/>
      <c r="JEN4967" s="228"/>
      <c r="JEO4967" s="229"/>
      <c r="JEP4967" s="37"/>
      <c r="JEQ4967" s="124"/>
      <c r="JER4967" s="32"/>
      <c r="JES4967" s="228"/>
      <c r="JET4967" s="228"/>
      <c r="JEU4967" s="229"/>
      <c r="JEV4967" s="37"/>
      <c r="JEW4967" s="124"/>
      <c r="JEX4967" s="32"/>
      <c r="JEY4967" s="228"/>
      <c r="JEZ4967" s="228"/>
      <c r="JFA4967" s="229"/>
      <c r="JFB4967" s="37"/>
      <c r="JFC4967" s="124"/>
      <c r="JFD4967" s="32"/>
      <c r="JFE4967" s="228"/>
      <c r="JFF4967" s="228"/>
      <c r="JFG4967" s="229"/>
      <c r="JFH4967" s="37"/>
      <c r="JFI4967" s="124"/>
      <c r="JFJ4967" s="32"/>
      <c r="JFK4967" s="228"/>
      <c r="JFL4967" s="228"/>
      <c r="JFM4967" s="229"/>
      <c r="JFN4967" s="37"/>
      <c r="JFO4967" s="124"/>
      <c r="JFP4967" s="32"/>
      <c r="JFQ4967" s="228"/>
      <c r="JFR4967" s="228"/>
      <c r="JFS4967" s="229"/>
      <c r="JFT4967" s="37"/>
      <c r="JFU4967" s="124"/>
      <c r="JFV4967" s="32"/>
      <c r="JFW4967" s="228"/>
      <c r="JFX4967" s="228"/>
      <c r="JFY4967" s="229"/>
      <c r="JFZ4967" s="37"/>
      <c r="JGA4967" s="124"/>
      <c r="JGB4967" s="32"/>
      <c r="JGC4967" s="228"/>
      <c r="JGD4967" s="228"/>
      <c r="JGE4967" s="229"/>
      <c r="JGF4967" s="37"/>
      <c r="JGG4967" s="124"/>
      <c r="JGH4967" s="32"/>
      <c r="JGI4967" s="228"/>
      <c r="JGJ4967" s="228"/>
      <c r="JGK4967" s="229"/>
      <c r="JGL4967" s="37"/>
      <c r="JGM4967" s="124"/>
      <c r="JGN4967" s="32"/>
      <c r="JGO4967" s="228"/>
      <c r="JGP4967" s="228"/>
      <c r="JGQ4967" s="229"/>
      <c r="JGR4967" s="37"/>
      <c r="JGS4967" s="124"/>
      <c r="JGT4967" s="32"/>
      <c r="JGU4967" s="228"/>
      <c r="JGV4967" s="228"/>
      <c r="JGW4967" s="229"/>
      <c r="JGX4967" s="37"/>
      <c r="JGY4967" s="124"/>
      <c r="JGZ4967" s="32"/>
      <c r="JHA4967" s="228"/>
      <c r="JHB4967" s="228"/>
      <c r="JHC4967" s="229"/>
      <c r="JHD4967" s="37"/>
      <c r="JHE4967" s="124"/>
      <c r="JHF4967" s="32"/>
      <c r="JHG4967" s="228"/>
      <c r="JHH4967" s="228"/>
      <c r="JHI4967" s="229"/>
      <c r="JHJ4967" s="37"/>
      <c r="JHK4967" s="124"/>
      <c r="JHL4967" s="32"/>
      <c r="JHM4967" s="228"/>
      <c r="JHN4967" s="228"/>
      <c r="JHO4967" s="229"/>
      <c r="JHP4967" s="37"/>
      <c r="JHQ4967" s="124"/>
      <c r="JHR4967" s="32"/>
      <c r="JHS4967" s="228"/>
      <c r="JHT4967" s="228"/>
      <c r="JHU4967" s="229"/>
      <c r="JHV4967" s="37"/>
      <c r="JHW4967" s="124"/>
      <c r="JHX4967" s="32"/>
      <c r="JHY4967" s="228"/>
      <c r="JHZ4967" s="228"/>
      <c r="JIA4967" s="229"/>
      <c r="JIB4967" s="37"/>
      <c r="JIC4967" s="124"/>
      <c r="JID4967" s="32"/>
      <c r="JIE4967" s="228"/>
      <c r="JIF4967" s="228"/>
      <c r="JIG4967" s="229"/>
      <c r="JIH4967" s="37"/>
      <c r="JII4967" s="124"/>
      <c r="JIJ4967" s="32"/>
      <c r="JIK4967" s="228"/>
      <c r="JIL4967" s="228"/>
      <c r="JIM4967" s="229"/>
      <c r="JIN4967" s="37"/>
      <c r="JIO4967" s="124"/>
      <c r="JIP4967" s="32"/>
      <c r="JIQ4967" s="228"/>
      <c r="JIR4967" s="228"/>
      <c r="JIS4967" s="229"/>
      <c r="JIT4967" s="37"/>
      <c r="JIU4967" s="124"/>
      <c r="JIV4967" s="32"/>
      <c r="JIW4967" s="228"/>
      <c r="JIX4967" s="228"/>
      <c r="JIY4967" s="229"/>
      <c r="JIZ4967" s="37"/>
      <c r="JJA4967" s="124"/>
      <c r="JJB4967" s="32"/>
      <c r="JJC4967" s="228"/>
      <c r="JJD4967" s="228"/>
      <c r="JJE4967" s="229"/>
      <c r="JJF4967" s="37"/>
      <c r="JJG4967" s="124"/>
      <c r="JJH4967" s="32"/>
      <c r="JJI4967" s="228"/>
      <c r="JJJ4967" s="228"/>
      <c r="JJK4967" s="229"/>
      <c r="JJL4967" s="37"/>
      <c r="JJM4967" s="124"/>
      <c r="JJN4967" s="32"/>
      <c r="JJO4967" s="228"/>
      <c r="JJP4967" s="228"/>
      <c r="JJQ4967" s="229"/>
      <c r="JJR4967" s="37"/>
      <c r="JJS4967" s="124"/>
      <c r="JJT4967" s="32"/>
      <c r="JJU4967" s="228"/>
      <c r="JJV4967" s="228"/>
      <c r="JJW4967" s="229"/>
      <c r="JJX4967" s="37"/>
      <c r="JJY4967" s="124"/>
      <c r="JJZ4967" s="32"/>
      <c r="JKA4967" s="228"/>
      <c r="JKB4967" s="228"/>
      <c r="JKC4967" s="229"/>
      <c r="JKD4967" s="37"/>
      <c r="JKE4967" s="124"/>
      <c r="JKF4967" s="32"/>
      <c r="JKG4967" s="228"/>
      <c r="JKH4967" s="228"/>
      <c r="JKI4967" s="229"/>
      <c r="JKJ4967" s="37"/>
      <c r="JKK4967" s="124"/>
      <c r="JKL4967" s="32"/>
      <c r="JKM4967" s="228"/>
      <c r="JKN4967" s="228"/>
      <c r="JKO4967" s="229"/>
      <c r="JKP4967" s="37"/>
      <c r="JKQ4967" s="124"/>
      <c r="JKR4967" s="32"/>
      <c r="JKS4967" s="228"/>
      <c r="JKT4967" s="228"/>
      <c r="JKU4967" s="229"/>
      <c r="JKV4967" s="37"/>
      <c r="JKW4967" s="124"/>
      <c r="JKX4967" s="32"/>
      <c r="JKY4967" s="228"/>
      <c r="JKZ4967" s="228"/>
      <c r="JLA4967" s="229"/>
      <c r="JLB4967" s="37"/>
      <c r="JLC4967" s="124"/>
      <c r="JLD4967" s="32"/>
      <c r="JLE4967" s="228"/>
      <c r="JLF4967" s="228"/>
      <c r="JLG4967" s="229"/>
      <c r="JLH4967" s="37"/>
      <c r="JLI4967" s="124"/>
      <c r="JLJ4967" s="32"/>
      <c r="JLK4967" s="228"/>
      <c r="JLL4967" s="228"/>
      <c r="JLM4967" s="229"/>
      <c r="JLN4967" s="37"/>
      <c r="JLO4967" s="124"/>
      <c r="JLP4967" s="32"/>
      <c r="JLQ4967" s="228"/>
      <c r="JLR4967" s="228"/>
      <c r="JLS4967" s="229"/>
      <c r="JLT4967" s="37"/>
      <c r="JLU4967" s="124"/>
      <c r="JLV4967" s="32"/>
      <c r="JLW4967" s="228"/>
      <c r="JLX4967" s="228"/>
      <c r="JLY4967" s="229"/>
      <c r="JLZ4967" s="37"/>
      <c r="JMA4967" s="124"/>
      <c r="JMB4967" s="32"/>
      <c r="JMC4967" s="228"/>
      <c r="JMD4967" s="228"/>
      <c r="JME4967" s="229"/>
      <c r="JMF4967" s="37"/>
      <c r="JMG4967" s="124"/>
      <c r="JMH4967" s="32"/>
      <c r="JMI4967" s="228"/>
      <c r="JMJ4967" s="228"/>
      <c r="JMK4967" s="229"/>
      <c r="JML4967" s="37"/>
      <c r="JMM4967" s="124"/>
      <c r="JMN4967" s="32"/>
      <c r="JMO4967" s="228"/>
      <c r="JMP4967" s="228"/>
      <c r="JMQ4967" s="229"/>
      <c r="JMR4967" s="37"/>
      <c r="JMS4967" s="124"/>
      <c r="JMT4967" s="32"/>
      <c r="JMU4967" s="228"/>
      <c r="JMV4967" s="228"/>
      <c r="JMW4967" s="229"/>
      <c r="JMX4967" s="37"/>
      <c r="JMY4967" s="124"/>
      <c r="JMZ4967" s="32"/>
      <c r="JNA4967" s="228"/>
      <c r="JNB4967" s="228"/>
      <c r="JNC4967" s="229"/>
      <c r="JND4967" s="37"/>
      <c r="JNE4967" s="124"/>
      <c r="JNF4967" s="32"/>
      <c r="JNG4967" s="228"/>
      <c r="JNH4967" s="228"/>
      <c r="JNI4967" s="229"/>
      <c r="JNJ4967" s="37"/>
      <c r="JNK4967" s="124"/>
      <c r="JNL4967" s="32"/>
      <c r="JNM4967" s="228"/>
      <c r="JNN4967" s="228"/>
      <c r="JNO4967" s="229"/>
      <c r="JNP4967" s="37"/>
      <c r="JNQ4967" s="124"/>
      <c r="JNR4967" s="32"/>
      <c r="JNS4967" s="228"/>
      <c r="JNT4967" s="228"/>
      <c r="JNU4967" s="229"/>
      <c r="JNV4967" s="37"/>
      <c r="JNW4967" s="124"/>
      <c r="JNX4967" s="32"/>
      <c r="JNY4967" s="228"/>
      <c r="JNZ4967" s="228"/>
      <c r="JOA4967" s="229"/>
      <c r="JOB4967" s="37"/>
      <c r="JOC4967" s="124"/>
      <c r="JOD4967" s="32"/>
      <c r="JOE4967" s="228"/>
      <c r="JOF4967" s="228"/>
      <c r="JOG4967" s="229"/>
      <c r="JOH4967" s="37"/>
      <c r="JOI4967" s="124"/>
      <c r="JOJ4967" s="32"/>
      <c r="JOK4967" s="228"/>
      <c r="JOL4967" s="228"/>
      <c r="JOM4967" s="229"/>
      <c r="JON4967" s="37"/>
      <c r="JOO4967" s="124"/>
      <c r="JOP4967" s="32"/>
      <c r="JOQ4967" s="228"/>
      <c r="JOR4967" s="228"/>
      <c r="JOS4967" s="229"/>
      <c r="JOT4967" s="37"/>
      <c r="JOU4967" s="124"/>
      <c r="JOV4967" s="32"/>
      <c r="JOW4967" s="228"/>
      <c r="JOX4967" s="228"/>
      <c r="JOY4967" s="229"/>
      <c r="JOZ4967" s="37"/>
      <c r="JPA4967" s="124"/>
      <c r="JPB4967" s="32"/>
      <c r="JPC4967" s="228"/>
      <c r="JPD4967" s="228"/>
      <c r="JPE4967" s="229"/>
      <c r="JPF4967" s="37"/>
      <c r="JPG4967" s="124"/>
      <c r="JPH4967" s="32"/>
      <c r="JPI4967" s="228"/>
      <c r="JPJ4967" s="228"/>
      <c r="JPK4967" s="229"/>
      <c r="JPL4967" s="37"/>
      <c r="JPM4967" s="124"/>
      <c r="JPN4967" s="32"/>
      <c r="JPO4967" s="228"/>
      <c r="JPP4967" s="228"/>
      <c r="JPQ4967" s="229"/>
      <c r="JPR4967" s="37"/>
      <c r="JPS4967" s="124"/>
      <c r="JPT4967" s="32"/>
      <c r="JPU4967" s="228"/>
      <c r="JPV4967" s="228"/>
      <c r="JPW4967" s="229"/>
      <c r="JPX4967" s="37"/>
      <c r="JPY4967" s="124"/>
      <c r="JPZ4967" s="32"/>
      <c r="JQA4967" s="228"/>
      <c r="JQB4967" s="228"/>
      <c r="JQC4967" s="229"/>
      <c r="JQD4967" s="37"/>
      <c r="JQE4967" s="124"/>
      <c r="JQF4967" s="32"/>
      <c r="JQG4967" s="228"/>
      <c r="JQH4967" s="228"/>
      <c r="JQI4967" s="229"/>
      <c r="JQJ4967" s="37"/>
      <c r="JQK4967" s="124"/>
      <c r="JQL4967" s="32"/>
      <c r="JQM4967" s="228"/>
      <c r="JQN4967" s="228"/>
      <c r="JQO4967" s="229"/>
      <c r="JQP4967" s="37"/>
      <c r="JQQ4967" s="124"/>
      <c r="JQR4967" s="32"/>
      <c r="JQS4967" s="228"/>
      <c r="JQT4967" s="228"/>
      <c r="JQU4967" s="229"/>
      <c r="JQV4967" s="37"/>
      <c r="JQW4967" s="124"/>
      <c r="JQX4967" s="32"/>
      <c r="JQY4967" s="228"/>
      <c r="JQZ4967" s="228"/>
      <c r="JRA4967" s="229"/>
      <c r="JRB4967" s="37"/>
      <c r="JRC4967" s="124"/>
      <c r="JRD4967" s="32"/>
      <c r="JRE4967" s="228"/>
      <c r="JRF4967" s="228"/>
      <c r="JRG4967" s="229"/>
      <c r="JRH4967" s="37"/>
      <c r="JRI4967" s="124"/>
      <c r="JRJ4967" s="32"/>
      <c r="JRK4967" s="228"/>
      <c r="JRL4967" s="228"/>
      <c r="JRM4967" s="229"/>
      <c r="JRN4967" s="37"/>
      <c r="JRO4967" s="124"/>
      <c r="JRP4967" s="32"/>
      <c r="JRQ4967" s="228"/>
      <c r="JRR4967" s="228"/>
      <c r="JRS4967" s="229"/>
      <c r="JRT4967" s="37"/>
      <c r="JRU4967" s="124"/>
      <c r="JRV4967" s="32"/>
      <c r="JRW4967" s="228"/>
      <c r="JRX4967" s="228"/>
      <c r="JRY4967" s="229"/>
      <c r="JRZ4967" s="37"/>
      <c r="JSA4967" s="124"/>
      <c r="JSB4967" s="32"/>
      <c r="JSC4967" s="228"/>
      <c r="JSD4967" s="228"/>
      <c r="JSE4967" s="229"/>
      <c r="JSF4967" s="37"/>
      <c r="JSG4967" s="124"/>
      <c r="JSH4967" s="32"/>
      <c r="JSI4967" s="228"/>
      <c r="JSJ4967" s="228"/>
      <c r="JSK4967" s="229"/>
      <c r="JSL4967" s="37"/>
      <c r="JSM4967" s="124"/>
      <c r="JSN4967" s="32"/>
      <c r="JSO4967" s="228"/>
      <c r="JSP4967" s="228"/>
      <c r="JSQ4967" s="229"/>
      <c r="JSR4967" s="37"/>
      <c r="JSS4967" s="124"/>
      <c r="JST4967" s="32"/>
      <c r="JSU4967" s="228"/>
      <c r="JSV4967" s="228"/>
      <c r="JSW4967" s="229"/>
      <c r="JSX4967" s="37"/>
      <c r="JSY4967" s="124"/>
      <c r="JSZ4967" s="32"/>
      <c r="JTA4967" s="228"/>
      <c r="JTB4967" s="228"/>
      <c r="JTC4967" s="229"/>
      <c r="JTD4967" s="37"/>
      <c r="JTE4967" s="124"/>
      <c r="JTF4967" s="32"/>
      <c r="JTG4967" s="228"/>
      <c r="JTH4967" s="228"/>
      <c r="JTI4967" s="229"/>
      <c r="JTJ4967" s="37"/>
      <c r="JTK4967" s="124"/>
      <c r="JTL4967" s="32"/>
      <c r="JTM4967" s="228"/>
      <c r="JTN4967" s="228"/>
      <c r="JTO4967" s="229"/>
      <c r="JTP4967" s="37"/>
      <c r="JTQ4967" s="124"/>
      <c r="JTR4967" s="32"/>
      <c r="JTS4967" s="228"/>
      <c r="JTT4967" s="228"/>
      <c r="JTU4967" s="229"/>
      <c r="JTV4967" s="37"/>
      <c r="JTW4967" s="124"/>
      <c r="JTX4967" s="32"/>
      <c r="JTY4967" s="228"/>
      <c r="JTZ4967" s="228"/>
      <c r="JUA4967" s="229"/>
      <c r="JUB4967" s="37"/>
      <c r="JUC4967" s="124"/>
      <c r="JUD4967" s="32"/>
      <c r="JUE4967" s="228"/>
      <c r="JUF4967" s="228"/>
      <c r="JUG4967" s="229"/>
      <c r="JUH4967" s="37"/>
      <c r="JUI4967" s="124"/>
      <c r="JUJ4967" s="32"/>
      <c r="JUK4967" s="228"/>
      <c r="JUL4967" s="228"/>
      <c r="JUM4967" s="229"/>
      <c r="JUN4967" s="37"/>
      <c r="JUO4967" s="124"/>
      <c r="JUP4967" s="32"/>
      <c r="JUQ4967" s="228"/>
      <c r="JUR4967" s="228"/>
      <c r="JUS4967" s="229"/>
      <c r="JUT4967" s="37"/>
      <c r="JUU4967" s="124"/>
      <c r="JUV4967" s="32"/>
      <c r="JUW4967" s="228"/>
      <c r="JUX4967" s="228"/>
      <c r="JUY4967" s="229"/>
      <c r="JUZ4967" s="37"/>
      <c r="JVA4967" s="124"/>
      <c r="JVB4967" s="32"/>
      <c r="JVC4967" s="228"/>
      <c r="JVD4967" s="228"/>
      <c r="JVE4967" s="229"/>
      <c r="JVF4967" s="37"/>
      <c r="JVG4967" s="124"/>
      <c r="JVH4967" s="32"/>
      <c r="JVI4967" s="228"/>
      <c r="JVJ4967" s="228"/>
      <c r="JVK4967" s="229"/>
      <c r="JVL4967" s="37"/>
      <c r="JVM4967" s="124"/>
      <c r="JVN4967" s="32"/>
      <c r="JVO4967" s="228"/>
      <c r="JVP4967" s="228"/>
      <c r="JVQ4967" s="229"/>
      <c r="JVR4967" s="37"/>
      <c r="JVS4967" s="124"/>
      <c r="JVT4967" s="32"/>
      <c r="JVU4967" s="228"/>
      <c r="JVV4967" s="228"/>
      <c r="JVW4967" s="229"/>
      <c r="JVX4967" s="37"/>
      <c r="JVY4967" s="124"/>
      <c r="JVZ4967" s="32"/>
      <c r="JWA4967" s="228"/>
      <c r="JWB4967" s="228"/>
      <c r="JWC4967" s="229"/>
      <c r="JWD4967" s="37"/>
      <c r="JWE4967" s="124"/>
      <c r="JWF4967" s="32"/>
      <c r="JWG4967" s="228"/>
      <c r="JWH4967" s="228"/>
      <c r="JWI4967" s="229"/>
      <c r="JWJ4967" s="37"/>
      <c r="JWK4967" s="124"/>
      <c r="JWL4967" s="32"/>
      <c r="JWM4967" s="228"/>
      <c r="JWN4967" s="228"/>
      <c r="JWO4967" s="229"/>
      <c r="JWP4967" s="37"/>
      <c r="JWQ4967" s="124"/>
      <c r="JWR4967" s="32"/>
      <c r="JWS4967" s="228"/>
      <c r="JWT4967" s="228"/>
      <c r="JWU4967" s="229"/>
      <c r="JWV4967" s="37"/>
      <c r="JWW4967" s="124"/>
      <c r="JWX4967" s="32"/>
      <c r="JWY4967" s="228"/>
      <c r="JWZ4967" s="228"/>
      <c r="JXA4967" s="229"/>
      <c r="JXB4967" s="37"/>
      <c r="JXC4967" s="124"/>
      <c r="JXD4967" s="32"/>
      <c r="JXE4967" s="228"/>
      <c r="JXF4967" s="228"/>
      <c r="JXG4967" s="229"/>
      <c r="JXH4967" s="37"/>
      <c r="JXI4967" s="124"/>
      <c r="JXJ4967" s="32"/>
      <c r="JXK4967" s="228"/>
      <c r="JXL4967" s="228"/>
      <c r="JXM4967" s="229"/>
      <c r="JXN4967" s="37"/>
      <c r="JXO4967" s="124"/>
      <c r="JXP4967" s="32"/>
      <c r="JXQ4967" s="228"/>
      <c r="JXR4967" s="228"/>
      <c r="JXS4967" s="229"/>
      <c r="JXT4967" s="37"/>
      <c r="JXU4967" s="124"/>
      <c r="JXV4967" s="32"/>
      <c r="JXW4967" s="228"/>
      <c r="JXX4967" s="228"/>
      <c r="JXY4967" s="229"/>
      <c r="JXZ4967" s="37"/>
      <c r="JYA4967" s="124"/>
      <c r="JYB4967" s="32"/>
      <c r="JYC4967" s="228"/>
      <c r="JYD4967" s="228"/>
      <c r="JYE4967" s="229"/>
      <c r="JYF4967" s="37"/>
      <c r="JYG4967" s="124"/>
      <c r="JYH4967" s="32"/>
      <c r="JYI4967" s="228"/>
      <c r="JYJ4967" s="228"/>
      <c r="JYK4967" s="229"/>
      <c r="JYL4967" s="37"/>
      <c r="JYM4967" s="124"/>
      <c r="JYN4967" s="32"/>
      <c r="JYO4967" s="228"/>
      <c r="JYP4967" s="228"/>
      <c r="JYQ4967" s="229"/>
      <c r="JYR4967" s="37"/>
      <c r="JYS4967" s="124"/>
      <c r="JYT4967" s="32"/>
      <c r="JYU4967" s="228"/>
      <c r="JYV4967" s="228"/>
      <c r="JYW4967" s="229"/>
      <c r="JYX4967" s="37"/>
      <c r="JYY4967" s="124"/>
      <c r="JYZ4967" s="32"/>
      <c r="JZA4967" s="228"/>
      <c r="JZB4967" s="228"/>
      <c r="JZC4967" s="229"/>
      <c r="JZD4967" s="37"/>
      <c r="JZE4967" s="124"/>
      <c r="JZF4967" s="32"/>
      <c r="JZG4967" s="228"/>
      <c r="JZH4967" s="228"/>
      <c r="JZI4967" s="229"/>
      <c r="JZJ4967" s="37"/>
      <c r="JZK4967" s="124"/>
      <c r="JZL4967" s="32"/>
      <c r="JZM4967" s="228"/>
      <c r="JZN4967" s="228"/>
      <c r="JZO4967" s="229"/>
      <c r="JZP4967" s="37"/>
      <c r="JZQ4967" s="124"/>
      <c r="JZR4967" s="32"/>
      <c r="JZS4967" s="228"/>
      <c r="JZT4967" s="228"/>
      <c r="JZU4967" s="229"/>
      <c r="JZV4967" s="37"/>
      <c r="JZW4967" s="124"/>
      <c r="JZX4967" s="32"/>
      <c r="JZY4967" s="228"/>
      <c r="JZZ4967" s="228"/>
      <c r="KAA4967" s="229"/>
      <c r="KAB4967" s="37"/>
      <c r="KAC4967" s="124"/>
      <c r="KAD4967" s="32"/>
      <c r="KAE4967" s="228"/>
      <c r="KAF4967" s="228"/>
      <c r="KAG4967" s="229"/>
      <c r="KAH4967" s="37"/>
      <c r="KAI4967" s="124"/>
      <c r="KAJ4967" s="32"/>
      <c r="KAK4967" s="228"/>
      <c r="KAL4967" s="228"/>
      <c r="KAM4967" s="229"/>
      <c r="KAN4967" s="37"/>
      <c r="KAO4967" s="124"/>
      <c r="KAP4967" s="32"/>
      <c r="KAQ4967" s="228"/>
      <c r="KAR4967" s="228"/>
      <c r="KAS4967" s="229"/>
      <c r="KAT4967" s="37"/>
      <c r="KAU4967" s="124"/>
      <c r="KAV4967" s="32"/>
      <c r="KAW4967" s="228"/>
      <c r="KAX4967" s="228"/>
      <c r="KAY4967" s="229"/>
      <c r="KAZ4967" s="37"/>
      <c r="KBA4967" s="124"/>
      <c r="KBB4967" s="32"/>
      <c r="KBC4967" s="228"/>
      <c r="KBD4967" s="228"/>
      <c r="KBE4967" s="229"/>
      <c r="KBF4967" s="37"/>
      <c r="KBG4967" s="124"/>
      <c r="KBH4967" s="32"/>
      <c r="KBI4967" s="228"/>
      <c r="KBJ4967" s="228"/>
      <c r="KBK4967" s="229"/>
      <c r="KBL4967" s="37"/>
      <c r="KBM4967" s="124"/>
      <c r="KBN4967" s="32"/>
      <c r="KBO4967" s="228"/>
      <c r="KBP4967" s="228"/>
      <c r="KBQ4967" s="229"/>
      <c r="KBR4967" s="37"/>
      <c r="KBS4967" s="124"/>
      <c r="KBT4967" s="32"/>
      <c r="KBU4967" s="228"/>
      <c r="KBV4967" s="228"/>
      <c r="KBW4967" s="229"/>
      <c r="KBX4967" s="37"/>
      <c r="KBY4967" s="124"/>
      <c r="KBZ4967" s="32"/>
      <c r="KCA4967" s="228"/>
      <c r="KCB4967" s="228"/>
      <c r="KCC4967" s="229"/>
      <c r="KCD4967" s="37"/>
      <c r="KCE4967" s="124"/>
      <c r="KCF4967" s="32"/>
      <c r="KCG4967" s="228"/>
      <c r="KCH4967" s="228"/>
      <c r="KCI4967" s="229"/>
      <c r="KCJ4967" s="37"/>
      <c r="KCK4967" s="124"/>
      <c r="KCL4967" s="32"/>
      <c r="KCM4967" s="228"/>
      <c r="KCN4967" s="228"/>
      <c r="KCO4967" s="229"/>
      <c r="KCP4967" s="37"/>
      <c r="KCQ4967" s="124"/>
      <c r="KCR4967" s="32"/>
      <c r="KCS4967" s="228"/>
      <c r="KCT4967" s="228"/>
      <c r="KCU4967" s="229"/>
      <c r="KCV4967" s="37"/>
      <c r="KCW4967" s="124"/>
      <c r="KCX4967" s="32"/>
      <c r="KCY4967" s="228"/>
      <c r="KCZ4967" s="228"/>
      <c r="KDA4967" s="229"/>
      <c r="KDB4967" s="37"/>
      <c r="KDC4967" s="124"/>
      <c r="KDD4967" s="32"/>
      <c r="KDE4967" s="228"/>
      <c r="KDF4967" s="228"/>
      <c r="KDG4967" s="229"/>
      <c r="KDH4967" s="37"/>
      <c r="KDI4967" s="124"/>
      <c r="KDJ4967" s="32"/>
      <c r="KDK4967" s="228"/>
      <c r="KDL4967" s="228"/>
      <c r="KDM4967" s="229"/>
      <c r="KDN4967" s="37"/>
      <c r="KDO4967" s="124"/>
      <c r="KDP4967" s="32"/>
      <c r="KDQ4967" s="228"/>
      <c r="KDR4967" s="228"/>
      <c r="KDS4967" s="229"/>
      <c r="KDT4967" s="37"/>
      <c r="KDU4967" s="124"/>
      <c r="KDV4967" s="32"/>
      <c r="KDW4967" s="228"/>
      <c r="KDX4967" s="228"/>
      <c r="KDY4967" s="229"/>
      <c r="KDZ4967" s="37"/>
      <c r="KEA4967" s="124"/>
      <c r="KEB4967" s="32"/>
      <c r="KEC4967" s="228"/>
      <c r="KED4967" s="228"/>
      <c r="KEE4967" s="229"/>
      <c r="KEF4967" s="37"/>
      <c r="KEG4967" s="124"/>
      <c r="KEH4967" s="32"/>
      <c r="KEI4967" s="228"/>
      <c r="KEJ4967" s="228"/>
      <c r="KEK4967" s="229"/>
      <c r="KEL4967" s="37"/>
      <c r="KEM4967" s="124"/>
      <c r="KEN4967" s="32"/>
      <c r="KEO4967" s="228"/>
      <c r="KEP4967" s="228"/>
      <c r="KEQ4967" s="229"/>
      <c r="KER4967" s="37"/>
      <c r="KES4967" s="124"/>
      <c r="KET4967" s="32"/>
      <c r="KEU4967" s="228"/>
      <c r="KEV4967" s="228"/>
      <c r="KEW4967" s="229"/>
      <c r="KEX4967" s="37"/>
      <c r="KEY4967" s="124"/>
      <c r="KEZ4967" s="32"/>
      <c r="KFA4967" s="228"/>
      <c r="KFB4967" s="228"/>
      <c r="KFC4967" s="229"/>
      <c r="KFD4967" s="37"/>
      <c r="KFE4967" s="124"/>
      <c r="KFF4967" s="32"/>
      <c r="KFG4967" s="228"/>
      <c r="KFH4967" s="228"/>
      <c r="KFI4967" s="229"/>
      <c r="KFJ4967" s="37"/>
      <c r="KFK4967" s="124"/>
      <c r="KFL4967" s="32"/>
      <c r="KFM4967" s="228"/>
      <c r="KFN4967" s="228"/>
      <c r="KFO4967" s="229"/>
      <c r="KFP4967" s="37"/>
      <c r="KFQ4967" s="124"/>
      <c r="KFR4967" s="32"/>
      <c r="KFS4967" s="228"/>
      <c r="KFT4967" s="228"/>
      <c r="KFU4967" s="229"/>
      <c r="KFV4967" s="37"/>
      <c r="KFW4967" s="124"/>
      <c r="KFX4967" s="32"/>
      <c r="KFY4967" s="228"/>
      <c r="KFZ4967" s="228"/>
      <c r="KGA4967" s="229"/>
      <c r="KGB4967" s="37"/>
      <c r="KGC4967" s="124"/>
      <c r="KGD4967" s="32"/>
      <c r="KGE4967" s="228"/>
      <c r="KGF4967" s="228"/>
      <c r="KGG4967" s="229"/>
      <c r="KGH4967" s="37"/>
      <c r="KGI4967" s="124"/>
      <c r="KGJ4967" s="32"/>
      <c r="KGK4967" s="228"/>
      <c r="KGL4967" s="228"/>
      <c r="KGM4967" s="229"/>
      <c r="KGN4967" s="37"/>
      <c r="KGO4967" s="124"/>
      <c r="KGP4967" s="32"/>
      <c r="KGQ4967" s="228"/>
      <c r="KGR4967" s="228"/>
      <c r="KGS4967" s="229"/>
      <c r="KGT4967" s="37"/>
      <c r="KGU4967" s="124"/>
      <c r="KGV4967" s="32"/>
      <c r="KGW4967" s="228"/>
      <c r="KGX4967" s="228"/>
      <c r="KGY4967" s="229"/>
      <c r="KGZ4967" s="37"/>
      <c r="KHA4967" s="124"/>
      <c r="KHB4967" s="32"/>
      <c r="KHC4967" s="228"/>
      <c r="KHD4967" s="228"/>
      <c r="KHE4967" s="229"/>
      <c r="KHF4967" s="37"/>
      <c r="KHG4967" s="124"/>
      <c r="KHH4967" s="32"/>
      <c r="KHI4967" s="228"/>
      <c r="KHJ4967" s="228"/>
      <c r="KHK4967" s="229"/>
      <c r="KHL4967" s="37"/>
      <c r="KHM4967" s="124"/>
      <c r="KHN4967" s="32"/>
      <c r="KHO4967" s="228"/>
      <c r="KHP4967" s="228"/>
      <c r="KHQ4967" s="229"/>
      <c r="KHR4967" s="37"/>
      <c r="KHS4967" s="124"/>
      <c r="KHT4967" s="32"/>
      <c r="KHU4967" s="228"/>
      <c r="KHV4967" s="228"/>
      <c r="KHW4967" s="229"/>
      <c r="KHX4967" s="37"/>
      <c r="KHY4967" s="124"/>
      <c r="KHZ4967" s="32"/>
      <c r="KIA4967" s="228"/>
      <c r="KIB4967" s="228"/>
      <c r="KIC4967" s="229"/>
      <c r="KID4967" s="37"/>
      <c r="KIE4967" s="124"/>
      <c r="KIF4967" s="32"/>
      <c r="KIG4967" s="228"/>
      <c r="KIH4967" s="228"/>
      <c r="KII4967" s="229"/>
      <c r="KIJ4967" s="37"/>
      <c r="KIK4967" s="124"/>
      <c r="KIL4967" s="32"/>
      <c r="KIM4967" s="228"/>
      <c r="KIN4967" s="228"/>
      <c r="KIO4967" s="229"/>
      <c r="KIP4967" s="37"/>
      <c r="KIQ4967" s="124"/>
      <c r="KIR4967" s="32"/>
      <c r="KIS4967" s="228"/>
      <c r="KIT4967" s="228"/>
      <c r="KIU4967" s="229"/>
      <c r="KIV4967" s="37"/>
      <c r="KIW4967" s="124"/>
      <c r="KIX4967" s="32"/>
      <c r="KIY4967" s="228"/>
      <c r="KIZ4967" s="228"/>
      <c r="KJA4967" s="229"/>
      <c r="KJB4967" s="37"/>
      <c r="KJC4967" s="124"/>
      <c r="KJD4967" s="32"/>
      <c r="KJE4967" s="228"/>
      <c r="KJF4967" s="228"/>
      <c r="KJG4967" s="229"/>
      <c r="KJH4967" s="37"/>
      <c r="KJI4967" s="124"/>
      <c r="KJJ4967" s="32"/>
      <c r="KJK4967" s="228"/>
      <c r="KJL4967" s="228"/>
      <c r="KJM4967" s="229"/>
      <c r="KJN4967" s="37"/>
      <c r="KJO4967" s="124"/>
      <c r="KJP4967" s="32"/>
      <c r="KJQ4967" s="228"/>
      <c r="KJR4967" s="228"/>
      <c r="KJS4967" s="229"/>
      <c r="KJT4967" s="37"/>
      <c r="KJU4967" s="124"/>
      <c r="KJV4967" s="32"/>
      <c r="KJW4967" s="228"/>
      <c r="KJX4967" s="228"/>
      <c r="KJY4967" s="229"/>
      <c r="KJZ4967" s="37"/>
      <c r="KKA4967" s="124"/>
      <c r="KKB4967" s="32"/>
      <c r="KKC4967" s="228"/>
      <c r="KKD4967" s="228"/>
      <c r="KKE4967" s="229"/>
      <c r="KKF4967" s="37"/>
      <c r="KKG4967" s="124"/>
      <c r="KKH4967" s="32"/>
      <c r="KKI4967" s="228"/>
      <c r="KKJ4967" s="228"/>
      <c r="KKK4967" s="229"/>
      <c r="KKL4967" s="37"/>
      <c r="KKM4967" s="124"/>
      <c r="KKN4967" s="32"/>
      <c r="KKO4967" s="228"/>
      <c r="KKP4967" s="228"/>
      <c r="KKQ4967" s="229"/>
      <c r="KKR4967" s="37"/>
      <c r="KKS4967" s="124"/>
      <c r="KKT4967" s="32"/>
      <c r="KKU4967" s="228"/>
      <c r="KKV4967" s="228"/>
      <c r="KKW4967" s="229"/>
      <c r="KKX4967" s="37"/>
      <c r="KKY4967" s="124"/>
      <c r="KKZ4967" s="32"/>
      <c r="KLA4967" s="228"/>
      <c r="KLB4967" s="228"/>
      <c r="KLC4967" s="229"/>
      <c r="KLD4967" s="37"/>
      <c r="KLE4967" s="124"/>
      <c r="KLF4967" s="32"/>
      <c r="KLG4967" s="228"/>
      <c r="KLH4967" s="228"/>
      <c r="KLI4967" s="229"/>
      <c r="KLJ4967" s="37"/>
      <c r="KLK4967" s="124"/>
      <c r="KLL4967" s="32"/>
      <c r="KLM4967" s="228"/>
      <c r="KLN4967" s="228"/>
      <c r="KLO4967" s="229"/>
      <c r="KLP4967" s="37"/>
      <c r="KLQ4967" s="124"/>
      <c r="KLR4967" s="32"/>
      <c r="KLS4967" s="228"/>
      <c r="KLT4967" s="228"/>
      <c r="KLU4967" s="229"/>
      <c r="KLV4967" s="37"/>
      <c r="KLW4967" s="124"/>
      <c r="KLX4967" s="32"/>
      <c r="KLY4967" s="228"/>
      <c r="KLZ4967" s="228"/>
      <c r="KMA4967" s="229"/>
      <c r="KMB4967" s="37"/>
      <c r="KMC4967" s="124"/>
      <c r="KMD4967" s="32"/>
      <c r="KME4967" s="228"/>
      <c r="KMF4967" s="228"/>
      <c r="KMG4967" s="229"/>
      <c r="KMH4967" s="37"/>
      <c r="KMI4967" s="124"/>
      <c r="KMJ4967" s="32"/>
      <c r="KMK4967" s="228"/>
      <c r="KML4967" s="228"/>
      <c r="KMM4967" s="229"/>
      <c r="KMN4967" s="37"/>
      <c r="KMO4967" s="124"/>
      <c r="KMP4967" s="32"/>
      <c r="KMQ4967" s="228"/>
      <c r="KMR4967" s="228"/>
      <c r="KMS4967" s="229"/>
      <c r="KMT4967" s="37"/>
      <c r="KMU4967" s="124"/>
      <c r="KMV4967" s="32"/>
      <c r="KMW4967" s="228"/>
      <c r="KMX4967" s="228"/>
      <c r="KMY4967" s="229"/>
      <c r="KMZ4967" s="37"/>
      <c r="KNA4967" s="124"/>
      <c r="KNB4967" s="32"/>
      <c r="KNC4967" s="228"/>
      <c r="KND4967" s="228"/>
      <c r="KNE4967" s="229"/>
      <c r="KNF4967" s="37"/>
      <c r="KNG4967" s="124"/>
      <c r="KNH4967" s="32"/>
      <c r="KNI4967" s="228"/>
      <c r="KNJ4967" s="228"/>
      <c r="KNK4967" s="229"/>
      <c r="KNL4967" s="37"/>
      <c r="KNM4967" s="124"/>
      <c r="KNN4967" s="32"/>
      <c r="KNO4967" s="228"/>
      <c r="KNP4967" s="228"/>
      <c r="KNQ4967" s="229"/>
      <c r="KNR4967" s="37"/>
      <c r="KNS4967" s="124"/>
      <c r="KNT4967" s="32"/>
      <c r="KNU4967" s="228"/>
      <c r="KNV4967" s="228"/>
      <c r="KNW4967" s="229"/>
      <c r="KNX4967" s="37"/>
      <c r="KNY4967" s="124"/>
      <c r="KNZ4967" s="32"/>
      <c r="KOA4967" s="228"/>
      <c r="KOB4967" s="228"/>
      <c r="KOC4967" s="229"/>
      <c r="KOD4967" s="37"/>
      <c r="KOE4967" s="124"/>
      <c r="KOF4967" s="32"/>
      <c r="KOG4967" s="228"/>
      <c r="KOH4967" s="228"/>
      <c r="KOI4967" s="229"/>
      <c r="KOJ4967" s="37"/>
      <c r="KOK4967" s="124"/>
      <c r="KOL4967" s="32"/>
      <c r="KOM4967" s="228"/>
      <c r="KON4967" s="228"/>
      <c r="KOO4967" s="229"/>
      <c r="KOP4967" s="37"/>
      <c r="KOQ4967" s="124"/>
      <c r="KOR4967" s="32"/>
      <c r="KOS4967" s="228"/>
      <c r="KOT4967" s="228"/>
      <c r="KOU4967" s="229"/>
      <c r="KOV4967" s="37"/>
      <c r="KOW4967" s="124"/>
      <c r="KOX4967" s="32"/>
      <c r="KOY4967" s="228"/>
      <c r="KOZ4967" s="228"/>
      <c r="KPA4967" s="229"/>
      <c r="KPB4967" s="37"/>
      <c r="KPC4967" s="124"/>
      <c r="KPD4967" s="32"/>
      <c r="KPE4967" s="228"/>
      <c r="KPF4967" s="228"/>
      <c r="KPG4967" s="229"/>
      <c r="KPH4967" s="37"/>
      <c r="KPI4967" s="124"/>
      <c r="KPJ4967" s="32"/>
      <c r="KPK4967" s="228"/>
      <c r="KPL4967" s="228"/>
      <c r="KPM4967" s="229"/>
      <c r="KPN4967" s="37"/>
      <c r="KPO4967" s="124"/>
      <c r="KPP4967" s="32"/>
      <c r="KPQ4967" s="228"/>
      <c r="KPR4967" s="228"/>
      <c r="KPS4967" s="229"/>
      <c r="KPT4967" s="37"/>
      <c r="KPU4967" s="124"/>
      <c r="KPV4967" s="32"/>
      <c r="KPW4967" s="228"/>
      <c r="KPX4967" s="228"/>
      <c r="KPY4967" s="229"/>
      <c r="KPZ4967" s="37"/>
      <c r="KQA4967" s="124"/>
      <c r="KQB4967" s="32"/>
      <c r="KQC4967" s="228"/>
      <c r="KQD4967" s="228"/>
      <c r="KQE4967" s="229"/>
      <c r="KQF4967" s="37"/>
      <c r="KQG4967" s="124"/>
      <c r="KQH4967" s="32"/>
      <c r="KQI4967" s="228"/>
      <c r="KQJ4967" s="228"/>
      <c r="KQK4967" s="229"/>
      <c r="KQL4967" s="37"/>
      <c r="KQM4967" s="124"/>
      <c r="KQN4967" s="32"/>
      <c r="KQO4967" s="228"/>
      <c r="KQP4967" s="228"/>
      <c r="KQQ4967" s="229"/>
      <c r="KQR4967" s="37"/>
      <c r="KQS4967" s="124"/>
      <c r="KQT4967" s="32"/>
      <c r="KQU4967" s="228"/>
      <c r="KQV4967" s="228"/>
      <c r="KQW4967" s="229"/>
      <c r="KQX4967" s="37"/>
      <c r="KQY4967" s="124"/>
      <c r="KQZ4967" s="32"/>
      <c r="KRA4967" s="228"/>
      <c r="KRB4967" s="228"/>
      <c r="KRC4967" s="229"/>
      <c r="KRD4967" s="37"/>
      <c r="KRE4967" s="124"/>
      <c r="KRF4967" s="32"/>
      <c r="KRG4967" s="228"/>
      <c r="KRH4967" s="228"/>
      <c r="KRI4967" s="229"/>
      <c r="KRJ4967" s="37"/>
      <c r="KRK4967" s="124"/>
      <c r="KRL4967" s="32"/>
      <c r="KRM4967" s="228"/>
      <c r="KRN4967" s="228"/>
      <c r="KRO4967" s="229"/>
      <c r="KRP4967" s="37"/>
      <c r="KRQ4967" s="124"/>
      <c r="KRR4967" s="32"/>
      <c r="KRS4967" s="228"/>
      <c r="KRT4967" s="228"/>
      <c r="KRU4967" s="229"/>
      <c r="KRV4967" s="37"/>
      <c r="KRW4967" s="124"/>
      <c r="KRX4967" s="32"/>
      <c r="KRY4967" s="228"/>
      <c r="KRZ4967" s="228"/>
      <c r="KSA4967" s="229"/>
      <c r="KSB4967" s="37"/>
      <c r="KSC4967" s="124"/>
      <c r="KSD4967" s="32"/>
      <c r="KSE4967" s="228"/>
      <c r="KSF4967" s="228"/>
      <c r="KSG4967" s="229"/>
      <c r="KSH4967" s="37"/>
      <c r="KSI4967" s="124"/>
      <c r="KSJ4967" s="32"/>
      <c r="KSK4967" s="228"/>
      <c r="KSL4967" s="228"/>
      <c r="KSM4967" s="229"/>
      <c r="KSN4967" s="37"/>
      <c r="KSO4967" s="124"/>
      <c r="KSP4967" s="32"/>
      <c r="KSQ4967" s="228"/>
      <c r="KSR4967" s="228"/>
      <c r="KSS4967" s="229"/>
      <c r="KST4967" s="37"/>
      <c r="KSU4967" s="124"/>
      <c r="KSV4967" s="32"/>
      <c r="KSW4967" s="228"/>
      <c r="KSX4967" s="228"/>
      <c r="KSY4967" s="229"/>
      <c r="KSZ4967" s="37"/>
      <c r="KTA4967" s="124"/>
      <c r="KTB4967" s="32"/>
      <c r="KTC4967" s="228"/>
      <c r="KTD4967" s="228"/>
      <c r="KTE4967" s="229"/>
      <c r="KTF4967" s="37"/>
      <c r="KTG4967" s="124"/>
      <c r="KTH4967" s="32"/>
      <c r="KTI4967" s="228"/>
      <c r="KTJ4967" s="228"/>
      <c r="KTK4967" s="229"/>
      <c r="KTL4967" s="37"/>
      <c r="KTM4967" s="124"/>
      <c r="KTN4967" s="32"/>
      <c r="KTO4967" s="228"/>
      <c r="KTP4967" s="228"/>
      <c r="KTQ4967" s="229"/>
      <c r="KTR4967" s="37"/>
      <c r="KTS4967" s="124"/>
      <c r="KTT4967" s="32"/>
      <c r="KTU4967" s="228"/>
      <c r="KTV4967" s="228"/>
      <c r="KTW4967" s="229"/>
      <c r="KTX4967" s="37"/>
      <c r="KTY4967" s="124"/>
      <c r="KTZ4967" s="32"/>
      <c r="KUA4967" s="228"/>
      <c r="KUB4967" s="228"/>
      <c r="KUC4967" s="229"/>
      <c r="KUD4967" s="37"/>
      <c r="KUE4967" s="124"/>
      <c r="KUF4967" s="32"/>
      <c r="KUG4967" s="228"/>
      <c r="KUH4967" s="228"/>
      <c r="KUI4967" s="229"/>
      <c r="KUJ4967" s="37"/>
      <c r="KUK4967" s="124"/>
      <c r="KUL4967" s="32"/>
      <c r="KUM4967" s="228"/>
      <c r="KUN4967" s="228"/>
      <c r="KUO4967" s="229"/>
      <c r="KUP4967" s="37"/>
      <c r="KUQ4967" s="124"/>
      <c r="KUR4967" s="32"/>
      <c r="KUS4967" s="228"/>
      <c r="KUT4967" s="228"/>
      <c r="KUU4967" s="229"/>
      <c r="KUV4967" s="37"/>
      <c r="KUW4967" s="124"/>
      <c r="KUX4967" s="32"/>
      <c r="KUY4967" s="228"/>
      <c r="KUZ4967" s="228"/>
      <c r="KVA4967" s="229"/>
      <c r="KVB4967" s="37"/>
      <c r="KVC4967" s="124"/>
      <c r="KVD4967" s="32"/>
      <c r="KVE4967" s="228"/>
      <c r="KVF4967" s="228"/>
      <c r="KVG4967" s="229"/>
      <c r="KVH4967" s="37"/>
      <c r="KVI4967" s="124"/>
      <c r="KVJ4967" s="32"/>
      <c r="KVK4967" s="228"/>
      <c r="KVL4967" s="228"/>
      <c r="KVM4967" s="229"/>
      <c r="KVN4967" s="37"/>
      <c r="KVO4967" s="124"/>
      <c r="KVP4967" s="32"/>
      <c r="KVQ4967" s="228"/>
      <c r="KVR4967" s="228"/>
      <c r="KVS4967" s="229"/>
      <c r="KVT4967" s="37"/>
      <c r="KVU4967" s="124"/>
      <c r="KVV4967" s="32"/>
      <c r="KVW4967" s="228"/>
      <c r="KVX4967" s="228"/>
      <c r="KVY4967" s="229"/>
      <c r="KVZ4967" s="37"/>
      <c r="KWA4967" s="124"/>
      <c r="KWB4967" s="32"/>
      <c r="KWC4967" s="228"/>
      <c r="KWD4967" s="228"/>
      <c r="KWE4967" s="229"/>
      <c r="KWF4967" s="37"/>
      <c r="KWG4967" s="124"/>
      <c r="KWH4967" s="32"/>
      <c r="KWI4967" s="228"/>
      <c r="KWJ4967" s="228"/>
      <c r="KWK4967" s="229"/>
      <c r="KWL4967" s="37"/>
      <c r="KWM4967" s="124"/>
      <c r="KWN4967" s="32"/>
      <c r="KWO4967" s="228"/>
      <c r="KWP4967" s="228"/>
      <c r="KWQ4967" s="229"/>
      <c r="KWR4967" s="37"/>
      <c r="KWS4967" s="124"/>
      <c r="KWT4967" s="32"/>
      <c r="KWU4967" s="228"/>
      <c r="KWV4967" s="228"/>
      <c r="KWW4967" s="229"/>
      <c r="KWX4967" s="37"/>
      <c r="KWY4967" s="124"/>
      <c r="KWZ4967" s="32"/>
      <c r="KXA4967" s="228"/>
      <c r="KXB4967" s="228"/>
      <c r="KXC4967" s="229"/>
      <c r="KXD4967" s="37"/>
      <c r="KXE4967" s="124"/>
      <c r="KXF4967" s="32"/>
      <c r="KXG4967" s="228"/>
      <c r="KXH4967" s="228"/>
      <c r="KXI4967" s="229"/>
      <c r="KXJ4967" s="37"/>
      <c r="KXK4967" s="124"/>
      <c r="KXL4967" s="32"/>
      <c r="KXM4967" s="228"/>
      <c r="KXN4967" s="228"/>
      <c r="KXO4967" s="229"/>
      <c r="KXP4967" s="37"/>
      <c r="KXQ4967" s="124"/>
      <c r="KXR4967" s="32"/>
      <c r="KXS4967" s="228"/>
      <c r="KXT4967" s="228"/>
      <c r="KXU4967" s="229"/>
      <c r="KXV4967" s="37"/>
      <c r="KXW4967" s="124"/>
      <c r="KXX4967" s="32"/>
      <c r="KXY4967" s="228"/>
      <c r="KXZ4967" s="228"/>
      <c r="KYA4967" s="229"/>
      <c r="KYB4967" s="37"/>
      <c r="KYC4967" s="124"/>
      <c r="KYD4967" s="32"/>
      <c r="KYE4967" s="228"/>
      <c r="KYF4967" s="228"/>
      <c r="KYG4967" s="229"/>
      <c r="KYH4967" s="37"/>
      <c r="KYI4967" s="124"/>
      <c r="KYJ4967" s="32"/>
      <c r="KYK4967" s="228"/>
      <c r="KYL4967" s="228"/>
      <c r="KYM4967" s="229"/>
      <c r="KYN4967" s="37"/>
      <c r="KYO4967" s="124"/>
      <c r="KYP4967" s="32"/>
      <c r="KYQ4967" s="228"/>
      <c r="KYR4967" s="228"/>
      <c r="KYS4967" s="229"/>
      <c r="KYT4967" s="37"/>
      <c r="KYU4967" s="124"/>
      <c r="KYV4967" s="32"/>
      <c r="KYW4967" s="228"/>
      <c r="KYX4967" s="228"/>
      <c r="KYY4967" s="229"/>
      <c r="KYZ4967" s="37"/>
      <c r="KZA4967" s="124"/>
      <c r="KZB4967" s="32"/>
      <c r="KZC4967" s="228"/>
      <c r="KZD4967" s="228"/>
      <c r="KZE4967" s="229"/>
      <c r="KZF4967" s="37"/>
      <c r="KZG4967" s="124"/>
      <c r="KZH4967" s="32"/>
      <c r="KZI4967" s="228"/>
      <c r="KZJ4967" s="228"/>
      <c r="KZK4967" s="229"/>
      <c r="KZL4967" s="37"/>
      <c r="KZM4967" s="124"/>
      <c r="KZN4967" s="32"/>
      <c r="KZO4967" s="228"/>
      <c r="KZP4967" s="228"/>
      <c r="KZQ4967" s="229"/>
      <c r="KZR4967" s="37"/>
      <c r="KZS4967" s="124"/>
      <c r="KZT4967" s="32"/>
      <c r="KZU4967" s="228"/>
      <c r="KZV4967" s="228"/>
      <c r="KZW4967" s="229"/>
      <c r="KZX4967" s="37"/>
      <c r="KZY4967" s="124"/>
      <c r="KZZ4967" s="32"/>
      <c r="LAA4967" s="228"/>
      <c r="LAB4967" s="228"/>
      <c r="LAC4967" s="229"/>
      <c r="LAD4967" s="37"/>
      <c r="LAE4967" s="124"/>
      <c r="LAF4967" s="32"/>
      <c r="LAG4967" s="228"/>
      <c r="LAH4967" s="228"/>
      <c r="LAI4967" s="229"/>
      <c r="LAJ4967" s="37"/>
      <c r="LAK4967" s="124"/>
      <c r="LAL4967" s="32"/>
      <c r="LAM4967" s="228"/>
      <c r="LAN4967" s="228"/>
      <c r="LAO4967" s="229"/>
      <c r="LAP4967" s="37"/>
      <c r="LAQ4967" s="124"/>
      <c r="LAR4967" s="32"/>
      <c r="LAS4967" s="228"/>
      <c r="LAT4967" s="228"/>
      <c r="LAU4967" s="229"/>
      <c r="LAV4967" s="37"/>
      <c r="LAW4967" s="124"/>
      <c r="LAX4967" s="32"/>
      <c r="LAY4967" s="228"/>
      <c r="LAZ4967" s="228"/>
      <c r="LBA4967" s="229"/>
      <c r="LBB4967" s="37"/>
      <c r="LBC4967" s="124"/>
      <c r="LBD4967" s="32"/>
      <c r="LBE4967" s="228"/>
      <c r="LBF4967" s="228"/>
      <c r="LBG4967" s="229"/>
      <c r="LBH4967" s="37"/>
      <c r="LBI4967" s="124"/>
      <c r="LBJ4967" s="32"/>
      <c r="LBK4967" s="228"/>
      <c r="LBL4967" s="228"/>
      <c r="LBM4967" s="229"/>
      <c r="LBN4967" s="37"/>
      <c r="LBO4967" s="124"/>
      <c r="LBP4967" s="32"/>
      <c r="LBQ4967" s="228"/>
      <c r="LBR4967" s="228"/>
      <c r="LBS4967" s="229"/>
      <c r="LBT4967" s="37"/>
      <c r="LBU4967" s="124"/>
      <c r="LBV4967" s="32"/>
      <c r="LBW4967" s="228"/>
      <c r="LBX4967" s="228"/>
      <c r="LBY4967" s="229"/>
      <c r="LBZ4967" s="37"/>
      <c r="LCA4967" s="124"/>
      <c r="LCB4967" s="32"/>
      <c r="LCC4967" s="228"/>
      <c r="LCD4967" s="228"/>
      <c r="LCE4967" s="229"/>
      <c r="LCF4967" s="37"/>
      <c r="LCG4967" s="124"/>
      <c r="LCH4967" s="32"/>
      <c r="LCI4967" s="228"/>
      <c r="LCJ4967" s="228"/>
      <c r="LCK4967" s="229"/>
      <c r="LCL4967" s="37"/>
      <c r="LCM4967" s="124"/>
      <c r="LCN4967" s="32"/>
      <c r="LCO4967" s="228"/>
      <c r="LCP4967" s="228"/>
      <c r="LCQ4967" s="229"/>
      <c r="LCR4967" s="37"/>
      <c r="LCS4967" s="124"/>
      <c r="LCT4967" s="32"/>
      <c r="LCU4967" s="228"/>
      <c r="LCV4967" s="228"/>
      <c r="LCW4967" s="229"/>
      <c r="LCX4967" s="37"/>
      <c r="LCY4967" s="124"/>
      <c r="LCZ4967" s="32"/>
      <c r="LDA4967" s="228"/>
      <c r="LDB4967" s="228"/>
      <c r="LDC4967" s="229"/>
      <c r="LDD4967" s="37"/>
      <c r="LDE4967" s="124"/>
      <c r="LDF4967" s="32"/>
      <c r="LDG4967" s="228"/>
      <c r="LDH4967" s="228"/>
      <c r="LDI4967" s="229"/>
      <c r="LDJ4967" s="37"/>
      <c r="LDK4967" s="124"/>
      <c r="LDL4967" s="32"/>
      <c r="LDM4967" s="228"/>
      <c r="LDN4967" s="228"/>
      <c r="LDO4967" s="229"/>
      <c r="LDP4967" s="37"/>
      <c r="LDQ4967" s="124"/>
      <c r="LDR4967" s="32"/>
      <c r="LDS4967" s="228"/>
      <c r="LDT4967" s="228"/>
      <c r="LDU4967" s="229"/>
      <c r="LDV4967" s="37"/>
      <c r="LDW4967" s="124"/>
      <c r="LDX4967" s="32"/>
      <c r="LDY4967" s="228"/>
      <c r="LDZ4967" s="228"/>
      <c r="LEA4967" s="229"/>
      <c r="LEB4967" s="37"/>
      <c r="LEC4967" s="124"/>
      <c r="LED4967" s="32"/>
      <c r="LEE4967" s="228"/>
      <c r="LEF4967" s="228"/>
      <c r="LEG4967" s="229"/>
      <c r="LEH4967" s="37"/>
      <c r="LEI4967" s="124"/>
      <c r="LEJ4967" s="32"/>
      <c r="LEK4967" s="228"/>
      <c r="LEL4967" s="228"/>
      <c r="LEM4967" s="229"/>
      <c r="LEN4967" s="37"/>
      <c r="LEO4967" s="124"/>
      <c r="LEP4967" s="32"/>
      <c r="LEQ4967" s="228"/>
      <c r="LER4967" s="228"/>
      <c r="LES4967" s="229"/>
      <c r="LET4967" s="37"/>
      <c r="LEU4967" s="124"/>
      <c r="LEV4967" s="32"/>
      <c r="LEW4967" s="228"/>
      <c r="LEX4967" s="228"/>
      <c r="LEY4967" s="229"/>
      <c r="LEZ4967" s="37"/>
      <c r="LFA4967" s="124"/>
      <c r="LFB4967" s="32"/>
      <c r="LFC4967" s="228"/>
      <c r="LFD4967" s="228"/>
      <c r="LFE4967" s="229"/>
      <c r="LFF4967" s="37"/>
      <c r="LFG4967" s="124"/>
      <c r="LFH4967" s="32"/>
      <c r="LFI4967" s="228"/>
      <c r="LFJ4967" s="228"/>
      <c r="LFK4967" s="229"/>
      <c r="LFL4967" s="37"/>
      <c r="LFM4967" s="124"/>
      <c r="LFN4967" s="32"/>
      <c r="LFO4967" s="228"/>
      <c r="LFP4967" s="228"/>
      <c r="LFQ4967" s="229"/>
      <c r="LFR4967" s="37"/>
      <c r="LFS4967" s="124"/>
      <c r="LFT4967" s="32"/>
      <c r="LFU4967" s="228"/>
      <c r="LFV4967" s="228"/>
      <c r="LFW4967" s="229"/>
      <c r="LFX4967" s="37"/>
      <c r="LFY4967" s="124"/>
      <c r="LFZ4967" s="32"/>
      <c r="LGA4967" s="228"/>
      <c r="LGB4967" s="228"/>
      <c r="LGC4967" s="229"/>
      <c r="LGD4967" s="37"/>
      <c r="LGE4967" s="124"/>
      <c r="LGF4967" s="32"/>
      <c r="LGG4967" s="228"/>
      <c r="LGH4967" s="228"/>
      <c r="LGI4967" s="229"/>
      <c r="LGJ4967" s="37"/>
      <c r="LGK4967" s="124"/>
      <c r="LGL4967" s="32"/>
      <c r="LGM4967" s="228"/>
      <c r="LGN4967" s="228"/>
      <c r="LGO4967" s="229"/>
      <c r="LGP4967" s="37"/>
      <c r="LGQ4967" s="124"/>
      <c r="LGR4967" s="32"/>
      <c r="LGS4967" s="228"/>
      <c r="LGT4967" s="228"/>
      <c r="LGU4967" s="229"/>
      <c r="LGV4967" s="37"/>
      <c r="LGW4967" s="124"/>
      <c r="LGX4967" s="32"/>
      <c r="LGY4967" s="228"/>
      <c r="LGZ4967" s="228"/>
      <c r="LHA4967" s="229"/>
      <c r="LHB4967" s="37"/>
      <c r="LHC4967" s="124"/>
      <c r="LHD4967" s="32"/>
      <c r="LHE4967" s="228"/>
      <c r="LHF4967" s="228"/>
      <c r="LHG4967" s="229"/>
      <c r="LHH4967" s="37"/>
      <c r="LHI4967" s="124"/>
      <c r="LHJ4967" s="32"/>
      <c r="LHK4967" s="228"/>
      <c r="LHL4967" s="228"/>
      <c r="LHM4967" s="229"/>
      <c r="LHN4967" s="37"/>
      <c r="LHO4967" s="124"/>
      <c r="LHP4967" s="32"/>
      <c r="LHQ4967" s="228"/>
      <c r="LHR4967" s="228"/>
      <c r="LHS4967" s="229"/>
      <c r="LHT4967" s="37"/>
      <c r="LHU4967" s="124"/>
      <c r="LHV4967" s="32"/>
      <c r="LHW4967" s="228"/>
      <c r="LHX4967" s="228"/>
      <c r="LHY4967" s="229"/>
      <c r="LHZ4967" s="37"/>
      <c r="LIA4967" s="124"/>
      <c r="LIB4967" s="32"/>
      <c r="LIC4967" s="228"/>
      <c r="LID4967" s="228"/>
      <c r="LIE4967" s="229"/>
      <c r="LIF4967" s="37"/>
      <c r="LIG4967" s="124"/>
      <c r="LIH4967" s="32"/>
      <c r="LII4967" s="228"/>
      <c r="LIJ4967" s="228"/>
      <c r="LIK4967" s="229"/>
      <c r="LIL4967" s="37"/>
      <c r="LIM4967" s="124"/>
      <c r="LIN4967" s="32"/>
      <c r="LIO4967" s="228"/>
      <c r="LIP4967" s="228"/>
      <c r="LIQ4967" s="229"/>
      <c r="LIR4967" s="37"/>
      <c r="LIS4967" s="124"/>
      <c r="LIT4967" s="32"/>
      <c r="LIU4967" s="228"/>
      <c r="LIV4967" s="228"/>
      <c r="LIW4967" s="229"/>
      <c r="LIX4967" s="37"/>
      <c r="LIY4967" s="124"/>
      <c r="LIZ4967" s="32"/>
      <c r="LJA4967" s="228"/>
      <c r="LJB4967" s="228"/>
      <c r="LJC4967" s="229"/>
      <c r="LJD4967" s="37"/>
      <c r="LJE4967" s="124"/>
      <c r="LJF4967" s="32"/>
      <c r="LJG4967" s="228"/>
      <c r="LJH4967" s="228"/>
      <c r="LJI4967" s="229"/>
      <c r="LJJ4967" s="37"/>
      <c r="LJK4967" s="124"/>
      <c r="LJL4967" s="32"/>
      <c r="LJM4967" s="228"/>
      <c r="LJN4967" s="228"/>
      <c r="LJO4967" s="229"/>
      <c r="LJP4967" s="37"/>
      <c r="LJQ4967" s="124"/>
      <c r="LJR4967" s="32"/>
      <c r="LJS4967" s="228"/>
      <c r="LJT4967" s="228"/>
      <c r="LJU4967" s="229"/>
      <c r="LJV4967" s="37"/>
      <c r="LJW4967" s="124"/>
      <c r="LJX4967" s="32"/>
      <c r="LJY4967" s="228"/>
      <c r="LJZ4967" s="228"/>
      <c r="LKA4967" s="229"/>
      <c r="LKB4967" s="37"/>
      <c r="LKC4967" s="124"/>
      <c r="LKD4967" s="32"/>
      <c r="LKE4967" s="228"/>
      <c r="LKF4967" s="228"/>
      <c r="LKG4967" s="229"/>
      <c r="LKH4967" s="37"/>
      <c r="LKI4967" s="124"/>
      <c r="LKJ4967" s="32"/>
      <c r="LKK4967" s="228"/>
      <c r="LKL4967" s="228"/>
      <c r="LKM4967" s="229"/>
      <c r="LKN4967" s="37"/>
      <c r="LKO4967" s="124"/>
      <c r="LKP4967" s="32"/>
      <c r="LKQ4967" s="228"/>
      <c r="LKR4967" s="228"/>
      <c r="LKS4967" s="229"/>
      <c r="LKT4967" s="37"/>
      <c r="LKU4967" s="124"/>
      <c r="LKV4967" s="32"/>
      <c r="LKW4967" s="228"/>
      <c r="LKX4967" s="228"/>
      <c r="LKY4967" s="229"/>
      <c r="LKZ4967" s="37"/>
      <c r="LLA4967" s="124"/>
      <c r="LLB4967" s="32"/>
      <c r="LLC4967" s="228"/>
      <c r="LLD4967" s="228"/>
      <c r="LLE4967" s="229"/>
      <c r="LLF4967" s="37"/>
      <c r="LLG4967" s="124"/>
      <c r="LLH4967" s="32"/>
      <c r="LLI4967" s="228"/>
      <c r="LLJ4967" s="228"/>
      <c r="LLK4967" s="229"/>
      <c r="LLL4967" s="37"/>
      <c r="LLM4967" s="124"/>
      <c r="LLN4967" s="32"/>
      <c r="LLO4967" s="228"/>
      <c r="LLP4967" s="228"/>
      <c r="LLQ4967" s="229"/>
      <c r="LLR4967" s="37"/>
      <c r="LLS4967" s="124"/>
      <c r="LLT4967" s="32"/>
      <c r="LLU4967" s="228"/>
      <c r="LLV4967" s="228"/>
      <c r="LLW4967" s="229"/>
      <c r="LLX4967" s="37"/>
      <c r="LLY4967" s="124"/>
      <c r="LLZ4967" s="32"/>
      <c r="LMA4967" s="228"/>
      <c r="LMB4967" s="228"/>
      <c r="LMC4967" s="229"/>
      <c r="LMD4967" s="37"/>
      <c r="LME4967" s="124"/>
      <c r="LMF4967" s="32"/>
      <c r="LMG4967" s="228"/>
      <c r="LMH4967" s="228"/>
      <c r="LMI4967" s="229"/>
      <c r="LMJ4967" s="37"/>
      <c r="LMK4967" s="124"/>
      <c r="LML4967" s="32"/>
      <c r="LMM4967" s="228"/>
      <c r="LMN4967" s="228"/>
      <c r="LMO4967" s="229"/>
      <c r="LMP4967" s="37"/>
      <c r="LMQ4967" s="124"/>
      <c r="LMR4967" s="32"/>
      <c r="LMS4967" s="228"/>
      <c r="LMT4967" s="228"/>
      <c r="LMU4967" s="229"/>
      <c r="LMV4967" s="37"/>
      <c r="LMW4967" s="124"/>
      <c r="LMX4967" s="32"/>
      <c r="LMY4967" s="228"/>
      <c r="LMZ4967" s="228"/>
      <c r="LNA4967" s="229"/>
      <c r="LNB4967" s="37"/>
      <c r="LNC4967" s="124"/>
      <c r="LND4967" s="32"/>
      <c r="LNE4967" s="228"/>
      <c r="LNF4967" s="228"/>
      <c r="LNG4967" s="229"/>
      <c r="LNH4967" s="37"/>
      <c r="LNI4967" s="124"/>
      <c r="LNJ4967" s="32"/>
      <c r="LNK4967" s="228"/>
      <c r="LNL4967" s="228"/>
      <c r="LNM4967" s="229"/>
      <c r="LNN4967" s="37"/>
      <c r="LNO4967" s="124"/>
      <c r="LNP4967" s="32"/>
      <c r="LNQ4967" s="228"/>
      <c r="LNR4967" s="228"/>
      <c r="LNS4967" s="229"/>
      <c r="LNT4967" s="37"/>
      <c r="LNU4967" s="124"/>
      <c r="LNV4967" s="32"/>
      <c r="LNW4967" s="228"/>
      <c r="LNX4967" s="228"/>
      <c r="LNY4967" s="229"/>
      <c r="LNZ4967" s="37"/>
      <c r="LOA4967" s="124"/>
      <c r="LOB4967" s="32"/>
      <c r="LOC4967" s="228"/>
      <c r="LOD4967" s="228"/>
      <c r="LOE4967" s="229"/>
      <c r="LOF4967" s="37"/>
      <c r="LOG4967" s="124"/>
      <c r="LOH4967" s="32"/>
      <c r="LOI4967" s="228"/>
      <c r="LOJ4967" s="228"/>
      <c r="LOK4967" s="229"/>
      <c r="LOL4967" s="37"/>
      <c r="LOM4967" s="124"/>
      <c r="LON4967" s="32"/>
      <c r="LOO4967" s="228"/>
      <c r="LOP4967" s="228"/>
      <c r="LOQ4967" s="229"/>
      <c r="LOR4967" s="37"/>
      <c r="LOS4967" s="124"/>
      <c r="LOT4967" s="32"/>
      <c r="LOU4967" s="228"/>
      <c r="LOV4967" s="228"/>
      <c r="LOW4967" s="229"/>
      <c r="LOX4967" s="37"/>
      <c r="LOY4967" s="124"/>
      <c r="LOZ4967" s="32"/>
      <c r="LPA4967" s="228"/>
      <c r="LPB4967" s="228"/>
      <c r="LPC4967" s="229"/>
      <c r="LPD4967" s="37"/>
      <c r="LPE4967" s="124"/>
      <c r="LPF4967" s="32"/>
      <c r="LPG4967" s="228"/>
      <c r="LPH4967" s="228"/>
      <c r="LPI4967" s="229"/>
      <c r="LPJ4967" s="37"/>
      <c r="LPK4967" s="124"/>
      <c r="LPL4967" s="32"/>
      <c r="LPM4967" s="228"/>
      <c r="LPN4967" s="228"/>
      <c r="LPO4967" s="229"/>
      <c r="LPP4967" s="37"/>
      <c r="LPQ4967" s="124"/>
      <c r="LPR4967" s="32"/>
      <c r="LPS4967" s="228"/>
      <c r="LPT4967" s="228"/>
      <c r="LPU4967" s="229"/>
      <c r="LPV4967" s="37"/>
      <c r="LPW4967" s="124"/>
      <c r="LPX4967" s="32"/>
      <c r="LPY4967" s="228"/>
      <c r="LPZ4967" s="228"/>
      <c r="LQA4967" s="229"/>
      <c r="LQB4967" s="37"/>
      <c r="LQC4967" s="124"/>
      <c r="LQD4967" s="32"/>
      <c r="LQE4967" s="228"/>
      <c r="LQF4967" s="228"/>
      <c r="LQG4967" s="229"/>
      <c r="LQH4967" s="37"/>
      <c r="LQI4967" s="124"/>
      <c r="LQJ4967" s="32"/>
      <c r="LQK4967" s="228"/>
      <c r="LQL4967" s="228"/>
      <c r="LQM4967" s="229"/>
      <c r="LQN4967" s="37"/>
      <c r="LQO4967" s="124"/>
      <c r="LQP4967" s="32"/>
      <c r="LQQ4967" s="228"/>
      <c r="LQR4967" s="228"/>
      <c r="LQS4967" s="229"/>
      <c r="LQT4967" s="37"/>
      <c r="LQU4967" s="124"/>
      <c r="LQV4967" s="32"/>
      <c r="LQW4967" s="228"/>
      <c r="LQX4967" s="228"/>
      <c r="LQY4967" s="229"/>
      <c r="LQZ4967" s="37"/>
      <c r="LRA4967" s="124"/>
      <c r="LRB4967" s="32"/>
      <c r="LRC4967" s="228"/>
      <c r="LRD4967" s="228"/>
      <c r="LRE4967" s="229"/>
      <c r="LRF4967" s="37"/>
      <c r="LRG4967" s="124"/>
      <c r="LRH4967" s="32"/>
      <c r="LRI4967" s="228"/>
      <c r="LRJ4967" s="228"/>
      <c r="LRK4967" s="229"/>
      <c r="LRL4967" s="37"/>
      <c r="LRM4967" s="124"/>
      <c r="LRN4967" s="32"/>
      <c r="LRO4967" s="228"/>
      <c r="LRP4967" s="228"/>
      <c r="LRQ4967" s="229"/>
      <c r="LRR4967" s="37"/>
      <c r="LRS4967" s="124"/>
      <c r="LRT4967" s="32"/>
      <c r="LRU4967" s="228"/>
      <c r="LRV4967" s="228"/>
      <c r="LRW4967" s="229"/>
      <c r="LRX4967" s="37"/>
      <c r="LRY4967" s="124"/>
      <c r="LRZ4967" s="32"/>
      <c r="LSA4967" s="228"/>
      <c r="LSB4967" s="228"/>
      <c r="LSC4967" s="229"/>
      <c r="LSD4967" s="37"/>
      <c r="LSE4967" s="124"/>
      <c r="LSF4967" s="32"/>
      <c r="LSG4967" s="228"/>
      <c r="LSH4967" s="228"/>
      <c r="LSI4967" s="229"/>
      <c r="LSJ4967" s="37"/>
      <c r="LSK4967" s="124"/>
      <c r="LSL4967" s="32"/>
      <c r="LSM4967" s="228"/>
      <c r="LSN4967" s="228"/>
      <c r="LSO4967" s="229"/>
      <c r="LSP4967" s="37"/>
      <c r="LSQ4967" s="124"/>
      <c r="LSR4967" s="32"/>
      <c r="LSS4967" s="228"/>
      <c r="LST4967" s="228"/>
      <c r="LSU4967" s="229"/>
      <c r="LSV4967" s="37"/>
      <c r="LSW4967" s="124"/>
      <c r="LSX4967" s="32"/>
      <c r="LSY4967" s="228"/>
      <c r="LSZ4967" s="228"/>
      <c r="LTA4967" s="229"/>
      <c r="LTB4967" s="37"/>
      <c r="LTC4967" s="124"/>
      <c r="LTD4967" s="32"/>
      <c r="LTE4967" s="228"/>
      <c r="LTF4967" s="228"/>
      <c r="LTG4967" s="229"/>
      <c r="LTH4967" s="37"/>
      <c r="LTI4967" s="124"/>
      <c r="LTJ4967" s="32"/>
      <c r="LTK4967" s="228"/>
      <c r="LTL4967" s="228"/>
      <c r="LTM4967" s="229"/>
      <c r="LTN4967" s="37"/>
      <c r="LTO4967" s="124"/>
      <c r="LTP4967" s="32"/>
      <c r="LTQ4967" s="228"/>
      <c r="LTR4967" s="228"/>
      <c r="LTS4967" s="229"/>
      <c r="LTT4967" s="37"/>
      <c r="LTU4967" s="124"/>
      <c r="LTV4967" s="32"/>
      <c r="LTW4967" s="228"/>
      <c r="LTX4967" s="228"/>
      <c r="LTY4967" s="229"/>
      <c r="LTZ4967" s="37"/>
      <c r="LUA4967" s="124"/>
      <c r="LUB4967" s="32"/>
      <c r="LUC4967" s="228"/>
      <c r="LUD4967" s="228"/>
      <c r="LUE4967" s="229"/>
      <c r="LUF4967" s="37"/>
      <c r="LUG4967" s="124"/>
      <c r="LUH4967" s="32"/>
      <c r="LUI4967" s="228"/>
      <c r="LUJ4967" s="228"/>
      <c r="LUK4967" s="229"/>
      <c r="LUL4967" s="37"/>
      <c r="LUM4967" s="124"/>
      <c r="LUN4967" s="32"/>
      <c r="LUO4967" s="228"/>
      <c r="LUP4967" s="228"/>
      <c r="LUQ4967" s="229"/>
      <c r="LUR4967" s="37"/>
      <c r="LUS4967" s="124"/>
      <c r="LUT4967" s="32"/>
      <c r="LUU4967" s="228"/>
      <c r="LUV4967" s="228"/>
      <c r="LUW4967" s="229"/>
      <c r="LUX4967" s="37"/>
      <c r="LUY4967" s="124"/>
      <c r="LUZ4967" s="32"/>
      <c r="LVA4967" s="228"/>
      <c r="LVB4967" s="228"/>
      <c r="LVC4967" s="229"/>
      <c r="LVD4967" s="37"/>
      <c r="LVE4967" s="124"/>
      <c r="LVF4967" s="32"/>
      <c r="LVG4967" s="228"/>
      <c r="LVH4967" s="228"/>
      <c r="LVI4967" s="229"/>
      <c r="LVJ4967" s="37"/>
      <c r="LVK4967" s="124"/>
      <c r="LVL4967" s="32"/>
      <c r="LVM4967" s="228"/>
      <c r="LVN4967" s="228"/>
      <c r="LVO4967" s="229"/>
      <c r="LVP4967" s="37"/>
      <c r="LVQ4967" s="124"/>
      <c r="LVR4967" s="32"/>
      <c r="LVS4967" s="228"/>
      <c r="LVT4967" s="228"/>
      <c r="LVU4967" s="229"/>
      <c r="LVV4967" s="37"/>
      <c r="LVW4967" s="124"/>
      <c r="LVX4967" s="32"/>
      <c r="LVY4967" s="228"/>
      <c r="LVZ4967" s="228"/>
      <c r="LWA4967" s="229"/>
      <c r="LWB4967" s="37"/>
      <c r="LWC4967" s="124"/>
      <c r="LWD4967" s="32"/>
      <c r="LWE4967" s="228"/>
      <c r="LWF4967" s="228"/>
      <c r="LWG4967" s="229"/>
      <c r="LWH4967" s="37"/>
      <c r="LWI4967" s="124"/>
      <c r="LWJ4967" s="32"/>
      <c r="LWK4967" s="228"/>
      <c r="LWL4967" s="228"/>
      <c r="LWM4967" s="229"/>
      <c r="LWN4967" s="37"/>
      <c r="LWO4967" s="124"/>
      <c r="LWP4967" s="32"/>
      <c r="LWQ4967" s="228"/>
      <c r="LWR4967" s="228"/>
      <c r="LWS4967" s="229"/>
      <c r="LWT4967" s="37"/>
      <c r="LWU4967" s="124"/>
      <c r="LWV4967" s="32"/>
      <c r="LWW4967" s="228"/>
      <c r="LWX4967" s="228"/>
      <c r="LWY4967" s="229"/>
      <c r="LWZ4967" s="37"/>
      <c r="LXA4967" s="124"/>
      <c r="LXB4967" s="32"/>
      <c r="LXC4967" s="228"/>
      <c r="LXD4967" s="228"/>
      <c r="LXE4967" s="229"/>
      <c r="LXF4967" s="37"/>
      <c r="LXG4967" s="124"/>
      <c r="LXH4967" s="32"/>
      <c r="LXI4967" s="228"/>
      <c r="LXJ4967" s="228"/>
      <c r="LXK4967" s="229"/>
      <c r="LXL4967" s="37"/>
      <c r="LXM4967" s="124"/>
      <c r="LXN4967" s="32"/>
      <c r="LXO4967" s="228"/>
      <c r="LXP4967" s="228"/>
      <c r="LXQ4967" s="229"/>
      <c r="LXR4967" s="37"/>
      <c r="LXS4967" s="124"/>
      <c r="LXT4967" s="32"/>
      <c r="LXU4967" s="228"/>
      <c r="LXV4967" s="228"/>
      <c r="LXW4967" s="229"/>
      <c r="LXX4967" s="37"/>
      <c r="LXY4967" s="124"/>
      <c r="LXZ4967" s="32"/>
      <c r="LYA4967" s="228"/>
      <c r="LYB4967" s="228"/>
      <c r="LYC4967" s="229"/>
      <c r="LYD4967" s="37"/>
      <c r="LYE4967" s="124"/>
      <c r="LYF4967" s="32"/>
      <c r="LYG4967" s="228"/>
      <c r="LYH4967" s="228"/>
      <c r="LYI4967" s="229"/>
      <c r="LYJ4967" s="37"/>
      <c r="LYK4967" s="124"/>
      <c r="LYL4967" s="32"/>
      <c r="LYM4967" s="228"/>
      <c r="LYN4967" s="228"/>
      <c r="LYO4967" s="229"/>
      <c r="LYP4967" s="37"/>
      <c r="LYQ4967" s="124"/>
      <c r="LYR4967" s="32"/>
      <c r="LYS4967" s="228"/>
      <c r="LYT4967" s="228"/>
      <c r="LYU4967" s="229"/>
      <c r="LYV4967" s="37"/>
      <c r="LYW4967" s="124"/>
      <c r="LYX4967" s="32"/>
      <c r="LYY4967" s="228"/>
      <c r="LYZ4967" s="228"/>
      <c r="LZA4967" s="229"/>
      <c r="LZB4967" s="37"/>
      <c r="LZC4967" s="124"/>
      <c r="LZD4967" s="32"/>
      <c r="LZE4967" s="228"/>
      <c r="LZF4967" s="228"/>
      <c r="LZG4967" s="229"/>
      <c r="LZH4967" s="37"/>
      <c r="LZI4967" s="124"/>
      <c r="LZJ4967" s="32"/>
      <c r="LZK4967" s="228"/>
      <c r="LZL4967" s="228"/>
      <c r="LZM4967" s="229"/>
      <c r="LZN4967" s="37"/>
      <c r="LZO4967" s="124"/>
      <c r="LZP4967" s="32"/>
      <c r="LZQ4967" s="228"/>
      <c r="LZR4967" s="228"/>
      <c r="LZS4967" s="229"/>
      <c r="LZT4967" s="37"/>
      <c r="LZU4967" s="124"/>
      <c r="LZV4967" s="32"/>
      <c r="LZW4967" s="228"/>
      <c r="LZX4967" s="228"/>
      <c r="LZY4967" s="229"/>
      <c r="LZZ4967" s="37"/>
      <c r="MAA4967" s="124"/>
      <c r="MAB4967" s="32"/>
      <c r="MAC4967" s="228"/>
      <c r="MAD4967" s="228"/>
      <c r="MAE4967" s="229"/>
      <c r="MAF4967" s="37"/>
      <c r="MAG4967" s="124"/>
      <c r="MAH4967" s="32"/>
      <c r="MAI4967" s="228"/>
      <c r="MAJ4967" s="228"/>
      <c r="MAK4967" s="229"/>
      <c r="MAL4967" s="37"/>
      <c r="MAM4967" s="124"/>
      <c r="MAN4967" s="32"/>
      <c r="MAO4967" s="228"/>
      <c r="MAP4967" s="228"/>
      <c r="MAQ4967" s="229"/>
      <c r="MAR4967" s="37"/>
      <c r="MAS4967" s="124"/>
      <c r="MAT4967" s="32"/>
      <c r="MAU4967" s="228"/>
      <c r="MAV4967" s="228"/>
      <c r="MAW4967" s="229"/>
      <c r="MAX4967" s="37"/>
      <c r="MAY4967" s="124"/>
      <c r="MAZ4967" s="32"/>
      <c r="MBA4967" s="228"/>
      <c r="MBB4967" s="228"/>
      <c r="MBC4967" s="229"/>
      <c r="MBD4967" s="37"/>
      <c r="MBE4967" s="124"/>
      <c r="MBF4967" s="32"/>
      <c r="MBG4967" s="228"/>
      <c r="MBH4967" s="228"/>
      <c r="MBI4967" s="229"/>
      <c r="MBJ4967" s="37"/>
      <c r="MBK4967" s="124"/>
      <c r="MBL4967" s="32"/>
      <c r="MBM4967" s="228"/>
      <c r="MBN4967" s="228"/>
      <c r="MBO4967" s="229"/>
      <c r="MBP4967" s="37"/>
      <c r="MBQ4967" s="124"/>
      <c r="MBR4967" s="32"/>
      <c r="MBS4967" s="228"/>
      <c r="MBT4967" s="228"/>
      <c r="MBU4967" s="229"/>
      <c r="MBV4967" s="37"/>
      <c r="MBW4967" s="124"/>
      <c r="MBX4967" s="32"/>
      <c r="MBY4967" s="228"/>
      <c r="MBZ4967" s="228"/>
      <c r="MCA4967" s="229"/>
      <c r="MCB4967" s="37"/>
      <c r="MCC4967" s="124"/>
      <c r="MCD4967" s="32"/>
      <c r="MCE4967" s="228"/>
      <c r="MCF4967" s="228"/>
      <c r="MCG4967" s="229"/>
      <c r="MCH4967" s="37"/>
      <c r="MCI4967" s="124"/>
      <c r="MCJ4967" s="32"/>
      <c r="MCK4967" s="228"/>
      <c r="MCL4967" s="228"/>
      <c r="MCM4967" s="229"/>
      <c r="MCN4967" s="37"/>
      <c r="MCO4967" s="124"/>
      <c r="MCP4967" s="32"/>
      <c r="MCQ4967" s="228"/>
      <c r="MCR4967" s="228"/>
      <c r="MCS4967" s="229"/>
      <c r="MCT4967" s="37"/>
      <c r="MCU4967" s="124"/>
      <c r="MCV4967" s="32"/>
      <c r="MCW4967" s="228"/>
      <c r="MCX4967" s="228"/>
      <c r="MCY4967" s="229"/>
      <c r="MCZ4967" s="37"/>
      <c r="MDA4967" s="124"/>
      <c r="MDB4967" s="32"/>
      <c r="MDC4967" s="228"/>
      <c r="MDD4967" s="228"/>
      <c r="MDE4967" s="229"/>
      <c r="MDF4967" s="37"/>
      <c r="MDG4967" s="124"/>
      <c r="MDH4967" s="32"/>
      <c r="MDI4967" s="228"/>
      <c r="MDJ4967" s="228"/>
      <c r="MDK4967" s="229"/>
      <c r="MDL4967" s="37"/>
      <c r="MDM4967" s="124"/>
      <c r="MDN4967" s="32"/>
      <c r="MDO4967" s="228"/>
      <c r="MDP4967" s="228"/>
      <c r="MDQ4967" s="229"/>
      <c r="MDR4967" s="37"/>
      <c r="MDS4967" s="124"/>
      <c r="MDT4967" s="32"/>
      <c r="MDU4967" s="228"/>
      <c r="MDV4967" s="228"/>
      <c r="MDW4967" s="229"/>
      <c r="MDX4967" s="37"/>
      <c r="MDY4967" s="124"/>
      <c r="MDZ4967" s="32"/>
      <c r="MEA4967" s="228"/>
      <c r="MEB4967" s="228"/>
      <c r="MEC4967" s="229"/>
      <c r="MED4967" s="37"/>
      <c r="MEE4967" s="124"/>
      <c r="MEF4967" s="32"/>
      <c r="MEG4967" s="228"/>
      <c r="MEH4967" s="228"/>
      <c r="MEI4967" s="229"/>
      <c r="MEJ4967" s="37"/>
      <c r="MEK4967" s="124"/>
      <c r="MEL4967" s="32"/>
      <c r="MEM4967" s="228"/>
      <c r="MEN4967" s="228"/>
      <c r="MEO4967" s="229"/>
      <c r="MEP4967" s="37"/>
      <c r="MEQ4967" s="124"/>
      <c r="MER4967" s="32"/>
      <c r="MES4967" s="228"/>
      <c r="MET4967" s="228"/>
      <c r="MEU4967" s="229"/>
      <c r="MEV4967" s="37"/>
      <c r="MEW4967" s="124"/>
      <c r="MEX4967" s="32"/>
      <c r="MEY4967" s="228"/>
      <c r="MEZ4967" s="228"/>
      <c r="MFA4967" s="229"/>
      <c r="MFB4967" s="37"/>
      <c r="MFC4967" s="124"/>
      <c r="MFD4967" s="32"/>
      <c r="MFE4967" s="228"/>
      <c r="MFF4967" s="228"/>
      <c r="MFG4967" s="229"/>
      <c r="MFH4967" s="37"/>
      <c r="MFI4967" s="124"/>
      <c r="MFJ4967" s="32"/>
      <c r="MFK4967" s="228"/>
      <c r="MFL4967" s="228"/>
      <c r="MFM4967" s="229"/>
      <c r="MFN4967" s="37"/>
      <c r="MFO4967" s="124"/>
      <c r="MFP4967" s="32"/>
      <c r="MFQ4967" s="228"/>
      <c r="MFR4967" s="228"/>
      <c r="MFS4967" s="229"/>
      <c r="MFT4967" s="37"/>
      <c r="MFU4967" s="124"/>
      <c r="MFV4967" s="32"/>
      <c r="MFW4967" s="228"/>
      <c r="MFX4967" s="228"/>
      <c r="MFY4967" s="229"/>
      <c r="MFZ4967" s="37"/>
      <c r="MGA4967" s="124"/>
      <c r="MGB4967" s="32"/>
      <c r="MGC4967" s="228"/>
      <c r="MGD4967" s="228"/>
      <c r="MGE4967" s="229"/>
      <c r="MGF4967" s="37"/>
      <c r="MGG4967" s="124"/>
      <c r="MGH4967" s="32"/>
      <c r="MGI4967" s="228"/>
      <c r="MGJ4967" s="228"/>
      <c r="MGK4967" s="229"/>
      <c r="MGL4967" s="37"/>
      <c r="MGM4967" s="124"/>
      <c r="MGN4967" s="32"/>
      <c r="MGO4967" s="228"/>
      <c r="MGP4967" s="228"/>
      <c r="MGQ4967" s="229"/>
      <c r="MGR4967" s="37"/>
      <c r="MGS4967" s="124"/>
      <c r="MGT4967" s="32"/>
      <c r="MGU4967" s="228"/>
      <c r="MGV4967" s="228"/>
      <c r="MGW4967" s="229"/>
      <c r="MGX4967" s="37"/>
      <c r="MGY4967" s="124"/>
      <c r="MGZ4967" s="32"/>
      <c r="MHA4967" s="228"/>
      <c r="MHB4967" s="228"/>
      <c r="MHC4967" s="229"/>
      <c r="MHD4967" s="37"/>
      <c r="MHE4967" s="124"/>
      <c r="MHF4967" s="32"/>
      <c r="MHG4967" s="228"/>
      <c r="MHH4967" s="228"/>
      <c r="MHI4967" s="229"/>
      <c r="MHJ4967" s="37"/>
      <c r="MHK4967" s="124"/>
      <c r="MHL4967" s="32"/>
      <c r="MHM4967" s="228"/>
      <c r="MHN4967" s="228"/>
      <c r="MHO4967" s="229"/>
      <c r="MHP4967" s="37"/>
      <c r="MHQ4967" s="124"/>
      <c r="MHR4967" s="32"/>
      <c r="MHS4967" s="228"/>
      <c r="MHT4967" s="228"/>
      <c r="MHU4967" s="229"/>
      <c r="MHV4967" s="37"/>
      <c r="MHW4967" s="124"/>
      <c r="MHX4967" s="32"/>
      <c r="MHY4967" s="228"/>
      <c r="MHZ4967" s="228"/>
      <c r="MIA4967" s="229"/>
      <c r="MIB4967" s="37"/>
      <c r="MIC4967" s="124"/>
      <c r="MID4967" s="32"/>
      <c r="MIE4967" s="228"/>
      <c r="MIF4967" s="228"/>
      <c r="MIG4967" s="229"/>
      <c r="MIH4967" s="37"/>
      <c r="MII4967" s="124"/>
      <c r="MIJ4967" s="32"/>
      <c r="MIK4967" s="228"/>
      <c r="MIL4967" s="228"/>
      <c r="MIM4967" s="229"/>
      <c r="MIN4967" s="37"/>
      <c r="MIO4967" s="124"/>
      <c r="MIP4967" s="32"/>
      <c r="MIQ4967" s="228"/>
      <c r="MIR4967" s="228"/>
      <c r="MIS4967" s="229"/>
      <c r="MIT4967" s="37"/>
      <c r="MIU4967" s="124"/>
      <c r="MIV4967" s="32"/>
      <c r="MIW4967" s="228"/>
      <c r="MIX4967" s="228"/>
      <c r="MIY4967" s="229"/>
      <c r="MIZ4967" s="37"/>
      <c r="MJA4967" s="124"/>
      <c r="MJB4967" s="32"/>
      <c r="MJC4967" s="228"/>
      <c r="MJD4967" s="228"/>
      <c r="MJE4967" s="229"/>
      <c r="MJF4967" s="37"/>
      <c r="MJG4967" s="124"/>
      <c r="MJH4967" s="32"/>
      <c r="MJI4967" s="228"/>
      <c r="MJJ4967" s="228"/>
      <c r="MJK4967" s="229"/>
      <c r="MJL4967" s="37"/>
      <c r="MJM4967" s="124"/>
      <c r="MJN4967" s="32"/>
      <c r="MJO4967" s="228"/>
      <c r="MJP4967" s="228"/>
      <c r="MJQ4967" s="229"/>
      <c r="MJR4967" s="37"/>
      <c r="MJS4967" s="124"/>
      <c r="MJT4967" s="32"/>
      <c r="MJU4967" s="228"/>
      <c r="MJV4967" s="228"/>
      <c r="MJW4967" s="229"/>
      <c r="MJX4967" s="37"/>
      <c r="MJY4967" s="124"/>
      <c r="MJZ4967" s="32"/>
      <c r="MKA4967" s="228"/>
      <c r="MKB4967" s="228"/>
      <c r="MKC4967" s="229"/>
      <c r="MKD4967" s="37"/>
      <c r="MKE4967" s="124"/>
      <c r="MKF4967" s="32"/>
      <c r="MKG4967" s="228"/>
      <c r="MKH4967" s="228"/>
      <c r="MKI4967" s="229"/>
      <c r="MKJ4967" s="37"/>
      <c r="MKK4967" s="124"/>
      <c r="MKL4967" s="32"/>
      <c r="MKM4967" s="228"/>
      <c r="MKN4967" s="228"/>
      <c r="MKO4967" s="229"/>
      <c r="MKP4967" s="37"/>
      <c r="MKQ4967" s="124"/>
      <c r="MKR4967" s="32"/>
      <c r="MKS4967" s="228"/>
      <c r="MKT4967" s="228"/>
      <c r="MKU4967" s="229"/>
      <c r="MKV4967" s="37"/>
      <c r="MKW4967" s="124"/>
      <c r="MKX4967" s="32"/>
      <c r="MKY4967" s="228"/>
      <c r="MKZ4967" s="228"/>
      <c r="MLA4967" s="229"/>
      <c r="MLB4967" s="37"/>
      <c r="MLC4967" s="124"/>
      <c r="MLD4967" s="32"/>
      <c r="MLE4967" s="228"/>
      <c r="MLF4967" s="228"/>
      <c r="MLG4967" s="229"/>
      <c r="MLH4967" s="37"/>
      <c r="MLI4967" s="124"/>
      <c r="MLJ4967" s="32"/>
      <c r="MLK4967" s="228"/>
      <c r="MLL4967" s="228"/>
      <c r="MLM4967" s="229"/>
      <c r="MLN4967" s="37"/>
      <c r="MLO4967" s="124"/>
      <c r="MLP4967" s="32"/>
      <c r="MLQ4967" s="228"/>
      <c r="MLR4967" s="228"/>
      <c r="MLS4967" s="229"/>
      <c r="MLT4967" s="37"/>
      <c r="MLU4967" s="124"/>
      <c r="MLV4967" s="32"/>
      <c r="MLW4967" s="228"/>
      <c r="MLX4967" s="228"/>
      <c r="MLY4967" s="229"/>
      <c r="MLZ4967" s="37"/>
      <c r="MMA4967" s="124"/>
      <c r="MMB4967" s="32"/>
      <c r="MMC4967" s="228"/>
      <c r="MMD4967" s="228"/>
      <c r="MME4967" s="229"/>
      <c r="MMF4967" s="37"/>
      <c r="MMG4967" s="124"/>
      <c r="MMH4967" s="32"/>
      <c r="MMI4967" s="228"/>
      <c r="MMJ4967" s="228"/>
      <c r="MMK4967" s="229"/>
      <c r="MML4967" s="37"/>
      <c r="MMM4967" s="124"/>
      <c r="MMN4967" s="32"/>
      <c r="MMO4967" s="228"/>
      <c r="MMP4967" s="228"/>
      <c r="MMQ4967" s="229"/>
      <c r="MMR4967" s="37"/>
      <c r="MMS4967" s="124"/>
      <c r="MMT4967" s="32"/>
      <c r="MMU4967" s="228"/>
      <c r="MMV4967" s="228"/>
      <c r="MMW4967" s="229"/>
      <c r="MMX4967" s="37"/>
      <c r="MMY4967" s="124"/>
      <c r="MMZ4967" s="32"/>
      <c r="MNA4967" s="228"/>
      <c r="MNB4967" s="228"/>
      <c r="MNC4967" s="229"/>
      <c r="MND4967" s="37"/>
      <c r="MNE4967" s="124"/>
      <c r="MNF4967" s="32"/>
      <c r="MNG4967" s="228"/>
      <c r="MNH4967" s="228"/>
      <c r="MNI4967" s="229"/>
      <c r="MNJ4967" s="37"/>
      <c r="MNK4967" s="124"/>
      <c r="MNL4967" s="32"/>
      <c r="MNM4967" s="228"/>
      <c r="MNN4967" s="228"/>
      <c r="MNO4967" s="229"/>
      <c r="MNP4967" s="37"/>
      <c r="MNQ4967" s="124"/>
      <c r="MNR4967" s="32"/>
      <c r="MNS4967" s="228"/>
      <c r="MNT4967" s="228"/>
      <c r="MNU4967" s="229"/>
      <c r="MNV4967" s="37"/>
      <c r="MNW4967" s="124"/>
      <c r="MNX4967" s="32"/>
      <c r="MNY4967" s="228"/>
      <c r="MNZ4967" s="228"/>
      <c r="MOA4967" s="229"/>
      <c r="MOB4967" s="37"/>
      <c r="MOC4967" s="124"/>
      <c r="MOD4967" s="32"/>
      <c r="MOE4967" s="228"/>
      <c r="MOF4967" s="228"/>
      <c r="MOG4967" s="229"/>
      <c r="MOH4967" s="37"/>
      <c r="MOI4967" s="124"/>
      <c r="MOJ4967" s="32"/>
      <c r="MOK4967" s="228"/>
      <c r="MOL4967" s="228"/>
      <c r="MOM4967" s="229"/>
      <c r="MON4967" s="37"/>
      <c r="MOO4967" s="124"/>
      <c r="MOP4967" s="32"/>
      <c r="MOQ4967" s="228"/>
      <c r="MOR4967" s="228"/>
      <c r="MOS4967" s="229"/>
      <c r="MOT4967" s="37"/>
      <c r="MOU4967" s="124"/>
      <c r="MOV4967" s="32"/>
      <c r="MOW4967" s="228"/>
      <c r="MOX4967" s="228"/>
      <c r="MOY4967" s="229"/>
      <c r="MOZ4967" s="37"/>
      <c r="MPA4967" s="124"/>
      <c r="MPB4967" s="32"/>
      <c r="MPC4967" s="228"/>
      <c r="MPD4967" s="228"/>
      <c r="MPE4967" s="229"/>
      <c r="MPF4967" s="37"/>
      <c r="MPG4967" s="124"/>
      <c r="MPH4967" s="32"/>
      <c r="MPI4967" s="228"/>
      <c r="MPJ4967" s="228"/>
      <c r="MPK4967" s="229"/>
      <c r="MPL4967" s="37"/>
      <c r="MPM4967" s="124"/>
      <c r="MPN4967" s="32"/>
      <c r="MPO4967" s="228"/>
      <c r="MPP4967" s="228"/>
      <c r="MPQ4967" s="229"/>
      <c r="MPR4967" s="37"/>
      <c r="MPS4967" s="124"/>
      <c r="MPT4967" s="32"/>
      <c r="MPU4967" s="228"/>
      <c r="MPV4967" s="228"/>
      <c r="MPW4967" s="229"/>
      <c r="MPX4967" s="37"/>
      <c r="MPY4967" s="124"/>
      <c r="MPZ4967" s="32"/>
      <c r="MQA4967" s="228"/>
      <c r="MQB4967" s="228"/>
      <c r="MQC4967" s="229"/>
      <c r="MQD4967" s="37"/>
      <c r="MQE4967" s="124"/>
      <c r="MQF4967" s="32"/>
      <c r="MQG4967" s="228"/>
      <c r="MQH4967" s="228"/>
      <c r="MQI4967" s="229"/>
      <c r="MQJ4967" s="37"/>
      <c r="MQK4967" s="124"/>
      <c r="MQL4967" s="32"/>
      <c r="MQM4967" s="228"/>
      <c r="MQN4967" s="228"/>
      <c r="MQO4967" s="229"/>
      <c r="MQP4967" s="37"/>
      <c r="MQQ4967" s="124"/>
      <c r="MQR4967" s="32"/>
      <c r="MQS4967" s="228"/>
      <c r="MQT4967" s="228"/>
      <c r="MQU4967" s="229"/>
      <c r="MQV4967" s="37"/>
      <c r="MQW4967" s="124"/>
      <c r="MQX4967" s="32"/>
      <c r="MQY4967" s="228"/>
      <c r="MQZ4967" s="228"/>
      <c r="MRA4967" s="229"/>
      <c r="MRB4967" s="37"/>
      <c r="MRC4967" s="124"/>
      <c r="MRD4967" s="32"/>
      <c r="MRE4967" s="228"/>
      <c r="MRF4967" s="228"/>
      <c r="MRG4967" s="229"/>
      <c r="MRH4967" s="37"/>
      <c r="MRI4967" s="124"/>
      <c r="MRJ4967" s="32"/>
      <c r="MRK4967" s="228"/>
      <c r="MRL4967" s="228"/>
      <c r="MRM4967" s="229"/>
      <c r="MRN4967" s="37"/>
      <c r="MRO4967" s="124"/>
      <c r="MRP4967" s="32"/>
      <c r="MRQ4967" s="228"/>
      <c r="MRR4967" s="228"/>
      <c r="MRS4967" s="229"/>
      <c r="MRT4967" s="37"/>
      <c r="MRU4967" s="124"/>
      <c r="MRV4967" s="32"/>
      <c r="MRW4967" s="228"/>
      <c r="MRX4967" s="228"/>
      <c r="MRY4967" s="229"/>
      <c r="MRZ4967" s="37"/>
      <c r="MSA4967" s="124"/>
      <c r="MSB4967" s="32"/>
      <c r="MSC4967" s="228"/>
      <c r="MSD4967" s="228"/>
      <c r="MSE4967" s="229"/>
      <c r="MSF4967" s="37"/>
      <c r="MSG4967" s="124"/>
      <c r="MSH4967" s="32"/>
      <c r="MSI4967" s="228"/>
      <c r="MSJ4967" s="228"/>
      <c r="MSK4967" s="229"/>
      <c r="MSL4967" s="37"/>
      <c r="MSM4967" s="124"/>
      <c r="MSN4967" s="32"/>
      <c r="MSO4967" s="228"/>
      <c r="MSP4967" s="228"/>
      <c r="MSQ4967" s="229"/>
      <c r="MSR4967" s="37"/>
      <c r="MSS4967" s="124"/>
      <c r="MST4967" s="32"/>
      <c r="MSU4967" s="228"/>
      <c r="MSV4967" s="228"/>
      <c r="MSW4967" s="229"/>
      <c r="MSX4967" s="37"/>
      <c r="MSY4967" s="124"/>
      <c r="MSZ4967" s="32"/>
      <c r="MTA4967" s="228"/>
      <c r="MTB4967" s="228"/>
      <c r="MTC4967" s="229"/>
      <c r="MTD4967" s="37"/>
      <c r="MTE4967" s="124"/>
      <c r="MTF4967" s="32"/>
      <c r="MTG4967" s="228"/>
      <c r="MTH4967" s="228"/>
      <c r="MTI4967" s="229"/>
      <c r="MTJ4967" s="37"/>
      <c r="MTK4967" s="124"/>
      <c r="MTL4967" s="32"/>
      <c r="MTM4967" s="228"/>
      <c r="MTN4967" s="228"/>
      <c r="MTO4967" s="229"/>
      <c r="MTP4967" s="37"/>
      <c r="MTQ4967" s="124"/>
      <c r="MTR4967" s="32"/>
      <c r="MTS4967" s="228"/>
      <c r="MTT4967" s="228"/>
      <c r="MTU4967" s="229"/>
      <c r="MTV4967" s="37"/>
      <c r="MTW4967" s="124"/>
      <c r="MTX4967" s="32"/>
      <c r="MTY4967" s="228"/>
      <c r="MTZ4967" s="228"/>
      <c r="MUA4967" s="229"/>
      <c r="MUB4967" s="37"/>
      <c r="MUC4967" s="124"/>
      <c r="MUD4967" s="32"/>
      <c r="MUE4967" s="228"/>
      <c r="MUF4967" s="228"/>
      <c r="MUG4967" s="229"/>
      <c r="MUH4967" s="37"/>
      <c r="MUI4967" s="124"/>
      <c r="MUJ4967" s="32"/>
      <c r="MUK4967" s="228"/>
      <c r="MUL4967" s="228"/>
      <c r="MUM4967" s="229"/>
      <c r="MUN4967" s="37"/>
      <c r="MUO4967" s="124"/>
      <c r="MUP4967" s="32"/>
      <c r="MUQ4967" s="228"/>
      <c r="MUR4967" s="228"/>
      <c r="MUS4967" s="229"/>
      <c r="MUT4967" s="37"/>
      <c r="MUU4967" s="124"/>
      <c r="MUV4967" s="32"/>
      <c r="MUW4967" s="228"/>
      <c r="MUX4967" s="228"/>
      <c r="MUY4967" s="229"/>
      <c r="MUZ4967" s="37"/>
      <c r="MVA4967" s="124"/>
      <c r="MVB4967" s="32"/>
      <c r="MVC4967" s="228"/>
      <c r="MVD4967" s="228"/>
      <c r="MVE4967" s="229"/>
      <c r="MVF4967" s="37"/>
      <c r="MVG4967" s="124"/>
      <c r="MVH4967" s="32"/>
      <c r="MVI4967" s="228"/>
      <c r="MVJ4967" s="228"/>
      <c r="MVK4967" s="229"/>
      <c r="MVL4967" s="37"/>
      <c r="MVM4967" s="124"/>
      <c r="MVN4967" s="32"/>
      <c r="MVO4967" s="228"/>
      <c r="MVP4967" s="228"/>
      <c r="MVQ4967" s="229"/>
      <c r="MVR4967" s="37"/>
      <c r="MVS4967" s="124"/>
      <c r="MVT4967" s="32"/>
      <c r="MVU4967" s="228"/>
      <c r="MVV4967" s="228"/>
      <c r="MVW4967" s="229"/>
      <c r="MVX4967" s="37"/>
      <c r="MVY4967" s="124"/>
      <c r="MVZ4967" s="32"/>
      <c r="MWA4967" s="228"/>
      <c r="MWB4967" s="228"/>
      <c r="MWC4967" s="229"/>
      <c r="MWD4967" s="37"/>
      <c r="MWE4967" s="124"/>
      <c r="MWF4967" s="32"/>
      <c r="MWG4967" s="228"/>
      <c r="MWH4967" s="228"/>
      <c r="MWI4967" s="229"/>
      <c r="MWJ4967" s="37"/>
      <c r="MWK4967" s="124"/>
      <c r="MWL4967" s="32"/>
      <c r="MWM4967" s="228"/>
      <c r="MWN4967" s="228"/>
      <c r="MWO4967" s="229"/>
      <c r="MWP4967" s="37"/>
      <c r="MWQ4967" s="124"/>
      <c r="MWR4967" s="32"/>
      <c r="MWS4967" s="228"/>
      <c r="MWT4967" s="228"/>
      <c r="MWU4967" s="229"/>
      <c r="MWV4967" s="37"/>
      <c r="MWW4967" s="124"/>
      <c r="MWX4967" s="32"/>
      <c r="MWY4967" s="228"/>
      <c r="MWZ4967" s="228"/>
      <c r="MXA4967" s="229"/>
      <c r="MXB4967" s="37"/>
      <c r="MXC4967" s="124"/>
      <c r="MXD4967" s="32"/>
      <c r="MXE4967" s="228"/>
      <c r="MXF4967" s="228"/>
      <c r="MXG4967" s="229"/>
      <c r="MXH4967" s="37"/>
      <c r="MXI4967" s="124"/>
      <c r="MXJ4967" s="32"/>
      <c r="MXK4967" s="228"/>
      <c r="MXL4967" s="228"/>
      <c r="MXM4967" s="229"/>
      <c r="MXN4967" s="37"/>
      <c r="MXO4967" s="124"/>
      <c r="MXP4967" s="32"/>
      <c r="MXQ4967" s="228"/>
      <c r="MXR4967" s="228"/>
      <c r="MXS4967" s="229"/>
      <c r="MXT4967" s="37"/>
      <c r="MXU4967" s="124"/>
      <c r="MXV4967" s="32"/>
      <c r="MXW4967" s="228"/>
      <c r="MXX4967" s="228"/>
      <c r="MXY4967" s="229"/>
      <c r="MXZ4967" s="37"/>
      <c r="MYA4967" s="124"/>
      <c r="MYB4967" s="32"/>
      <c r="MYC4967" s="228"/>
      <c r="MYD4967" s="228"/>
      <c r="MYE4967" s="229"/>
      <c r="MYF4967" s="37"/>
      <c r="MYG4967" s="124"/>
      <c r="MYH4967" s="32"/>
      <c r="MYI4967" s="228"/>
      <c r="MYJ4967" s="228"/>
      <c r="MYK4967" s="229"/>
      <c r="MYL4967" s="37"/>
      <c r="MYM4967" s="124"/>
      <c r="MYN4967" s="32"/>
      <c r="MYO4967" s="228"/>
      <c r="MYP4967" s="228"/>
      <c r="MYQ4967" s="229"/>
      <c r="MYR4967" s="37"/>
      <c r="MYS4967" s="124"/>
      <c r="MYT4967" s="32"/>
      <c r="MYU4967" s="228"/>
      <c r="MYV4967" s="228"/>
      <c r="MYW4967" s="229"/>
      <c r="MYX4967" s="37"/>
      <c r="MYY4967" s="124"/>
      <c r="MYZ4967" s="32"/>
      <c r="MZA4967" s="228"/>
      <c r="MZB4967" s="228"/>
      <c r="MZC4967" s="229"/>
      <c r="MZD4967" s="37"/>
      <c r="MZE4967" s="124"/>
      <c r="MZF4967" s="32"/>
      <c r="MZG4967" s="228"/>
      <c r="MZH4967" s="228"/>
      <c r="MZI4967" s="229"/>
      <c r="MZJ4967" s="37"/>
      <c r="MZK4967" s="124"/>
      <c r="MZL4967" s="32"/>
      <c r="MZM4967" s="228"/>
      <c r="MZN4967" s="228"/>
      <c r="MZO4967" s="229"/>
      <c r="MZP4967" s="37"/>
      <c r="MZQ4967" s="124"/>
      <c r="MZR4967" s="32"/>
      <c r="MZS4967" s="228"/>
      <c r="MZT4967" s="228"/>
      <c r="MZU4967" s="229"/>
      <c r="MZV4967" s="37"/>
      <c r="MZW4967" s="124"/>
      <c r="MZX4967" s="32"/>
      <c r="MZY4967" s="228"/>
      <c r="MZZ4967" s="228"/>
      <c r="NAA4967" s="229"/>
      <c r="NAB4967" s="37"/>
      <c r="NAC4967" s="124"/>
      <c r="NAD4967" s="32"/>
      <c r="NAE4967" s="228"/>
      <c r="NAF4967" s="228"/>
      <c r="NAG4967" s="229"/>
      <c r="NAH4967" s="37"/>
      <c r="NAI4967" s="124"/>
      <c r="NAJ4967" s="32"/>
      <c r="NAK4967" s="228"/>
      <c r="NAL4967" s="228"/>
      <c r="NAM4967" s="229"/>
      <c r="NAN4967" s="37"/>
      <c r="NAO4967" s="124"/>
      <c r="NAP4967" s="32"/>
      <c r="NAQ4967" s="228"/>
      <c r="NAR4967" s="228"/>
      <c r="NAS4967" s="229"/>
      <c r="NAT4967" s="37"/>
      <c r="NAU4967" s="124"/>
      <c r="NAV4967" s="32"/>
      <c r="NAW4967" s="228"/>
      <c r="NAX4967" s="228"/>
      <c r="NAY4967" s="229"/>
      <c r="NAZ4967" s="37"/>
      <c r="NBA4967" s="124"/>
      <c r="NBB4967" s="32"/>
      <c r="NBC4967" s="228"/>
      <c r="NBD4967" s="228"/>
      <c r="NBE4967" s="229"/>
      <c r="NBF4967" s="37"/>
      <c r="NBG4967" s="124"/>
      <c r="NBH4967" s="32"/>
      <c r="NBI4967" s="228"/>
      <c r="NBJ4967" s="228"/>
      <c r="NBK4967" s="229"/>
      <c r="NBL4967" s="37"/>
      <c r="NBM4967" s="124"/>
      <c r="NBN4967" s="32"/>
      <c r="NBO4967" s="228"/>
      <c r="NBP4967" s="228"/>
      <c r="NBQ4967" s="229"/>
      <c r="NBR4967" s="37"/>
      <c r="NBS4967" s="124"/>
      <c r="NBT4967" s="32"/>
      <c r="NBU4967" s="228"/>
      <c r="NBV4967" s="228"/>
      <c r="NBW4967" s="229"/>
      <c r="NBX4967" s="37"/>
      <c r="NBY4967" s="124"/>
      <c r="NBZ4967" s="32"/>
      <c r="NCA4967" s="228"/>
      <c r="NCB4967" s="228"/>
      <c r="NCC4967" s="229"/>
      <c r="NCD4967" s="37"/>
      <c r="NCE4967" s="124"/>
      <c r="NCF4967" s="32"/>
      <c r="NCG4967" s="228"/>
      <c r="NCH4967" s="228"/>
      <c r="NCI4967" s="229"/>
      <c r="NCJ4967" s="37"/>
      <c r="NCK4967" s="124"/>
      <c r="NCL4967" s="32"/>
      <c r="NCM4967" s="228"/>
      <c r="NCN4967" s="228"/>
      <c r="NCO4967" s="229"/>
      <c r="NCP4967" s="37"/>
      <c r="NCQ4967" s="124"/>
      <c r="NCR4967" s="32"/>
      <c r="NCS4967" s="228"/>
      <c r="NCT4967" s="228"/>
      <c r="NCU4967" s="229"/>
      <c r="NCV4967" s="37"/>
      <c r="NCW4967" s="124"/>
      <c r="NCX4967" s="32"/>
      <c r="NCY4967" s="228"/>
      <c r="NCZ4967" s="228"/>
      <c r="NDA4967" s="229"/>
      <c r="NDB4967" s="37"/>
      <c r="NDC4967" s="124"/>
      <c r="NDD4967" s="32"/>
      <c r="NDE4967" s="228"/>
      <c r="NDF4967" s="228"/>
      <c r="NDG4967" s="229"/>
      <c r="NDH4967" s="37"/>
      <c r="NDI4967" s="124"/>
      <c r="NDJ4967" s="32"/>
      <c r="NDK4967" s="228"/>
      <c r="NDL4967" s="228"/>
      <c r="NDM4967" s="229"/>
      <c r="NDN4967" s="37"/>
      <c r="NDO4967" s="124"/>
      <c r="NDP4967" s="32"/>
      <c r="NDQ4967" s="228"/>
      <c r="NDR4967" s="228"/>
      <c r="NDS4967" s="229"/>
      <c r="NDT4967" s="37"/>
      <c r="NDU4967" s="124"/>
      <c r="NDV4967" s="32"/>
      <c r="NDW4967" s="228"/>
      <c r="NDX4967" s="228"/>
      <c r="NDY4967" s="229"/>
      <c r="NDZ4967" s="37"/>
      <c r="NEA4967" s="124"/>
      <c r="NEB4967" s="32"/>
      <c r="NEC4967" s="228"/>
      <c r="NED4967" s="228"/>
      <c r="NEE4967" s="229"/>
      <c r="NEF4967" s="37"/>
      <c r="NEG4967" s="124"/>
      <c r="NEH4967" s="32"/>
      <c r="NEI4967" s="228"/>
      <c r="NEJ4967" s="228"/>
      <c r="NEK4967" s="229"/>
      <c r="NEL4967" s="37"/>
      <c r="NEM4967" s="124"/>
      <c r="NEN4967" s="32"/>
      <c r="NEO4967" s="228"/>
      <c r="NEP4967" s="228"/>
      <c r="NEQ4967" s="229"/>
      <c r="NER4967" s="37"/>
      <c r="NES4967" s="124"/>
      <c r="NET4967" s="32"/>
      <c r="NEU4967" s="228"/>
      <c r="NEV4967" s="228"/>
      <c r="NEW4967" s="229"/>
      <c r="NEX4967" s="37"/>
      <c r="NEY4967" s="124"/>
      <c r="NEZ4967" s="32"/>
      <c r="NFA4967" s="228"/>
      <c r="NFB4967" s="228"/>
      <c r="NFC4967" s="229"/>
      <c r="NFD4967" s="37"/>
      <c r="NFE4967" s="124"/>
      <c r="NFF4967" s="32"/>
      <c r="NFG4967" s="228"/>
      <c r="NFH4967" s="228"/>
      <c r="NFI4967" s="229"/>
      <c r="NFJ4967" s="37"/>
      <c r="NFK4967" s="124"/>
      <c r="NFL4967" s="32"/>
      <c r="NFM4967" s="228"/>
      <c r="NFN4967" s="228"/>
      <c r="NFO4967" s="229"/>
      <c r="NFP4967" s="37"/>
      <c r="NFQ4967" s="124"/>
      <c r="NFR4967" s="32"/>
      <c r="NFS4967" s="228"/>
      <c r="NFT4967" s="228"/>
      <c r="NFU4967" s="229"/>
      <c r="NFV4967" s="37"/>
      <c r="NFW4967" s="124"/>
      <c r="NFX4967" s="32"/>
      <c r="NFY4967" s="228"/>
      <c r="NFZ4967" s="228"/>
      <c r="NGA4967" s="229"/>
      <c r="NGB4967" s="37"/>
      <c r="NGC4967" s="124"/>
      <c r="NGD4967" s="32"/>
      <c r="NGE4967" s="228"/>
      <c r="NGF4967" s="228"/>
      <c r="NGG4967" s="229"/>
      <c r="NGH4967" s="37"/>
      <c r="NGI4967" s="124"/>
      <c r="NGJ4967" s="32"/>
      <c r="NGK4967" s="228"/>
      <c r="NGL4967" s="228"/>
      <c r="NGM4967" s="229"/>
      <c r="NGN4967" s="37"/>
      <c r="NGO4967" s="124"/>
      <c r="NGP4967" s="32"/>
      <c r="NGQ4967" s="228"/>
      <c r="NGR4967" s="228"/>
      <c r="NGS4967" s="229"/>
      <c r="NGT4967" s="37"/>
      <c r="NGU4967" s="124"/>
      <c r="NGV4967" s="32"/>
      <c r="NGW4967" s="228"/>
      <c r="NGX4967" s="228"/>
      <c r="NGY4967" s="229"/>
      <c r="NGZ4967" s="37"/>
      <c r="NHA4967" s="124"/>
      <c r="NHB4967" s="32"/>
      <c r="NHC4967" s="228"/>
      <c r="NHD4967" s="228"/>
      <c r="NHE4967" s="229"/>
      <c r="NHF4967" s="37"/>
      <c r="NHG4967" s="124"/>
      <c r="NHH4967" s="32"/>
      <c r="NHI4967" s="228"/>
      <c r="NHJ4967" s="228"/>
      <c r="NHK4967" s="229"/>
      <c r="NHL4967" s="37"/>
      <c r="NHM4967" s="124"/>
      <c r="NHN4967" s="32"/>
      <c r="NHO4967" s="228"/>
      <c r="NHP4967" s="228"/>
      <c r="NHQ4967" s="229"/>
      <c r="NHR4967" s="37"/>
      <c r="NHS4967" s="124"/>
      <c r="NHT4967" s="32"/>
      <c r="NHU4967" s="228"/>
      <c r="NHV4967" s="228"/>
      <c r="NHW4967" s="229"/>
      <c r="NHX4967" s="37"/>
      <c r="NHY4967" s="124"/>
      <c r="NHZ4967" s="32"/>
      <c r="NIA4967" s="228"/>
      <c r="NIB4967" s="228"/>
      <c r="NIC4967" s="229"/>
      <c r="NID4967" s="37"/>
      <c r="NIE4967" s="124"/>
      <c r="NIF4967" s="32"/>
      <c r="NIG4967" s="228"/>
      <c r="NIH4967" s="228"/>
      <c r="NII4967" s="229"/>
      <c r="NIJ4967" s="37"/>
      <c r="NIK4967" s="124"/>
      <c r="NIL4967" s="32"/>
      <c r="NIM4967" s="228"/>
      <c r="NIN4967" s="228"/>
      <c r="NIO4967" s="229"/>
      <c r="NIP4967" s="37"/>
      <c r="NIQ4967" s="124"/>
      <c r="NIR4967" s="32"/>
      <c r="NIS4967" s="228"/>
      <c r="NIT4967" s="228"/>
      <c r="NIU4967" s="229"/>
      <c r="NIV4967" s="37"/>
      <c r="NIW4967" s="124"/>
      <c r="NIX4967" s="32"/>
      <c r="NIY4967" s="228"/>
      <c r="NIZ4967" s="228"/>
      <c r="NJA4967" s="229"/>
      <c r="NJB4967" s="37"/>
      <c r="NJC4967" s="124"/>
      <c r="NJD4967" s="32"/>
      <c r="NJE4967" s="228"/>
      <c r="NJF4967" s="228"/>
      <c r="NJG4967" s="229"/>
      <c r="NJH4967" s="37"/>
      <c r="NJI4967" s="124"/>
      <c r="NJJ4967" s="32"/>
      <c r="NJK4967" s="228"/>
      <c r="NJL4967" s="228"/>
      <c r="NJM4967" s="229"/>
      <c r="NJN4967" s="37"/>
      <c r="NJO4967" s="124"/>
      <c r="NJP4967" s="32"/>
      <c r="NJQ4967" s="228"/>
      <c r="NJR4967" s="228"/>
      <c r="NJS4967" s="229"/>
      <c r="NJT4967" s="37"/>
      <c r="NJU4967" s="124"/>
      <c r="NJV4967" s="32"/>
      <c r="NJW4967" s="228"/>
      <c r="NJX4967" s="228"/>
      <c r="NJY4967" s="229"/>
      <c r="NJZ4967" s="37"/>
      <c r="NKA4967" s="124"/>
      <c r="NKB4967" s="32"/>
      <c r="NKC4967" s="228"/>
      <c r="NKD4967" s="228"/>
      <c r="NKE4967" s="229"/>
      <c r="NKF4967" s="37"/>
      <c r="NKG4967" s="124"/>
      <c r="NKH4967" s="32"/>
      <c r="NKI4967" s="228"/>
      <c r="NKJ4967" s="228"/>
      <c r="NKK4967" s="229"/>
      <c r="NKL4967" s="37"/>
      <c r="NKM4967" s="124"/>
      <c r="NKN4967" s="32"/>
      <c r="NKO4967" s="228"/>
      <c r="NKP4967" s="228"/>
      <c r="NKQ4967" s="229"/>
      <c r="NKR4967" s="37"/>
      <c r="NKS4967" s="124"/>
      <c r="NKT4967" s="32"/>
      <c r="NKU4967" s="228"/>
      <c r="NKV4967" s="228"/>
      <c r="NKW4967" s="229"/>
      <c r="NKX4967" s="37"/>
      <c r="NKY4967" s="124"/>
      <c r="NKZ4967" s="32"/>
      <c r="NLA4967" s="228"/>
      <c r="NLB4967" s="228"/>
      <c r="NLC4967" s="229"/>
      <c r="NLD4967" s="37"/>
      <c r="NLE4967" s="124"/>
      <c r="NLF4967" s="32"/>
      <c r="NLG4967" s="228"/>
      <c r="NLH4967" s="228"/>
      <c r="NLI4967" s="229"/>
      <c r="NLJ4967" s="37"/>
      <c r="NLK4967" s="124"/>
      <c r="NLL4967" s="32"/>
      <c r="NLM4967" s="228"/>
      <c r="NLN4967" s="228"/>
      <c r="NLO4967" s="229"/>
      <c r="NLP4967" s="37"/>
      <c r="NLQ4967" s="124"/>
      <c r="NLR4967" s="32"/>
      <c r="NLS4967" s="228"/>
      <c r="NLT4967" s="228"/>
      <c r="NLU4967" s="229"/>
      <c r="NLV4967" s="37"/>
      <c r="NLW4967" s="124"/>
      <c r="NLX4967" s="32"/>
      <c r="NLY4967" s="228"/>
      <c r="NLZ4967" s="228"/>
      <c r="NMA4967" s="229"/>
      <c r="NMB4967" s="37"/>
      <c r="NMC4967" s="124"/>
      <c r="NMD4967" s="32"/>
      <c r="NME4967" s="228"/>
      <c r="NMF4967" s="228"/>
      <c r="NMG4967" s="229"/>
      <c r="NMH4967" s="37"/>
      <c r="NMI4967" s="124"/>
      <c r="NMJ4967" s="32"/>
      <c r="NMK4967" s="228"/>
      <c r="NML4967" s="228"/>
      <c r="NMM4967" s="229"/>
      <c r="NMN4967" s="37"/>
      <c r="NMO4967" s="124"/>
      <c r="NMP4967" s="32"/>
      <c r="NMQ4967" s="228"/>
      <c r="NMR4967" s="228"/>
      <c r="NMS4967" s="229"/>
      <c r="NMT4967" s="37"/>
      <c r="NMU4967" s="124"/>
      <c r="NMV4967" s="32"/>
      <c r="NMW4967" s="228"/>
      <c r="NMX4967" s="228"/>
      <c r="NMY4967" s="229"/>
      <c r="NMZ4967" s="37"/>
      <c r="NNA4967" s="124"/>
      <c r="NNB4967" s="32"/>
      <c r="NNC4967" s="228"/>
      <c r="NND4967" s="228"/>
      <c r="NNE4967" s="229"/>
      <c r="NNF4967" s="37"/>
      <c r="NNG4967" s="124"/>
      <c r="NNH4967" s="32"/>
      <c r="NNI4967" s="228"/>
      <c r="NNJ4967" s="228"/>
      <c r="NNK4967" s="229"/>
      <c r="NNL4967" s="37"/>
      <c r="NNM4967" s="124"/>
      <c r="NNN4967" s="32"/>
      <c r="NNO4967" s="228"/>
      <c r="NNP4967" s="228"/>
      <c r="NNQ4967" s="229"/>
      <c r="NNR4967" s="37"/>
      <c r="NNS4967" s="124"/>
      <c r="NNT4967" s="32"/>
      <c r="NNU4967" s="228"/>
      <c r="NNV4967" s="228"/>
      <c r="NNW4967" s="229"/>
      <c r="NNX4967" s="37"/>
      <c r="NNY4967" s="124"/>
      <c r="NNZ4967" s="32"/>
      <c r="NOA4967" s="228"/>
      <c r="NOB4967" s="228"/>
      <c r="NOC4967" s="229"/>
      <c r="NOD4967" s="37"/>
      <c r="NOE4967" s="124"/>
      <c r="NOF4967" s="32"/>
      <c r="NOG4967" s="228"/>
      <c r="NOH4967" s="228"/>
      <c r="NOI4967" s="229"/>
      <c r="NOJ4967" s="37"/>
      <c r="NOK4967" s="124"/>
      <c r="NOL4967" s="32"/>
      <c r="NOM4967" s="228"/>
      <c r="NON4967" s="228"/>
      <c r="NOO4967" s="229"/>
      <c r="NOP4967" s="37"/>
      <c r="NOQ4967" s="124"/>
      <c r="NOR4967" s="32"/>
      <c r="NOS4967" s="228"/>
      <c r="NOT4967" s="228"/>
      <c r="NOU4967" s="229"/>
      <c r="NOV4967" s="37"/>
      <c r="NOW4967" s="124"/>
      <c r="NOX4967" s="32"/>
      <c r="NOY4967" s="228"/>
      <c r="NOZ4967" s="228"/>
      <c r="NPA4967" s="229"/>
      <c r="NPB4967" s="37"/>
      <c r="NPC4967" s="124"/>
      <c r="NPD4967" s="32"/>
      <c r="NPE4967" s="228"/>
      <c r="NPF4967" s="228"/>
      <c r="NPG4967" s="229"/>
      <c r="NPH4967" s="37"/>
      <c r="NPI4967" s="124"/>
      <c r="NPJ4967" s="32"/>
      <c r="NPK4967" s="228"/>
      <c r="NPL4967" s="228"/>
      <c r="NPM4967" s="229"/>
      <c r="NPN4967" s="37"/>
      <c r="NPO4967" s="124"/>
      <c r="NPP4967" s="32"/>
      <c r="NPQ4967" s="228"/>
      <c r="NPR4967" s="228"/>
      <c r="NPS4967" s="229"/>
      <c r="NPT4967" s="37"/>
      <c r="NPU4967" s="124"/>
      <c r="NPV4967" s="32"/>
      <c r="NPW4967" s="228"/>
      <c r="NPX4967" s="228"/>
      <c r="NPY4967" s="229"/>
      <c r="NPZ4967" s="37"/>
      <c r="NQA4967" s="124"/>
      <c r="NQB4967" s="32"/>
      <c r="NQC4967" s="228"/>
      <c r="NQD4967" s="228"/>
      <c r="NQE4967" s="229"/>
      <c r="NQF4967" s="37"/>
      <c r="NQG4967" s="124"/>
      <c r="NQH4967" s="32"/>
      <c r="NQI4967" s="228"/>
      <c r="NQJ4967" s="228"/>
      <c r="NQK4967" s="229"/>
      <c r="NQL4967" s="37"/>
      <c r="NQM4967" s="124"/>
      <c r="NQN4967" s="32"/>
      <c r="NQO4967" s="228"/>
      <c r="NQP4967" s="228"/>
      <c r="NQQ4967" s="229"/>
      <c r="NQR4967" s="37"/>
      <c r="NQS4967" s="124"/>
      <c r="NQT4967" s="32"/>
      <c r="NQU4967" s="228"/>
      <c r="NQV4967" s="228"/>
      <c r="NQW4967" s="229"/>
      <c r="NQX4967" s="37"/>
      <c r="NQY4967" s="124"/>
      <c r="NQZ4967" s="32"/>
      <c r="NRA4967" s="228"/>
      <c r="NRB4967" s="228"/>
      <c r="NRC4967" s="229"/>
      <c r="NRD4967" s="37"/>
      <c r="NRE4967" s="124"/>
      <c r="NRF4967" s="32"/>
      <c r="NRG4967" s="228"/>
      <c r="NRH4967" s="228"/>
      <c r="NRI4967" s="229"/>
      <c r="NRJ4967" s="37"/>
      <c r="NRK4967" s="124"/>
      <c r="NRL4967" s="32"/>
      <c r="NRM4967" s="228"/>
      <c r="NRN4967" s="228"/>
      <c r="NRO4967" s="229"/>
      <c r="NRP4967" s="37"/>
      <c r="NRQ4967" s="124"/>
      <c r="NRR4967" s="32"/>
      <c r="NRS4967" s="228"/>
      <c r="NRT4967" s="228"/>
      <c r="NRU4967" s="229"/>
      <c r="NRV4967" s="37"/>
      <c r="NRW4967" s="124"/>
      <c r="NRX4967" s="32"/>
      <c r="NRY4967" s="228"/>
      <c r="NRZ4967" s="228"/>
      <c r="NSA4967" s="229"/>
      <c r="NSB4967" s="37"/>
      <c r="NSC4967" s="124"/>
      <c r="NSD4967" s="32"/>
      <c r="NSE4967" s="228"/>
      <c r="NSF4967" s="228"/>
      <c r="NSG4967" s="229"/>
      <c r="NSH4967" s="37"/>
      <c r="NSI4967" s="124"/>
      <c r="NSJ4967" s="32"/>
      <c r="NSK4967" s="228"/>
      <c r="NSL4967" s="228"/>
      <c r="NSM4967" s="229"/>
      <c r="NSN4967" s="37"/>
      <c r="NSO4967" s="124"/>
      <c r="NSP4967" s="32"/>
      <c r="NSQ4967" s="228"/>
      <c r="NSR4967" s="228"/>
      <c r="NSS4967" s="229"/>
      <c r="NST4967" s="37"/>
      <c r="NSU4967" s="124"/>
      <c r="NSV4967" s="32"/>
      <c r="NSW4967" s="228"/>
      <c r="NSX4967" s="228"/>
      <c r="NSY4967" s="229"/>
      <c r="NSZ4967" s="37"/>
      <c r="NTA4967" s="124"/>
      <c r="NTB4967" s="32"/>
      <c r="NTC4967" s="228"/>
      <c r="NTD4967" s="228"/>
      <c r="NTE4967" s="229"/>
      <c r="NTF4967" s="37"/>
      <c r="NTG4967" s="124"/>
      <c r="NTH4967" s="32"/>
      <c r="NTI4967" s="228"/>
      <c r="NTJ4967" s="228"/>
      <c r="NTK4967" s="229"/>
      <c r="NTL4967" s="37"/>
      <c r="NTM4967" s="124"/>
      <c r="NTN4967" s="32"/>
      <c r="NTO4967" s="228"/>
      <c r="NTP4967" s="228"/>
      <c r="NTQ4967" s="229"/>
      <c r="NTR4967" s="37"/>
      <c r="NTS4967" s="124"/>
      <c r="NTT4967" s="32"/>
      <c r="NTU4967" s="228"/>
      <c r="NTV4967" s="228"/>
      <c r="NTW4967" s="229"/>
      <c r="NTX4967" s="37"/>
      <c r="NTY4967" s="124"/>
      <c r="NTZ4967" s="32"/>
      <c r="NUA4967" s="228"/>
      <c r="NUB4967" s="228"/>
      <c r="NUC4967" s="229"/>
      <c r="NUD4967" s="37"/>
      <c r="NUE4967" s="124"/>
      <c r="NUF4967" s="32"/>
      <c r="NUG4967" s="228"/>
      <c r="NUH4967" s="228"/>
      <c r="NUI4967" s="229"/>
      <c r="NUJ4967" s="37"/>
      <c r="NUK4967" s="124"/>
      <c r="NUL4967" s="32"/>
      <c r="NUM4967" s="228"/>
      <c r="NUN4967" s="228"/>
      <c r="NUO4967" s="229"/>
      <c r="NUP4967" s="37"/>
      <c r="NUQ4967" s="124"/>
      <c r="NUR4967" s="32"/>
      <c r="NUS4967" s="228"/>
      <c r="NUT4967" s="228"/>
      <c r="NUU4967" s="229"/>
      <c r="NUV4967" s="37"/>
      <c r="NUW4967" s="124"/>
      <c r="NUX4967" s="32"/>
      <c r="NUY4967" s="228"/>
      <c r="NUZ4967" s="228"/>
      <c r="NVA4967" s="229"/>
      <c r="NVB4967" s="37"/>
      <c r="NVC4967" s="124"/>
      <c r="NVD4967" s="32"/>
      <c r="NVE4967" s="228"/>
      <c r="NVF4967" s="228"/>
      <c r="NVG4967" s="229"/>
      <c r="NVH4967" s="37"/>
      <c r="NVI4967" s="124"/>
      <c r="NVJ4967" s="32"/>
      <c r="NVK4967" s="228"/>
      <c r="NVL4967" s="228"/>
      <c r="NVM4967" s="229"/>
      <c r="NVN4967" s="37"/>
      <c r="NVO4967" s="124"/>
      <c r="NVP4967" s="32"/>
      <c r="NVQ4967" s="228"/>
      <c r="NVR4967" s="228"/>
      <c r="NVS4967" s="229"/>
      <c r="NVT4967" s="37"/>
      <c r="NVU4967" s="124"/>
      <c r="NVV4967" s="32"/>
      <c r="NVW4967" s="228"/>
      <c r="NVX4967" s="228"/>
      <c r="NVY4967" s="229"/>
      <c r="NVZ4967" s="37"/>
      <c r="NWA4967" s="124"/>
      <c r="NWB4967" s="32"/>
      <c r="NWC4967" s="228"/>
      <c r="NWD4967" s="228"/>
      <c r="NWE4967" s="229"/>
      <c r="NWF4967" s="37"/>
      <c r="NWG4967" s="124"/>
      <c r="NWH4967" s="32"/>
      <c r="NWI4967" s="228"/>
      <c r="NWJ4967" s="228"/>
      <c r="NWK4967" s="229"/>
      <c r="NWL4967" s="37"/>
      <c r="NWM4967" s="124"/>
      <c r="NWN4967" s="32"/>
      <c r="NWO4967" s="228"/>
      <c r="NWP4967" s="228"/>
      <c r="NWQ4967" s="229"/>
      <c r="NWR4967" s="37"/>
      <c r="NWS4967" s="124"/>
      <c r="NWT4967" s="32"/>
      <c r="NWU4967" s="228"/>
      <c r="NWV4967" s="228"/>
      <c r="NWW4967" s="229"/>
      <c r="NWX4967" s="37"/>
      <c r="NWY4967" s="124"/>
      <c r="NWZ4967" s="32"/>
      <c r="NXA4967" s="228"/>
      <c r="NXB4967" s="228"/>
      <c r="NXC4967" s="229"/>
      <c r="NXD4967" s="37"/>
      <c r="NXE4967" s="124"/>
      <c r="NXF4967" s="32"/>
      <c r="NXG4967" s="228"/>
      <c r="NXH4967" s="228"/>
      <c r="NXI4967" s="229"/>
      <c r="NXJ4967" s="37"/>
      <c r="NXK4967" s="124"/>
      <c r="NXL4967" s="32"/>
      <c r="NXM4967" s="228"/>
      <c r="NXN4967" s="228"/>
      <c r="NXO4967" s="229"/>
      <c r="NXP4967" s="37"/>
      <c r="NXQ4967" s="124"/>
      <c r="NXR4967" s="32"/>
      <c r="NXS4967" s="228"/>
      <c r="NXT4967" s="228"/>
      <c r="NXU4967" s="229"/>
      <c r="NXV4967" s="37"/>
      <c r="NXW4967" s="124"/>
      <c r="NXX4967" s="32"/>
      <c r="NXY4967" s="228"/>
      <c r="NXZ4967" s="228"/>
      <c r="NYA4967" s="229"/>
      <c r="NYB4967" s="37"/>
      <c r="NYC4967" s="124"/>
      <c r="NYD4967" s="32"/>
      <c r="NYE4967" s="228"/>
      <c r="NYF4967" s="228"/>
      <c r="NYG4967" s="229"/>
      <c r="NYH4967" s="37"/>
      <c r="NYI4967" s="124"/>
      <c r="NYJ4967" s="32"/>
      <c r="NYK4967" s="228"/>
      <c r="NYL4967" s="228"/>
      <c r="NYM4967" s="229"/>
      <c r="NYN4967" s="37"/>
      <c r="NYO4967" s="124"/>
      <c r="NYP4967" s="32"/>
      <c r="NYQ4967" s="228"/>
      <c r="NYR4967" s="228"/>
      <c r="NYS4967" s="229"/>
      <c r="NYT4967" s="37"/>
      <c r="NYU4967" s="124"/>
      <c r="NYV4967" s="32"/>
      <c r="NYW4967" s="228"/>
      <c r="NYX4967" s="228"/>
      <c r="NYY4967" s="229"/>
      <c r="NYZ4967" s="37"/>
      <c r="NZA4967" s="124"/>
      <c r="NZB4967" s="32"/>
      <c r="NZC4967" s="228"/>
      <c r="NZD4967" s="228"/>
      <c r="NZE4967" s="229"/>
      <c r="NZF4967" s="37"/>
      <c r="NZG4967" s="124"/>
      <c r="NZH4967" s="32"/>
      <c r="NZI4967" s="228"/>
      <c r="NZJ4967" s="228"/>
      <c r="NZK4967" s="229"/>
      <c r="NZL4967" s="37"/>
      <c r="NZM4967" s="124"/>
      <c r="NZN4967" s="32"/>
      <c r="NZO4967" s="228"/>
      <c r="NZP4967" s="228"/>
      <c r="NZQ4967" s="229"/>
      <c r="NZR4967" s="37"/>
      <c r="NZS4967" s="124"/>
      <c r="NZT4967" s="32"/>
      <c r="NZU4967" s="228"/>
      <c r="NZV4967" s="228"/>
      <c r="NZW4967" s="229"/>
      <c r="NZX4967" s="37"/>
      <c r="NZY4967" s="124"/>
      <c r="NZZ4967" s="32"/>
      <c r="OAA4967" s="228"/>
      <c r="OAB4967" s="228"/>
      <c r="OAC4967" s="229"/>
      <c r="OAD4967" s="37"/>
      <c r="OAE4967" s="124"/>
      <c r="OAF4967" s="32"/>
      <c r="OAG4967" s="228"/>
      <c r="OAH4967" s="228"/>
      <c r="OAI4967" s="229"/>
      <c r="OAJ4967" s="37"/>
      <c r="OAK4967" s="124"/>
      <c r="OAL4967" s="32"/>
      <c r="OAM4967" s="228"/>
      <c r="OAN4967" s="228"/>
      <c r="OAO4967" s="229"/>
      <c r="OAP4967" s="37"/>
      <c r="OAQ4967" s="124"/>
      <c r="OAR4967" s="32"/>
      <c r="OAS4967" s="228"/>
      <c r="OAT4967" s="228"/>
      <c r="OAU4967" s="229"/>
      <c r="OAV4967" s="37"/>
      <c r="OAW4967" s="124"/>
      <c r="OAX4967" s="32"/>
      <c r="OAY4967" s="228"/>
      <c r="OAZ4967" s="228"/>
      <c r="OBA4967" s="229"/>
      <c r="OBB4967" s="37"/>
      <c r="OBC4967" s="124"/>
      <c r="OBD4967" s="32"/>
      <c r="OBE4967" s="228"/>
      <c r="OBF4967" s="228"/>
      <c r="OBG4967" s="229"/>
      <c r="OBH4967" s="37"/>
      <c r="OBI4967" s="124"/>
      <c r="OBJ4967" s="32"/>
      <c r="OBK4967" s="228"/>
      <c r="OBL4967" s="228"/>
      <c r="OBM4967" s="229"/>
      <c r="OBN4967" s="37"/>
      <c r="OBO4967" s="124"/>
      <c r="OBP4967" s="32"/>
      <c r="OBQ4967" s="228"/>
      <c r="OBR4967" s="228"/>
      <c r="OBS4967" s="229"/>
      <c r="OBT4967" s="37"/>
      <c r="OBU4967" s="124"/>
      <c r="OBV4967" s="32"/>
      <c r="OBW4967" s="228"/>
      <c r="OBX4967" s="228"/>
      <c r="OBY4967" s="229"/>
      <c r="OBZ4967" s="37"/>
      <c r="OCA4967" s="124"/>
      <c r="OCB4967" s="32"/>
      <c r="OCC4967" s="228"/>
      <c r="OCD4967" s="228"/>
      <c r="OCE4967" s="229"/>
      <c r="OCF4967" s="37"/>
      <c r="OCG4967" s="124"/>
      <c r="OCH4967" s="32"/>
      <c r="OCI4967" s="228"/>
      <c r="OCJ4967" s="228"/>
      <c r="OCK4967" s="229"/>
      <c r="OCL4967" s="37"/>
      <c r="OCM4967" s="124"/>
      <c r="OCN4967" s="32"/>
      <c r="OCO4967" s="228"/>
      <c r="OCP4967" s="228"/>
      <c r="OCQ4967" s="229"/>
      <c r="OCR4967" s="37"/>
      <c r="OCS4967" s="124"/>
      <c r="OCT4967" s="32"/>
      <c r="OCU4967" s="228"/>
      <c r="OCV4967" s="228"/>
      <c r="OCW4967" s="229"/>
      <c r="OCX4967" s="37"/>
      <c r="OCY4967" s="124"/>
      <c r="OCZ4967" s="32"/>
      <c r="ODA4967" s="228"/>
      <c r="ODB4967" s="228"/>
      <c r="ODC4967" s="229"/>
      <c r="ODD4967" s="37"/>
      <c r="ODE4967" s="124"/>
      <c r="ODF4967" s="32"/>
      <c r="ODG4967" s="228"/>
      <c r="ODH4967" s="228"/>
      <c r="ODI4967" s="229"/>
      <c r="ODJ4967" s="37"/>
      <c r="ODK4967" s="124"/>
      <c r="ODL4967" s="32"/>
      <c r="ODM4967" s="228"/>
      <c r="ODN4967" s="228"/>
      <c r="ODO4967" s="229"/>
      <c r="ODP4967" s="37"/>
      <c r="ODQ4967" s="124"/>
      <c r="ODR4967" s="32"/>
      <c r="ODS4967" s="228"/>
      <c r="ODT4967" s="228"/>
      <c r="ODU4967" s="229"/>
      <c r="ODV4967" s="37"/>
      <c r="ODW4967" s="124"/>
      <c r="ODX4967" s="32"/>
      <c r="ODY4967" s="228"/>
      <c r="ODZ4967" s="228"/>
      <c r="OEA4967" s="229"/>
      <c r="OEB4967" s="37"/>
      <c r="OEC4967" s="124"/>
      <c r="OED4967" s="32"/>
      <c r="OEE4967" s="228"/>
      <c r="OEF4967" s="228"/>
      <c r="OEG4967" s="229"/>
      <c r="OEH4967" s="37"/>
      <c r="OEI4967" s="124"/>
      <c r="OEJ4967" s="32"/>
      <c r="OEK4967" s="228"/>
      <c r="OEL4967" s="228"/>
      <c r="OEM4967" s="229"/>
      <c r="OEN4967" s="37"/>
      <c r="OEO4967" s="124"/>
      <c r="OEP4967" s="32"/>
      <c r="OEQ4967" s="228"/>
      <c r="OER4967" s="228"/>
      <c r="OES4967" s="229"/>
      <c r="OET4967" s="37"/>
      <c r="OEU4967" s="124"/>
      <c r="OEV4967" s="32"/>
      <c r="OEW4967" s="228"/>
      <c r="OEX4967" s="228"/>
      <c r="OEY4967" s="229"/>
      <c r="OEZ4967" s="37"/>
      <c r="OFA4967" s="124"/>
      <c r="OFB4967" s="32"/>
      <c r="OFC4967" s="228"/>
      <c r="OFD4967" s="228"/>
      <c r="OFE4967" s="229"/>
      <c r="OFF4967" s="37"/>
      <c r="OFG4967" s="124"/>
      <c r="OFH4967" s="32"/>
      <c r="OFI4967" s="228"/>
      <c r="OFJ4967" s="228"/>
      <c r="OFK4967" s="229"/>
      <c r="OFL4967" s="37"/>
      <c r="OFM4967" s="124"/>
      <c r="OFN4967" s="32"/>
      <c r="OFO4967" s="228"/>
      <c r="OFP4967" s="228"/>
      <c r="OFQ4967" s="229"/>
      <c r="OFR4967" s="37"/>
      <c r="OFS4967" s="124"/>
      <c r="OFT4967" s="32"/>
      <c r="OFU4967" s="228"/>
      <c r="OFV4967" s="228"/>
      <c r="OFW4967" s="229"/>
      <c r="OFX4967" s="37"/>
      <c r="OFY4967" s="124"/>
      <c r="OFZ4967" s="32"/>
      <c r="OGA4967" s="228"/>
      <c r="OGB4967" s="228"/>
      <c r="OGC4967" s="229"/>
      <c r="OGD4967" s="37"/>
      <c r="OGE4967" s="124"/>
      <c r="OGF4967" s="32"/>
      <c r="OGG4967" s="228"/>
      <c r="OGH4967" s="228"/>
      <c r="OGI4967" s="229"/>
      <c r="OGJ4967" s="37"/>
      <c r="OGK4967" s="124"/>
      <c r="OGL4967" s="32"/>
      <c r="OGM4967" s="228"/>
      <c r="OGN4967" s="228"/>
      <c r="OGO4967" s="229"/>
      <c r="OGP4967" s="37"/>
      <c r="OGQ4967" s="124"/>
      <c r="OGR4967" s="32"/>
      <c r="OGS4967" s="228"/>
      <c r="OGT4967" s="228"/>
      <c r="OGU4967" s="229"/>
      <c r="OGV4967" s="37"/>
      <c r="OGW4967" s="124"/>
      <c r="OGX4967" s="32"/>
      <c r="OGY4967" s="228"/>
      <c r="OGZ4967" s="228"/>
      <c r="OHA4967" s="229"/>
      <c r="OHB4967" s="37"/>
      <c r="OHC4967" s="124"/>
      <c r="OHD4967" s="32"/>
      <c r="OHE4967" s="228"/>
      <c r="OHF4967" s="228"/>
      <c r="OHG4967" s="229"/>
      <c r="OHH4967" s="37"/>
      <c r="OHI4967" s="124"/>
      <c r="OHJ4967" s="32"/>
      <c r="OHK4967" s="228"/>
      <c r="OHL4967" s="228"/>
      <c r="OHM4967" s="229"/>
      <c r="OHN4967" s="37"/>
      <c r="OHO4967" s="124"/>
      <c r="OHP4967" s="32"/>
      <c r="OHQ4967" s="228"/>
      <c r="OHR4967" s="228"/>
      <c r="OHS4967" s="229"/>
      <c r="OHT4967" s="37"/>
      <c r="OHU4967" s="124"/>
      <c r="OHV4967" s="32"/>
      <c r="OHW4967" s="228"/>
      <c r="OHX4967" s="228"/>
      <c r="OHY4967" s="229"/>
      <c r="OHZ4967" s="37"/>
      <c r="OIA4967" s="124"/>
      <c r="OIB4967" s="32"/>
      <c r="OIC4967" s="228"/>
      <c r="OID4967" s="228"/>
      <c r="OIE4967" s="229"/>
      <c r="OIF4967" s="37"/>
      <c r="OIG4967" s="124"/>
      <c r="OIH4967" s="32"/>
      <c r="OII4967" s="228"/>
      <c r="OIJ4967" s="228"/>
      <c r="OIK4967" s="229"/>
      <c r="OIL4967" s="37"/>
      <c r="OIM4967" s="124"/>
      <c r="OIN4967" s="32"/>
      <c r="OIO4967" s="228"/>
      <c r="OIP4967" s="228"/>
      <c r="OIQ4967" s="229"/>
      <c r="OIR4967" s="37"/>
      <c r="OIS4967" s="124"/>
      <c r="OIT4967" s="32"/>
      <c r="OIU4967" s="228"/>
      <c r="OIV4967" s="228"/>
      <c r="OIW4967" s="229"/>
      <c r="OIX4967" s="37"/>
      <c r="OIY4967" s="124"/>
      <c r="OIZ4967" s="32"/>
      <c r="OJA4967" s="228"/>
      <c r="OJB4967" s="228"/>
      <c r="OJC4967" s="229"/>
      <c r="OJD4967" s="37"/>
      <c r="OJE4967" s="124"/>
      <c r="OJF4967" s="32"/>
      <c r="OJG4967" s="228"/>
      <c r="OJH4967" s="228"/>
      <c r="OJI4967" s="229"/>
      <c r="OJJ4967" s="37"/>
      <c r="OJK4967" s="124"/>
      <c r="OJL4967" s="32"/>
      <c r="OJM4967" s="228"/>
      <c r="OJN4967" s="228"/>
      <c r="OJO4967" s="229"/>
      <c r="OJP4967" s="37"/>
      <c r="OJQ4967" s="124"/>
      <c r="OJR4967" s="32"/>
      <c r="OJS4967" s="228"/>
      <c r="OJT4967" s="228"/>
      <c r="OJU4967" s="229"/>
      <c r="OJV4967" s="37"/>
      <c r="OJW4967" s="124"/>
      <c r="OJX4967" s="32"/>
      <c r="OJY4967" s="228"/>
      <c r="OJZ4967" s="228"/>
      <c r="OKA4967" s="229"/>
      <c r="OKB4967" s="37"/>
      <c r="OKC4967" s="124"/>
      <c r="OKD4967" s="32"/>
      <c r="OKE4967" s="228"/>
      <c r="OKF4967" s="228"/>
      <c r="OKG4967" s="229"/>
      <c r="OKH4967" s="37"/>
      <c r="OKI4967" s="124"/>
      <c r="OKJ4967" s="32"/>
      <c r="OKK4967" s="228"/>
      <c r="OKL4967" s="228"/>
      <c r="OKM4967" s="229"/>
      <c r="OKN4967" s="37"/>
      <c r="OKO4967" s="124"/>
      <c r="OKP4967" s="32"/>
      <c r="OKQ4967" s="228"/>
      <c r="OKR4967" s="228"/>
      <c r="OKS4967" s="229"/>
      <c r="OKT4967" s="37"/>
      <c r="OKU4967" s="124"/>
      <c r="OKV4967" s="32"/>
      <c r="OKW4967" s="228"/>
      <c r="OKX4967" s="228"/>
      <c r="OKY4967" s="229"/>
      <c r="OKZ4967" s="37"/>
      <c r="OLA4967" s="124"/>
      <c r="OLB4967" s="32"/>
      <c r="OLC4967" s="228"/>
      <c r="OLD4967" s="228"/>
      <c r="OLE4967" s="229"/>
      <c r="OLF4967" s="37"/>
      <c r="OLG4967" s="124"/>
      <c r="OLH4967" s="32"/>
      <c r="OLI4967" s="228"/>
      <c r="OLJ4967" s="228"/>
      <c r="OLK4967" s="229"/>
      <c r="OLL4967" s="37"/>
      <c r="OLM4967" s="124"/>
      <c r="OLN4967" s="32"/>
      <c r="OLO4967" s="228"/>
      <c r="OLP4967" s="228"/>
      <c r="OLQ4967" s="229"/>
      <c r="OLR4967" s="37"/>
      <c r="OLS4967" s="124"/>
      <c r="OLT4967" s="32"/>
      <c r="OLU4967" s="228"/>
      <c r="OLV4967" s="228"/>
      <c r="OLW4967" s="229"/>
      <c r="OLX4967" s="37"/>
      <c r="OLY4967" s="124"/>
      <c r="OLZ4967" s="32"/>
      <c r="OMA4967" s="228"/>
      <c r="OMB4967" s="228"/>
      <c r="OMC4967" s="229"/>
      <c r="OMD4967" s="37"/>
      <c r="OME4967" s="124"/>
      <c r="OMF4967" s="32"/>
      <c r="OMG4967" s="228"/>
      <c r="OMH4967" s="228"/>
      <c r="OMI4967" s="229"/>
      <c r="OMJ4967" s="37"/>
      <c r="OMK4967" s="124"/>
      <c r="OML4967" s="32"/>
      <c r="OMM4967" s="228"/>
      <c r="OMN4967" s="228"/>
      <c r="OMO4967" s="229"/>
      <c r="OMP4967" s="37"/>
      <c r="OMQ4967" s="124"/>
      <c r="OMR4967" s="32"/>
      <c r="OMS4967" s="228"/>
      <c r="OMT4967" s="228"/>
      <c r="OMU4967" s="229"/>
      <c r="OMV4967" s="37"/>
      <c r="OMW4967" s="124"/>
      <c r="OMX4967" s="32"/>
      <c r="OMY4967" s="228"/>
      <c r="OMZ4967" s="228"/>
      <c r="ONA4967" s="229"/>
      <c r="ONB4967" s="37"/>
      <c r="ONC4967" s="124"/>
      <c r="OND4967" s="32"/>
      <c r="ONE4967" s="228"/>
      <c r="ONF4967" s="228"/>
      <c r="ONG4967" s="229"/>
      <c r="ONH4967" s="37"/>
      <c r="ONI4967" s="124"/>
      <c r="ONJ4967" s="32"/>
      <c r="ONK4967" s="228"/>
      <c r="ONL4967" s="228"/>
      <c r="ONM4967" s="229"/>
      <c r="ONN4967" s="37"/>
      <c r="ONO4967" s="124"/>
      <c r="ONP4967" s="32"/>
      <c r="ONQ4967" s="228"/>
      <c r="ONR4967" s="228"/>
      <c r="ONS4967" s="229"/>
      <c r="ONT4967" s="37"/>
      <c r="ONU4967" s="124"/>
      <c r="ONV4967" s="32"/>
      <c r="ONW4967" s="228"/>
      <c r="ONX4967" s="228"/>
      <c r="ONY4967" s="229"/>
      <c r="ONZ4967" s="37"/>
      <c r="OOA4967" s="124"/>
      <c r="OOB4967" s="32"/>
      <c r="OOC4967" s="228"/>
      <c r="OOD4967" s="228"/>
      <c r="OOE4967" s="229"/>
      <c r="OOF4967" s="37"/>
      <c r="OOG4967" s="124"/>
      <c r="OOH4967" s="32"/>
      <c r="OOI4967" s="228"/>
      <c r="OOJ4967" s="228"/>
      <c r="OOK4967" s="229"/>
      <c r="OOL4967" s="37"/>
      <c r="OOM4967" s="124"/>
      <c r="OON4967" s="32"/>
      <c r="OOO4967" s="228"/>
      <c r="OOP4967" s="228"/>
      <c r="OOQ4967" s="229"/>
      <c r="OOR4967" s="37"/>
      <c r="OOS4967" s="124"/>
      <c r="OOT4967" s="32"/>
      <c r="OOU4967" s="228"/>
      <c r="OOV4967" s="228"/>
      <c r="OOW4967" s="229"/>
      <c r="OOX4967" s="37"/>
      <c r="OOY4967" s="124"/>
      <c r="OOZ4967" s="32"/>
      <c r="OPA4967" s="228"/>
      <c r="OPB4967" s="228"/>
      <c r="OPC4967" s="229"/>
      <c r="OPD4967" s="37"/>
      <c r="OPE4967" s="124"/>
      <c r="OPF4967" s="32"/>
      <c r="OPG4967" s="228"/>
      <c r="OPH4967" s="228"/>
      <c r="OPI4967" s="229"/>
      <c r="OPJ4967" s="37"/>
      <c r="OPK4967" s="124"/>
      <c r="OPL4967" s="32"/>
      <c r="OPM4967" s="228"/>
      <c r="OPN4967" s="228"/>
      <c r="OPO4967" s="229"/>
      <c r="OPP4967" s="37"/>
      <c r="OPQ4967" s="124"/>
      <c r="OPR4967" s="32"/>
      <c r="OPS4967" s="228"/>
      <c r="OPT4967" s="228"/>
      <c r="OPU4967" s="229"/>
      <c r="OPV4967" s="37"/>
      <c r="OPW4967" s="124"/>
      <c r="OPX4967" s="32"/>
      <c r="OPY4967" s="228"/>
      <c r="OPZ4967" s="228"/>
      <c r="OQA4967" s="229"/>
      <c r="OQB4967" s="37"/>
      <c r="OQC4967" s="124"/>
      <c r="OQD4967" s="32"/>
      <c r="OQE4967" s="228"/>
      <c r="OQF4967" s="228"/>
      <c r="OQG4967" s="229"/>
      <c r="OQH4967" s="37"/>
      <c r="OQI4967" s="124"/>
      <c r="OQJ4967" s="32"/>
      <c r="OQK4967" s="228"/>
      <c r="OQL4967" s="228"/>
      <c r="OQM4967" s="229"/>
      <c r="OQN4967" s="37"/>
      <c r="OQO4967" s="124"/>
      <c r="OQP4967" s="32"/>
      <c r="OQQ4967" s="228"/>
      <c r="OQR4967" s="228"/>
      <c r="OQS4967" s="229"/>
      <c r="OQT4967" s="37"/>
      <c r="OQU4967" s="124"/>
      <c r="OQV4967" s="32"/>
      <c r="OQW4967" s="228"/>
      <c r="OQX4967" s="228"/>
      <c r="OQY4967" s="229"/>
      <c r="OQZ4967" s="37"/>
      <c r="ORA4967" s="124"/>
      <c r="ORB4967" s="32"/>
      <c r="ORC4967" s="228"/>
      <c r="ORD4967" s="228"/>
      <c r="ORE4967" s="229"/>
      <c r="ORF4967" s="37"/>
      <c r="ORG4967" s="124"/>
      <c r="ORH4967" s="32"/>
      <c r="ORI4967" s="228"/>
      <c r="ORJ4967" s="228"/>
      <c r="ORK4967" s="229"/>
      <c r="ORL4967" s="37"/>
      <c r="ORM4967" s="124"/>
      <c r="ORN4967" s="32"/>
      <c r="ORO4967" s="228"/>
      <c r="ORP4967" s="228"/>
      <c r="ORQ4967" s="229"/>
      <c r="ORR4967" s="37"/>
      <c r="ORS4967" s="124"/>
      <c r="ORT4967" s="32"/>
      <c r="ORU4967" s="228"/>
      <c r="ORV4967" s="228"/>
      <c r="ORW4967" s="229"/>
      <c r="ORX4967" s="37"/>
      <c r="ORY4967" s="124"/>
      <c r="ORZ4967" s="32"/>
      <c r="OSA4967" s="228"/>
      <c r="OSB4967" s="228"/>
      <c r="OSC4967" s="229"/>
      <c r="OSD4967" s="37"/>
      <c r="OSE4967" s="124"/>
      <c r="OSF4967" s="32"/>
      <c r="OSG4967" s="228"/>
      <c r="OSH4967" s="228"/>
      <c r="OSI4967" s="229"/>
      <c r="OSJ4967" s="37"/>
      <c r="OSK4967" s="124"/>
      <c r="OSL4967" s="32"/>
      <c r="OSM4967" s="228"/>
      <c r="OSN4967" s="228"/>
      <c r="OSO4967" s="229"/>
      <c r="OSP4967" s="37"/>
      <c r="OSQ4967" s="124"/>
      <c r="OSR4967" s="32"/>
      <c r="OSS4967" s="228"/>
      <c r="OST4967" s="228"/>
      <c r="OSU4967" s="229"/>
      <c r="OSV4967" s="37"/>
      <c r="OSW4967" s="124"/>
      <c r="OSX4967" s="32"/>
      <c r="OSY4967" s="228"/>
      <c r="OSZ4967" s="228"/>
      <c r="OTA4967" s="229"/>
      <c r="OTB4967" s="37"/>
      <c r="OTC4967" s="124"/>
      <c r="OTD4967" s="32"/>
      <c r="OTE4967" s="228"/>
      <c r="OTF4967" s="228"/>
      <c r="OTG4967" s="229"/>
      <c r="OTH4967" s="37"/>
      <c r="OTI4967" s="124"/>
      <c r="OTJ4967" s="32"/>
      <c r="OTK4967" s="228"/>
      <c r="OTL4967" s="228"/>
      <c r="OTM4967" s="229"/>
      <c r="OTN4967" s="37"/>
      <c r="OTO4967" s="124"/>
      <c r="OTP4967" s="32"/>
      <c r="OTQ4967" s="228"/>
      <c r="OTR4967" s="228"/>
      <c r="OTS4967" s="229"/>
      <c r="OTT4967" s="37"/>
      <c r="OTU4967" s="124"/>
      <c r="OTV4967" s="32"/>
      <c r="OTW4967" s="228"/>
      <c r="OTX4967" s="228"/>
      <c r="OTY4967" s="229"/>
      <c r="OTZ4967" s="37"/>
      <c r="OUA4967" s="124"/>
      <c r="OUB4967" s="32"/>
      <c r="OUC4967" s="228"/>
      <c r="OUD4967" s="228"/>
      <c r="OUE4967" s="229"/>
      <c r="OUF4967" s="37"/>
      <c r="OUG4967" s="124"/>
      <c r="OUH4967" s="32"/>
      <c r="OUI4967" s="228"/>
      <c r="OUJ4967" s="228"/>
      <c r="OUK4967" s="229"/>
      <c r="OUL4967" s="37"/>
      <c r="OUM4967" s="124"/>
      <c r="OUN4967" s="32"/>
      <c r="OUO4967" s="228"/>
      <c r="OUP4967" s="228"/>
      <c r="OUQ4967" s="229"/>
      <c r="OUR4967" s="37"/>
      <c r="OUS4967" s="124"/>
      <c r="OUT4967" s="32"/>
      <c r="OUU4967" s="228"/>
      <c r="OUV4967" s="228"/>
      <c r="OUW4967" s="229"/>
      <c r="OUX4967" s="37"/>
      <c r="OUY4967" s="124"/>
      <c r="OUZ4967" s="32"/>
      <c r="OVA4967" s="228"/>
      <c r="OVB4967" s="228"/>
      <c r="OVC4967" s="229"/>
      <c r="OVD4967" s="37"/>
      <c r="OVE4967" s="124"/>
      <c r="OVF4967" s="32"/>
      <c r="OVG4967" s="228"/>
      <c r="OVH4967" s="228"/>
      <c r="OVI4967" s="229"/>
      <c r="OVJ4967" s="37"/>
      <c r="OVK4967" s="124"/>
      <c r="OVL4967" s="32"/>
      <c r="OVM4967" s="228"/>
      <c r="OVN4967" s="228"/>
      <c r="OVO4967" s="229"/>
      <c r="OVP4967" s="37"/>
      <c r="OVQ4967" s="124"/>
      <c r="OVR4967" s="32"/>
      <c r="OVS4967" s="228"/>
      <c r="OVT4967" s="228"/>
      <c r="OVU4967" s="229"/>
      <c r="OVV4967" s="37"/>
      <c r="OVW4967" s="124"/>
      <c r="OVX4967" s="32"/>
      <c r="OVY4967" s="228"/>
      <c r="OVZ4967" s="228"/>
      <c r="OWA4967" s="229"/>
      <c r="OWB4967" s="37"/>
      <c r="OWC4967" s="124"/>
      <c r="OWD4967" s="32"/>
      <c r="OWE4967" s="228"/>
      <c r="OWF4967" s="228"/>
      <c r="OWG4967" s="229"/>
      <c r="OWH4967" s="37"/>
      <c r="OWI4967" s="124"/>
      <c r="OWJ4967" s="32"/>
      <c r="OWK4967" s="228"/>
      <c r="OWL4967" s="228"/>
      <c r="OWM4967" s="229"/>
      <c r="OWN4967" s="37"/>
      <c r="OWO4967" s="124"/>
      <c r="OWP4967" s="32"/>
      <c r="OWQ4967" s="228"/>
      <c r="OWR4967" s="228"/>
      <c r="OWS4967" s="229"/>
      <c r="OWT4967" s="37"/>
      <c r="OWU4967" s="124"/>
      <c r="OWV4967" s="32"/>
      <c r="OWW4967" s="228"/>
      <c r="OWX4967" s="228"/>
      <c r="OWY4967" s="229"/>
      <c r="OWZ4967" s="37"/>
      <c r="OXA4967" s="124"/>
      <c r="OXB4967" s="32"/>
      <c r="OXC4967" s="228"/>
      <c r="OXD4967" s="228"/>
      <c r="OXE4967" s="229"/>
      <c r="OXF4967" s="37"/>
      <c r="OXG4967" s="124"/>
      <c r="OXH4967" s="32"/>
      <c r="OXI4967" s="228"/>
      <c r="OXJ4967" s="228"/>
      <c r="OXK4967" s="229"/>
      <c r="OXL4967" s="37"/>
      <c r="OXM4967" s="124"/>
      <c r="OXN4967" s="32"/>
      <c r="OXO4967" s="228"/>
      <c r="OXP4967" s="228"/>
      <c r="OXQ4967" s="229"/>
      <c r="OXR4967" s="37"/>
      <c r="OXS4967" s="124"/>
      <c r="OXT4967" s="32"/>
      <c r="OXU4967" s="228"/>
      <c r="OXV4967" s="228"/>
      <c r="OXW4967" s="229"/>
      <c r="OXX4967" s="37"/>
      <c r="OXY4967" s="124"/>
      <c r="OXZ4967" s="32"/>
      <c r="OYA4967" s="228"/>
      <c r="OYB4967" s="228"/>
      <c r="OYC4967" s="229"/>
      <c r="OYD4967" s="37"/>
      <c r="OYE4967" s="124"/>
      <c r="OYF4967" s="32"/>
      <c r="OYG4967" s="228"/>
      <c r="OYH4967" s="228"/>
      <c r="OYI4967" s="229"/>
      <c r="OYJ4967" s="37"/>
      <c r="OYK4967" s="124"/>
      <c r="OYL4967" s="32"/>
      <c r="OYM4967" s="228"/>
      <c r="OYN4967" s="228"/>
      <c r="OYO4967" s="229"/>
      <c r="OYP4967" s="37"/>
      <c r="OYQ4967" s="124"/>
      <c r="OYR4967" s="32"/>
      <c r="OYS4967" s="228"/>
      <c r="OYT4967" s="228"/>
      <c r="OYU4967" s="229"/>
      <c r="OYV4967" s="37"/>
      <c r="OYW4967" s="124"/>
      <c r="OYX4967" s="32"/>
      <c r="OYY4967" s="228"/>
      <c r="OYZ4967" s="228"/>
      <c r="OZA4967" s="229"/>
      <c r="OZB4967" s="37"/>
      <c r="OZC4967" s="124"/>
      <c r="OZD4967" s="32"/>
      <c r="OZE4967" s="228"/>
      <c r="OZF4967" s="228"/>
      <c r="OZG4967" s="229"/>
      <c r="OZH4967" s="37"/>
      <c r="OZI4967" s="124"/>
      <c r="OZJ4967" s="32"/>
      <c r="OZK4967" s="228"/>
      <c r="OZL4967" s="228"/>
      <c r="OZM4967" s="229"/>
      <c r="OZN4967" s="37"/>
      <c r="OZO4967" s="124"/>
      <c r="OZP4967" s="32"/>
      <c r="OZQ4967" s="228"/>
      <c r="OZR4967" s="228"/>
      <c r="OZS4967" s="229"/>
      <c r="OZT4967" s="37"/>
      <c r="OZU4967" s="124"/>
      <c r="OZV4967" s="32"/>
      <c r="OZW4967" s="228"/>
      <c r="OZX4967" s="228"/>
      <c r="OZY4967" s="229"/>
      <c r="OZZ4967" s="37"/>
      <c r="PAA4967" s="124"/>
      <c r="PAB4967" s="32"/>
      <c r="PAC4967" s="228"/>
      <c r="PAD4967" s="228"/>
      <c r="PAE4967" s="229"/>
      <c r="PAF4967" s="37"/>
      <c r="PAG4967" s="124"/>
      <c r="PAH4967" s="32"/>
      <c r="PAI4967" s="228"/>
      <c r="PAJ4967" s="228"/>
      <c r="PAK4967" s="229"/>
      <c r="PAL4967" s="37"/>
      <c r="PAM4967" s="124"/>
      <c r="PAN4967" s="32"/>
      <c r="PAO4967" s="228"/>
      <c r="PAP4967" s="228"/>
      <c r="PAQ4967" s="229"/>
      <c r="PAR4967" s="37"/>
      <c r="PAS4967" s="124"/>
      <c r="PAT4967" s="32"/>
      <c r="PAU4967" s="228"/>
      <c r="PAV4967" s="228"/>
      <c r="PAW4967" s="229"/>
      <c r="PAX4967" s="37"/>
      <c r="PAY4967" s="124"/>
      <c r="PAZ4967" s="32"/>
      <c r="PBA4967" s="228"/>
      <c r="PBB4967" s="228"/>
      <c r="PBC4967" s="229"/>
      <c r="PBD4967" s="37"/>
      <c r="PBE4967" s="124"/>
      <c r="PBF4967" s="32"/>
      <c r="PBG4967" s="228"/>
      <c r="PBH4967" s="228"/>
      <c r="PBI4967" s="229"/>
      <c r="PBJ4967" s="37"/>
      <c r="PBK4967" s="124"/>
      <c r="PBL4967" s="32"/>
      <c r="PBM4967" s="228"/>
      <c r="PBN4967" s="228"/>
      <c r="PBO4967" s="229"/>
      <c r="PBP4967" s="37"/>
      <c r="PBQ4967" s="124"/>
      <c r="PBR4967" s="32"/>
      <c r="PBS4967" s="228"/>
      <c r="PBT4967" s="228"/>
      <c r="PBU4967" s="229"/>
      <c r="PBV4967" s="37"/>
      <c r="PBW4967" s="124"/>
      <c r="PBX4967" s="32"/>
      <c r="PBY4967" s="228"/>
      <c r="PBZ4967" s="228"/>
      <c r="PCA4967" s="229"/>
      <c r="PCB4967" s="37"/>
      <c r="PCC4967" s="124"/>
      <c r="PCD4967" s="32"/>
      <c r="PCE4967" s="228"/>
      <c r="PCF4967" s="228"/>
      <c r="PCG4967" s="229"/>
      <c r="PCH4967" s="37"/>
      <c r="PCI4967" s="124"/>
      <c r="PCJ4967" s="32"/>
      <c r="PCK4967" s="228"/>
      <c r="PCL4967" s="228"/>
      <c r="PCM4967" s="229"/>
      <c r="PCN4967" s="37"/>
      <c r="PCO4967" s="124"/>
      <c r="PCP4967" s="32"/>
      <c r="PCQ4967" s="228"/>
      <c r="PCR4967" s="228"/>
      <c r="PCS4967" s="229"/>
      <c r="PCT4967" s="37"/>
      <c r="PCU4967" s="124"/>
      <c r="PCV4967" s="32"/>
      <c r="PCW4967" s="228"/>
      <c r="PCX4967" s="228"/>
      <c r="PCY4967" s="229"/>
      <c r="PCZ4967" s="37"/>
      <c r="PDA4967" s="124"/>
      <c r="PDB4967" s="32"/>
      <c r="PDC4967" s="228"/>
      <c r="PDD4967" s="228"/>
      <c r="PDE4967" s="229"/>
      <c r="PDF4967" s="37"/>
      <c r="PDG4967" s="124"/>
      <c r="PDH4967" s="32"/>
      <c r="PDI4967" s="228"/>
      <c r="PDJ4967" s="228"/>
      <c r="PDK4967" s="229"/>
      <c r="PDL4967" s="37"/>
      <c r="PDM4967" s="124"/>
      <c r="PDN4967" s="32"/>
      <c r="PDO4967" s="228"/>
      <c r="PDP4967" s="228"/>
      <c r="PDQ4967" s="229"/>
      <c r="PDR4967" s="37"/>
      <c r="PDS4967" s="124"/>
      <c r="PDT4967" s="32"/>
      <c r="PDU4967" s="228"/>
      <c r="PDV4967" s="228"/>
      <c r="PDW4967" s="229"/>
      <c r="PDX4967" s="37"/>
      <c r="PDY4967" s="124"/>
      <c r="PDZ4967" s="32"/>
      <c r="PEA4967" s="228"/>
      <c r="PEB4967" s="228"/>
      <c r="PEC4967" s="229"/>
      <c r="PED4967" s="37"/>
      <c r="PEE4967" s="124"/>
      <c r="PEF4967" s="32"/>
      <c r="PEG4967" s="228"/>
      <c r="PEH4967" s="228"/>
      <c r="PEI4967" s="229"/>
      <c r="PEJ4967" s="37"/>
      <c r="PEK4967" s="124"/>
      <c r="PEL4967" s="32"/>
      <c r="PEM4967" s="228"/>
      <c r="PEN4967" s="228"/>
      <c r="PEO4967" s="229"/>
      <c r="PEP4967" s="37"/>
      <c r="PEQ4967" s="124"/>
      <c r="PER4967" s="32"/>
      <c r="PES4967" s="228"/>
      <c r="PET4967" s="228"/>
      <c r="PEU4967" s="229"/>
      <c r="PEV4967" s="37"/>
      <c r="PEW4967" s="124"/>
      <c r="PEX4967" s="32"/>
      <c r="PEY4967" s="228"/>
      <c r="PEZ4967" s="228"/>
      <c r="PFA4967" s="229"/>
      <c r="PFB4967" s="37"/>
      <c r="PFC4967" s="124"/>
      <c r="PFD4967" s="32"/>
      <c r="PFE4967" s="228"/>
      <c r="PFF4967" s="228"/>
      <c r="PFG4967" s="229"/>
      <c r="PFH4967" s="37"/>
      <c r="PFI4967" s="124"/>
      <c r="PFJ4967" s="32"/>
      <c r="PFK4967" s="228"/>
      <c r="PFL4967" s="228"/>
      <c r="PFM4967" s="229"/>
      <c r="PFN4967" s="37"/>
      <c r="PFO4967" s="124"/>
      <c r="PFP4967" s="32"/>
      <c r="PFQ4967" s="228"/>
      <c r="PFR4967" s="228"/>
      <c r="PFS4967" s="229"/>
      <c r="PFT4967" s="37"/>
      <c r="PFU4967" s="124"/>
      <c r="PFV4967" s="32"/>
      <c r="PFW4967" s="228"/>
      <c r="PFX4967" s="228"/>
      <c r="PFY4967" s="229"/>
      <c r="PFZ4967" s="37"/>
      <c r="PGA4967" s="124"/>
      <c r="PGB4967" s="32"/>
      <c r="PGC4967" s="228"/>
      <c r="PGD4967" s="228"/>
      <c r="PGE4967" s="229"/>
      <c r="PGF4967" s="37"/>
      <c r="PGG4967" s="124"/>
      <c r="PGH4967" s="32"/>
      <c r="PGI4967" s="228"/>
      <c r="PGJ4967" s="228"/>
      <c r="PGK4967" s="229"/>
      <c r="PGL4967" s="37"/>
      <c r="PGM4967" s="124"/>
      <c r="PGN4967" s="32"/>
      <c r="PGO4967" s="228"/>
      <c r="PGP4967" s="228"/>
      <c r="PGQ4967" s="229"/>
      <c r="PGR4967" s="37"/>
      <c r="PGS4967" s="124"/>
      <c r="PGT4967" s="32"/>
      <c r="PGU4967" s="228"/>
      <c r="PGV4967" s="228"/>
      <c r="PGW4967" s="229"/>
      <c r="PGX4967" s="37"/>
      <c r="PGY4967" s="124"/>
      <c r="PGZ4967" s="32"/>
      <c r="PHA4967" s="228"/>
      <c r="PHB4967" s="228"/>
      <c r="PHC4967" s="229"/>
      <c r="PHD4967" s="37"/>
      <c r="PHE4967" s="124"/>
      <c r="PHF4967" s="32"/>
      <c r="PHG4967" s="228"/>
      <c r="PHH4967" s="228"/>
      <c r="PHI4967" s="229"/>
      <c r="PHJ4967" s="37"/>
      <c r="PHK4967" s="124"/>
      <c r="PHL4967" s="32"/>
      <c r="PHM4967" s="228"/>
      <c r="PHN4967" s="228"/>
      <c r="PHO4967" s="229"/>
      <c r="PHP4967" s="37"/>
      <c r="PHQ4967" s="124"/>
      <c r="PHR4967" s="32"/>
      <c r="PHS4967" s="228"/>
      <c r="PHT4967" s="228"/>
      <c r="PHU4967" s="229"/>
      <c r="PHV4967" s="37"/>
      <c r="PHW4967" s="124"/>
      <c r="PHX4967" s="32"/>
      <c r="PHY4967" s="228"/>
      <c r="PHZ4967" s="228"/>
      <c r="PIA4967" s="229"/>
      <c r="PIB4967" s="37"/>
      <c r="PIC4967" s="124"/>
      <c r="PID4967" s="32"/>
      <c r="PIE4967" s="228"/>
      <c r="PIF4967" s="228"/>
      <c r="PIG4967" s="229"/>
      <c r="PIH4967" s="37"/>
      <c r="PII4967" s="124"/>
      <c r="PIJ4967" s="32"/>
      <c r="PIK4967" s="228"/>
      <c r="PIL4967" s="228"/>
      <c r="PIM4967" s="229"/>
      <c r="PIN4967" s="37"/>
      <c r="PIO4967" s="124"/>
      <c r="PIP4967" s="32"/>
      <c r="PIQ4967" s="228"/>
      <c r="PIR4967" s="228"/>
      <c r="PIS4967" s="229"/>
      <c r="PIT4967" s="37"/>
      <c r="PIU4967" s="124"/>
      <c r="PIV4967" s="32"/>
      <c r="PIW4967" s="228"/>
      <c r="PIX4967" s="228"/>
      <c r="PIY4967" s="229"/>
      <c r="PIZ4967" s="37"/>
      <c r="PJA4967" s="124"/>
      <c r="PJB4967" s="32"/>
      <c r="PJC4967" s="228"/>
      <c r="PJD4967" s="228"/>
      <c r="PJE4967" s="229"/>
      <c r="PJF4967" s="37"/>
      <c r="PJG4967" s="124"/>
      <c r="PJH4967" s="32"/>
      <c r="PJI4967" s="228"/>
      <c r="PJJ4967" s="228"/>
      <c r="PJK4967" s="229"/>
      <c r="PJL4967" s="37"/>
      <c r="PJM4967" s="124"/>
      <c r="PJN4967" s="32"/>
      <c r="PJO4967" s="228"/>
      <c r="PJP4967" s="228"/>
      <c r="PJQ4967" s="229"/>
      <c r="PJR4967" s="37"/>
      <c r="PJS4967" s="124"/>
      <c r="PJT4967" s="32"/>
      <c r="PJU4967" s="228"/>
      <c r="PJV4967" s="228"/>
      <c r="PJW4967" s="229"/>
      <c r="PJX4967" s="37"/>
      <c r="PJY4967" s="124"/>
      <c r="PJZ4967" s="32"/>
      <c r="PKA4967" s="228"/>
      <c r="PKB4967" s="228"/>
      <c r="PKC4967" s="229"/>
      <c r="PKD4967" s="37"/>
      <c r="PKE4967" s="124"/>
      <c r="PKF4967" s="32"/>
      <c r="PKG4967" s="228"/>
      <c r="PKH4967" s="228"/>
      <c r="PKI4967" s="229"/>
      <c r="PKJ4967" s="37"/>
      <c r="PKK4967" s="124"/>
      <c r="PKL4967" s="32"/>
      <c r="PKM4967" s="228"/>
      <c r="PKN4967" s="228"/>
      <c r="PKO4967" s="229"/>
      <c r="PKP4967" s="37"/>
      <c r="PKQ4967" s="124"/>
      <c r="PKR4967" s="32"/>
      <c r="PKS4967" s="228"/>
      <c r="PKT4967" s="228"/>
      <c r="PKU4967" s="229"/>
      <c r="PKV4967" s="37"/>
      <c r="PKW4967" s="124"/>
      <c r="PKX4967" s="32"/>
      <c r="PKY4967" s="228"/>
      <c r="PKZ4967" s="228"/>
      <c r="PLA4967" s="229"/>
      <c r="PLB4967" s="37"/>
      <c r="PLC4967" s="124"/>
      <c r="PLD4967" s="32"/>
      <c r="PLE4967" s="228"/>
      <c r="PLF4967" s="228"/>
      <c r="PLG4967" s="229"/>
      <c r="PLH4967" s="37"/>
      <c r="PLI4967" s="124"/>
      <c r="PLJ4967" s="32"/>
      <c r="PLK4967" s="228"/>
      <c r="PLL4967" s="228"/>
      <c r="PLM4967" s="229"/>
      <c r="PLN4967" s="37"/>
      <c r="PLO4967" s="124"/>
      <c r="PLP4967" s="32"/>
      <c r="PLQ4967" s="228"/>
      <c r="PLR4967" s="228"/>
      <c r="PLS4967" s="229"/>
      <c r="PLT4967" s="37"/>
      <c r="PLU4967" s="124"/>
      <c r="PLV4967" s="32"/>
      <c r="PLW4967" s="228"/>
      <c r="PLX4967" s="228"/>
      <c r="PLY4967" s="229"/>
      <c r="PLZ4967" s="37"/>
      <c r="PMA4967" s="124"/>
      <c r="PMB4967" s="32"/>
      <c r="PMC4967" s="228"/>
      <c r="PMD4967" s="228"/>
      <c r="PME4967" s="229"/>
      <c r="PMF4967" s="37"/>
      <c r="PMG4967" s="124"/>
      <c r="PMH4967" s="32"/>
      <c r="PMI4967" s="228"/>
      <c r="PMJ4967" s="228"/>
      <c r="PMK4967" s="229"/>
      <c r="PML4967" s="37"/>
      <c r="PMM4967" s="124"/>
      <c r="PMN4967" s="32"/>
      <c r="PMO4967" s="228"/>
      <c r="PMP4967" s="228"/>
      <c r="PMQ4967" s="229"/>
      <c r="PMR4967" s="37"/>
      <c r="PMS4967" s="124"/>
      <c r="PMT4967" s="32"/>
      <c r="PMU4967" s="228"/>
      <c r="PMV4967" s="228"/>
      <c r="PMW4967" s="229"/>
      <c r="PMX4967" s="37"/>
      <c r="PMY4967" s="124"/>
      <c r="PMZ4967" s="32"/>
      <c r="PNA4967" s="228"/>
      <c r="PNB4967" s="228"/>
      <c r="PNC4967" s="229"/>
      <c r="PND4967" s="37"/>
      <c r="PNE4967" s="124"/>
      <c r="PNF4967" s="32"/>
      <c r="PNG4967" s="228"/>
      <c r="PNH4967" s="228"/>
      <c r="PNI4967" s="229"/>
      <c r="PNJ4967" s="37"/>
      <c r="PNK4967" s="124"/>
      <c r="PNL4967" s="32"/>
      <c r="PNM4967" s="228"/>
      <c r="PNN4967" s="228"/>
      <c r="PNO4967" s="229"/>
      <c r="PNP4967" s="37"/>
      <c r="PNQ4967" s="124"/>
      <c r="PNR4967" s="32"/>
      <c r="PNS4967" s="228"/>
      <c r="PNT4967" s="228"/>
      <c r="PNU4967" s="229"/>
      <c r="PNV4967" s="37"/>
      <c r="PNW4967" s="124"/>
      <c r="PNX4967" s="32"/>
      <c r="PNY4967" s="228"/>
      <c r="PNZ4967" s="228"/>
      <c r="POA4967" s="229"/>
      <c r="POB4967" s="37"/>
      <c r="POC4967" s="124"/>
      <c r="POD4967" s="32"/>
      <c r="POE4967" s="228"/>
      <c r="POF4967" s="228"/>
      <c r="POG4967" s="229"/>
      <c r="POH4967" s="37"/>
      <c r="POI4967" s="124"/>
      <c r="POJ4967" s="32"/>
      <c r="POK4967" s="228"/>
      <c r="POL4967" s="228"/>
      <c r="POM4967" s="229"/>
      <c r="PON4967" s="37"/>
      <c r="POO4967" s="124"/>
      <c r="POP4967" s="32"/>
      <c r="POQ4967" s="228"/>
      <c r="POR4967" s="228"/>
      <c r="POS4967" s="229"/>
      <c r="POT4967" s="37"/>
      <c r="POU4967" s="124"/>
      <c r="POV4967" s="32"/>
      <c r="POW4967" s="228"/>
      <c r="POX4967" s="228"/>
      <c r="POY4967" s="229"/>
      <c r="POZ4967" s="37"/>
      <c r="PPA4967" s="124"/>
      <c r="PPB4967" s="32"/>
      <c r="PPC4967" s="228"/>
      <c r="PPD4967" s="228"/>
      <c r="PPE4967" s="229"/>
      <c r="PPF4967" s="37"/>
      <c r="PPG4967" s="124"/>
      <c r="PPH4967" s="32"/>
      <c r="PPI4967" s="228"/>
      <c r="PPJ4967" s="228"/>
      <c r="PPK4967" s="229"/>
      <c r="PPL4967" s="37"/>
      <c r="PPM4967" s="124"/>
      <c r="PPN4967" s="32"/>
      <c r="PPO4967" s="228"/>
      <c r="PPP4967" s="228"/>
      <c r="PPQ4967" s="229"/>
      <c r="PPR4967" s="37"/>
      <c r="PPS4967" s="124"/>
      <c r="PPT4967" s="32"/>
      <c r="PPU4967" s="228"/>
      <c r="PPV4967" s="228"/>
      <c r="PPW4967" s="229"/>
      <c r="PPX4967" s="37"/>
      <c r="PPY4967" s="124"/>
      <c r="PPZ4967" s="32"/>
      <c r="PQA4967" s="228"/>
      <c r="PQB4967" s="228"/>
      <c r="PQC4967" s="229"/>
      <c r="PQD4967" s="37"/>
      <c r="PQE4967" s="124"/>
      <c r="PQF4967" s="32"/>
      <c r="PQG4967" s="228"/>
      <c r="PQH4967" s="228"/>
      <c r="PQI4967" s="229"/>
      <c r="PQJ4967" s="37"/>
      <c r="PQK4967" s="124"/>
      <c r="PQL4967" s="32"/>
      <c r="PQM4967" s="228"/>
      <c r="PQN4967" s="228"/>
      <c r="PQO4967" s="229"/>
      <c r="PQP4967" s="37"/>
      <c r="PQQ4967" s="124"/>
      <c r="PQR4967" s="32"/>
      <c r="PQS4967" s="228"/>
      <c r="PQT4967" s="228"/>
      <c r="PQU4967" s="229"/>
      <c r="PQV4967" s="37"/>
      <c r="PQW4967" s="124"/>
      <c r="PQX4967" s="32"/>
      <c r="PQY4967" s="228"/>
      <c r="PQZ4967" s="228"/>
      <c r="PRA4967" s="229"/>
      <c r="PRB4967" s="37"/>
      <c r="PRC4967" s="124"/>
      <c r="PRD4967" s="32"/>
      <c r="PRE4967" s="228"/>
      <c r="PRF4967" s="228"/>
      <c r="PRG4967" s="229"/>
      <c r="PRH4967" s="37"/>
      <c r="PRI4967" s="124"/>
      <c r="PRJ4967" s="32"/>
      <c r="PRK4967" s="228"/>
      <c r="PRL4967" s="228"/>
      <c r="PRM4967" s="229"/>
      <c r="PRN4967" s="37"/>
      <c r="PRO4967" s="124"/>
      <c r="PRP4967" s="32"/>
      <c r="PRQ4967" s="228"/>
      <c r="PRR4967" s="228"/>
      <c r="PRS4967" s="229"/>
      <c r="PRT4967" s="37"/>
      <c r="PRU4967" s="124"/>
      <c r="PRV4967" s="32"/>
      <c r="PRW4967" s="228"/>
      <c r="PRX4967" s="228"/>
      <c r="PRY4967" s="229"/>
      <c r="PRZ4967" s="37"/>
      <c r="PSA4967" s="124"/>
      <c r="PSB4967" s="32"/>
      <c r="PSC4967" s="228"/>
      <c r="PSD4967" s="228"/>
      <c r="PSE4967" s="229"/>
      <c r="PSF4967" s="37"/>
      <c r="PSG4967" s="124"/>
      <c r="PSH4967" s="32"/>
      <c r="PSI4967" s="228"/>
      <c r="PSJ4967" s="228"/>
      <c r="PSK4967" s="229"/>
      <c r="PSL4967" s="37"/>
      <c r="PSM4967" s="124"/>
      <c r="PSN4967" s="32"/>
      <c r="PSO4967" s="228"/>
      <c r="PSP4967" s="228"/>
      <c r="PSQ4967" s="229"/>
      <c r="PSR4967" s="37"/>
      <c r="PSS4967" s="124"/>
      <c r="PST4967" s="32"/>
      <c r="PSU4967" s="228"/>
      <c r="PSV4967" s="228"/>
      <c r="PSW4967" s="229"/>
      <c r="PSX4967" s="37"/>
      <c r="PSY4967" s="124"/>
      <c r="PSZ4967" s="32"/>
      <c r="PTA4967" s="228"/>
      <c r="PTB4967" s="228"/>
      <c r="PTC4967" s="229"/>
      <c r="PTD4967" s="37"/>
      <c r="PTE4967" s="124"/>
      <c r="PTF4967" s="32"/>
      <c r="PTG4967" s="228"/>
      <c r="PTH4967" s="228"/>
      <c r="PTI4967" s="229"/>
      <c r="PTJ4967" s="37"/>
      <c r="PTK4967" s="124"/>
      <c r="PTL4967" s="32"/>
      <c r="PTM4967" s="228"/>
      <c r="PTN4967" s="228"/>
      <c r="PTO4967" s="229"/>
      <c r="PTP4967" s="37"/>
      <c r="PTQ4967" s="124"/>
      <c r="PTR4967" s="32"/>
      <c r="PTS4967" s="228"/>
      <c r="PTT4967" s="228"/>
      <c r="PTU4967" s="229"/>
      <c r="PTV4967" s="37"/>
      <c r="PTW4967" s="124"/>
      <c r="PTX4967" s="32"/>
      <c r="PTY4967" s="228"/>
      <c r="PTZ4967" s="228"/>
      <c r="PUA4967" s="229"/>
      <c r="PUB4967" s="37"/>
      <c r="PUC4967" s="124"/>
      <c r="PUD4967" s="32"/>
      <c r="PUE4967" s="228"/>
      <c r="PUF4967" s="228"/>
      <c r="PUG4967" s="229"/>
      <c r="PUH4967" s="37"/>
      <c r="PUI4967" s="124"/>
      <c r="PUJ4967" s="32"/>
      <c r="PUK4967" s="228"/>
      <c r="PUL4967" s="228"/>
      <c r="PUM4967" s="229"/>
      <c r="PUN4967" s="37"/>
      <c r="PUO4967" s="124"/>
      <c r="PUP4967" s="32"/>
      <c r="PUQ4967" s="228"/>
      <c r="PUR4967" s="228"/>
      <c r="PUS4967" s="229"/>
      <c r="PUT4967" s="37"/>
      <c r="PUU4967" s="124"/>
      <c r="PUV4967" s="32"/>
      <c r="PUW4967" s="228"/>
      <c r="PUX4967" s="228"/>
      <c r="PUY4967" s="229"/>
      <c r="PUZ4967" s="37"/>
      <c r="PVA4967" s="124"/>
      <c r="PVB4967" s="32"/>
      <c r="PVC4967" s="228"/>
      <c r="PVD4967" s="228"/>
      <c r="PVE4967" s="229"/>
      <c r="PVF4967" s="37"/>
      <c r="PVG4967" s="124"/>
      <c r="PVH4967" s="32"/>
      <c r="PVI4967" s="228"/>
      <c r="PVJ4967" s="228"/>
      <c r="PVK4967" s="229"/>
      <c r="PVL4967" s="37"/>
      <c r="PVM4967" s="124"/>
      <c r="PVN4967" s="32"/>
      <c r="PVO4967" s="228"/>
      <c r="PVP4967" s="228"/>
      <c r="PVQ4967" s="229"/>
      <c r="PVR4967" s="37"/>
      <c r="PVS4967" s="124"/>
      <c r="PVT4967" s="32"/>
      <c r="PVU4967" s="228"/>
      <c r="PVV4967" s="228"/>
      <c r="PVW4967" s="229"/>
      <c r="PVX4967" s="37"/>
      <c r="PVY4967" s="124"/>
      <c r="PVZ4967" s="32"/>
      <c r="PWA4967" s="228"/>
      <c r="PWB4967" s="228"/>
      <c r="PWC4967" s="229"/>
      <c r="PWD4967" s="37"/>
      <c r="PWE4967" s="124"/>
      <c r="PWF4967" s="32"/>
      <c r="PWG4967" s="228"/>
      <c r="PWH4967" s="228"/>
      <c r="PWI4967" s="229"/>
      <c r="PWJ4967" s="37"/>
      <c r="PWK4967" s="124"/>
      <c r="PWL4967" s="32"/>
      <c r="PWM4967" s="228"/>
      <c r="PWN4967" s="228"/>
      <c r="PWO4967" s="229"/>
      <c r="PWP4967" s="37"/>
      <c r="PWQ4967" s="124"/>
      <c r="PWR4967" s="32"/>
      <c r="PWS4967" s="228"/>
      <c r="PWT4967" s="228"/>
      <c r="PWU4967" s="229"/>
      <c r="PWV4967" s="37"/>
      <c r="PWW4967" s="124"/>
      <c r="PWX4967" s="32"/>
      <c r="PWY4967" s="228"/>
      <c r="PWZ4967" s="228"/>
      <c r="PXA4967" s="229"/>
      <c r="PXB4967" s="37"/>
      <c r="PXC4967" s="124"/>
      <c r="PXD4967" s="32"/>
      <c r="PXE4967" s="228"/>
      <c r="PXF4967" s="228"/>
      <c r="PXG4967" s="229"/>
      <c r="PXH4967" s="37"/>
      <c r="PXI4967" s="124"/>
      <c r="PXJ4967" s="32"/>
      <c r="PXK4967" s="228"/>
      <c r="PXL4967" s="228"/>
      <c r="PXM4967" s="229"/>
      <c r="PXN4967" s="37"/>
      <c r="PXO4967" s="124"/>
      <c r="PXP4967" s="32"/>
      <c r="PXQ4967" s="228"/>
      <c r="PXR4967" s="228"/>
      <c r="PXS4967" s="229"/>
      <c r="PXT4967" s="37"/>
      <c r="PXU4967" s="124"/>
      <c r="PXV4967" s="32"/>
      <c r="PXW4967" s="228"/>
      <c r="PXX4967" s="228"/>
      <c r="PXY4967" s="229"/>
      <c r="PXZ4967" s="37"/>
      <c r="PYA4967" s="124"/>
      <c r="PYB4967" s="32"/>
      <c r="PYC4967" s="228"/>
      <c r="PYD4967" s="228"/>
      <c r="PYE4967" s="229"/>
      <c r="PYF4967" s="37"/>
      <c r="PYG4967" s="124"/>
      <c r="PYH4967" s="32"/>
      <c r="PYI4967" s="228"/>
      <c r="PYJ4967" s="228"/>
      <c r="PYK4967" s="229"/>
      <c r="PYL4967" s="37"/>
      <c r="PYM4967" s="124"/>
      <c r="PYN4967" s="32"/>
      <c r="PYO4967" s="228"/>
      <c r="PYP4967" s="228"/>
      <c r="PYQ4967" s="229"/>
      <c r="PYR4967" s="37"/>
      <c r="PYS4967" s="124"/>
      <c r="PYT4967" s="32"/>
      <c r="PYU4967" s="228"/>
      <c r="PYV4967" s="228"/>
      <c r="PYW4967" s="229"/>
      <c r="PYX4967" s="37"/>
      <c r="PYY4967" s="124"/>
      <c r="PYZ4967" s="32"/>
      <c r="PZA4967" s="228"/>
      <c r="PZB4967" s="228"/>
      <c r="PZC4967" s="229"/>
      <c r="PZD4967" s="37"/>
      <c r="PZE4967" s="124"/>
      <c r="PZF4967" s="32"/>
      <c r="PZG4967" s="228"/>
      <c r="PZH4967" s="228"/>
      <c r="PZI4967" s="229"/>
      <c r="PZJ4967" s="37"/>
      <c r="PZK4967" s="124"/>
      <c r="PZL4967" s="32"/>
      <c r="PZM4967" s="228"/>
      <c r="PZN4967" s="228"/>
      <c r="PZO4967" s="229"/>
      <c r="PZP4967" s="37"/>
      <c r="PZQ4967" s="124"/>
      <c r="PZR4967" s="32"/>
      <c r="PZS4967" s="228"/>
      <c r="PZT4967" s="228"/>
      <c r="PZU4967" s="229"/>
      <c r="PZV4967" s="37"/>
      <c r="PZW4967" s="124"/>
      <c r="PZX4967" s="32"/>
      <c r="PZY4967" s="228"/>
      <c r="PZZ4967" s="228"/>
      <c r="QAA4967" s="229"/>
      <c r="QAB4967" s="37"/>
      <c r="QAC4967" s="124"/>
      <c r="QAD4967" s="32"/>
      <c r="QAE4967" s="228"/>
      <c r="QAF4967" s="228"/>
      <c r="QAG4967" s="229"/>
      <c r="QAH4967" s="37"/>
      <c r="QAI4967" s="124"/>
      <c r="QAJ4967" s="32"/>
      <c r="QAK4967" s="228"/>
      <c r="QAL4967" s="228"/>
      <c r="QAM4967" s="229"/>
      <c r="QAN4967" s="37"/>
      <c r="QAO4967" s="124"/>
      <c r="QAP4967" s="32"/>
      <c r="QAQ4967" s="228"/>
      <c r="QAR4967" s="228"/>
      <c r="QAS4967" s="229"/>
      <c r="QAT4967" s="37"/>
      <c r="QAU4967" s="124"/>
      <c r="QAV4967" s="32"/>
      <c r="QAW4967" s="228"/>
      <c r="QAX4967" s="228"/>
      <c r="QAY4967" s="229"/>
      <c r="QAZ4967" s="37"/>
      <c r="QBA4967" s="124"/>
      <c r="QBB4967" s="32"/>
      <c r="QBC4967" s="228"/>
      <c r="QBD4967" s="228"/>
      <c r="QBE4967" s="229"/>
      <c r="QBF4967" s="37"/>
      <c r="QBG4967" s="124"/>
      <c r="QBH4967" s="32"/>
      <c r="QBI4967" s="228"/>
      <c r="QBJ4967" s="228"/>
      <c r="QBK4967" s="229"/>
      <c r="QBL4967" s="37"/>
      <c r="QBM4967" s="124"/>
      <c r="QBN4967" s="32"/>
      <c r="QBO4967" s="228"/>
      <c r="QBP4967" s="228"/>
      <c r="QBQ4967" s="229"/>
      <c r="QBR4967" s="37"/>
      <c r="QBS4967" s="124"/>
      <c r="QBT4967" s="32"/>
      <c r="QBU4967" s="228"/>
      <c r="QBV4967" s="228"/>
      <c r="QBW4967" s="229"/>
      <c r="QBX4967" s="37"/>
      <c r="QBY4967" s="124"/>
      <c r="QBZ4967" s="32"/>
      <c r="QCA4967" s="228"/>
      <c r="QCB4967" s="228"/>
      <c r="QCC4967" s="229"/>
      <c r="QCD4967" s="37"/>
      <c r="QCE4967" s="124"/>
      <c r="QCF4967" s="32"/>
      <c r="QCG4967" s="228"/>
      <c r="QCH4967" s="228"/>
      <c r="QCI4967" s="229"/>
      <c r="QCJ4967" s="37"/>
      <c r="QCK4967" s="124"/>
      <c r="QCL4967" s="32"/>
      <c r="QCM4967" s="228"/>
      <c r="QCN4967" s="228"/>
      <c r="QCO4967" s="229"/>
      <c r="QCP4967" s="37"/>
      <c r="QCQ4967" s="124"/>
      <c r="QCR4967" s="32"/>
      <c r="QCS4967" s="228"/>
      <c r="QCT4967" s="228"/>
      <c r="QCU4967" s="229"/>
      <c r="QCV4967" s="37"/>
      <c r="QCW4967" s="124"/>
      <c r="QCX4967" s="32"/>
      <c r="QCY4967" s="228"/>
      <c r="QCZ4967" s="228"/>
      <c r="QDA4967" s="229"/>
      <c r="QDB4967" s="37"/>
      <c r="QDC4967" s="124"/>
      <c r="QDD4967" s="32"/>
      <c r="QDE4967" s="228"/>
      <c r="QDF4967" s="228"/>
      <c r="QDG4967" s="229"/>
      <c r="QDH4967" s="37"/>
      <c r="QDI4967" s="124"/>
      <c r="QDJ4967" s="32"/>
      <c r="QDK4967" s="228"/>
      <c r="QDL4967" s="228"/>
      <c r="QDM4967" s="229"/>
      <c r="QDN4967" s="37"/>
      <c r="QDO4967" s="124"/>
      <c r="QDP4967" s="32"/>
      <c r="QDQ4967" s="228"/>
      <c r="QDR4967" s="228"/>
      <c r="QDS4967" s="229"/>
      <c r="QDT4967" s="37"/>
      <c r="QDU4967" s="124"/>
      <c r="QDV4967" s="32"/>
      <c r="QDW4967" s="228"/>
      <c r="QDX4967" s="228"/>
      <c r="QDY4967" s="229"/>
      <c r="QDZ4967" s="37"/>
      <c r="QEA4967" s="124"/>
      <c r="QEB4967" s="32"/>
      <c r="QEC4967" s="228"/>
      <c r="QED4967" s="228"/>
      <c r="QEE4967" s="229"/>
      <c r="QEF4967" s="37"/>
      <c r="QEG4967" s="124"/>
      <c r="QEH4967" s="32"/>
      <c r="QEI4967" s="228"/>
      <c r="QEJ4967" s="228"/>
      <c r="QEK4967" s="229"/>
      <c r="QEL4967" s="37"/>
      <c r="QEM4967" s="124"/>
      <c r="QEN4967" s="32"/>
      <c r="QEO4967" s="228"/>
      <c r="QEP4967" s="228"/>
      <c r="QEQ4967" s="229"/>
      <c r="QER4967" s="37"/>
      <c r="QES4967" s="124"/>
      <c r="QET4967" s="32"/>
      <c r="QEU4967" s="228"/>
      <c r="QEV4967" s="228"/>
      <c r="QEW4967" s="229"/>
      <c r="QEX4967" s="37"/>
      <c r="QEY4967" s="124"/>
      <c r="QEZ4967" s="32"/>
      <c r="QFA4967" s="228"/>
      <c r="QFB4967" s="228"/>
      <c r="QFC4967" s="229"/>
      <c r="QFD4967" s="37"/>
      <c r="QFE4967" s="124"/>
      <c r="QFF4967" s="32"/>
      <c r="QFG4967" s="228"/>
      <c r="QFH4967" s="228"/>
      <c r="QFI4967" s="229"/>
      <c r="QFJ4967" s="37"/>
      <c r="QFK4967" s="124"/>
      <c r="QFL4967" s="32"/>
      <c r="QFM4967" s="228"/>
      <c r="QFN4967" s="228"/>
      <c r="QFO4967" s="229"/>
      <c r="QFP4967" s="37"/>
      <c r="QFQ4967" s="124"/>
      <c r="QFR4967" s="32"/>
      <c r="QFS4967" s="228"/>
      <c r="QFT4967" s="228"/>
      <c r="QFU4967" s="229"/>
      <c r="QFV4967" s="37"/>
      <c r="QFW4967" s="124"/>
      <c r="QFX4967" s="32"/>
      <c r="QFY4967" s="228"/>
      <c r="QFZ4967" s="228"/>
      <c r="QGA4967" s="229"/>
      <c r="QGB4967" s="37"/>
      <c r="QGC4967" s="124"/>
      <c r="QGD4967" s="32"/>
      <c r="QGE4967" s="228"/>
      <c r="QGF4967" s="228"/>
      <c r="QGG4967" s="229"/>
      <c r="QGH4967" s="37"/>
      <c r="QGI4967" s="124"/>
      <c r="QGJ4967" s="32"/>
      <c r="QGK4967" s="228"/>
      <c r="QGL4967" s="228"/>
      <c r="QGM4967" s="229"/>
      <c r="QGN4967" s="37"/>
      <c r="QGO4967" s="124"/>
      <c r="QGP4967" s="32"/>
      <c r="QGQ4967" s="228"/>
      <c r="QGR4967" s="228"/>
      <c r="QGS4967" s="229"/>
      <c r="QGT4967" s="37"/>
      <c r="QGU4967" s="124"/>
      <c r="QGV4967" s="32"/>
      <c r="QGW4967" s="228"/>
      <c r="QGX4967" s="228"/>
      <c r="QGY4967" s="229"/>
      <c r="QGZ4967" s="37"/>
      <c r="QHA4967" s="124"/>
      <c r="QHB4967" s="32"/>
      <c r="QHC4967" s="228"/>
      <c r="QHD4967" s="228"/>
      <c r="QHE4967" s="229"/>
      <c r="QHF4967" s="37"/>
      <c r="QHG4967" s="124"/>
      <c r="QHH4967" s="32"/>
      <c r="QHI4967" s="228"/>
      <c r="QHJ4967" s="228"/>
      <c r="QHK4967" s="229"/>
      <c r="QHL4967" s="37"/>
      <c r="QHM4967" s="124"/>
      <c r="QHN4967" s="32"/>
      <c r="QHO4967" s="228"/>
      <c r="QHP4967" s="228"/>
      <c r="QHQ4967" s="229"/>
      <c r="QHR4967" s="37"/>
      <c r="QHS4967" s="124"/>
      <c r="QHT4967" s="32"/>
      <c r="QHU4967" s="228"/>
      <c r="QHV4967" s="228"/>
      <c r="QHW4967" s="229"/>
      <c r="QHX4967" s="37"/>
      <c r="QHY4967" s="124"/>
      <c r="QHZ4967" s="32"/>
      <c r="QIA4967" s="228"/>
      <c r="QIB4967" s="228"/>
      <c r="QIC4967" s="229"/>
      <c r="QID4967" s="37"/>
      <c r="QIE4967" s="124"/>
      <c r="QIF4967" s="32"/>
      <c r="QIG4967" s="228"/>
      <c r="QIH4967" s="228"/>
      <c r="QII4967" s="229"/>
      <c r="QIJ4967" s="37"/>
      <c r="QIK4967" s="124"/>
      <c r="QIL4967" s="32"/>
      <c r="QIM4967" s="228"/>
      <c r="QIN4967" s="228"/>
      <c r="QIO4967" s="229"/>
      <c r="QIP4967" s="37"/>
      <c r="QIQ4967" s="124"/>
      <c r="QIR4967" s="32"/>
      <c r="QIS4967" s="228"/>
      <c r="QIT4967" s="228"/>
      <c r="QIU4967" s="229"/>
      <c r="QIV4967" s="37"/>
      <c r="QIW4967" s="124"/>
      <c r="QIX4967" s="32"/>
      <c r="QIY4967" s="228"/>
      <c r="QIZ4967" s="228"/>
      <c r="QJA4967" s="229"/>
      <c r="QJB4967" s="37"/>
      <c r="QJC4967" s="124"/>
      <c r="QJD4967" s="32"/>
      <c r="QJE4967" s="228"/>
      <c r="QJF4967" s="228"/>
      <c r="QJG4967" s="229"/>
      <c r="QJH4967" s="37"/>
      <c r="QJI4967" s="124"/>
      <c r="QJJ4967" s="32"/>
      <c r="QJK4967" s="228"/>
      <c r="QJL4967" s="228"/>
      <c r="QJM4967" s="229"/>
      <c r="QJN4967" s="37"/>
      <c r="QJO4967" s="124"/>
      <c r="QJP4967" s="32"/>
      <c r="QJQ4967" s="228"/>
      <c r="QJR4967" s="228"/>
      <c r="QJS4967" s="229"/>
      <c r="QJT4967" s="37"/>
      <c r="QJU4967" s="124"/>
      <c r="QJV4967" s="32"/>
      <c r="QJW4967" s="228"/>
      <c r="QJX4967" s="228"/>
      <c r="QJY4967" s="229"/>
      <c r="QJZ4967" s="37"/>
      <c r="QKA4967" s="124"/>
      <c r="QKB4967" s="32"/>
      <c r="QKC4967" s="228"/>
      <c r="QKD4967" s="228"/>
      <c r="QKE4967" s="229"/>
      <c r="QKF4967" s="37"/>
      <c r="QKG4967" s="124"/>
      <c r="QKH4967" s="32"/>
      <c r="QKI4967" s="228"/>
      <c r="QKJ4967" s="228"/>
      <c r="QKK4967" s="229"/>
      <c r="QKL4967" s="37"/>
      <c r="QKM4967" s="124"/>
      <c r="QKN4967" s="32"/>
      <c r="QKO4967" s="228"/>
      <c r="QKP4967" s="228"/>
      <c r="QKQ4967" s="229"/>
      <c r="QKR4967" s="37"/>
      <c r="QKS4967" s="124"/>
      <c r="QKT4967" s="32"/>
      <c r="QKU4967" s="228"/>
      <c r="QKV4967" s="228"/>
      <c r="QKW4967" s="229"/>
      <c r="QKX4967" s="37"/>
      <c r="QKY4967" s="124"/>
      <c r="QKZ4967" s="32"/>
      <c r="QLA4967" s="228"/>
      <c r="QLB4967" s="228"/>
      <c r="QLC4967" s="229"/>
      <c r="QLD4967" s="37"/>
      <c r="QLE4967" s="124"/>
      <c r="QLF4967" s="32"/>
      <c r="QLG4967" s="228"/>
      <c r="QLH4967" s="228"/>
      <c r="QLI4967" s="229"/>
      <c r="QLJ4967" s="37"/>
      <c r="QLK4967" s="124"/>
      <c r="QLL4967" s="32"/>
      <c r="QLM4967" s="228"/>
      <c r="QLN4967" s="228"/>
      <c r="QLO4967" s="229"/>
      <c r="QLP4967" s="37"/>
      <c r="QLQ4967" s="124"/>
      <c r="QLR4967" s="32"/>
      <c r="QLS4967" s="228"/>
      <c r="QLT4967" s="228"/>
      <c r="QLU4967" s="229"/>
      <c r="QLV4967" s="37"/>
      <c r="QLW4967" s="124"/>
      <c r="QLX4967" s="32"/>
      <c r="QLY4967" s="228"/>
      <c r="QLZ4967" s="228"/>
      <c r="QMA4967" s="229"/>
      <c r="QMB4967" s="37"/>
      <c r="QMC4967" s="124"/>
      <c r="QMD4967" s="32"/>
      <c r="QME4967" s="228"/>
      <c r="QMF4967" s="228"/>
      <c r="QMG4967" s="229"/>
      <c r="QMH4967" s="37"/>
      <c r="QMI4967" s="124"/>
      <c r="QMJ4967" s="32"/>
      <c r="QMK4967" s="228"/>
      <c r="QML4967" s="228"/>
      <c r="QMM4967" s="229"/>
      <c r="QMN4967" s="37"/>
      <c r="QMO4967" s="124"/>
      <c r="QMP4967" s="32"/>
      <c r="QMQ4967" s="228"/>
      <c r="QMR4967" s="228"/>
      <c r="QMS4967" s="229"/>
      <c r="QMT4967" s="37"/>
      <c r="QMU4967" s="124"/>
      <c r="QMV4967" s="32"/>
      <c r="QMW4967" s="228"/>
      <c r="QMX4967" s="228"/>
      <c r="QMY4967" s="229"/>
      <c r="QMZ4967" s="37"/>
      <c r="QNA4967" s="124"/>
      <c r="QNB4967" s="32"/>
      <c r="QNC4967" s="228"/>
      <c r="QND4967" s="228"/>
      <c r="QNE4967" s="229"/>
      <c r="QNF4967" s="37"/>
      <c r="QNG4967" s="124"/>
      <c r="QNH4967" s="32"/>
      <c r="QNI4967" s="228"/>
      <c r="QNJ4967" s="228"/>
      <c r="QNK4967" s="229"/>
      <c r="QNL4967" s="37"/>
      <c r="QNM4967" s="124"/>
      <c r="QNN4967" s="32"/>
      <c r="QNO4967" s="228"/>
      <c r="QNP4967" s="228"/>
      <c r="QNQ4967" s="229"/>
      <c r="QNR4967" s="37"/>
      <c r="QNS4967" s="124"/>
      <c r="QNT4967" s="32"/>
      <c r="QNU4967" s="228"/>
      <c r="QNV4967" s="228"/>
      <c r="QNW4967" s="229"/>
      <c r="QNX4967" s="37"/>
      <c r="QNY4967" s="124"/>
      <c r="QNZ4967" s="32"/>
      <c r="QOA4967" s="228"/>
      <c r="QOB4967" s="228"/>
      <c r="QOC4967" s="229"/>
      <c r="QOD4967" s="37"/>
      <c r="QOE4967" s="124"/>
      <c r="QOF4967" s="32"/>
      <c r="QOG4967" s="228"/>
      <c r="QOH4967" s="228"/>
      <c r="QOI4967" s="229"/>
      <c r="QOJ4967" s="37"/>
      <c r="QOK4967" s="124"/>
      <c r="QOL4967" s="32"/>
      <c r="QOM4967" s="228"/>
      <c r="QON4967" s="228"/>
      <c r="QOO4967" s="229"/>
      <c r="QOP4967" s="37"/>
      <c r="QOQ4967" s="124"/>
      <c r="QOR4967" s="32"/>
      <c r="QOS4967" s="228"/>
      <c r="QOT4967" s="228"/>
      <c r="QOU4967" s="229"/>
      <c r="QOV4967" s="37"/>
      <c r="QOW4967" s="124"/>
      <c r="QOX4967" s="32"/>
      <c r="QOY4967" s="228"/>
      <c r="QOZ4967" s="228"/>
      <c r="QPA4967" s="229"/>
      <c r="QPB4967" s="37"/>
      <c r="QPC4967" s="124"/>
      <c r="QPD4967" s="32"/>
      <c r="QPE4967" s="228"/>
      <c r="QPF4967" s="228"/>
      <c r="QPG4967" s="229"/>
      <c r="QPH4967" s="37"/>
      <c r="QPI4967" s="124"/>
      <c r="QPJ4967" s="32"/>
      <c r="QPK4967" s="228"/>
      <c r="QPL4967" s="228"/>
      <c r="QPM4967" s="229"/>
      <c r="QPN4967" s="37"/>
      <c r="QPO4967" s="124"/>
      <c r="QPP4967" s="32"/>
      <c r="QPQ4967" s="228"/>
      <c r="QPR4967" s="228"/>
      <c r="QPS4967" s="229"/>
      <c r="QPT4967" s="37"/>
      <c r="QPU4967" s="124"/>
      <c r="QPV4967" s="32"/>
      <c r="QPW4967" s="228"/>
      <c r="QPX4967" s="228"/>
      <c r="QPY4967" s="229"/>
      <c r="QPZ4967" s="37"/>
      <c r="QQA4967" s="124"/>
      <c r="QQB4967" s="32"/>
      <c r="QQC4967" s="228"/>
      <c r="QQD4967" s="228"/>
      <c r="QQE4967" s="229"/>
      <c r="QQF4967" s="37"/>
      <c r="QQG4967" s="124"/>
      <c r="QQH4967" s="32"/>
      <c r="QQI4967" s="228"/>
      <c r="QQJ4967" s="228"/>
      <c r="QQK4967" s="229"/>
      <c r="QQL4967" s="37"/>
      <c r="QQM4967" s="124"/>
      <c r="QQN4967" s="32"/>
      <c r="QQO4967" s="228"/>
      <c r="QQP4967" s="228"/>
      <c r="QQQ4967" s="229"/>
      <c r="QQR4967" s="37"/>
      <c r="QQS4967" s="124"/>
      <c r="QQT4967" s="32"/>
      <c r="QQU4967" s="228"/>
      <c r="QQV4967" s="228"/>
      <c r="QQW4967" s="229"/>
      <c r="QQX4967" s="37"/>
      <c r="QQY4967" s="124"/>
      <c r="QQZ4967" s="32"/>
      <c r="QRA4967" s="228"/>
      <c r="QRB4967" s="228"/>
      <c r="QRC4967" s="229"/>
      <c r="QRD4967" s="37"/>
      <c r="QRE4967" s="124"/>
      <c r="QRF4967" s="32"/>
      <c r="QRG4967" s="228"/>
      <c r="QRH4967" s="228"/>
      <c r="QRI4967" s="229"/>
      <c r="QRJ4967" s="37"/>
      <c r="QRK4967" s="124"/>
      <c r="QRL4967" s="32"/>
      <c r="QRM4967" s="228"/>
      <c r="QRN4967" s="228"/>
      <c r="QRO4967" s="229"/>
      <c r="QRP4967" s="37"/>
      <c r="QRQ4967" s="124"/>
      <c r="QRR4967" s="32"/>
      <c r="QRS4967" s="228"/>
      <c r="QRT4967" s="228"/>
      <c r="QRU4967" s="229"/>
      <c r="QRV4967" s="37"/>
      <c r="QRW4967" s="124"/>
      <c r="QRX4967" s="32"/>
      <c r="QRY4967" s="228"/>
      <c r="QRZ4967" s="228"/>
      <c r="QSA4967" s="229"/>
      <c r="QSB4967" s="37"/>
      <c r="QSC4967" s="124"/>
      <c r="QSD4967" s="32"/>
      <c r="QSE4967" s="228"/>
      <c r="QSF4967" s="228"/>
      <c r="QSG4967" s="229"/>
      <c r="QSH4967" s="37"/>
      <c r="QSI4967" s="124"/>
      <c r="QSJ4967" s="32"/>
      <c r="QSK4967" s="228"/>
      <c r="QSL4967" s="228"/>
      <c r="QSM4967" s="229"/>
      <c r="QSN4967" s="37"/>
      <c r="QSO4967" s="124"/>
      <c r="QSP4967" s="32"/>
      <c r="QSQ4967" s="228"/>
      <c r="QSR4967" s="228"/>
      <c r="QSS4967" s="229"/>
      <c r="QST4967" s="37"/>
      <c r="QSU4967" s="124"/>
      <c r="QSV4967" s="32"/>
      <c r="QSW4967" s="228"/>
      <c r="QSX4967" s="228"/>
      <c r="QSY4967" s="229"/>
      <c r="QSZ4967" s="37"/>
      <c r="QTA4967" s="124"/>
      <c r="QTB4967" s="32"/>
      <c r="QTC4967" s="228"/>
      <c r="QTD4967" s="228"/>
      <c r="QTE4967" s="229"/>
      <c r="QTF4967" s="37"/>
      <c r="QTG4967" s="124"/>
      <c r="QTH4967" s="32"/>
      <c r="QTI4967" s="228"/>
      <c r="QTJ4967" s="228"/>
      <c r="QTK4967" s="229"/>
      <c r="QTL4967" s="37"/>
      <c r="QTM4967" s="124"/>
      <c r="QTN4967" s="32"/>
      <c r="QTO4967" s="228"/>
      <c r="QTP4967" s="228"/>
      <c r="QTQ4967" s="229"/>
      <c r="QTR4967" s="37"/>
      <c r="QTS4967" s="124"/>
      <c r="QTT4967" s="32"/>
      <c r="QTU4967" s="228"/>
      <c r="QTV4967" s="228"/>
      <c r="QTW4967" s="229"/>
      <c r="QTX4967" s="37"/>
      <c r="QTY4967" s="124"/>
      <c r="QTZ4967" s="32"/>
      <c r="QUA4967" s="228"/>
      <c r="QUB4967" s="228"/>
      <c r="QUC4967" s="229"/>
      <c r="QUD4967" s="37"/>
      <c r="QUE4967" s="124"/>
      <c r="QUF4967" s="32"/>
      <c r="QUG4967" s="228"/>
      <c r="QUH4967" s="228"/>
      <c r="QUI4967" s="229"/>
      <c r="QUJ4967" s="37"/>
      <c r="QUK4967" s="124"/>
      <c r="QUL4967" s="32"/>
      <c r="QUM4967" s="228"/>
      <c r="QUN4967" s="228"/>
      <c r="QUO4967" s="229"/>
      <c r="QUP4967" s="37"/>
      <c r="QUQ4967" s="124"/>
      <c r="QUR4967" s="32"/>
      <c r="QUS4967" s="228"/>
      <c r="QUT4967" s="228"/>
      <c r="QUU4967" s="229"/>
      <c r="QUV4967" s="37"/>
      <c r="QUW4967" s="124"/>
      <c r="QUX4967" s="32"/>
      <c r="QUY4967" s="228"/>
      <c r="QUZ4967" s="228"/>
      <c r="QVA4967" s="229"/>
      <c r="QVB4967" s="37"/>
      <c r="QVC4967" s="124"/>
      <c r="QVD4967" s="32"/>
      <c r="QVE4967" s="228"/>
      <c r="QVF4967" s="228"/>
      <c r="QVG4967" s="229"/>
      <c r="QVH4967" s="37"/>
      <c r="QVI4967" s="124"/>
      <c r="QVJ4967" s="32"/>
      <c r="QVK4967" s="228"/>
      <c r="QVL4967" s="228"/>
      <c r="QVM4967" s="229"/>
      <c r="QVN4967" s="37"/>
      <c r="QVO4967" s="124"/>
      <c r="QVP4967" s="32"/>
      <c r="QVQ4967" s="228"/>
      <c r="QVR4967" s="228"/>
      <c r="QVS4967" s="229"/>
      <c r="QVT4967" s="37"/>
      <c r="QVU4967" s="124"/>
      <c r="QVV4967" s="32"/>
      <c r="QVW4967" s="228"/>
      <c r="QVX4967" s="228"/>
      <c r="QVY4967" s="229"/>
      <c r="QVZ4967" s="37"/>
      <c r="QWA4967" s="124"/>
      <c r="QWB4967" s="32"/>
      <c r="QWC4967" s="228"/>
      <c r="QWD4967" s="228"/>
      <c r="QWE4967" s="229"/>
      <c r="QWF4967" s="37"/>
      <c r="QWG4967" s="124"/>
      <c r="QWH4967" s="32"/>
      <c r="QWI4967" s="228"/>
      <c r="QWJ4967" s="228"/>
      <c r="QWK4967" s="229"/>
      <c r="QWL4967" s="37"/>
      <c r="QWM4967" s="124"/>
      <c r="QWN4967" s="32"/>
      <c r="QWO4967" s="228"/>
      <c r="QWP4967" s="228"/>
      <c r="QWQ4967" s="229"/>
      <c r="QWR4967" s="37"/>
      <c r="QWS4967" s="124"/>
      <c r="QWT4967" s="32"/>
      <c r="QWU4967" s="228"/>
      <c r="QWV4967" s="228"/>
      <c r="QWW4967" s="229"/>
      <c r="QWX4967" s="37"/>
      <c r="QWY4967" s="124"/>
      <c r="QWZ4967" s="32"/>
      <c r="QXA4967" s="228"/>
      <c r="QXB4967" s="228"/>
      <c r="QXC4967" s="229"/>
      <c r="QXD4967" s="37"/>
      <c r="QXE4967" s="124"/>
      <c r="QXF4967" s="32"/>
      <c r="QXG4967" s="228"/>
      <c r="QXH4967" s="228"/>
      <c r="QXI4967" s="229"/>
      <c r="QXJ4967" s="37"/>
      <c r="QXK4967" s="124"/>
      <c r="QXL4967" s="32"/>
      <c r="QXM4967" s="228"/>
      <c r="QXN4967" s="228"/>
      <c r="QXO4967" s="229"/>
      <c r="QXP4967" s="37"/>
      <c r="QXQ4967" s="124"/>
      <c r="QXR4967" s="32"/>
      <c r="QXS4967" s="228"/>
      <c r="QXT4967" s="228"/>
      <c r="QXU4967" s="229"/>
      <c r="QXV4967" s="37"/>
      <c r="QXW4967" s="124"/>
      <c r="QXX4967" s="32"/>
      <c r="QXY4967" s="228"/>
      <c r="QXZ4967" s="228"/>
      <c r="QYA4967" s="229"/>
      <c r="QYB4967" s="37"/>
      <c r="QYC4967" s="124"/>
      <c r="QYD4967" s="32"/>
      <c r="QYE4967" s="228"/>
      <c r="QYF4967" s="228"/>
      <c r="QYG4967" s="229"/>
      <c r="QYH4967" s="37"/>
      <c r="QYI4967" s="124"/>
      <c r="QYJ4967" s="32"/>
      <c r="QYK4967" s="228"/>
      <c r="QYL4967" s="228"/>
      <c r="QYM4967" s="229"/>
      <c r="QYN4967" s="37"/>
      <c r="QYO4967" s="124"/>
      <c r="QYP4967" s="32"/>
      <c r="QYQ4967" s="228"/>
      <c r="QYR4967" s="228"/>
      <c r="QYS4967" s="229"/>
      <c r="QYT4967" s="37"/>
      <c r="QYU4967" s="124"/>
      <c r="QYV4967" s="32"/>
      <c r="QYW4967" s="228"/>
      <c r="QYX4967" s="228"/>
      <c r="QYY4967" s="229"/>
      <c r="QYZ4967" s="37"/>
      <c r="QZA4967" s="124"/>
      <c r="QZB4967" s="32"/>
      <c r="QZC4967" s="228"/>
      <c r="QZD4967" s="228"/>
      <c r="QZE4967" s="229"/>
      <c r="QZF4967" s="37"/>
      <c r="QZG4967" s="124"/>
      <c r="QZH4967" s="32"/>
      <c r="QZI4967" s="228"/>
      <c r="QZJ4967" s="228"/>
      <c r="QZK4967" s="229"/>
      <c r="QZL4967" s="37"/>
      <c r="QZM4967" s="124"/>
      <c r="QZN4967" s="32"/>
      <c r="QZO4967" s="228"/>
      <c r="QZP4967" s="228"/>
      <c r="QZQ4967" s="229"/>
      <c r="QZR4967" s="37"/>
      <c r="QZS4967" s="124"/>
      <c r="QZT4967" s="32"/>
      <c r="QZU4967" s="228"/>
      <c r="QZV4967" s="228"/>
      <c r="QZW4967" s="229"/>
      <c r="QZX4967" s="37"/>
      <c r="QZY4967" s="124"/>
      <c r="QZZ4967" s="32"/>
      <c r="RAA4967" s="228"/>
      <c r="RAB4967" s="228"/>
      <c r="RAC4967" s="229"/>
      <c r="RAD4967" s="37"/>
      <c r="RAE4967" s="124"/>
      <c r="RAF4967" s="32"/>
      <c r="RAG4967" s="228"/>
      <c r="RAH4967" s="228"/>
      <c r="RAI4967" s="229"/>
      <c r="RAJ4967" s="37"/>
      <c r="RAK4967" s="124"/>
      <c r="RAL4967" s="32"/>
      <c r="RAM4967" s="228"/>
      <c r="RAN4967" s="228"/>
      <c r="RAO4967" s="229"/>
      <c r="RAP4967" s="37"/>
      <c r="RAQ4967" s="124"/>
      <c r="RAR4967" s="32"/>
      <c r="RAS4967" s="228"/>
      <c r="RAT4967" s="228"/>
      <c r="RAU4967" s="229"/>
      <c r="RAV4967" s="37"/>
      <c r="RAW4967" s="124"/>
      <c r="RAX4967" s="32"/>
      <c r="RAY4967" s="228"/>
      <c r="RAZ4967" s="228"/>
      <c r="RBA4967" s="229"/>
      <c r="RBB4967" s="37"/>
      <c r="RBC4967" s="124"/>
      <c r="RBD4967" s="32"/>
      <c r="RBE4967" s="228"/>
      <c r="RBF4967" s="228"/>
      <c r="RBG4967" s="229"/>
      <c r="RBH4967" s="37"/>
      <c r="RBI4967" s="124"/>
      <c r="RBJ4967" s="32"/>
      <c r="RBK4967" s="228"/>
      <c r="RBL4967" s="228"/>
      <c r="RBM4967" s="229"/>
      <c r="RBN4967" s="37"/>
      <c r="RBO4967" s="124"/>
      <c r="RBP4967" s="32"/>
      <c r="RBQ4967" s="228"/>
      <c r="RBR4967" s="228"/>
      <c r="RBS4967" s="229"/>
      <c r="RBT4967" s="37"/>
      <c r="RBU4967" s="124"/>
      <c r="RBV4967" s="32"/>
      <c r="RBW4967" s="228"/>
      <c r="RBX4967" s="228"/>
      <c r="RBY4967" s="229"/>
      <c r="RBZ4967" s="37"/>
      <c r="RCA4967" s="124"/>
      <c r="RCB4967" s="32"/>
      <c r="RCC4967" s="228"/>
      <c r="RCD4967" s="228"/>
      <c r="RCE4967" s="229"/>
      <c r="RCF4967" s="37"/>
      <c r="RCG4967" s="124"/>
      <c r="RCH4967" s="32"/>
      <c r="RCI4967" s="228"/>
      <c r="RCJ4967" s="228"/>
      <c r="RCK4967" s="229"/>
      <c r="RCL4967" s="37"/>
      <c r="RCM4967" s="124"/>
      <c r="RCN4967" s="32"/>
      <c r="RCO4967" s="228"/>
      <c r="RCP4967" s="228"/>
      <c r="RCQ4967" s="229"/>
      <c r="RCR4967" s="37"/>
      <c r="RCS4967" s="124"/>
      <c r="RCT4967" s="32"/>
      <c r="RCU4967" s="228"/>
      <c r="RCV4967" s="228"/>
      <c r="RCW4967" s="229"/>
      <c r="RCX4967" s="37"/>
      <c r="RCY4967" s="124"/>
      <c r="RCZ4967" s="32"/>
      <c r="RDA4967" s="228"/>
      <c r="RDB4967" s="228"/>
      <c r="RDC4967" s="229"/>
      <c r="RDD4967" s="37"/>
      <c r="RDE4967" s="124"/>
      <c r="RDF4967" s="32"/>
      <c r="RDG4967" s="228"/>
      <c r="RDH4967" s="228"/>
      <c r="RDI4967" s="229"/>
      <c r="RDJ4967" s="37"/>
      <c r="RDK4967" s="124"/>
      <c r="RDL4967" s="32"/>
      <c r="RDM4967" s="228"/>
      <c r="RDN4967" s="228"/>
      <c r="RDO4967" s="229"/>
      <c r="RDP4967" s="37"/>
      <c r="RDQ4967" s="124"/>
      <c r="RDR4967" s="32"/>
      <c r="RDS4967" s="228"/>
      <c r="RDT4967" s="228"/>
      <c r="RDU4967" s="229"/>
      <c r="RDV4967" s="37"/>
      <c r="RDW4967" s="124"/>
      <c r="RDX4967" s="32"/>
      <c r="RDY4967" s="228"/>
      <c r="RDZ4967" s="228"/>
      <c r="REA4967" s="229"/>
      <c r="REB4967" s="37"/>
      <c r="REC4967" s="124"/>
      <c r="RED4967" s="32"/>
      <c r="REE4967" s="228"/>
      <c r="REF4967" s="228"/>
      <c r="REG4967" s="229"/>
      <c r="REH4967" s="37"/>
      <c r="REI4967" s="124"/>
      <c r="REJ4967" s="32"/>
      <c r="REK4967" s="228"/>
      <c r="REL4967" s="228"/>
      <c r="REM4967" s="229"/>
      <c r="REN4967" s="37"/>
      <c r="REO4967" s="124"/>
      <c r="REP4967" s="32"/>
      <c r="REQ4967" s="228"/>
      <c r="RER4967" s="228"/>
      <c r="RES4967" s="229"/>
      <c r="RET4967" s="37"/>
      <c r="REU4967" s="124"/>
      <c r="REV4967" s="32"/>
      <c r="REW4967" s="228"/>
      <c r="REX4967" s="228"/>
      <c r="REY4967" s="229"/>
      <c r="REZ4967" s="37"/>
      <c r="RFA4967" s="124"/>
      <c r="RFB4967" s="32"/>
      <c r="RFC4967" s="228"/>
      <c r="RFD4967" s="228"/>
      <c r="RFE4967" s="229"/>
      <c r="RFF4967" s="37"/>
      <c r="RFG4967" s="124"/>
      <c r="RFH4967" s="32"/>
      <c r="RFI4967" s="228"/>
      <c r="RFJ4967" s="228"/>
      <c r="RFK4967" s="229"/>
      <c r="RFL4967" s="37"/>
      <c r="RFM4967" s="124"/>
      <c r="RFN4967" s="32"/>
      <c r="RFO4967" s="228"/>
      <c r="RFP4967" s="228"/>
      <c r="RFQ4967" s="229"/>
      <c r="RFR4967" s="37"/>
      <c r="RFS4967" s="124"/>
      <c r="RFT4967" s="32"/>
      <c r="RFU4967" s="228"/>
      <c r="RFV4967" s="228"/>
      <c r="RFW4967" s="229"/>
      <c r="RFX4967" s="37"/>
      <c r="RFY4967" s="124"/>
      <c r="RFZ4967" s="32"/>
      <c r="RGA4967" s="228"/>
      <c r="RGB4967" s="228"/>
      <c r="RGC4967" s="229"/>
      <c r="RGD4967" s="37"/>
      <c r="RGE4967" s="124"/>
      <c r="RGF4967" s="32"/>
      <c r="RGG4967" s="228"/>
      <c r="RGH4967" s="228"/>
      <c r="RGI4967" s="229"/>
      <c r="RGJ4967" s="37"/>
      <c r="RGK4967" s="124"/>
      <c r="RGL4967" s="32"/>
      <c r="RGM4967" s="228"/>
      <c r="RGN4967" s="228"/>
      <c r="RGO4967" s="229"/>
      <c r="RGP4967" s="37"/>
      <c r="RGQ4967" s="124"/>
      <c r="RGR4967" s="32"/>
      <c r="RGS4967" s="228"/>
      <c r="RGT4967" s="228"/>
      <c r="RGU4967" s="229"/>
      <c r="RGV4967" s="37"/>
      <c r="RGW4967" s="124"/>
      <c r="RGX4967" s="32"/>
      <c r="RGY4967" s="228"/>
      <c r="RGZ4967" s="228"/>
      <c r="RHA4967" s="229"/>
      <c r="RHB4967" s="37"/>
      <c r="RHC4967" s="124"/>
      <c r="RHD4967" s="32"/>
      <c r="RHE4967" s="228"/>
      <c r="RHF4967" s="228"/>
      <c r="RHG4967" s="229"/>
      <c r="RHH4967" s="37"/>
      <c r="RHI4967" s="124"/>
      <c r="RHJ4967" s="32"/>
      <c r="RHK4967" s="228"/>
      <c r="RHL4967" s="228"/>
      <c r="RHM4967" s="229"/>
      <c r="RHN4967" s="37"/>
      <c r="RHO4967" s="124"/>
      <c r="RHP4967" s="32"/>
      <c r="RHQ4967" s="228"/>
      <c r="RHR4967" s="228"/>
      <c r="RHS4967" s="229"/>
      <c r="RHT4967" s="37"/>
      <c r="RHU4967" s="124"/>
      <c r="RHV4967" s="32"/>
      <c r="RHW4967" s="228"/>
      <c r="RHX4967" s="228"/>
      <c r="RHY4967" s="229"/>
      <c r="RHZ4967" s="37"/>
      <c r="RIA4967" s="124"/>
      <c r="RIB4967" s="32"/>
      <c r="RIC4967" s="228"/>
      <c r="RID4967" s="228"/>
      <c r="RIE4967" s="229"/>
      <c r="RIF4967" s="37"/>
      <c r="RIG4967" s="124"/>
      <c r="RIH4967" s="32"/>
      <c r="RII4967" s="228"/>
      <c r="RIJ4967" s="228"/>
      <c r="RIK4967" s="229"/>
      <c r="RIL4967" s="37"/>
      <c r="RIM4967" s="124"/>
      <c r="RIN4967" s="32"/>
      <c r="RIO4967" s="228"/>
      <c r="RIP4967" s="228"/>
      <c r="RIQ4967" s="229"/>
      <c r="RIR4967" s="37"/>
      <c r="RIS4967" s="124"/>
      <c r="RIT4967" s="32"/>
      <c r="RIU4967" s="228"/>
      <c r="RIV4967" s="228"/>
      <c r="RIW4967" s="229"/>
      <c r="RIX4967" s="37"/>
      <c r="RIY4967" s="124"/>
      <c r="RIZ4967" s="32"/>
      <c r="RJA4967" s="228"/>
      <c r="RJB4967" s="228"/>
      <c r="RJC4967" s="229"/>
      <c r="RJD4967" s="37"/>
      <c r="RJE4967" s="124"/>
      <c r="RJF4967" s="32"/>
      <c r="RJG4967" s="228"/>
      <c r="RJH4967" s="228"/>
      <c r="RJI4967" s="229"/>
      <c r="RJJ4967" s="37"/>
      <c r="RJK4967" s="124"/>
      <c r="RJL4967" s="32"/>
      <c r="RJM4967" s="228"/>
      <c r="RJN4967" s="228"/>
      <c r="RJO4967" s="229"/>
      <c r="RJP4967" s="37"/>
      <c r="RJQ4967" s="124"/>
      <c r="RJR4967" s="32"/>
      <c r="RJS4967" s="228"/>
      <c r="RJT4967" s="228"/>
      <c r="RJU4967" s="229"/>
      <c r="RJV4967" s="37"/>
      <c r="RJW4967" s="124"/>
      <c r="RJX4967" s="32"/>
      <c r="RJY4967" s="228"/>
      <c r="RJZ4967" s="228"/>
      <c r="RKA4967" s="229"/>
      <c r="RKB4967" s="37"/>
      <c r="RKC4967" s="124"/>
      <c r="RKD4967" s="32"/>
      <c r="RKE4967" s="228"/>
      <c r="RKF4967" s="228"/>
      <c r="RKG4967" s="229"/>
      <c r="RKH4967" s="37"/>
      <c r="RKI4967" s="124"/>
      <c r="RKJ4967" s="32"/>
      <c r="RKK4967" s="228"/>
      <c r="RKL4967" s="228"/>
      <c r="RKM4967" s="229"/>
      <c r="RKN4967" s="37"/>
      <c r="RKO4967" s="124"/>
      <c r="RKP4967" s="32"/>
      <c r="RKQ4967" s="228"/>
      <c r="RKR4967" s="228"/>
      <c r="RKS4967" s="229"/>
      <c r="RKT4967" s="37"/>
      <c r="RKU4967" s="124"/>
      <c r="RKV4967" s="32"/>
      <c r="RKW4967" s="228"/>
      <c r="RKX4967" s="228"/>
      <c r="RKY4967" s="229"/>
      <c r="RKZ4967" s="37"/>
      <c r="RLA4967" s="124"/>
      <c r="RLB4967" s="32"/>
      <c r="RLC4967" s="228"/>
      <c r="RLD4967" s="228"/>
      <c r="RLE4967" s="229"/>
      <c r="RLF4967" s="37"/>
      <c r="RLG4967" s="124"/>
      <c r="RLH4967" s="32"/>
      <c r="RLI4967" s="228"/>
      <c r="RLJ4967" s="228"/>
      <c r="RLK4967" s="229"/>
      <c r="RLL4967" s="37"/>
      <c r="RLM4967" s="124"/>
      <c r="RLN4967" s="32"/>
      <c r="RLO4967" s="228"/>
      <c r="RLP4967" s="228"/>
      <c r="RLQ4967" s="229"/>
      <c r="RLR4967" s="37"/>
      <c r="RLS4967" s="124"/>
      <c r="RLT4967" s="32"/>
      <c r="RLU4967" s="228"/>
      <c r="RLV4967" s="228"/>
      <c r="RLW4967" s="229"/>
      <c r="RLX4967" s="37"/>
      <c r="RLY4967" s="124"/>
      <c r="RLZ4967" s="32"/>
      <c r="RMA4967" s="228"/>
      <c r="RMB4967" s="228"/>
      <c r="RMC4967" s="229"/>
      <c r="RMD4967" s="37"/>
      <c r="RME4967" s="124"/>
      <c r="RMF4967" s="32"/>
      <c r="RMG4967" s="228"/>
      <c r="RMH4967" s="228"/>
      <c r="RMI4967" s="229"/>
      <c r="RMJ4967" s="37"/>
      <c r="RMK4967" s="124"/>
      <c r="RML4967" s="32"/>
      <c r="RMM4967" s="228"/>
      <c r="RMN4967" s="228"/>
      <c r="RMO4967" s="229"/>
      <c r="RMP4967" s="37"/>
      <c r="RMQ4967" s="124"/>
      <c r="RMR4967" s="32"/>
      <c r="RMS4967" s="228"/>
      <c r="RMT4967" s="228"/>
      <c r="RMU4967" s="229"/>
      <c r="RMV4967" s="37"/>
      <c r="RMW4967" s="124"/>
      <c r="RMX4967" s="32"/>
      <c r="RMY4967" s="228"/>
      <c r="RMZ4967" s="228"/>
      <c r="RNA4967" s="229"/>
      <c r="RNB4967" s="37"/>
      <c r="RNC4967" s="124"/>
      <c r="RND4967" s="32"/>
      <c r="RNE4967" s="228"/>
      <c r="RNF4967" s="228"/>
      <c r="RNG4967" s="229"/>
      <c r="RNH4967" s="37"/>
      <c r="RNI4967" s="124"/>
      <c r="RNJ4967" s="32"/>
      <c r="RNK4967" s="228"/>
      <c r="RNL4967" s="228"/>
      <c r="RNM4967" s="229"/>
      <c r="RNN4967" s="37"/>
      <c r="RNO4967" s="124"/>
      <c r="RNP4967" s="32"/>
      <c r="RNQ4967" s="228"/>
      <c r="RNR4967" s="228"/>
      <c r="RNS4967" s="229"/>
      <c r="RNT4967" s="37"/>
      <c r="RNU4967" s="124"/>
      <c r="RNV4967" s="32"/>
      <c r="RNW4967" s="228"/>
      <c r="RNX4967" s="228"/>
      <c r="RNY4967" s="229"/>
      <c r="RNZ4967" s="37"/>
      <c r="ROA4967" s="124"/>
      <c r="ROB4967" s="32"/>
      <c r="ROC4967" s="228"/>
      <c r="ROD4967" s="228"/>
      <c r="ROE4967" s="229"/>
      <c r="ROF4967" s="37"/>
      <c r="ROG4967" s="124"/>
      <c r="ROH4967" s="32"/>
      <c r="ROI4967" s="228"/>
      <c r="ROJ4967" s="228"/>
      <c r="ROK4967" s="229"/>
      <c r="ROL4967" s="37"/>
      <c r="ROM4967" s="124"/>
      <c r="RON4967" s="32"/>
      <c r="ROO4967" s="228"/>
      <c r="ROP4967" s="228"/>
      <c r="ROQ4967" s="229"/>
      <c r="ROR4967" s="37"/>
      <c r="ROS4967" s="124"/>
      <c r="ROT4967" s="32"/>
      <c r="ROU4967" s="228"/>
      <c r="ROV4967" s="228"/>
      <c r="ROW4967" s="229"/>
      <c r="ROX4967" s="37"/>
      <c r="ROY4967" s="124"/>
      <c r="ROZ4967" s="32"/>
      <c r="RPA4967" s="228"/>
      <c r="RPB4967" s="228"/>
      <c r="RPC4967" s="229"/>
      <c r="RPD4967" s="37"/>
      <c r="RPE4967" s="124"/>
      <c r="RPF4967" s="32"/>
      <c r="RPG4967" s="228"/>
      <c r="RPH4967" s="228"/>
      <c r="RPI4967" s="229"/>
      <c r="RPJ4967" s="37"/>
      <c r="RPK4967" s="124"/>
      <c r="RPL4967" s="32"/>
      <c r="RPM4967" s="228"/>
      <c r="RPN4967" s="228"/>
      <c r="RPO4967" s="229"/>
      <c r="RPP4967" s="37"/>
      <c r="RPQ4967" s="124"/>
      <c r="RPR4967" s="32"/>
      <c r="RPS4967" s="228"/>
      <c r="RPT4967" s="228"/>
      <c r="RPU4967" s="229"/>
      <c r="RPV4967" s="37"/>
      <c r="RPW4967" s="124"/>
      <c r="RPX4967" s="32"/>
      <c r="RPY4967" s="228"/>
      <c r="RPZ4967" s="228"/>
      <c r="RQA4967" s="229"/>
      <c r="RQB4967" s="37"/>
      <c r="RQC4967" s="124"/>
      <c r="RQD4967" s="32"/>
      <c r="RQE4967" s="228"/>
      <c r="RQF4967" s="228"/>
      <c r="RQG4967" s="229"/>
      <c r="RQH4967" s="37"/>
      <c r="RQI4967" s="124"/>
      <c r="RQJ4967" s="32"/>
      <c r="RQK4967" s="228"/>
      <c r="RQL4967" s="228"/>
      <c r="RQM4967" s="229"/>
      <c r="RQN4967" s="37"/>
      <c r="RQO4967" s="124"/>
      <c r="RQP4967" s="32"/>
      <c r="RQQ4967" s="228"/>
      <c r="RQR4967" s="228"/>
      <c r="RQS4967" s="229"/>
      <c r="RQT4967" s="37"/>
      <c r="RQU4967" s="124"/>
      <c r="RQV4967" s="32"/>
      <c r="RQW4967" s="228"/>
      <c r="RQX4967" s="228"/>
      <c r="RQY4967" s="229"/>
      <c r="RQZ4967" s="37"/>
      <c r="RRA4967" s="124"/>
      <c r="RRB4967" s="32"/>
      <c r="RRC4967" s="228"/>
      <c r="RRD4967" s="228"/>
      <c r="RRE4967" s="229"/>
      <c r="RRF4967" s="37"/>
      <c r="RRG4967" s="124"/>
      <c r="RRH4967" s="32"/>
      <c r="RRI4967" s="228"/>
      <c r="RRJ4967" s="228"/>
      <c r="RRK4967" s="229"/>
      <c r="RRL4967" s="37"/>
      <c r="RRM4967" s="124"/>
      <c r="RRN4967" s="32"/>
      <c r="RRO4967" s="228"/>
      <c r="RRP4967" s="228"/>
      <c r="RRQ4967" s="229"/>
      <c r="RRR4967" s="37"/>
      <c r="RRS4967" s="124"/>
      <c r="RRT4967" s="32"/>
      <c r="RRU4967" s="228"/>
      <c r="RRV4967" s="228"/>
      <c r="RRW4967" s="229"/>
      <c r="RRX4967" s="37"/>
      <c r="RRY4967" s="124"/>
      <c r="RRZ4967" s="32"/>
      <c r="RSA4967" s="228"/>
      <c r="RSB4967" s="228"/>
      <c r="RSC4967" s="229"/>
      <c r="RSD4967" s="37"/>
      <c r="RSE4967" s="124"/>
      <c r="RSF4967" s="32"/>
      <c r="RSG4967" s="228"/>
      <c r="RSH4967" s="228"/>
      <c r="RSI4967" s="229"/>
      <c r="RSJ4967" s="37"/>
      <c r="RSK4967" s="124"/>
      <c r="RSL4967" s="32"/>
      <c r="RSM4967" s="228"/>
      <c r="RSN4967" s="228"/>
      <c r="RSO4967" s="229"/>
      <c r="RSP4967" s="37"/>
      <c r="RSQ4967" s="124"/>
      <c r="RSR4967" s="32"/>
      <c r="RSS4967" s="228"/>
      <c r="RST4967" s="228"/>
      <c r="RSU4967" s="229"/>
      <c r="RSV4967" s="37"/>
      <c r="RSW4967" s="124"/>
      <c r="RSX4967" s="32"/>
      <c r="RSY4967" s="228"/>
      <c r="RSZ4967" s="228"/>
      <c r="RTA4967" s="229"/>
      <c r="RTB4967" s="37"/>
      <c r="RTC4967" s="124"/>
      <c r="RTD4967" s="32"/>
      <c r="RTE4967" s="228"/>
      <c r="RTF4967" s="228"/>
      <c r="RTG4967" s="229"/>
      <c r="RTH4967" s="37"/>
      <c r="RTI4967" s="124"/>
      <c r="RTJ4967" s="32"/>
      <c r="RTK4967" s="228"/>
      <c r="RTL4967" s="228"/>
      <c r="RTM4967" s="229"/>
      <c r="RTN4967" s="37"/>
      <c r="RTO4967" s="124"/>
      <c r="RTP4967" s="32"/>
      <c r="RTQ4967" s="228"/>
      <c r="RTR4967" s="228"/>
      <c r="RTS4967" s="229"/>
      <c r="RTT4967" s="37"/>
      <c r="RTU4967" s="124"/>
      <c r="RTV4967" s="32"/>
      <c r="RTW4967" s="228"/>
      <c r="RTX4967" s="228"/>
      <c r="RTY4967" s="229"/>
      <c r="RTZ4967" s="37"/>
      <c r="RUA4967" s="124"/>
      <c r="RUB4967" s="32"/>
      <c r="RUC4967" s="228"/>
      <c r="RUD4967" s="228"/>
      <c r="RUE4967" s="229"/>
      <c r="RUF4967" s="37"/>
      <c r="RUG4967" s="124"/>
      <c r="RUH4967" s="32"/>
      <c r="RUI4967" s="228"/>
      <c r="RUJ4967" s="228"/>
      <c r="RUK4967" s="229"/>
      <c r="RUL4967" s="37"/>
      <c r="RUM4967" s="124"/>
      <c r="RUN4967" s="32"/>
      <c r="RUO4967" s="228"/>
      <c r="RUP4967" s="228"/>
      <c r="RUQ4967" s="229"/>
      <c r="RUR4967" s="37"/>
      <c r="RUS4967" s="124"/>
      <c r="RUT4967" s="32"/>
      <c r="RUU4967" s="228"/>
      <c r="RUV4967" s="228"/>
      <c r="RUW4967" s="229"/>
      <c r="RUX4967" s="37"/>
      <c r="RUY4967" s="124"/>
      <c r="RUZ4967" s="32"/>
      <c r="RVA4967" s="228"/>
      <c r="RVB4967" s="228"/>
      <c r="RVC4967" s="229"/>
      <c r="RVD4967" s="37"/>
      <c r="RVE4967" s="124"/>
      <c r="RVF4967" s="32"/>
      <c r="RVG4967" s="228"/>
      <c r="RVH4967" s="228"/>
      <c r="RVI4967" s="229"/>
      <c r="RVJ4967" s="37"/>
      <c r="RVK4967" s="124"/>
      <c r="RVL4967" s="32"/>
      <c r="RVM4967" s="228"/>
      <c r="RVN4967" s="228"/>
      <c r="RVO4967" s="229"/>
      <c r="RVP4967" s="37"/>
      <c r="RVQ4967" s="124"/>
      <c r="RVR4967" s="32"/>
      <c r="RVS4967" s="228"/>
      <c r="RVT4967" s="228"/>
      <c r="RVU4967" s="229"/>
      <c r="RVV4967" s="37"/>
      <c r="RVW4967" s="124"/>
      <c r="RVX4967" s="32"/>
      <c r="RVY4967" s="228"/>
      <c r="RVZ4967" s="228"/>
      <c r="RWA4967" s="229"/>
      <c r="RWB4967" s="37"/>
      <c r="RWC4967" s="124"/>
      <c r="RWD4967" s="32"/>
      <c r="RWE4967" s="228"/>
      <c r="RWF4967" s="228"/>
      <c r="RWG4967" s="229"/>
      <c r="RWH4967" s="37"/>
      <c r="RWI4967" s="124"/>
      <c r="RWJ4967" s="32"/>
      <c r="RWK4967" s="228"/>
      <c r="RWL4967" s="228"/>
      <c r="RWM4967" s="229"/>
      <c r="RWN4967" s="37"/>
      <c r="RWO4967" s="124"/>
      <c r="RWP4967" s="32"/>
      <c r="RWQ4967" s="228"/>
      <c r="RWR4967" s="228"/>
      <c r="RWS4967" s="229"/>
      <c r="RWT4967" s="37"/>
      <c r="RWU4967" s="124"/>
      <c r="RWV4967" s="32"/>
      <c r="RWW4967" s="228"/>
      <c r="RWX4967" s="228"/>
      <c r="RWY4967" s="229"/>
      <c r="RWZ4967" s="37"/>
      <c r="RXA4967" s="124"/>
      <c r="RXB4967" s="32"/>
      <c r="RXC4967" s="228"/>
      <c r="RXD4967" s="228"/>
      <c r="RXE4967" s="229"/>
      <c r="RXF4967" s="37"/>
      <c r="RXG4967" s="124"/>
      <c r="RXH4967" s="32"/>
      <c r="RXI4967" s="228"/>
      <c r="RXJ4967" s="228"/>
      <c r="RXK4967" s="229"/>
      <c r="RXL4967" s="37"/>
      <c r="RXM4967" s="124"/>
      <c r="RXN4967" s="32"/>
      <c r="RXO4967" s="228"/>
      <c r="RXP4967" s="228"/>
      <c r="RXQ4967" s="229"/>
      <c r="RXR4967" s="37"/>
      <c r="RXS4967" s="124"/>
      <c r="RXT4967" s="32"/>
      <c r="RXU4967" s="228"/>
      <c r="RXV4967" s="228"/>
      <c r="RXW4967" s="229"/>
      <c r="RXX4967" s="37"/>
      <c r="RXY4967" s="124"/>
      <c r="RXZ4967" s="32"/>
      <c r="RYA4967" s="228"/>
      <c r="RYB4967" s="228"/>
      <c r="RYC4967" s="229"/>
      <c r="RYD4967" s="37"/>
      <c r="RYE4967" s="124"/>
      <c r="RYF4967" s="32"/>
      <c r="RYG4967" s="228"/>
      <c r="RYH4967" s="228"/>
      <c r="RYI4967" s="229"/>
      <c r="RYJ4967" s="37"/>
      <c r="RYK4967" s="124"/>
      <c r="RYL4967" s="32"/>
      <c r="RYM4967" s="228"/>
      <c r="RYN4967" s="228"/>
      <c r="RYO4967" s="229"/>
      <c r="RYP4967" s="37"/>
      <c r="RYQ4967" s="124"/>
      <c r="RYR4967" s="32"/>
      <c r="RYS4967" s="228"/>
      <c r="RYT4967" s="228"/>
      <c r="RYU4967" s="229"/>
      <c r="RYV4967" s="37"/>
      <c r="RYW4967" s="124"/>
      <c r="RYX4967" s="32"/>
      <c r="RYY4967" s="228"/>
      <c r="RYZ4967" s="228"/>
      <c r="RZA4967" s="229"/>
      <c r="RZB4967" s="37"/>
      <c r="RZC4967" s="124"/>
      <c r="RZD4967" s="32"/>
      <c r="RZE4967" s="228"/>
      <c r="RZF4967" s="228"/>
      <c r="RZG4967" s="229"/>
      <c r="RZH4967" s="37"/>
      <c r="RZI4967" s="124"/>
      <c r="RZJ4967" s="32"/>
      <c r="RZK4967" s="228"/>
      <c r="RZL4967" s="228"/>
      <c r="RZM4967" s="229"/>
      <c r="RZN4967" s="37"/>
      <c r="RZO4967" s="124"/>
      <c r="RZP4967" s="32"/>
      <c r="RZQ4967" s="228"/>
      <c r="RZR4967" s="228"/>
      <c r="RZS4967" s="229"/>
      <c r="RZT4967" s="37"/>
      <c r="RZU4967" s="124"/>
      <c r="RZV4967" s="32"/>
      <c r="RZW4967" s="228"/>
      <c r="RZX4967" s="228"/>
      <c r="RZY4967" s="229"/>
      <c r="RZZ4967" s="37"/>
      <c r="SAA4967" s="124"/>
      <c r="SAB4967" s="32"/>
      <c r="SAC4967" s="228"/>
      <c r="SAD4967" s="228"/>
      <c r="SAE4967" s="229"/>
      <c r="SAF4967" s="37"/>
      <c r="SAG4967" s="124"/>
      <c r="SAH4967" s="32"/>
      <c r="SAI4967" s="228"/>
      <c r="SAJ4967" s="228"/>
      <c r="SAK4967" s="229"/>
      <c r="SAL4967" s="37"/>
      <c r="SAM4967" s="124"/>
      <c r="SAN4967" s="32"/>
      <c r="SAO4967" s="228"/>
      <c r="SAP4967" s="228"/>
      <c r="SAQ4967" s="229"/>
      <c r="SAR4967" s="37"/>
      <c r="SAS4967" s="124"/>
      <c r="SAT4967" s="32"/>
      <c r="SAU4967" s="228"/>
      <c r="SAV4967" s="228"/>
      <c r="SAW4967" s="229"/>
      <c r="SAX4967" s="37"/>
      <c r="SAY4967" s="124"/>
      <c r="SAZ4967" s="32"/>
      <c r="SBA4967" s="228"/>
      <c r="SBB4967" s="228"/>
      <c r="SBC4967" s="229"/>
      <c r="SBD4967" s="37"/>
      <c r="SBE4967" s="124"/>
      <c r="SBF4967" s="32"/>
      <c r="SBG4967" s="228"/>
      <c r="SBH4967" s="228"/>
      <c r="SBI4967" s="229"/>
      <c r="SBJ4967" s="37"/>
      <c r="SBK4967" s="124"/>
      <c r="SBL4967" s="32"/>
      <c r="SBM4967" s="228"/>
      <c r="SBN4967" s="228"/>
      <c r="SBO4967" s="229"/>
      <c r="SBP4967" s="37"/>
      <c r="SBQ4967" s="124"/>
      <c r="SBR4967" s="32"/>
      <c r="SBS4967" s="228"/>
      <c r="SBT4967" s="228"/>
      <c r="SBU4967" s="229"/>
      <c r="SBV4967" s="37"/>
      <c r="SBW4967" s="124"/>
      <c r="SBX4967" s="32"/>
      <c r="SBY4967" s="228"/>
      <c r="SBZ4967" s="228"/>
      <c r="SCA4967" s="229"/>
      <c r="SCB4967" s="37"/>
      <c r="SCC4967" s="124"/>
      <c r="SCD4967" s="32"/>
      <c r="SCE4967" s="228"/>
      <c r="SCF4967" s="228"/>
      <c r="SCG4967" s="229"/>
      <c r="SCH4967" s="37"/>
      <c r="SCI4967" s="124"/>
      <c r="SCJ4967" s="32"/>
      <c r="SCK4967" s="228"/>
      <c r="SCL4967" s="228"/>
      <c r="SCM4967" s="229"/>
      <c r="SCN4967" s="37"/>
      <c r="SCO4967" s="124"/>
      <c r="SCP4967" s="32"/>
      <c r="SCQ4967" s="228"/>
      <c r="SCR4967" s="228"/>
      <c r="SCS4967" s="229"/>
      <c r="SCT4967" s="37"/>
      <c r="SCU4967" s="124"/>
      <c r="SCV4967" s="32"/>
      <c r="SCW4967" s="228"/>
      <c r="SCX4967" s="228"/>
      <c r="SCY4967" s="229"/>
      <c r="SCZ4967" s="37"/>
      <c r="SDA4967" s="124"/>
      <c r="SDB4967" s="32"/>
      <c r="SDC4967" s="228"/>
      <c r="SDD4967" s="228"/>
      <c r="SDE4967" s="229"/>
      <c r="SDF4967" s="37"/>
      <c r="SDG4967" s="124"/>
      <c r="SDH4967" s="32"/>
      <c r="SDI4967" s="228"/>
      <c r="SDJ4967" s="228"/>
      <c r="SDK4967" s="229"/>
      <c r="SDL4967" s="37"/>
      <c r="SDM4967" s="124"/>
      <c r="SDN4967" s="32"/>
      <c r="SDO4967" s="228"/>
      <c r="SDP4967" s="228"/>
      <c r="SDQ4967" s="229"/>
      <c r="SDR4967" s="37"/>
      <c r="SDS4967" s="124"/>
      <c r="SDT4967" s="32"/>
      <c r="SDU4967" s="228"/>
      <c r="SDV4967" s="228"/>
      <c r="SDW4967" s="229"/>
      <c r="SDX4967" s="37"/>
      <c r="SDY4967" s="124"/>
      <c r="SDZ4967" s="32"/>
      <c r="SEA4967" s="228"/>
      <c r="SEB4967" s="228"/>
      <c r="SEC4967" s="229"/>
      <c r="SED4967" s="37"/>
      <c r="SEE4967" s="124"/>
      <c r="SEF4967" s="32"/>
      <c r="SEG4967" s="228"/>
      <c r="SEH4967" s="228"/>
      <c r="SEI4967" s="229"/>
      <c r="SEJ4967" s="37"/>
      <c r="SEK4967" s="124"/>
      <c r="SEL4967" s="32"/>
      <c r="SEM4967" s="228"/>
      <c r="SEN4967" s="228"/>
      <c r="SEO4967" s="229"/>
      <c r="SEP4967" s="37"/>
      <c r="SEQ4967" s="124"/>
      <c r="SER4967" s="32"/>
      <c r="SES4967" s="228"/>
      <c r="SET4967" s="228"/>
      <c r="SEU4967" s="229"/>
      <c r="SEV4967" s="37"/>
      <c r="SEW4967" s="124"/>
      <c r="SEX4967" s="32"/>
      <c r="SEY4967" s="228"/>
      <c r="SEZ4967" s="228"/>
      <c r="SFA4967" s="229"/>
      <c r="SFB4967" s="37"/>
      <c r="SFC4967" s="124"/>
      <c r="SFD4967" s="32"/>
      <c r="SFE4967" s="228"/>
      <c r="SFF4967" s="228"/>
      <c r="SFG4967" s="229"/>
      <c r="SFH4967" s="37"/>
      <c r="SFI4967" s="124"/>
      <c r="SFJ4967" s="32"/>
      <c r="SFK4967" s="228"/>
      <c r="SFL4967" s="228"/>
      <c r="SFM4967" s="229"/>
      <c r="SFN4967" s="37"/>
      <c r="SFO4967" s="124"/>
      <c r="SFP4967" s="32"/>
      <c r="SFQ4967" s="228"/>
      <c r="SFR4967" s="228"/>
      <c r="SFS4967" s="229"/>
      <c r="SFT4967" s="37"/>
      <c r="SFU4967" s="124"/>
      <c r="SFV4967" s="32"/>
      <c r="SFW4967" s="228"/>
      <c r="SFX4967" s="228"/>
      <c r="SFY4967" s="229"/>
      <c r="SFZ4967" s="37"/>
      <c r="SGA4967" s="124"/>
      <c r="SGB4967" s="32"/>
      <c r="SGC4967" s="228"/>
      <c r="SGD4967" s="228"/>
      <c r="SGE4967" s="229"/>
      <c r="SGF4967" s="37"/>
      <c r="SGG4967" s="124"/>
      <c r="SGH4967" s="32"/>
      <c r="SGI4967" s="228"/>
      <c r="SGJ4967" s="228"/>
      <c r="SGK4967" s="229"/>
      <c r="SGL4967" s="37"/>
      <c r="SGM4967" s="124"/>
      <c r="SGN4967" s="32"/>
      <c r="SGO4967" s="228"/>
      <c r="SGP4967" s="228"/>
      <c r="SGQ4967" s="229"/>
      <c r="SGR4967" s="37"/>
      <c r="SGS4967" s="124"/>
      <c r="SGT4967" s="32"/>
      <c r="SGU4967" s="228"/>
      <c r="SGV4967" s="228"/>
      <c r="SGW4967" s="229"/>
      <c r="SGX4967" s="37"/>
      <c r="SGY4967" s="124"/>
      <c r="SGZ4967" s="32"/>
      <c r="SHA4967" s="228"/>
      <c r="SHB4967" s="228"/>
      <c r="SHC4967" s="229"/>
      <c r="SHD4967" s="37"/>
      <c r="SHE4967" s="124"/>
      <c r="SHF4967" s="32"/>
      <c r="SHG4967" s="228"/>
      <c r="SHH4967" s="228"/>
      <c r="SHI4967" s="229"/>
      <c r="SHJ4967" s="37"/>
      <c r="SHK4967" s="124"/>
      <c r="SHL4967" s="32"/>
      <c r="SHM4967" s="228"/>
      <c r="SHN4967" s="228"/>
      <c r="SHO4967" s="229"/>
      <c r="SHP4967" s="37"/>
      <c r="SHQ4967" s="124"/>
      <c r="SHR4967" s="32"/>
      <c r="SHS4967" s="228"/>
      <c r="SHT4967" s="228"/>
      <c r="SHU4967" s="229"/>
      <c r="SHV4967" s="37"/>
      <c r="SHW4967" s="124"/>
      <c r="SHX4967" s="32"/>
      <c r="SHY4967" s="228"/>
      <c r="SHZ4967" s="228"/>
      <c r="SIA4967" s="229"/>
      <c r="SIB4967" s="37"/>
      <c r="SIC4967" s="124"/>
      <c r="SID4967" s="32"/>
      <c r="SIE4967" s="228"/>
      <c r="SIF4967" s="228"/>
      <c r="SIG4967" s="229"/>
      <c r="SIH4967" s="37"/>
      <c r="SII4967" s="124"/>
      <c r="SIJ4967" s="32"/>
      <c r="SIK4967" s="228"/>
      <c r="SIL4967" s="228"/>
      <c r="SIM4967" s="229"/>
      <c r="SIN4967" s="37"/>
      <c r="SIO4967" s="124"/>
      <c r="SIP4967" s="32"/>
      <c r="SIQ4967" s="228"/>
      <c r="SIR4967" s="228"/>
      <c r="SIS4967" s="229"/>
      <c r="SIT4967" s="37"/>
      <c r="SIU4967" s="124"/>
      <c r="SIV4967" s="32"/>
      <c r="SIW4967" s="228"/>
      <c r="SIX4967" s="228"/>
      <c r="SIY4967" s="229"/>
      <c r="SIZ4967" s="37"/>
      <c r="SJA4967" s="124"/>
      <c r="SJB4967" s="32"/>
      <c r="SJC4967" s="228"/>
      <c r="SJD4967" s="228"/>
      <c r="SJE4967" s="229"/>
      <c r="SJF4967" s="37"/>
      <c r="SJG4967" s="124"/>
      <c r="SJH4967" s="32"/>
      <c r="SJI4967" s="228"/>
      <c r="SJJ4967" s="228"/>
      <c r="SJK4967" s="229"/>
      <c r="SJL4967" s="37"/>
      <c r="SJM4967" s="124"/>
      <c r="SJN4967" s="32"/>
      <c r="SJO4967" s="228"/>
      <c r="SJP4967" s="228"/>
      <c r="SJQ4967" s="229"/>
      <c r="SJR4967" s="37"/>
      <c r="SJS4967" s="124"/>
      <c r="SJT4967" s="32"/>
      <c r="SJU4967" s="228"/>
      <c r="SJV4967" s="228"/>
      <c r="SJW4967" s="229"/>
      <c r="SJX4967" s="37"/>
      <c r="SJY4967" s="124"/>
      <c r="SJZ4967" s="32"/>
      <c r="SKA4967" s="228"/>
      <c r="SKB4967" s="228"/>
      <c r="SKC4967" s="229"/>
      <c r="SKD4967" s="37"/>
      <c r="SKE4967" s="124"/>
      <c r="SKF4967" s="32"/>
      <c r="SKG4967" s="228"/>
      <c r="SKH4967" s="228"/>
      <c r="SKI4967" s="229"/>
      <c r="SKJ4967" s="37"/>
      <c r="SKK4967" s="124"/>
      <c r="SKL4967" s="32"/>
      <c r="SKM4967" s="228"/>
      <c r="SKN4967" s="228"/>
      <c r="SKO4967" s="229"/>
      <c r="SKP4967" s="37"/>
      <c r="SKQ4967" s="124"/>
      <c r="SKR4967" s="32"/>
      <c r="SKS4967" s="228"/>
      <c r="SKT4967" s="228"/>
      <c r="SKU4967" s="229"/>
      <c r="SKV4967" s="37"/>
      <c r="SKW4967" s="124"/>
      <c r="SKX4967" s="32"/>
      <c r="SKY4967" s="228"/>
      <c r="SKZ4967" s="228"/>
      <c r="SLA4967" s="229"/>
      <c r="SLB4967" s="37"/>
      <c r="SLC4967" s="124"/>
      <c r="SLD4967" s="32"/>
      <c r="SLE4967" s="228"/>
      <c r="SLF4967" s="228"/>
      <c r="SLG4967" s="229"/>
      <c r="SLH4967" s="37"/>
      <c r="SLI4967" s="124"/>
      <c r="SLJ4967" s="32"/>
      <c r="SLK4967" s="228"/>
      <c r="SLL4967" s="228"/>
      <c r="SLM4967" s="229"/>
      <c r="SLN4967" s="37"/>
      <c r="SLO4967" s="124"/>
      <c r="SLP4967" s="32"/>
      <c r="SLQ4967" s="228"/>
      <c r="SLR4967" s="228"/>
      <c r="SLS4967" s="229"/>
      <c r="SLT4967" s="37"/>
      <c r="SLU4967" s="124"/>
      <c r="SLV4967" s="32"/>
      <c r="SLW4967" s="228"/>
      <c r="SLX4967" s="228"/>
      <c r="SLY4967" s="229"/>
      <c r="SLZ4967" s="37"/>
      <c r="SMA4967" s="124"/>
      <c r="SMB4967" s="32"/>
      <c r="SMC4967" s="228"/>
      <c r="SMD4967" s="228"/>
      <c r="SME4967" s="229"/>
      <c r="SMF4967" s="37"/>
      <c r="SMG4967" s="124"/>
      <c r="SMH4967" s="32"/>
      <c r="SMI4967" s="228"/>
      <c r="SMJ4967" s="228"/>
      <c r="SMK4967" s="229"/>
      <c r="SML4967" s="37"/>
      <c r="SMM4967" s="124"/>
      <c r="SMN4967" s="32"/>
      <c r="SMO4967" s="228"/>
      <c r="SMP4967" s="228"/>
      <c r="SMQ4967" s="229"/>
      <c r="SMR4967" s="37"/>
      <c r="SMS4967" s="124"/>
      <c r="SMT4967" s="32"/>
      <c r="SMU4967" s="228"/>
      <c r="SMV4967" s="228"/>
      <c r="SMW4967" s="229"/>
      <c r="SMX4967" s="37"/>
      <c r="SMY4967" s="124"/>
      <c r="SMZ4967" s="32"/>
      <c r="SNA4967" s="228"/>
      <c r="SNB4967" s="228"/>
      <c r="SNC4967" s="229"/>
      <c r="SND4967" s="37"/>
      <c r="SNE4967" s="124"/>
      <c r="SNF4967" s="32"/>
      <c r="SNG4967" s="228"/>
      <c r="SNH4967" s="228"/>
      <c r="SNI4967" s="229"/>
      <c r="SNJ4967" s="37"/>
      <c r="SNK4967" s="124"/>
      <c r="SNL4967" s="32"/>
      <c r="SNM4967" s="228"/>
      <c r="SNN4967" s="228"/>
      <c r="SNO4967" s="229"/>
      <c r="SNP4967" s="37"/>
      <c r="SNQ4967" s="124"/>
      <c r="SNR4967" s="32"/>
      <c r="SNS4967" s="228"/>
      <c r="SNT4967" s="228"/>
      <c r="SNU4967" s="229"/>
      <c r="SNV4967" s="37"/>
      <c r="SNW4967" s="124"/>
      <c r="SNX4967" s="32"/>
      <c r="SNY4967" s="228"/>
      <c r="SNZ4967" s="228"/>
      <c r="SOA4967" s="229"/>
      <c r="SOB4967" s="37"/>
      <c r="SOC4967" s="124"/>
      <c r="SOD4967" s="32"/>
      <c r="SOE4967" s="228"/>
      <c r="SOF4967" s="228"/>
      <c r="SOG4967" s="229"/>
      <c r="SOH4967" s="37"/>
      <c r="SOI4967" s="124"/>
      <c r="SOJ4967" s="32"/>
      <c r="SOK4967" s="228"/>
      <c r="SOL4967" s="228"/>
      <c r="SOM4967" s="229"/>
      <c r="SON4967" s="37"/>
      <c r="SOO4967" s="124"/>
      <c r="SOP4967" s="32"/>
      <c r="SOQ4967" s="228"/>
      <c r="SOR4967" s="228"/>
      <c r="SOS4967" s="229"/>
      <c r="SOT4967" s="37"/>
      <c r="SOU4967" s="124"/>
      <c r="SOV4967" s="32"/>
      <c r="SOW4967" s="228"/>
      <c r="SOX4967" s="228"/>
      <c r="SOY4967" s="229"/>
      <c r="SOZ4967" s="37"/>
      <c r="SPA4967" s="124"/>
      <c r="SPB4967" s="32"/>
      <c r="SPC4967" s="228"/>
      <c r="SPD4967" s="228"/>
      <c r="SPE4967" s="229"/>
      <c r="SPF4967" s="37"/>
      <c r="SPG4967" s="124"/>
      <c r="SPH4967" s="32"/>
      <c r="SPI4967" s="228"/>
      <c r="SPJ4967" s="228"/>
      <c r="SPK4967" s="229"/>
      <c r="SPL4967" s="37"/>
      <c r="SPM4967" s="124"/>
      <c r="SPN4967" s="32"/>
      <c r="SPO4967" s="228"/>
      <c r="SPP4967" s="228"/>
      <c r="SPQ4967" s="229"/>
      <c r="SPR4967" s="37"/>
      <c r="SPS4967" s="124"/>
      <c r="SPT4967" s="32"/>
      <c r="SPU4967" s="228"/>
      <c r="SPV4967" s="228"/>
      <c r="SPW4967" s="229"/>
      <c r="SPX4967" s="37"/>
      <c r="SPY4967" s="124"/>
      <c r="SPZ4967" s="32"/>
      <c r="SQA4967" s="228"/>
      <c r="SQB4967" s="228"/>
      <c r="SQC4967" s="229"/>
      <c r="SQD4967" s="37"/>
      <c r="SQE4967" s="124"/>
      <c r="SQF4967" s="32"/>
      <c r="SQG4967" s="228"/>
      <c r="SQH4967" s="228"/>
      <c r="SQI4967" s="229"/>
      <c r="SQJ4967" s="37"/>
      <c r="SQK4967" s="124"/>
      <c r="SQL4967" s="32"/>
      <c r="SQM4967" s="228"/>
      <c r="SQN4967" s="228"/>
      <c r="SQO4967" s="229"/>
      <c r="SQP4967" s="37"/>
      <c r="SQQ4967" s="124"/>
      <c r="SQR4967" s="32"/>
      <c r="SQS4967" s="228"/>
      <c r="SQT4967" s="228"/>
      <c r="SQU4967" s="229"/>
      <c r="SQV4967" s="37"/>
      <c r="SQW4967" s="124"/>
      <c r="SQX4967" s="32"/>
      <c r="SQY4967" s="228"/>
      <c r="SQZ4967" s="228"/>
      <c r="SRA4967" s="229"/>
      <c r="SRB4967" s="37"/>
      <c r="SRC4967" s="124"/>
      <c r="SRD4967" s="32"/>
      <c r="SRE4967" s="228"/>
      <c r="SRF4967" s="228"/>
      <c r="SRG4967" s="229"/>
      <c r="SRH4967" s="37"/>
      <c r="SRI4967" s="124"/>
      <c r="SRJ4967" s="32"/>
      <c r="SRK4967" s="228"/>
      <c r="SRL4967" s="228"/>
      <c r="SRM4967" s="229"/>
      <c r="SRN4967" s="37"/>
      <c r="SRO4967" s="124"/>
      <c r="SRP4967" s="32"/>
      <c r="SRQ4967" s="228"/>
      <c r="SRR4967" s="228"/>
      <c r="SRS4967" s="229"/>
      <c r="SRT4967" s="37"/>
      <c r="SRU4967" s="124"/>
      <c r="SRV4967" s="32"/>
      <c r="SRW4967" s="228"/>
      <c r="SRX4967" s="228"/>
      <c r="SRY4967" s="229"/>
      <c r="SRZ4967" s="37"/>
      <c r="SSA4967" s="124"/>
      <c r="SSB4967" s="32"/>
      <c r="SSC4967" s="228"/>
      <c r="SSD4967" s="228"/>
      <c r="SSE4967" s="229"/>
      <c r="SSF4967" s="37"/>
      <c r="SSG4967" s="124"/>
      <c r="SSH4967" s="32"/>
      <c r="SSI4967" s="228"/>
      <c r="SSJ4967" s="228"/>
      <c r="SSK4967" s="229"/>
      <c r="SSL4967" s="37"/>
      <c r="SSM4967" s="124"/>
      <c r="SSN4967" s="32"/>
      <c r="SSO4967" s="228"/>
      <c r="SSP4967" s="228"/>
      <c r="SSQ4967" s="229"/>
      <c r="SSR4967" s="37"/>
      <c r="SSS4967" s="124"/>
      <c r="SST4967" s="32"/>
      <c r="SSU4967" s="228"/>
      <c r="SSV4967" s="228"/>
      <c r="SSW4967" s="229"/>
      <c r="SSX4967" s="37"/>
      <c r="SSY4967" s="124"/>
      <c r="SSZ4967" s="32"/>
      <c r="STA4967" s="228"/>
      <c r="STB4967" s="228"/>
      <c r="STC4967" s="229"/>
      <c r="STD4967" s="37"/>
      <c r="STE4967" s="124"/>
      <c r="STF4967" s="32"/>
      <c r="STG4967" s="228"/>
      <c r="STH4967" s="228"/>
      <c r="STI4967" s="229"/>
      <c r="STJ4967" s="37"/>
      <c r="STK4967" s="124"/>
      <c r="STL4967" s="32"/>
      <c r="STM4967" s="228"/>
      <c r="STN4967" s="228"/>
      <c r="STO4967" s="229"/>
      <c r="STP4967" s="37"/>
      <c r="STQ4967" s="124"/>
      <c r="STR4967" s="32"/>
      <c r="STS4967" s="228"/>
      <c r="STT4967" s="228"/>
      <c r="STU4967" s="229"/>
      <c r="STV4967" s="37"/>
      <c r="STW4967" s="124"/>
      <c r="STX4967" s="32"/>
      <c r="STY4967" s="228"/>
      <c r="STZ4967" s="228"/>
      <c r="SUA4967" s="229"/>
      <c r="SUB4967" s="37"/>
      <c r="SUC4967" s="124"/>
      <c r="SUD4967" s="32"/>
      <c r="SUE4967" s="228"/>
      <c r="SUF4967" s="228"/>
      <c r="SUG4967" s="229"/>
      <c r="SUH4967" s="37"/>
      <c r="SUI4967" s="124"/>
      <c r="SUJ4967" s="32"/>
      <c r="SUK4967" s="228"/>
      <c r="SUL4967" s="228"/>
      <c r="SUM4967" s="229"/>
      <c r="SUN4967" s="37"/>
      <c r="SUO4967" s="124"/>
      <c r="SUP4967" s="32"/>
      <c r="SUQ4967" s="228"/>
      <c r="SUR4967" s="228"/>
      <c r="SUS4967" s="229"/>
      <c r="SUT4967" s="37"/>
      <c r="SUU4967" s="124"/>
      <c r="SUV4967" s="32"/>
      <c r="SUW4967" s="228"/>
      <c r="SUX4967" s="228"/>
      <c r="SUY4967" s="229"/>
      <c r="SUZ4967" s="37"/>
      <c r="SVA4967" s="124"/>
      <c r="SVB4967" s="32"/>
      <c r="SVC4967" s="228"/>
      <c r="SVD4967" s="228"/>
      <c r="SVE4967" s="229"/>
      <c r="SVF4967" s="37"/>
      <c r="SVG4967" s="124"/>
      <c r="SVH4967" s="32"/>
      <c r="SVI4967" s="228"/>
      <c r="SVJ4967" s="228"/>
      <c r="SVK4967" s="229"/>
      <c r="SVL4967" s="37"/>
      <c r="SVM4967" s="124"/>
      <c r="SVN4967" s="32"/>
      <c r="SVO4967" s="228"/>
      <c r="SVP4967" s="228"/>
      <c r="SVQ4967" s="229"/>
      <c r="SVR4967" s="37"/>
      <c r="SVS4967" s="124"/>
      <c r="SVT4967" s="32"/>
      <c r="SVU4967" s="228"/>
      <c r="SVV4967" s="228"/>
      <c r="SVW4967" s="229"/>
      <c r="SVX4967" s="37"/>
      <c r="SVY4967" s="124"/>
      <c r="SVZ4967" s="32"/>
      <c r="SWA4967" s="228"/>
      <c r="SWB4967" s="228"/>
      <c r="SWC4967" s="229"/>
      <c r="SWD4967" s="37"/>
      <c r="SWE4967" s="124"/>
      <c r="SWF4967" s="32"/>
      <c r="SWG4967" s="228"/>
      <c r="SWH4967" s="228"/>
      <c r="SWI4967" s="229"/>
      <c r="SWJ4967" s="37"/>
      <c r="SWK4967" s="124"/>
      <c r="SWL4967" s="32"/>
      <c r="SWM4967" s="228"/>
      <c r="SWN4967" s="228"/>
      <c r="SWO4967" s="229"/>
      <c r="SWP4967" s="37"/>
      <c r="SWQ4967" s="124"/>
      <c r="SWR4967" s="32"/>
      <c r="SWS4967" s="228"/>
      <c r="SWT4967" s="228"/>
      <c r="SWU4967" s="229"/>
      <c r="SWV4967" s="37"/>
      <c r="SWW4967" s="124"/>
      <c r="SWX4967" s="32"/>
      <c r="SWY4967" s="228"/>
      <c r="SWZ4967" s="228"/>
      <c r="SXA4967" s="229"/>
      <c r="SXB4967" s="37"/>
      <c r="SXC4967" s="124"/>
      <c r="SXD4967" s="32"/>
      <c r="SXE4967" s="228"/>
      <c r="SXF4967" s="228"/>
      <c r="SXG4967" s="229"/>
      <c r="SXH4967" s="37"/>
      <c r="SXI4967" s="124"/>
      <c r="SXJ4967" s="32"/>
      <c r="SXK4967" s="228"/>
      <c r="SXL4967" s="228"/>
      <c r="SXM4967" s="229"/>
      <c r="SXN4967" s="37"/>
      <c r="SXO4967" s="124"/>
      <c r="SXP4967" s="32"/>
      <c r="SXQ4967" s="228"/>
      <c r="SXR4967" s="228"/>
      <c r="SXS4967" s="229"/>
      <c r="SXT4967" s="37"/>
      <c r="SXU4967" s="124"/>
      <c r="SXV4967" s="32"/>
      <c r="SXW4967" s="228"/>
      <c r="SXX4967" s="228"/>
      <c r="SXY4967" s="229"/>
      <c r="SXZ4967" s="37"/>
      <c r="SYA4967" s="124"/>
      <c r="SYB4967" s="32"/>
      <c r="SYC4967" s="228"/>
      <c r="SYD4967" s="228"/>
      <c r="SYE4967" s="229"/>
      <c r="SYF4967" s="37"/>
      <c r="SYG4967" s="124"/>
      <c r="SYH4967" s="32"/>
      <c r="SYI4967" s="228"/>
      <c r="SYJ4967" s="228"/>
      <c r="SYK4967" s="229"/>
      <c r="SYL4967" s="37"/>
      <c r="SYM4967" s="124"/>
      <c r="SYN4967" s="32"/>
      <c r="SYO4967" s="228"/>
      <c r="SYP4967" s="228"/>
      <c r="SYQ4967" s="229"/>
      <c r="SYR4967" s="37"/>
      <c r="SYS4967" s="124"/>
      <c r="SYT4967" s="32"/>
      <c r="SYU4967" s="228"/>
      <c r="SYV4967" s="228"/>
      <c r="SYW4967" s="229"/>
      <c r="SYX4967" s="37"/>
      <c r="SYY4967" s="124"/>
      <c r="SYZ4967" s="32"/>
      <c r="SZA4967" s="228"/>
      <c r="SZB4967" s="228"/>
      <c r="SZC4967" s="229"/>
      <c r="SZD4967" s="37"/>
      <c r="SZE4967" s="124"/>
      <c r="SZF4967" s="32"/>
      <c r="SZG4967" s="228"/>
      <c r="SZH4967" s="228"/>
      <c r="SZI4967" s="229"/>
      <c r="SZJ4967" s="37"/>
      <c r="SZK4967" s="124"/>
      <c r="SZL4967" s="32"/>
      <c r="SZM4967" s="228"/>
      <c r="SZN4967" s="228"/>
      <c r="SZO4967" s="229"/>
      <c r="SZP4967" s="37"/>
      <c r="SZQ4967" s="124"/>
      <c r="SZR4967" s="32"/>
      <c r="SZS4967" s="228"/>
      <c r="SZT4967" s="228"/>
      <c r="SZU4967" s="229"/>
      <c r="SZV4967" s="37"/>
      <c r="SZW4967" s="124"/>
      <c r="SZX4967" s="32"/>
      <c r="SZY4967" s="228"/>
      <c r="SZZ4967" s="228"/>
      <c r="TAA4967" s="229"/>
      <c r="TAB4967" s="37"/>
      <c r="TAC4967" s="124"/>
      <c r="TAD4967" s="32"/>
      <c r="TAE4967" s="228"/>
      <c r="TAF4967" s="228"/>
      <c r="TAG4967" s="229"/>
      <c r="TAH4967" s="37"/>
      <c r="TAI4967" s="124"/>
      <c r="TAJ4967" s="32"/>
      <c r="TAK4967" s="228"/>
      <c r="TAL4967" s="228"/>
      <c r="TAM4967" s="229"/>
      <c r="TAN4967" s="37"/>
      <c r="TAO4967" s="124"/>
      <c r="TAP4967" s="32"/>
      <c r="TAQ4967" s="228"/>
      <c r="TAR4967" s="228"/>
      <c r="TAS4967" s="229"/>
      <c r="TAT4967" s="37"/>
      <c r="TAU4967" s="124"/>
      <c r="TAV4967" s="32"/>
      <c r="TAW4967" s="228"/>
      <c r="TAX4967" s="228"/>
      <c r="TAY4967" s="229"/>
      <c r="TAZ4967" s="37"/>
      <c r="TBA4967" s="124"/>
      <c r="TBB4967" s="32"/>
      <c r="TBC4967" s="228"/>
      <c r="TBD4967" s="228"/>
      <c r="TBE4967" s="229"/>
      <c r="TBF4967" s="37"/>
      <c r="TBG4967" s="124"/>
      <c r="TBH4967" s="32"/>
      <c r="TBI4967" s="228"/>
      <c r="TBJ4967" s="228"/>
      <c r="TBK4967" s="229"/>
      <c r="TBL4967" s="37"/>
      <c r="TBM4967" s="124"/>
      <c r="TBN4967" s="32"/>
      <c r="TBO4967" s="228"/>
      <c r="TBP4967" s="228"/>
      <c r="TBQ4967" s="229"/>
      <c r="TBR4967" s="37"/>
      <c r="TBS4967" s="124"/>
      <c r="TBT4967" s="32"/>
      <c r="TBU4967" s="228"/>
      <c r="TBV4967" s="228"/>
      <c r="TBW4967" s="229"/>
      <c r="TBX4967" s="37"/>
      <c r="TBY4967" s="124"/>
      <c r="TBZ4967" s="32"/>
      <c r="TCA4967" s="228"/>
      <c r="TCB4967" s="228"/>
      <c r="TCC4967" s="229"/>
      <c r="TCD4967" s="37"/>
      <c r="TCE4967" s="124"/>
      <c r="TCF4967" s="32"/>
      <c r="TCG4967" s="228"/>
      <c r="TCH4967" s="228"/>
      <c r="TCI4967" s="229"/>
      <c r="TCJ4967" s="37"/>
      <c r="TCK4967" s="124"/>
      <c r="TCL4967" s="32"/>
      <c r="TCM4967" s="228"/>
      <c r="TCN4967" s="228"/>
      <c r="TCO4967" s="229"/>
      <c r="TCP4967" s="37"/>
      <c r="TCQ4967" s="124"/>
      <c r="TCR4967" s="32"/>
      <c r="TCS4967" s="228"/>
      <c r="TCT4967" s="228"/>
      <c r="TCU4967" s="229"/>
      <c r="TCV4967" s="37"/>
      <c r="TCW4967" s="124"/>
      <c r="TCX4967" s="32"/>
      <c r="TCY4967" s="228"/>
      <c r="TCZ4967" s="228"/>
      <c r="TDA4967" s="229"/>
      <c r="TDB4967" s="37"/>
      <c r="TDC4967" s="124"/>
      <c r="TDD4967" s="32"/>
      <c r="TDE4967" s="228"/>
      <c r="TDF4967" s="228"/>
      <c r="TDG4967" s="229"/>
      <c r="TDH4967" s="37"/>
      <c r="TDI4967" s="124"/>
      <c r="TDJ4967" s="32"/>
      <c r="TDK4967" s="228"/>
      <c r="TDL4967" s="228"/>
      <c r="TDM4967" s="229"/>
      <c r="TDN4967" s="37"/>
      <c r="TDO4967" s="124"/>
      <c r="TDP4967" s="32"/>
      <c r="TDQ4967" s="228"/>
      <c r="TDR4967" s="228"/>
      <c r="TDS4967" s="229"/>
      <c r="TDT4967" s="37"/>
      <c r="TDU4967" s="124"/>
      <c r="TDV4967" s="32"/>
      <c r="TDW4967" s="228"/>
      <c r="TDX4967" s="228"/>
      <c r="TDY4967" s="229"/>
      <c r="TDZ4967" s="37"/>
      <c r="TEA4967" s="124"/>
      <c r="TEB4967" s="32"/>
      <c r="TEC4967" s="228"/>
      <c r="TED4967" s="228"/>
      <c r="TEE4967" s="229"/>
      <c r="TEF4967" s="37"/>
      <c r="TEG4967" s="124"/>
      <c r="TEH4967" s="32"/>
      <c r="TEI4967" s="228"/>
      <c r="TEJ4967" s="228"/>
      <c r="TEK4967" s="229"/>
      <c r="TEL4967" s="37"/>
      <c r="TEM4967" s="124"/>
      <c r="TEN4967" s="32"/>
      <c r="TEO4967" s="228"/>
      <c r="TEP4967" s="228"/>
      <c r="TEQ4967" s="229"/>
      <c r="TER4967" s="37"/>
      <c r="TES4967" s="124"/>
      <c r="TET4967" s="32"/>
      <c r="TEU4967" s="228"/>
      <c r="TEV4967" s="228"/>
      <c r="TEW4967" s="229"/>
      <c r="TEX4967" s="37"/>
      <c r="TEY4967" s="124"/>
      <c r="TEZ4967" s="32"/>
      <c r="TFA4967" s="228"/>
      <c r="TFB4967" s="228"/>
      <c r="TFC4967" s="229"/>
      <c r="TFD4967" s="37"/>
      <c r="TFE4967" s="124"/>
      <c r="TFF4967" s="32"/>
      <c r="TFG4967" s="228"/>
      <c r="TFH4967" s="228"/>
      <c r="TFI4967" s="229"/>
      <c r="TFJ4967" s="37"/>
      <c r="TFK4967" s="124"/>
      <c r="TFL4967" s="32"/>
      <c r="TFM4967" s="228"/>
      <c r="TFN4967" s="228"/>
      <c r="TFO4967" s="229"/>
      <c r="TFP4967" s="37"/>
      <c r="TFQ4967" s="124"/>
      <c r="TFR4967" s="32"/>
      <c r="TFS4967" s="228"/>
      <c r="TFT4967" s="228"/>
      <c r="TFU4967" s="229"/>
      <c r="TFV4967" s="37"/>
      <c r="TFW4967" s="124"/>
      <c r="TFX4967" s="32"/>
      <c r="TFY4967" s="228"/>
      <c r="TFZ4967" s="228"/>
      <c r="TGA4967" s="229"/>
      <c r="TGB4967" s="37"/>
      <c r="TGC4967" s="124"/>
      <c r="TGD4967" s="32"/>
      <c r="TGE4967" s="228"/>
      <c r="TGF4967" s="228"/>
      <c r="TGG4967" s="229"/>
      <c r="TGH4967" s="37"/>
      <c r="TGI4967" s="124"/>
      <c r="TGJ4967" s="32"/>
      <c r="TGK4967" s="228"/>
      <c r="TGL4967" s="228"/>
      <c r="TGM4967" s="229"/>
      <c r="TGN4967" s="37"/>
      <c r="TGO4967" s="124"/>
      <c r="TGP4967" s="32"/>
      <c r="TGQ4967" s="228"/>
      <c r="TGR4967" s="228"/>
      <c r="TGS4967" s="229"/>
      <c r="TGT4967" s="37"/>
      <c r="TGU4967" s="124"/>
      <c r="TGV4967" s="32"/>
      <c r="TGW4967" s="228"/>
      <c r="TGX4967" s="228"/>
      <c r="TGY4967" s="229"/>
      <c r="TGZ4967" s="37"/>
      <c r="THA4967" s="124"/>
      <c r="THB4967" s="32"/>
      <c r="THC4967" s="228"/>
      <c r="THD4967" s="228"/>
      <c r="THE4967" s="229"/>
      <c r="THF4967" s="37"/>
      <c r="THG4967" s="124"/>
      <c r="THH4967" s="32"/>
      <c r="THI4967" s="228"/>
      <c r="THJ4967" s="228"/>
      <c r="THK4967" s="229"/>
      <c r="THL4967" s="37"/>
      <c r="THM4967" s="124"/>
      <c r="THN4967" s="32"/>
      <c r="THO4967" s="228"/>
      <c r="THP4967" s="228"/>
      <c r="THQ4967" s="229"/>
      <c r="THR4967" s="37"/>
      <c r="THS4967" s="124"/>
      <c r="THT4967" s="32"/>
      <c r="THU4967" s="228"/>
      <c r="THV4967" s="228"/>
      <c r="THW4967" s="229"/>
      <c r="THX4967" s="37"/>
      <c r="THY4967" s="124"/>
      <c r="THZ4967" s="32"/>
      <c r="TIA4967" s="228"/>
      <c r="TIB4967" s="228"/>
      <c r="TIC4967" s="229"/>
      <c r="TID4967" s="37"/>
      <c r="TIE4967" s="124"/>
      <c r="TIF4967" s="32"/>
      <c r="TIG4967" s="228"/>
      <c r="TIH4967" s="228"/>
      <c r="TII4967" s="229"/>
      <c r="TIJ4967" s="37"/>
      <c r="TIK4967" s="124"/>
      <c r="TIL4967" s="32"/>
      <c r="TIM4967" s="228"/>
      <c r="TIN4967" s="228"/>
      <c r="TIO4967" s="229"/>
      <c r="TIP4967" s="37"/>
      <c r="TIQ4967" s="124"/>
      <c r="TIR4967" s="32"/>
      <c r="TIS4967" s="228"/>
      <c r="TIT4967" s="228"/>
      <c r="TIU4967" s="229"/>
      <c r="TIV4967" s="37"/>
      <c r="TIW4967" s="124"/>
      <c r="TIX4967" s="32"/>
      <c r="TIY4967" s="228"/>
      <c r="TIZ4967" s="228"/>
      <c r="TJA4967" s="229"/>
      <c r="TJB4967" s="37"/>
      <c r="TJC4967" s="124"/>
      <c r="TJD4967" s="32"/>
      <c r="TJE4967" s="228"/>
      <c r="TJF4967" s="228"/>
      <c r="TJG4967" s="229"/>
      <c r="TJH4967" s="37"/>
      <c r="TJI4967" s="124"/>
      <c r="TJJ4967" s="32"/>
      <c r="TJK4967" s="228"/>
      <c r="TJL4967" s="228"/>
      <c r="TJM4967" s="229"/>
      <c r="TJN4967" s="37"/>
      <c r="TJO4967" s="124"/>
      <c r="TJP4967" s="32"/>
      <c r="TJQ4967" s="228"/>
      <c r="TJR4967" s="228"/>
      <c r="TJS4967" s="229"/>
      <c r="TJT4967" s="37"/>
      <c r="TJU4967" s="124"/>
      <c r="TJV4967" s="32"/>
      <c r="TJW4967" s="228"/>
      <c r="TJX4967" s="228"/>
      <c r="TJY4967" s="229"/>
      <c r="TJZ4967" s="37"/>
      <c r="TKA4967" s="124"/>
      <c r="TKB4967" s="32"/>
      <c r="TKC4967" s="228"/>
      <c r="TKD4967" s="228"/>
      <c r="TKE4967" s="229"/>
      <c r="TKF4967" s="37"/>
      <c r="TKG4967" s="124"/>
      <c r="TKH4967" s="32"/>
      <c r="TKI4967" s="228"/>
      <c r="TKJ4967" s="228"/>
      <c r="TKK4967" s="229"/>
      <c r="TKL4967" s="37"/>
      <c r="TKM4967" s="124"/>
      <c r="TKN4967" s="32"/>
      <c r="TKO4967" s="228"/>
      <c r="TKP4967" s="228"/>
      <c r="TKQ4967" s="229"/>
      <c r="TKR4967" s="37"/>
      <c r="TKS4967" s="124"/>
      <c r="TKT4967" s="32"/>
      <c r="TKU4967" s="228"/>
      <c r="TKV4967" s="228"/>
      <c r="TKW4967" s="229"/>
      <c r="TKX4967" s="37"/>
      <c r="TKY4967" s="124"/>
      <c r="TKZ4967" s="32"/>
      <c r="TLA4967" s="228"/>
      <c r="TLB4967" s="228"/>
      <c r="TLC4967" s="229"/>
      <c r="TLD4967" s="37"/>
      <c r="TLE4967" s="124"/>
      <c r="TLF4967" s="32"/>
      <c r="TLG4967" s="228"/>
      <c r="TLH4967" s="228"/>
      <c r="TLI4967" s="229"/>
      <c r="TLJ4967" s="37"/>
      <c r="TLK4967" s="124"/>
      <c r="TLL4967" s="32"/>
      <c r="TLM4967" s="228"/>
      <c r="TLN4967" s="228"/>
      <c r="TLO4967" s="229"/>
      <c r="TLP4967" s="37"/>
      <c r="TLQ4967" s="124"/>
      <c r="TLR4967" s="32"/>
      <c r="TLS4967" s="228"/>
      <c r="TLT4967" s="228"/>
      <c r="TLU4967" s="229"/>
      <c r="TLV4967" s="37"/>
      <c r="TLW4967" s="124"/>
      <c r="TLX4967" s="32"/>
      <c r="TLY4967" s="228"/>
      <c r="TLZ4967" s="228"/>
      <c r="TMA4967" s="229"/>
      <c r="TMB4967" s="37"/>
      <c r="TMC4967" s="124"/>
      <c r="TMD4967" s="32"/>
      <c r="TME4967" s="228"/>
      <c r="TMF4967" s="228"/>
      <c r="TMG4967" s="229"/>
      <c r="TMH4967" s="37"/>
      <c r="TMI4967" s="124"/>
      <c r="TMJ4967" s="32"/>
      <c r="TMK4967" s="228"/>
      <c r="TML4967" s="228"/>
      <c r="TMM4967" s="229"/>
      <c r="TMN4967" s="37"/>
      <c r="TMO4967" s="124"/>
      <c r="TMP4967" s="32"/>
      <c r="TMQ4967" s="228"/>
      <c r="TMR4967" s="228"/>
      <c r="TMS4967" s="229"/>
      <c r="TMT4967" s="37"/>
      <c r="TMU4967" s="124"/>
      <c r="TMV4967" s="32"/>
      <c r="TMW4967" s="228"/>
      <c r="TMX4967" s="228"/>
      <c r="TMY4967" s="229"/>
      <c r="TMZ4967" s="37"/>
      <c r="TNA4967" s="124"/>
      <c r="TNB4967" s="32"/>
      <c r="TNC4967" s="228"/>
      <c r="TND4967" s="228"/>
      <c r="TNE4967" s="229"/>
      <c r="TNF4967" s="37"/>
      <c r="TNG4967" s="124"/>
      <c r="TNH4967" s="32"/>
      <c r="TNI4967" s="228"/>
      <c r="TNJ4967" s="228"/>
      <c r="TNK4967" s="229"/>
      <c r="TNL4967" s="37"/>
      <c r="TNM4967" s="124"/>
      <c r="TNN4967" s="32"/>
      <c r="TNO4967" s="228"/>
      <c r="TNP4967" s="228"/>
      <c r="TNQ4967" s="229"/>
      <c r="TNR4967" s="37"/>
      <c r="TNS4967" s="124"/>
      <c r="TNT4967" s="32"/>
      <c r="TNU4967" s="228"/>
      <c r="TNV4967" s="228"/>
      <c r="TNW4967" s="229"/>
      <c r="TNX4967" s="37"/>
      <c r="TNY4967" s="124"/>
      <c r="TNZ4967" s="32"/>
      <c r="TOA4967" s="228"/>
      <c r="TOB4967" s="228"/>
      <c r="TOC4967" s="229"/>
      <c r="TOD4967" s="37"/>
      <c r="TOE4967" s="124"/>
      <c r="TOF4967" s="32"/>
      <c r="TOG4967" s="228"/>
      <c r="TOH4967" s="228"/>
      <c r="TOI4967" s="229"/>
      <c r="TOJ4967" s="37"/>
      <c r="TOK4967" s="124"/>
      <c r="TOL4967" s="32"/>
      <c r="TOM4967" s="228"/>
      <c r="TON4967" s="228"/>
      <c r="TOO4967" s="229"/>
      <c r="TOP4967" s="37"/>
      <c r="TOQ4967" s="124"/>
      <c r="TOR4967" s="32"/>
      <c r="TOS4967" s="228"/>
      <c r="TOT4967" s="228"/>
      <c r="TOU4967" s="229"/>
      <c r="TOV4967" s="37"/>
      <c r="TOW4967" s="124"/>
      <c r="TOX4967" s="32"/>
      <c r="TOY4967" s="228"/>
      <c r="TOZ4967" s="228"/>
      <c r="TPA4967" s="229"/>
      <c r="TPB4967" s="37"/>
      <c r="TPC4967" s="124"/>
      <c r="TPD4967" s="32"/>
      <c r="TPE4967" s="228"/>
      <c r="TPF4967" s="228"/>
      <c r="TPG4967" s="229"/>
      <c r="TPH4967" s="37"/>
      <c r="TPI4967" s="124"/>
      <c r="TPJ4967" s="32"/>
      <c r="TPK4967" s="228"/>
      <c r="TPL4967" s="228"/>
      <c r="TPM4967" s="229"/>
      <c r="TPN4967" s="37"/>
      <c r="TPO4967" s="124"/>
      <c r="TPP4967" s="32"/>
      <c r="TPQ4967" s="228"/>
      <c r="TPR4967" s="228"/>
      <c r="TPS4967" s="229"/>
      <c r="TPT4967" s="37"/>
      <c r="TPU4967" s="124"/>
      <c r="TPV4967" s="32"/>
      <c r="TPW4967" s="228"/>
      <c r="TPX4967" s="228"/>
      <c r="TPY4967" s="229"/>
      <c r="TPZ4967" s="37"/>
      <c r="TQA4967" s="124"/>
      <c r="TQB4967" s="32"/>
      <c r="TQC4967" s="228"/>
      <c r="TQD4967" s="228"/>
      <c r="TQE4967" s="229"/>
      <c r="TQF4967" s="37"/>
      <c r="TQG4967" s="124"/>
      <c r="TQH4967" s="32"/>
      <c r="TQI4967" s="228"/>
      <c r="TQJ4967" s="228"/>
      <c r="TQK4967" s="229"/>
      <c r="TQL4967" s="37"/>
      <c r="TQM4967" s="124"/>
      <c r="TQN4967" s="32"/>
      <c r="TQO4967" s="228"/>
      <c r="TQP4967" s="228"/>
      <c r="TQQ4967" s="229"/>
      <c r="TQR4967" s="37"/>
      <c r="TQS4967" s="124"/>
      <c r="TQT4967" s="32"/>
      <c r="TQU4967" s="228"/>
      <c r="TQV4967" s="228"/>
      <c r="TQW4967" s="229"/>
      <c r="TQX4967" s="37"/>
      <c r="TQY4967" s="124"/>
      <c r="TQZ4967" s="32"/>
      <c r="TRA4967" s="228"/>
      <c r="TRB4967" s="228"/>
      <c r="TRC4967" s="229"/>
      <c r="TRD4967" s="37"/>
      <c r="TRE4967" s="124"/>
      <c r="TRF4967" s="32"/>
      <c r="TRG4967" s="228"/>
      <c r="TRH4967" s="228"/>
      <c r="TRI4967" s="229"/>
      <c r="TRJ4967" s="37"/>
      <c r="TRK4967" s="124"/>
      <c r="TRL4967" s="32"/>
      <c r="TRM4967" s="228"/>
      <c r="TRN4967" s="228"/>
      <c r="TRO4967" s="229"/>
      <c r="TRP4967" s="37"/>
      <c r="TRQ4967" s="124"/>
      <c r="TRR4967" s="32"/>
      <c r="TRS4967" s="228"/>
      <c r="TRT4967" s="228"/>
      <c r="TRU4967" s="229"/>
      <c r="TRV4967" s="37"/>
      <c r="TRW4967" s="124"/>
      <c r="TRX4967" s="32"/>
      <c r="TRY4967" s="228"/>
      <c r="TRZ4967" s="228"/>
      <c r="TSA4967" s="229"/>
      <c r="TSB4967" s="37"/>
      <c r="TSC4967" s="124"/>
      <c r="TSD4967" s="32"/>
      <c r="TSE4967" s="228"/>
      <c r="TSF4967" s="228"/>
      <c r="TSG4967" s="229"/>
      <c r="TSH4967" s="37"/>
      <c r="TSI4967" s="124"/>
      <c r="TSJ4967" s="32"/>
      <c r="TSK4967" s="228"/>
      <c r="TSL4967" s="228"/>
      <c r="TSM4967" s="229"/>
      <c r="TSN4967" s="37"/>
      <c r="TSO4967" s="124"/>
      <c r="TSP4967" s="32"/>
      <c r="TSQ4967" s="228"/>
      <c r="TSR4967" s="228"/>
      <c r="TSS4967" s="229"/>
      <c r="TST4967" s="37"/>
      <c r="TSU4967" s="124"/>
      <c r="TSV4967" s="32"/>
      <c r="TSW4967" s="228"/>
      <c r="TSX4967" s="228"/>
      <c r="TSY4967" s="229"/>
      <c r="TSZ4967" s="37"/>
      <c r="TTA4967" s="124"/>
      <c r="TTB4967" s="32"/>
      <c r="TTC4967" s="228"/>
      <c r="TTD4967" s="228"/>
      <c r="TTE4967" s="229"/>
      <c r="TTF4967" s="37"/>
      <c r="TTG4967" s="124"/>
      <c r="TTH4967" s="32"/>
      <c r="TTI4967" s="228"/>
      <c r="TTJ4967" s="228"/>
      <c r="TTK4967" s="229"/>
      <c r="TTL4967" s="37"/>
      <c r="TTM4967" s="124"/>
      <c r="TTN4967" s="32"/>
      <c r="TTO4967" s="228"/>
      <c r="TTP4967" s="228"/>
      <c r="TTQ4967" s="229"/>
      <c r="TTR4967" s="37"/>
      <c r="TTS4967" s="124"/>
      <c r="TTT4967" s="32"/>
      <c r="TTU4967" s="228"/>
      <c r="TTV4967" s="228"/>
      <c r="TTW4967" s="229"/>
      <c r="TTX4967" s="37"/>
      <c r="TTY4967" s="124"/>
      <c r="TTZ4967" s="32"/>
      <c r="TUA4967" s="228"/>
      <c r="TUB4967" s="228"/>
      <c r="TUC4967" s="229"/>
      <c r="TUD4967" s="37"/>
      <c r="TUE4967" s="124"/>
      <c r="TUF4967" s="32"/>
      <c r="TUG4967" s="228"/>
      <c r="TUH4967" s="228"/>
      <c r="TUI4967" s="229"/>
      <c r="TUJ4967" s="37"/>
      <c r="TUK4967" s="124"/>
      <c r="TUL4967" s="32"/>
      <c r="TUM4967" s="228"/>
      <c r="TUN4967" s="228"/>
      <c r="TUO4967" s="229"/>
      <c r="TUP4967" s="37"/>
      <c r="TUQ4967" s="124"/>
      <c r="TUR4967" s="32"/>
      <c r="TUS4967" s="228"/>
      <c r="TUT4967" s="228"/>
      <c r="TUU4967" s="229"/>
      <c r="TUV4967" s="37"/>
      <c r="TUW4967" s="124"/>
      <c r="TUX4967" s="32"/>
      <c r="TUY4967" s="228"/>
      <c r="TUZ4967" s="228"/>
      <c r="TVA4967" s="229"/>
      <c r="TVB4967" s="37"/>
      <c r="TVC4967" s="124"/>
      <c r="TVD4967" s="32"/>
      <c r="TVE4967" s="228"/>
      <c r="TVF4967" s="228"/>
      <c r="TVG4967" s="229"/>
      <c r="TVH4967" s="37"/>
      <c r="TVI4967" s="124"/>
      <c r="TVJ4967" s="32"/>
      <c r="TVK4967" s="228"/>
      <c r="TVL4967" s="228"/>
      <c r="TVM4967" s="229"/>
      <c r="TVN4967" s="37"/>
      <c r="TVO4967" s="124"/>
      <c r="TVP4967" s="32"/>
      <c r="TVQ4967" s="228"/>
      <c r="TVR4967" s="228"/>
      <c r="TVS4967" s="229"/>
      <c r="TVT4967" s="37"/>
      <c r="TVU4967" s="124"/>
      <c r="TVV4967" s="32"/>
      <c r="TVW4967" s="228"/>
      <c r="TVX4967" s="228"/>
      <c r="TVY4967" s="229"/>
      <c r="TVZ4967" s="37"/>
      <c r="TWA4967" s="124"/>
      <c r="TWB4967" s="32"/>
      <c r="TWC4967" s="228"/>
      <c r="TWD4967" s="228"/>
      <c r="TWE4967" s="229"/>
      <c r="TWF4967" s="37"/>
      <c r="TWG4967" s="124"/>
      <c r="TWH4967" s="32"/>
      <c r="TWI4967" s="228"/>
      <c r="TWJ4967" s="228"/>
      <c r="TWK4967" s="229"/>
      <c r="TWL4967" s="37"/>
      <c r="TWM4967" s="124"/>
      <c r="TWN4967" s="32"/>
      <c r="TWO4967" s="228"/>
      <c r="TWP4967" s="228"/>
      <c r="TWQ4967" s="229"/>
      <c r="TWR4967" s="37"/>
      <c r="TWS4967" s="124"/>
      <c r="TWT4967" s="32"/>
      <c r="TWU4967" s="228"/>
      <c r="TWV4967" s="228"/>
      <c r="TWW4967" s="229"/>
      <c r="TWX4967" s="37"/>
      <c r="TWY4967" s="124"/>
      <c r="TWZ4967" s="32"/>
      <c r="TXA4967" s="228"/>
      <c r="TXB4967" s="228"/>
      <c r="TXC4967" s="229"/>
      <c r="TXD4967" s="37"/>
      <c r="TXE4967" s="124"/>
      <c r="TXF4967" s="32"/>
      <c r="TXG4967" s="228"/>
      <c r="TXH4967" s="228"/>
      <c r="TXI4967" s="229"/>
      <c r="TXJ4967" s="37"/>
      <c r="TXK4967" s="124"/>
      <c r="TXL4967" s="32"/>
      <c r="TXM4967" s="228"/>
      <c r="TXN4967" s="228"/>
      <c r="TXO4967" s="229"/>
      <c r="TXP4967" s="37"/>
      <c r="TXQ4967" s="124"/>
      <c r="TXR4967" s="32"/>
      <c r="TXS4967" s="228"/>
      <c r="TXT4967" s="228"/>
      <c r="TXU4967" s="229"/>
      <c r="TXV4967" s="37"/>
      <c r="TXW4967" s="124"/>
      <c r="TXX4967" s="32"/>
      <c r="TXY4967" s="228"/>
      <c r="TXZ4967" s="228"/>
      <c r="TYA4967" s="229"/>
      <c r="TYB4967" s="37"/>
      <c r="TYC4967" s="124"/>
      <c r="TYD4967" s="32"/>
      <c r="TYE4967" s="228"/>
      <c r="TYF4967" s="228"/>
      <c r="TYG4967" s="229"/>
      <c r="TYH4967" s="37"/>
      <c r="TYI4967" s="124"/>
      <c r="TYJ4967" s="32"/>
      <c r="TYK4967" s="228"/>
      <c r="TYL4967" s="228"/>
      <c r="TYM4967" s="229"/>
      <c r="TYN4967" s="37"/>
      <c r="TYO4967" s="124"/>
      <c r="TYP4967" s="32"/>
      <c r="TYQ4967" s="228"/>
      <c r="TYR4967" s="228"/>
      <c r="TYS4967" s="229"/>
      <c r="TYT4967" s="37"/>
      <c r="TYU4967" s="124"/>
      <c r="TYV4967" s="32"/>
      <c r="TYW4967" s="228"/>
      <c r="TYX4967" s="228"/>
      <c r="TYY4967" s="229"/>
      <c r="TYZ4967" s="37"/>
      <c r="TZA4967" s="124"/>
      <c r="TZB4967" s="32"/>
      <c r="TZC4967" s="228"/>
      <c r="TZD4967" s="228"/>
      <c r="TZE4967" s="229"/>
      <c r="TZF4967" s="37"/>
      <c r="TZG4967" s="124"/>
      <c r="TZH4967" s="32"/>
      <c r="TZI4967" s="228"/>
      <c r="TZJ4967" s="228"/>
      <c r="TZK4967" s="229"/>
      <c r="TZL4967" s="37"/>
      <c r="TZM4967" s="124"/>
      <c r="TZN4967" s="32"/>
      <c r="TZO4967" s="228"/>
      <c r="TZP4967" s="228"/>
      <c r="TZQ4967" s="229"/>
      <c r="TZR4967" s="37"/>
      <c r="TZS4967" s="124"/>
      <c r="TZT4967" s="32"/>
      <c r="TZU4967" s="228"/>
      <c r="TZV4967" s="228"/>
      <c r="TZW4967" s="229"/>
      <c r="TZX4967" s="37"/>
      <c r="TZY4967" s="124"/>
      <c r="TZZ4967" s="32"/>
      <c r="UAA4967" s="228"/>
      <c r="UAB4967" s="228"/>
      <c r="UAC4967" s="229"/>
      <c r="UAD4967" s="37"/>
      <c r="UAE4967" s="124"/>
      <c r="UAF4967" s="32"/>
      <c r="UAG4967" s="228"/>
      <c r="UAH4967" s="228"/>
      <c r="UAI4967" s="229"/>
      <c r="UAJ4967" s="37"/>
      <c r="UAK4967" s="124"/>
      <c r="UAL4967" s="32"/>
      <c r="UAM4967" s="228"/>
      <c r="UAN4967" s="228"/>
      <c r="UAO4967" s="229"/>
      <c r="UAP4967" s="37"/>
      <c r="UAQ4967" s="124"/>
      <c r="UAR4967" s="32"/>
      <c r="UAS4967" s="228"/>
      <c r="UAT4967" s="228"/>
      <c r="UAU4967" s="229"/>
      <c r="UAV4967" s="37"/>
      <c r="UAW4967" s="124"/>
      <c r="UAX4967" s="32"/>
      <c r="UAY4967" s="228"/>
      <c r="UAZ4967" s="228"/>
      <c r="UBA4967" s="229"/>
      <c r="UBB4967" s="37"/>
      <c r="UBC4967" s="124"/>
      <c r="UBD4967" s="32"/>
      <c r="UBE4967" s="228"/>
      <c r="UBF4967" s="228"/>
      <c r="UBG4967" s="229"/>
      <c r="UBH4967" s="37"/>
      <c r="UBI4967" s="124"/>
      <c r="UBJ4967" s="32"/>
      <c r="UBK4967" s="228"/>
      <c r="UBL4967" s="228"/>
      <c r="UBM4967" s="229"/>
      <c r="UBN4967" s="37"/>
      <c r="UBO4967" s="124"/>
      <c r="UBP4967" s="32"/>
      <c r="UBQ4967" s="228"/>
      <c r="UBR4967" s="228"/>
      <c r="UBS4967" s="229"/>
      <c r="UBT4967" s="37"/>
      <c r="UBU4967" s="124"/>
      <c r="UBV4967" s="32"/>
      <c r="UBW4967" s="228"/>
      <c r="UBX4967" s="228"/>
      <c r="UBY4967" s="229"/>
      <c r="UBZ4967" s="37"/>
      <c r="UCA4967" s="124"/>
      <c r="UCB4967" s="32"/>
      <c r="UCC4967" s="228"/>
      <c r="UCD4967" s="228"/>
      <c r="UCE4967" s="229"/>
      <c r="UCF4967" s="37"/>
      <c r="UCG4967" s="124"/>
      <c r="UCH4967" s="32"/>
      <c r="UCI4967" s="228"/>
      <c r="UCJ4967" s="228"/>
      <c r="UCK4967" s="229"/>
      <c r="UCL4967" s="37"/>
      <c r="UCM4967" s="124"/>
      <c r="UCN4967" s="32"/>
      <c r="UCO4967" s="228"/>
      <c r="UCP4967" s="228"/>
      <c r="UCQ4967" s="229"/>
      <c r="UCR4967" s="37"/>
      <c r="UCS4967" s="124"/>
      <c r="UCT4967" s="32"/>
      <c r="UCU4967" s="228"/>
      <c r="UCV4967" s="228"/>
      <c r="UCW4967" s="229"/>
      <c r="UCX4967" s="37"/>
      <c r="UCY4967" s="124"/>
      <c r="UCZ4967" s="32"/>
      <c r="UDA4967" s="228"/>
      <c r="UDB4967" s="228"/>
      <c r="UDC4967" s="229"/>
      <c r="UDD4967" s="37"/>
      <c r="UDE4967" s="124"/>
      <c r="UDF4967" s="32"/>
      <c r="UDG4967" s="228"/>
      <c r="UDH4967" s="228"/>
      <c r="UDI4967" s="229"/>
      <c r="UDJ4967" s="37"/>
      <c r="UDK4967" s="124"/>
      <c r="UDL4967" s="32"/>
      <c r="UDM4967" s="228"/>
      <c r="UDN4967" s="228"/>
      <c r="UDO4967" s="229"/>
      <c r="UDP4967" s="37"/>
      <c r="UDQ4967" s="124"/>
      <c r="UDR4967" s="32"/>
      <c r="UDS4967" s="228"/>
      <c r="UDT4967" s="228"/>
      <c r="UDU4967" s="229"/>
      <c r="UDV4967" s="37"/>
      <c r="UDW4967" s="124"/>
      <c r="UDX4967" s="32"/>
      <c r="UDY4967" s="228"/>
      <c r="UDZ4967" s="228"/>
      <c r="UEA4967" s="229"/>
      <c r="UEB4967" s="37"/>
      <c r="UEC4967" s="124"/>
      <c r="UED4967" s="32"/>
      <c r="UEE4967" s="228"/>
      <c r="UEF4967" s="228"/>
      <c r="UEG4967" s="229"/>
      <c r="UEH4967" s="37"/>
      <c r="UEI4967" s="124"/>
      <c r="UEJ4967" s="32"/>
      <c r="UEK4967" s="228"/>
      <c r="UEL4967" s="228"/>
      <c r="UEM4967" s="229"/>
      <c r="UEN4967" s="37"/>
      <c r="UEO4967" s="124"/>
      <c r="UEP4967" s="32"/>
      <c r="UEQ4967" s="228"/>
      <c r="UER4967" s="228"/>
      <c r="UES4967" s="229"/>
      <c r="UET4967" s="37"/>
      <c r="UEU4967" s="124"/>
      <c r="UEV4967" s="32"/>
      <c r="UEW4967" s="228"/>
      <c r="UEX4967" s="228"/>
      <c r="UEY4967" s="229"/>
      <c r="UEZ4967" s="37"/>
      <c r="UFA4967" s="124"/>
      <c r="UFB4967" s="32"/>
      <c r="UFC4967" s="228"/>
      <c r="UFD4967" s="228"/>
      <c r="UFE4967" s="229"/>
      <c r="UFF4967" s="37"/>
      <c r="UFG4967" s="124"/>
      <c r="UFH4967" s="32"/>
      <c r="UFI4967" s="228"/>
      <c r="UFJ4967" s="228"/>
      <c r="UFK4967" s="229"/>
      <c r="UFL4967" s="37"/>
      <c r="UFM4967" s="124"/>
      <c r="UFN4967" s="32"/>
      <c r="UFO4967" s="228"/>
      <c r="UFP4967" s="228"/>
      <c r="UFQ4967" s="229"/>
      <c r="UFR4967" s="37"/>
      <c r="UFS4967" s="124"/>
      <c r="UFT4967" s="32"/>
      <c r="UFU4967" s="228"/>
      <c r="UFV4967" s="228"/>
      <c r="UFW4967" s="229"/>
      <c r="UFX4967" s="37"/>
      <c r="UFY4967" s="124"/>
      <c r="UFZ4967" s="32"/>
      <c r="UGA4967" s="228"/>
      <c r="UGB4967" s="228"/>
      <c r="UGC4967" s="229"/>
      <c r="UGD4967" s="37"/>
      <c r="UGE4967" s="124"/>
      <c r="UGF4967" s="32"/>
      <c r="UGG4967" s="228"/>
      <c r="UGH4967" s="228"/>
      <c r="UGI4967" s="229"/>
      <c r="UGJ4967" s="37"/>
      <c r="UGK4967" s="124"/>
      <c r="UGL4967" s="32"/>
      <c r="UGM4967" s="228"/>
      <c r="UGN4967" s="228"/>
      <c r="UGO4967" s="229"/>
      <c r="UGP4967" s="37"/>
      <c r="UGQ4967" s="124"/>
      <c r="UGR4967" s="32"/>
      <c r="UGS4967" s="228"/>
      <c r="UGT4967" s="228"/>
      <c r="UGU4967" s="229"/>
      <c r="UGV4967" s="37"/>
      <c r="UGW4967" s="124"/>
      <c r="UGX4967" s="32"/>
      <c r="UGY4967" s="228"/>
      <c r="UGZ4967" s="228"/>
      <c r="UHA4967" s="229"/>
      <c r="UHB4967" s="37"/>
      <c r="UHC4967" s="124"/>
      <c r="UHD4967" s="32"/>
      <c r="UHE4967" s="228"/>
      <c r="UHF4967" s="228"/>
      <c r="UHG4967" s="229"/>
      <c r="UHH4967" s="37"/>
      <c r="UHI4967" s="124"/>
      <c r="UHJ4967" s="32"/>
      <c r="UHK4967" s="228"/>
      <c r="UHL4967" s="228"/>
      <c r="UHM4967" s="229"/>
      <c r="UHN4967" s="37"/>
      <c r="UHO4967" s="124"/>
      <c r="UHP4967" s="32"/>
      <c r="UHQ4967" s="228"/>
      <c r="UHR4967" s="228"/>
      <c r="UHS4967" s="229"/>
      <c r="UHT4967" s="37"/>
      <c r="UHU4967" s="124"/>
      <c r="UHV4967" s="32"/>
      <c r="UHW4967" s="228"/>
      <c r="UHX4967" s="228"/>
      <c r="UHY4967" s="229"/>
      <c r="UHZ4967" s="37"/>
      <c r="UIA4967" s="124"/>
      <c r="UIB4967" s="32"/>
      <c r="UIC4967" s="228"/>
      <c r="UID4967" s="228"/>
      <c r="UIE4967" s="229"/>
      <c r="UIF4967" s="37"/>
      <c r="UIG4967" s="124"/>
      <c r="UIH4967" s="32"/>
      <c r="UII4967" s="228"/>
      <c r="UIJ4967" s="228"/>
      <c r="UIK4967" s="229"/>
      <c r="UIL4967" s="37"/>
      <c r="UIM4967" s="124"/>
      <c r="UIN4967" s="32"/>
      <c r="UIO4967" s="228"/>
      <c r="UIP4967" s="228"/>
      <c r="UIQ4967" s="229"/>
      <c r="UIR4967" s="37"/>
      <c r="UIS4967" s="124"/>
      <c r="UIT4967" s="32"/>
      <c r="UIU4967" s="228"/>
      <c r="UIV4967" s="228"/>
      <c r="UIW4967" s="229"/>
      <c r="UIX4967" s="37"/>
      <c r="UIY4967" s="124"/>
      <c r="UIZ4967" s="32"/>
      <c r="UJA4967" s="228"/>
      <c r="UJB4967" s="228"/>
      <c r="UJC4967" s="229"/>
      <c r="UJD4967" s="37"/>
      <c r="UJE4967" s="124"/>
      <c r="UJF4967" s="32"/>
      <c r="UJG4967" s="228"/>
      <c r="UJH4967" s="228"/>
      <c r="UJI4967" s="229"/>
      <c r="UJJ4967" s="37"/>
      <c r="UJK4967" s="124"/>
      <c r="UJL4967" s="32"/>
      <c r="UJM4967" s="228"/>
      <c r="UJN4967" s="228"/>
      <c r="UJO4967" s="229"/>
      <c r="UJP4967" s="37"/>
      <c r="UJQ4967" s="124"/>
      <c r="UJR4967" s="32"/>
      <c r="UJS4967" s="228"/>
      <c r="UJT4967" s="228"/>
      <c r="UJU4967" s="229"/>
      <c r="UJV4967" s="37"/>
      <c r="UJW4967" s="124"/>
      <c r="UJX4967" s="32"/>
      <c r="UJY4967" s="228"/>
      <c r="UJZ4967" s="228"/>
      <c r="UKA4967" s="229"/>
      <c r="UKB4967" s="37"/>
      <c r="UKC4967" s="124"/>
      <c r="UKD4967" s="32"/>
      <c r="UKE4967" s="228"/>
      <c r="UKF4967" s="228"/>
      <c r="UKG4967" s="229"/>
      <c r="UKH4967" s="37"/>
      <c r="UKI4967" s="124"/>
      <c r="UKJ4967" s="32"/>
      <c r="UKK4967" s="228"/>
      <c r="UKL4967" s="228"/>
      <c r="UKM4967" s="229"/>
      <c r="UKN4967" s="37"/>
      <c r="UKO4967" s="124"/>
      <c r="UKP4967" s="32"/>
      <c r="UKQ4967" s="228"/>
      <c r="UKR4967" s="228"/>
      <c r="UKS4967" s="229"/>
      <c r="UKT4967" s="37"/>
      <c r="UKU4967" s="124"/>
      <c r="UKV4967" s="32"/>
      <c r="UKW4967" s="228"/>
      <c r="UKX4967" s="228"/>
      <c r="UKY4967" s="229"/>
      <c r="UKZ4967" s="37"/>
      <c r="ULA4967" s="124"/>
      <c r="ULB4967" s="32"/>
      <c r="ULC4967" s="228"/>
      <c r="ULD4967" s="228"/>
      <c r="ULE4967" s="229"/>
      <c r="ULF4967" s="37"/>
      <c r="ULG4967" s="124"/>
      <c r="ULH4967" s="32"/>
      <c r="ULI4967" s="228"/>
      <c r="ULJ4967" s="228"/>
      <c r="ULK4967" s="229"/>
      <c r="ULL4967" s="37"/>
      <c r="ULM4967" s="124"/>
      <c r="ULN4967" s="32"/>
      <c r="ULO4967" s="228"/>
      <c r="ULP4967" s="228"/>
      <c r="ULQ4967" s="229"/>
      <c r="ULR4967" s="37"/>
      <c r="ULS4967" s="124"/>
      <c r="ULT4967" s="32"/>
      <c r="ULU4967" s="228"/>
      <c r="ULV4967" s="228"/>
      <c r="ULW4967" s="229"/>
      <c r="ULX4967" s="37"/>
      <c r="ULY4967" s="124"/>
      <c r="ULZ4967" s="32"/>
      <c r="UMA4967" s="228"/>
      <c r="UMB4967" s="228"/>
      <c r="UMC4967" s="229"/>
      <c r="UMD4967" s="37"/>
      <c r="UME4967" s="124"/>
      <c r="UMF4967" s="32"/>
      <c r="UMG4967" s="228"/>
      <c r="UMH4967" s="228"/>
      <c r="UMI4967" s="229"/>
      <c r="UMJ4967" s="37"/>
      <c r="UMK4967" s="124"/>
      <c r="UML4967" s="32"/>
      <c r="UMM4967" s="228"/>
      <c r="UMN4967" s="228"/>
      <c r="UMO4967" s="229"/>
      <c r="UMP4967" s="37"/>
      <c r="UMQ4967" s="124"/>
      <c r="UMR4967" s="32"/>
      <c r="UMS4967" s="228"/>
      <c r="UMT4967" s="228"/>
      <c r="UMU4967" s="229"/>
      <c r="UMV4967" s="37"/>
      <c r="UMW4967" s="124"/>
      <c r="UMX4967" s="32"/>
      <c r="UMY4967" s="228"/>
      <c r="UMZ4967" s="228"/>
      <c r="UNA4967" s="229"/>
      <c r="UNB4967" s="37"/>
      <c r="UNC4967" s="124"/>
      <c r="UND4967" s="32"/>
      <c r="UNE4967" s="228"/>
      <c r="UNF4967" s="228"/>
      <c r="UNG4967" s="229"/>
      <c r="UNH4967" s="37"/>
      <c r="UNI4967" s="124"/>
      <c r="UNJ4967" s="32"/>
      <c r="UNK4967" s="228"/>
      <c r="UNL4967" s="228"/>
      <c r="UNM4967" s="229"/>
      <c r="UNN4967" s="37"/>
      <c r="UNO4967" s="124"/>
      <c r="UNP4967" s="32"/>
      <c r="UNQ4967" s="228"/>
      <c r="UNR4967" s="228"/>
      <c r="UNS4967" s="229"/>
      <c r="UNT4967" s="37"/>
      <c r="UNU4967" s="124"/>
      <c r="UNV4967" s="32"/>
      <c r="UNW4967" s="228"/>
      <c r="UNX4967" s="228"/>
      <c r="UNY4967" s="229"/>
      <c r="UNZ4967" s="37"/>
      <c r="UOA4967" s="124"/>
      <c r="UOB4967" s="32"/>
      <c r="UOC4967" s="228"/>
      <c r="UOD4967" s="228"/>
      <c r="UOE4967" s="229"/>
      <c r="UOF4967" s="37"/>
      <c r="UOG4967" s="124"/>
      <c r="UOH4967" s="32"/>
      <c r="UOI4967" s="228"/>
      <c r="UOJ4967" s="228"/>
      <c r="UOK4967" s="229"/>
      <c r="UOL4967" s="37"/>
      <c r="UOM4967" s="124"/>
      <c r="UON4967" s="32"/>
      <c r="UOO4967" s="228"/>
      <c r="UOP4967" s="228"/>
      <c r="UOQ4967" s="229"/>
      <c r="UOR4967" s="37"/>
      <c r="UOS4967" s="124"/>
      <c r="UOT4967" s="32"/>
      <c r="UOU4967" s="228"/>
      <c r="UOV4967" s="228"/>
      <c r="UOW4967" s="229"/>
      <c r="UOX4967" s="37"/>
      <c r="UOY4967" s="124"/>
      <c r="UOZ4967" s="32"/>
      <c r="UPA4967" s="228"/>
      <c r="UPB4967" s="228"/>
      <c r="UPC4967" s="229"/>
      <c r="UPD4967" s="37"/>
      <c r="UPE4967" s="124"/>
      <c r="UPF4967" s="32"/>
      <c r="UPG4967" s="228"/>
      <c r="UPH4967" s="228"/>
      <c r="UPI4967" s="229"/>
      <c r="UPJ4967" s="37"/>
      <c r="UPK4967" s="124"/>
      <c r="UPL4967" s="32"/>
      <c r="UPM4967" s="228"/>
      <c r="UPN4967" s="228"/>
      <c r="UPO4967" s="229"/>
      <c r="UPP4967" s="37"/>
      <c r="UPQ4967" s="124"/>
      <c r="UPR4967" s="32"/>
      <c r="UPS4967" s="228"/>
      <c r="UPT4967" s="228"/>
      <c r="UPU4967" s="229"/>
      <c r="UPV4967" s="37"/>
      <c r="UPW4967" s="124"/>
      <c r="UPX4967" s="32"/>
      <c r="UPY4967" s="228"/>
      <c r="UPZ4967" s="228"/>
      <c r="UQA4967" s="229"/>
      <c r="UQB4967" s="37"/>
      <c r="UQC4967" s="124"/>
      <c r="UQD4967" s="32"/>
      <c r="UQE4967" s="228"/>
      <c r="UQF4967" s="228"/>
      <c r="UQG4967" s="229"/>
      <c r="UQH4967" s="37"/>
      <c r="UQI4967" s="124"/>
      <c r="UQJ4967" s="32"/>
      <c r="UQK4967" s="228"/>
      <c r="UQL4967" s="228"/>
      <c r="UQM4967" s="229"/>
      <c r="UQN4967" s="37"/>
      <c r="UQO4967" s="124"/>
      <c r="UQP4967" s="32"/>
      <c r="UQQ4967" s="228"/>
      <c r="UQR4967" s="228"/>
      <c r="UQS4967" s="229"/>
      <c r="UQT4967" s="37"/>
      <c r="UQU4967" s="124"/>
      <c r="UQV4967" s="32"/>
      <c r="UQW4967" s="228"/>
      <c r="UQX4967" s="228"/>
      <c r="UQY4967" s="229"/>
      <c r="UQZ4967" s="37"/>
      <c r="URA4967" s="124"/>
      <c r="URB4967" s="32"/>
      <c r="URC4967" s="228"/>
      <c r="URD4967" s="228"/>
      <c r="URE4967" s="229"/>
      <c r="URF4967" s="37"/>
      <c r="URG4967" s="124"/>
      <c r="URH4967" s="32"/>
      <c r="URI4967" s="228"/>
      <c r="URJ4967" s="228"/>
      <c r="URK4967" s="229"/>
      <c r="URL4967" s="37"/>
      <c r="URM4967" s="124"/>
      <c r="URN4967" s="32"/>
      <c r="URO4967" s="228"/>
      <c r="URP4967" s="228"/>
      <c r="URQ4967" s="229"/>
      <c r="URR4967" s="37"/>
      <c r="URS4967" s="124"/>
      <c r="URT4967" s="32"/>
      <c r="URU4967" s="228"/>
      <c r="URV4967" s="228"/>
      <c r="URW4967" s="229"/>
      <c r="URX4967" s="37"/>
      <c r="URY4967" s="124"/>
      <c r="URZ4967" s="32"/>
      <c r="USA4967" s="228"/>
      <c r="USB4967" s="228"/>
      <c r="USC4967" s="229"/>
      <c r="USD4967" s="37"/>
      <c r="USE4967" s="124"/>
      <c r="USF4967" s="32"/>
      <c r="USG4967" s="228"/>
      <c r="USH4967" s="228"/>
      <c r="USI4967" s="229"/>
      <c r="USJ4967" s="37"/>
      <c r="USK4967" s="124"/>
      <c r="USL4967" s="32"/>
      <c r="USM4967" s="228"/>
      <c r="USN4967" s="228"/>
      <c r="USO4967" s="229"/>
      <c r="USP4967" s="37"/>
      <c r="USQ4967" s="124"/>
      <c r="USR4967" s="32"/>
      <c r="USS4967" s="228"/>
      <c r="UST4967" s="228"/>
      <c r="USU4967" s="229"/>
      <c r="USV4967" s="37"/>
      <c r="USW4967" s="124"/>
      <c r="USX4967" s="32"/>
      <c r="USY4967" s="228"/>
      <c r="USZ4967" s="228"/>
      <c r="UTA4967" s="229"/>
      <c r="UTB4967" s="37"/>
      <c r="UTC4967" s="124"/>
      <c r="UTD4967" s="32"/>
      <c r="UTE4967" s="228"/>
      <c r="UTF4967" s="228"/>
      <c r="UTG4967" s="229"/>
      <c r="UTH4967" s="37"/>
      <c r="UTI4967" s="124"/>
      <c r="UTJ4967" s="32"/>
      <c r="UTK4967" s="228"/>
      <c r="UTL4967" s="228"/>
      <c r="UTM4967" s="229"/>
      <c r="UTN4967" s="37"/>
      <c r="UTO4967" s="124"/>
      <c r="UTP4967" s="32"/>
      <c r="UTQ4967" s="228"/>
      <c r="UTR4967" s="228"/>
      <c r="UTS4967" s="229"/>
      <c r="UTT4967" s="37"/>
      <c r="UTU4967" s="124"/>
      <c r="UTV4967" s="32"/>
      <c r="UTW4967" s="228"/>
      <c r="UTX4967" s="228"/>
      <c r="UTY4967" s="229"/>
      <c r="UTZ4967" s="37"/>
      <c r="UUA4967" s="124"/>
      <c r="UUB4967" s="32"/>
      <c r="UUC4967" s="228"/>
      <c r="UUD4967" s="228"/>
      <c r="UUE4967" s="229"/>
      <c r="UUF4967" s="37"/>
      <c r="UUG4967" s="124"/>
      <c r="UUH4967" s="32"/>
      <c r="UUI4967" s="228"/>
      <c r="UUJ4967" s="228"/>
      <c r="UUK4967" s="229"/>
      <c r="UUL4967" s="37"/>
      <c r="UUM4967" s="124"/>
      <c r="UUN4967" s="32"/>
      <c r="UUO4967" s="228"/>
      <c r="UUP4967" s="228"/>
      <c r="UUQ4967" s="229"/>
      <c r="UUR4967" s="37"/>
      <c r="UUS4967" s="124"/>
      <c r="UUT4967" s="32"/>
      <c r="UUU4967" s="228"/>
      <c r="UUV4967" s="228"/>
      <c r="UUW4967" s="229"/>
      <c r="UUX4967" s="37"/>
      <c r="UUY4967" s="124"/>
      <c r="UUZ4967" s="32"/>
      <c r="UVA4967" s="228"/>
      <c r="UVB4967" s="228"/>
      <c r="UVC4967" s="229"/>
      <c r="UVD4967" s="37"/>
      <c r="UVE4967" s="124"/>
      <c r="UVF4967" s="32"/>
      <c r="UVG4967" s="228"/>
      <c r="UVH4967" s="228"/>
      <c r="UVI4967" s="229"/>
      <c r="UVJ4967" s="37"/>
      <c r="UVK4967" s="124"/>
      <c r="UVL4967" s="32"/>
      <c r="UVM4967" s="228"/>
      <c r="UVN4967" s="228"/>
      <c r="UVO4967" s="229"/>
      <c r="UVP4967" s="37"/>
      <c r="UVQ4967" s="124"/>
      <c r="UVR4967" s="32"/>
      <c r="UVS4967" s="228"/>
      <c r="UVT4967" s="228"/>
      <c r="UVU4967" s="229"/>
      <c r="UVV4967" s="37"/>
      <c r="UVW4967" s="124"/>
      <c r="UVX4967" s="32"/>
      <c r="UVY4967" s="228"/>
      <c r="UVZ4967" s="228"/>
      <c r="UWA4967" s="229"/>
      <c r="UWB4967" s="37"/>
      <c r="UWC4967" s="124"/>
      <c r="UWD4967" s="32"/>
      <c r="UWE4967" s="228"/>
      <c r="UWF4967" s="228"/>
      <c r="UWG4967" s="229"/>
      <c r="UWH4967" s="37"/>
      <c r="UWI4967" s="124"/>
      <c r="UWJ4967" s="32"/>
      <c r="UWK4967" s="228"/>
      <c r="UWL4967" s="228"/>
      <c r="UWM4967" s="229"/>
      <c r="UWN4967" s="37"/>
      <c r="UWO4967" s="124"/>
      <c r="UWP4967" s="32"/>
      <c r="UWQ4967" s="228"/>
      <c r="UWR4967" s="228"/>
      <c r="UWS4967" s="229"/>
      <c r="UWT4967" s="37"/>
      <c r="UWU4967" s="124"/>
      <c r="UWV4967" s="32"/>
      <c r="UWW4967" s="228"/>
      <c r="UWX4967" s="228"/>
      <c r="UWY4967" s="229"/>
      <c r="UWZ4967" s="37"/>
      <c r="UXA4967" s="124"/>
      <c r="UXB4967" s="32"/>
      <c r="UXC4967" s="228"/>
      <c r="UXD4967" s="228"/>
      <c r="UXE4967" s="229"/>
      <c r="UXF4967" s="37"/>
      <c r="UXG4967" s="124"/>
      <c r="UXH4967" s="32"/>
      <c r="UXI4967" s="228"/>
      <c r="UXJ4967" s="228"/>
      <c r="UXK4967" s="229"/>
      <c r="UXL4967" s="37"/>
      <c r="UXM4967" s="124"/>
      <c r="UXN4967" s="32"/>
      <c r="UXO4967" s="228"/>
      <c r="UXP4967" s="228"/>
      <c r="UXQ4967" s="229"/>
      <c r="UXR4967" s="37"/>
      <c r="UXS4967" s="124"/>
      <c r="UXT4967" s="32"/>
      <c r="UXU4967" s="228"/>
      <c r="UXV4967" s="228"/>
      <c r="UXW4967" s="229"/>
      <c r="UXX4967" s="37"/>
      <c r="UXY4967" s="124"/>
      <c r="UXZ4967" s="32"/>
      <c r="UYA4967" s="228"/>
      <c r="UYB4967" s="228"/>
      <c r="UYC4967" s="229"/>
      <c r="UYD4967" s="37"/>
      <c r="UYE4967" s="124"/>
      <c r="UYF4967" s="32"/>
      <c r="UYG4967" s="228"/>
      <c r="UYH4967" s="228"/>
      <c r="UYI4967" s="229"/>
      <c r="UYJ4967" s="37"/>
      <c r="UYK4967" s="124"/>
      <c r="UYL4967" s="32"/>
      <c r="UYM4967" s="228"/>
      <c r="UYN4967" s="228"/>
      <c r="UYO4967" s="229"/>
      <c r="UYP4967" s="37"/>
      <c r="UYQ4967" s="124"/>
      <c r="UYR4967" s="32"/>
      <c r="UYS4967" s="228"/>
      <c r="UYT4967" s="228"/>
      <c r="UYU4967" s="229"/>
      <c r="UYV4967" s="37"/>
      <c r="UYW4967" s="124"/>
      <c r="UYX4967" s="32"/>
      <c r="UYY4967" s="228"/>
      <c r="UYZ4967" s="228"/>
      <c r="UZA4967" s="229"/>
      <c r="UZB4967" s="37"/>
      <c r="UZC4967" s="124"/>
      <c r="UZD4967" s="32"/>
      <c r="UZE4967" s="228"/>
      <c r="UZF4967" s="228"/>
      <c r="UZG4967" s="229"/>
      <c r="UZH4967" s="37"/>
      <c r="UZI4967" s="124"/>
      <c r="UZJ4967" s="32"/>
      <c r="UZK4967" s="228"/>
      <c r="UZL4967" s="228"/>
      <c r="UZM4967" s="229"/>
      <c r="UZN4967" s="37"/>
      <c r="UZO4967" s="124"/>
      <c r="UZP4967" s="32"/>
      <c r="UZQ4967" s="228"/>
      <c r="UZR4967" s="228"/>
      <c r="UZS4967" s="229"/>
      <c r="UZT4967" s="37"/>
      <c r="UZU4967" s="124"/>
      <c r="UZV4967" s="32"/>
      <c r="UZW4967" s="228"/>
      <c r="UZX4967" s="228"/>
      <c r="UZY4967" s="229"/>
      <c r="UZZ4967" s="37"/>
      <c r="VAA4967" s="124"/>
      <c r="VAB4967" s="32"/>
      <c r="VAC4967" s="228"/>
      <c r="VAD4967" s="228"/>
      <c r="VAE4967" s="229"/>
      <c r="VAF4967" s="37"/>
      <c r="VAG4967" s="124"/>
      <c r="VAH4967" s="32"/>
      <c r="VAI4967" s="228"/>
      <c r="VAJ4967" s="228"/>
      <c r="VAK4967" s="229"/>
      <c r="VAL4967" s="37"/>
      <c r="VAM4967" s="124"/>
      <c r="VAN4967" s="32"/>
      <c r="VAO4967" s="228"/>
      <c r="VAP4967" s="228"/>
      <c r="VAQ4967" s="229"/>
      <c r="VAR4967" s="37"/>
      <c r="VAS4967" s="124"/>
      <c r="VAT4967" s="32"/>
      <c r="VAU4967" s="228"/>
      <c r="VAV4967" s="228"/>
      <c r="VAW4967" s="229"/>
      <c r="VAX4967" s="37"/>
      <c r="VAY4967" s="124"/>
      <c r="VAZ4967" s="32"/>
      <c r="VBA4967" s="228"/>
      <c r="VBB4967" s="228"/>
      <c r="VBC4967" s="229"/>
      <c r="VBD4967" s="37"/>
      <c r="VBE4967" s="124"/>
      <c r="VBF4967" s="32"/>
      <c r="VBG4967" s="228"/>
      <c r="VBH4967" s="228"/>
      <c r="VBI4967" s="229"/>
      <c r="VBJ4967" s="37"/>
      <c r="VBK4967" s="124"/>
      <c r="VBL4967" s="32"/>
      <c r="VBM4967" s="228"/>
      <c r="VBN4967" s="228"/>
      <c r="VBO4967" s="229"/>
      <c r="VBP4967" s="37"/>
      <c r="VBQ4967" s="124"/>
      <c r="VBR4967" s="32"/>
      <c r="VBS4967" s="228"/>
      <c r="VBT4967" s="228"/>
      <c r="VBU4967" s="229"/>
      <c r="VBV4967" s="37"/>
      <c r="VBW4967" s="124"/>
      <c r="VBX4967" s="32"/>
      <c r="VBY4967" s="228"/>
      <c r="VBZ4967" s="228"/>
      <c r="VCA4967" s="229"/>
      <c r="VCB4967" s="37"/>
      <c r="VCC4967" s="124"/>
      <c r="VCD4967" s="32"/>
      <c r="VCE4967" s="228"/>
      <c r="VCF4967" s="228"/>
      <c r="VCG4967" s="229"/>
      <c r="VCH4967" s="37"/>
      <c r="VCI4967" s="124"/>
      <c r="VCJ4967" s="32"/>
      <c r="VCK4967" s="228"/>
      <c r="VCL4967" s="228"/>
      <c r="VCM4967" s="229"/>
      <c r="VCN4967" s="37"/>
      <c r="VCO4967" s="124"/>
      <c r="VCP4967" s="32"/>
      <c r="VCQ4967" s="228"/>
      <c r="VCR4967" s="228"/>
      <c r="VCS4967" s="229"/>
      <c r="VCT4967" s="37"/>
      <c r="VCU4967" s="124"/>
      <c r="VCV4967" s="32"/>
      <c r="VCW4967" s="228"/>
      <c r="VCX4967" s="228"/>
      <c r="VCY4967" s="229"/>
      <c r="VCZ4967" s="37"/>
      <c r="VDA4967" s="124"/>
      <c r="VDB4967" s="32"/>
      <c r="VDC4967" s="228"/>
      <c r="VDD4967" s="228"/>
      <c r="VDE4967" s="229"/>
      <c r="VDF4967" s="37"/>
      <c r="VDG4967" s="124"/>
      <c r="VDH4967" s="32"/>
      <c r="VDI4967" s="228"/>
      <c r="VDJ4967" s="228"/>
      <c r="VDK4967" s="229"/>
      <c r="VDL4967" s="37"/>
      <c r="VDM4967" s="124"/>
      <c r="VDN4967" s="32"/>
      <c r="VDO4967" s="228"/>
      <c r="VDP4967" s="228"/>
      <c r="VDQ4967" s="229"/>
      <c r="VDR4967" s="37"/>
      <c r="VDS4967" s="124"/>
      <c r="VDT4967" s="32"/>
      <c r="VDU4967" s="228"/>
      <c r="VDV4967" s="228"/>
      <c r="VDW4967" s="229"/>
      <c r="VDX4967" s="37"/>
      <c r="VDY4967" s="124"/>
      <c r="VDZ4967" s="32"/>
      <c r="VEA4967" s="228"/>
      <c r="VEB4967" s="228"/>
      <c r="VEC4967" s="229"/>
      <c r="VED4967" s="37"/>
      <c r="VEE4967" s="124"/>
      <c r="VEF4967" s="32"/>
      <c r="VEG4967" s="228"/>
      <c r="VEH4967" s="228"/>
      <c r="VEI4967" s="229"/>
      <c r="VEJ4967" s="37"/>
      <c r="VEK4967" s="124"/>
      <c r="VEL4967" s="32"/>
      <c r="VEM4967" s="228"/>
      <c r="VEN4967" s="228"/>
      <c r="VEO4967" s="229"/>
      <c r="VEP4967" s="37"/>
      <c r="VEQ4967" s="124"/>
      <c r="VER4967" s="32"/>
      <c r="VES4967" s="228"/>
      <c r="VET4967" s="228"/>
      <c r="VEU4967" s="229"/>
      <c r="VEV4967" s="37"/>
      <c r="VEW4967" s="124"/>
      <c r="VEX4967" s="32"/>
      <c r="VEY4967" s="228"/>
      <c r="VEZ4967" s="228"/>
      <c r="VFA4967" s="229"/>
      <c r="VFB4967" s="37"/>
      <c r="VFC4967" s="124"/>
      <c r="VFD4967" s="32"/>
      <c r="VFE4967" s="228"/>
      <c r="VFF4967" s="228"/>
      <c r="VFG4967" s="229"/>
      <c r="VFH4967" s="37"/>
      <c r="VFI4967" s="124"/>
      <c r="VFJ4967" s="32"/>
      <c r="VFK4967" s="228"/>
      <c r="VFL4967" s="228"/>
      <c r="VFM4967" s="229"/>
      <c r="VFN4967" s="37"/>
      <c r="VFO4967" s="124"/>
      <c r="VFP4967" s="32"/>
      <c r="VFQ4967" s="228"/>
      <c r="VFR4967" s="228"/>
      <c r="VFS4967" s="229"/>
      <c r="VFT4967" s="37"/>
      <c r="VFU4967" s="124"/>
      <c r="VFV4967" s="32"/>
      <c r="VFW4967" s="228"/>
      <c r="VFX4967" s="228"/>
      <c r="VFY4967" s="229"/>
      <c r="VFZ4967" s="37"/>
      <c r="VGA4967" s="124"/>
      <c r="VGB4967" s="32"/>
      <c r="VGC4967" s="228"/>
      <c r="VGD4967" s="228"/>
      <c r="VGE4967" s="229"/>
      <c r="VGF4967" s="37"/>
      <c r="VGG4967" s="124"/>
      <c r="VGH4967" s="32"/>
      <c r="VGI4967" s="228"/>
      <c r="VGJ4967" s="228"/>
      <c r="VGK4967" s="229"/>
      <c r="VGL4967" s="37"/>
      <c r="VGM4967" s="124"/>
      <c r="VGN4967" s="32"/>
      <c r="VGO4967" s="228"/>
      <c r="VGP4967" s="228"/>
      <c r="VGQ4967" s="229"/>
      <c r="VGR4967" s="37"/>
      <c r="VGS4967" s="124"/>
      <c r="VGT4967" s="32"/>
      <c r="VGU4967" s="228"/>
      <c r="VGV4967" s="228"/>
      <c r="VGW4967" s="229"/>
      <c r="VGX4967" s="37"/>
      <c r="VGY4967" s="124"/>
      <c r="VGZ4967" s="32"/>
      <c r="VHA4967" s="228"/>
      <c r="VHB4967" s="228"/>
      <c r="VHC4967" s="229"/>
      <c r="VHD4967" s="37"/>
      <c r="VHE4967" s="124"/>
      <c r="VHF4967" s="32"/>
      <c r="VHG4967" s="228"/>
      <c r="VHH4967" s="228"/>
      <c r="VHI4967" s="229"/>
      <c r="VHJ4967" s="37"/>
      <c r="VHK4967" s="124"/>
      <c r="VHL4967" s="32"/>
      <c r="VHM4967" s="228"/>
      <c r="VHN4967" s="228"/>
      <c r="VHO4967" s="229"/>
      <c r="VHP4967" s="37"/>
      <c r="VHQ4967" s="124"/>
      <c r="VHR4967" s="32"/>
      <c r="VHS4967" s="228"/>
      <c r="VHT4967" s="228"/>
      <c r="VHU4967" s="229"/>
      <c r="VHV4967" s="37"/>
      <c r="VHW4967" s="124"/>
      <c r="VHX4967" s="32"/>
      <c r="VHY4967" s="228"/>
      <c r="VHZ4967" s="228"/>
      <c r="VIA4967" s="229"/>
      <c r="VIB4967" s="37"/>
      <c r="VIC4967" s="124"/>
      <c r="VID4967" s="32"/>
      <c r="VIE4967" s="228"/>
      <c r="VIF4967" s="228"/>
      <c r="VIG4967" s="229"/>
      <c r="VIH4967" s="37"/>
      <c r="VII4967" s="124"/>
      <c r="VIJ4967" s="32"/>
      <c r="VIK4967" s="228"/>
      <c r="VIL4967" s="228"/>
      <c r="VIM4967" s="229"/>
      <c r="VIN4967" s="37"/>
      <c r="VIO4967" s="124"/>
      <c r="VIP4967" s="32"/>
      <c r="VIQ4967" s="228"/>
      <c r="VIR4967" s="228"/>
      <c r="VIS4967" s="229"/>
      <c r="VIT4967" s="37"/>
      <c r="VIU4967" s="124"/>
      <c r="VIV4967" s="32"/>
      <c r="VIW4967" s="228"/>
      <c r="VIX4967" s="228"/>
      <c r="VIY4967" s="229"/>
      <c r="VIZ4967" s="37"/>
      <c r="VJA4967" s="124"/>
      <c r="VJB4967" s="32"/>
      <c r="VJC4967" s="228"/>
      <c r="VJD4967" s="228"/>
      <c r="VJE4967" s="229"/>
      <c r="VJF4967" s="37"/>
      <c r="VJG4967" s="124"/>
      <c r="VJH4967" s="32"/>
      <c r="VJI4967" s="228"/>
      <c r="VJJ4967" s="228"/>
      <c r="VJK4967" s="229"/>
      <c r="VJL4967" s="37"/>
      <c r="VJM4967" s="124"/>
      <c r="VJN4967" s="32"/>
      <c r="VJO4967" s="228"/>
      <c r="VJP4967" s="228"/>
      <c r="VJQ4967" s="229"/>
      <c r="VJR4967" s="37"/>
      <c r="VJS4967" s="124"/>
      <c r="VJT4967" s="32"/>
      <c r="VJU4967" s="228"/>
      <c r="VJV4967" s="228"/>
      <c r="VJW4967" s="229"/>
      <c r="VJX4967" s="37"/>
      <c r="VJY4967" s="124"/>
      <c r="VJZ4967" s="32"/>
      <c r="VKA4967" s="228"/>
      <c r="VKB4967" s="228"/>
      <c r="VKC4967" s="229"/>
      <c r="VKD4967" s="37"/>
      <c r="VKE4967" s="124"/>
      <c r="VKF4967" s="32"/>
      <c r="VKG4967" s="228"/>
      <c r="VKH4967" s="228"/>
      <c r="VKI4967" s="229"/>
      <c r="VKJ4967" s="37"/>
      <c r="VKK4967" s="124"/>
      <c r="VKL4967" s="32"/>
      <c r="VKM4967" s="228"/>
      <c r="VKN4967" s="228"/>
      <c r="VKO4967" s="229"/>
      <c r="VKP4967" s="37"/>
      <c r="VKQ4967" s="124"/>
      <c r="VKR4967" s="32"/>
      <c r="VKS4967" s="228"/>
      <c r="VKT4967" s="228"/>
      <c r="VKU4967" s="229"/>
      <c r="VKV4967" s="37"/>
      <c r="VKW4967" s="124"/>
      <c r="VKX4967" s="32"/>
      <c r="VKY4967" s="228"/>
      <c r="VKZ4967" s="228"/>
      <c r="VLA4967" s="229"/>
      <c r="VLB4967" s="37"/>
      <c r="VLC4967" s="124"/>
      <c r="VLD4967" s="32"/>
      <c r="VLE4967" s="228"/>
      <c r="VLF4967" s="228"/>
      <c r="VLG4967" s="229"/>
      <c r="VLH4967" s="37"/>
      <c r="VLI4967" s="124"/>
      <c r="VLJ4967" s="32"/>
      <c r="VLK4967" s="228"/>
      <c r="VLL4967" s="228"/>
      <c r="VLM4967" s="229"/>
      <c r="VLN4967" s="37"/>
      <c r="VLO4967" s="124"/>
      <c r="VLP4967" s="32"/>
      <c r="VLQ4967" s="228"/>
      <c r="VLR4967" s="228"/>
      <c r="VLS4967" s="229"/>
      <c r="VLT4967" s="37"/>
      <c r="VLU4967" s="124"/>
      <c r="VLV4967" s="32"/>
      <c r="VLW4967" s="228"/>
      <c r="VLX4967" s="228"/>
      <c r="VLY4967" s="229"/>
      <c r="VLZ4967" s="37"/>
      <c r="VMA4967" s="124"/>
      <c r="VMB4967" s="32"/>
      <c r="VMC4967" s="228"/>
      <c r="VMD4967" s="228"/>
      <c r="VME4967" s="229"/>
      <c r="VMF4967" s="37"/>
      <c r="VMG4967" s="124"/>
      <c r="VMH4967" s="32"/>
      <c r="VMI4967" s="228"/>
      <c r="VMJ4967" s="228"/>
      <c r="VMK4967" s="229"/>
      <c r="VML4967" s="37"/>
      <c r="VMM4967" s="124"/>
      <c r="VMN4967" s="32"/>
      <c r="VMO4967" s="228"/>
      <c r="VMP4967" s="228"/>
      <c r="VMQ4967" s="229"/>
      <c r="VMR4967" s="37"/>
      <c r="VMS4967" s="124"/>
      <c r="VMT4967" s="32"/>
      <c r="VMU4967" s="228"/>
      <c r="VMV4967" s="228"/>
      <c r="VMW4967" s="229"/>
      <c r="VMX4967" s="37"/>
      <c r="VMY4967" s="124"/>
      <c r="VMZ4967" s="32"/>
      <c r="VNA4967" s="228"/>
      <c r="VNB4967" s="228"/>
      <c r="VNC4967" s="229"/>
      <c r="VND4967" s="37"/>
      <c r="VNE4967" s="124"/>
      <c r="VNF4967" s="32"/>
      <c r="VNG4967" s="228"/>
      <c r="VNH4967" s="228"/>
      <c r="VNI4967" s="229"/>
      <c r="VNJ4967" s="37"/>
      <c r="VNK4967" s="124"/>
      <c r="VNL4967" s="32"/>
      <c r="VNM4967" s="228"/>
      <c r="VNN4967" s="228"/>
      <c r="VNO4967" s="229"/>
      <c r="VNP4967" s="37"/>
      <c r="VNQ4967" s="124"/>
      <c r="VNR4967" s="32"/>
      <c r="VNS4967" s="228"/>
      <c r="VNT4967" s="228"/>
      <c r="VNU4967" s="229"/>
      <c r="VNV4967" s="37"/>
      <c r="VNW4967" s="124"/>
      <c r="VNX4967" s="32"/>
      <c r="VNY4967" s="228"/>
      <c r="VNZ4967" s="228"/>
      <c r="VOA4967" s="229"/>
      <c r="VOB4967" s="37"/>
      <c r="VOC4967" s="124"/>
      <c r="VOD4967" s="32"/>
      <c r="VOE4967" s="228"/>
      <c r="VOF4967" s="228"/>
      <c r="VOG4967" s="229"/>
      <c r="VOH4967" s="37"/>
      <c r="VOI4967" s="124"/>
      <c r="VOJ4967" s="32"/>
      <c r="VOK4967" s="228"/>
      <c r="VOL4967" s="228"/>
      <c r="VOM4967" s="229"/>
      <c r="VON4967" s="37"/>
      <c r="VOO4967" s="124"/>
      <c r="VOP4967" s="32"/>
      <c r="VOQ4967" s="228"/>
      <c r="VOR4967" s="228"/>
      <c r="VOS4967" s="229"/>
      <c r="VOT4967" s="37"/>
      <c r="VOU4967" s="124"/>
      <c r="VOV4967" s="32"/>
      <c r="VOW4967" s="228"/>
      <c r="VOX4967" s="228"/>
      <c r="VOY4967" s="229"/>
      <c r="VOZ4967" s="37"/>
      <c r="VPA4967" s="124"/>
      <c r="VPB4967" s="32"/>
      <c r="VPC4967" s="228"/>
      <c r="VPD4967" s="228"/>
      <c r="VPE4967" s="229"/>
      <c r="VPF4967" s="37"/>
      <c r="VPG4967" s="124"/>
      <c r="VPH4967" s="32"/>
      <c r="VPI4967" s="228"/>
      <c r="VPJ4967" s="228"/>
      <c r="VPK4967" s="229"/>
      <c r="VPL4967" s="37"/>
      <c r="VPM4967" s="124"/>
      <c r="VPN4967" s="32"/>
      <c r="VPO4967" s="228"/>
      <c r="VPP4967" s="228"/>
      <c r="VPQ4967" s="229"/>
      <c r="VPR4967" s="37"/>
      <c r="VPS4967" s="124"/>
      <c r="VPT4967" s="32"/>
      <c r="VPU4967" s="228"/>
      <c r="VPV4967" s="228"/>
      <c r="VPW4967" s="229"/>
      <c r="VPX4967" s="37"/>
      <c r="VPY4967" s="124"/>
      <c r="VPZ4967" s="32"/>
      <c r="VQA4967" s="228"/>
      <c r="VQB4967" s="228"/>
      <c r="VQC4967" s="229"/>
      <c r="VQD4967" s="37"/>
      <c r="VQE4967" s="124"/>
      <c r="VQF4967" s="32"/>
      <c r="VQG4967" s="228"/>
      <c r="VQH4967" s="228"/>
      <c r="VQI4967" s="229"/>
      <c r="VQJ4967" s="37"/>
      <c r="VQK4967" s="124"/>
      <c r="VQL4967" s="32"/>
      <c r="VQM4967" s="228"/>
      <c r="VQN4967" s="228"/>
      <c r="VQO4967" s="229"/>
      <c r="VQP4967" s="37"/>
      <c r="VQQ4967" s="124"/>
      <c r="VQR4967" s="32"/>
      <c r="VQS4967" s="228"/>
      <c r="VQT4967" s="228"/>
      <c r="VQU4967" s="229"/>
      <c r="VQV4967" s="37"/>
      <c r="VQW4967" s="124"/>
      <c r="VQX4967" s="32"/>
      <c r="VQY4967" s="228"/>
      <c r="VQZ4967" s="228"/>
      <c r="VRA4967" s="229"/>
      <c r="VRB4967" s="37"/>
      <c r="VRC4967" s="124"/>
      <c r="VRD4967" s="32"/>
      <c r="VRE4967" s="228"/>
      <c r="VRF4967" s="228"/>
      <c r="VRG4967" s="229"/>
      <c r="VRH4967" s="37"/>
      <c r="VRI4967" s="124"/>
      <c r="VRJ4967" s="32"/>
      <c r="VRK4967" s="228"/>
      <c r="VRL4967" s="228"/>
      <c r="VRM4967" s="229"/>
      <c r="VRN4967" s="37"/>
      <c r="VRO4967" s="124"/>
      <c r="VRP4967" s="32"/>
      <c r="VRQ4967" s="228"/>
      <c r="VRR4967" s="228"/>
      <c r="VRS4967" s="229"/>
      <c r="VRT4967" s="37"/>
      <c r="VRU4967" s="124"/>
      <c r="VRV4967" s="32"/>
      <c r="VRW4967" s="228"/>
      <c r="VRX4967" s="228"/>
      <c r="VRY4967" s="229"/>
      <c r="VRZ4967" s="37"/>
      <c r="VSA4967" s="124"/>
      <c r="VSB4967" s="32"/>
      <c r="VSC4967" s="228"/>
      <c r="VSD4967" s="228"/>
      <c r="VSE4967" s="229"/>
      <c r="VSF4967" s="37"/>
      <c r="VSG4967" s="124"/>
      <c r="VSH4967" s="32"/>
      <c r="VSI4967" s="228"/>
      <c r="VSJ4967" s="228"/>
      <c r="VSK4967" s="229"/>
      <c r="VSL4967" s="37"/>
      <c r="VSM4967" s="124"/>
      <c r="VSN4967" s="32"/>
      <c r="VSO4967" s="228"/>
      <c r="VSP4967" s="228"/>
      <c r="VSQ4967" s="229"/>
      <c r="VSR4967" s="37"/>
      <c r="VSS4967" s="124"/>
      <c r="VST4967" s="32"/>
      <c r="VSU4967" s="228"/>
      <c r="VSV4967" s="228"/>
      <c r="VSW4967" s="229"/>
      <c r="VSX4967" s="37"/>
      <c r="VSY4967" s="124"/>
      <c r="VSZ4967" s="32"/>
      <c r="VTA4967" s="228"/>
      <c r="VTB4967" s="228"/>
      <c r="VTC4967" s="229"/>
      <c r="VTD4967" s="37"/>
      <c r="VTE4967" s="124"/>
      <c r="VTF4967" s="32"/>
      <c r="VTG4967" s="228"/>
      <c r="VTH4967" s="228"/>
      <c r="VTI4967" s="229"/>
      <c r="VTJ4967" s="37"/>
      <c r="VTK4967" s="124"/>
      <c r="VTL4967" s="32"/>
      <c r="VTM4967" s="228"/>
      <c r="VTN4967" s="228"/>
      <c r="VTO4967" s="229"/>
      <c r="VTP4967" s="37"/>
      <c r="VTQ4967" s="124"/>
      <c r="VTR4967" s="32"/>
      <c r="VTS4967" s="228"/>
      <c r="VTT4967" s="228"/>
      <c r="VTU4967" s="229"/>
      <c r="VTV4967" s="37"/>
      <c r="VTW4967" s="124"/>
      <c r="VTX4967" s="32"/>
      <c r="VTY4967" s="228"/>
      <c r="VTZ4967" s="228"/>
      <c r="VUA4967" s="229"/>
      <c r="VUB4967" s="37"/>
      <c r="VUC4967" s="124"/>
      <c r="VUD4967" s="32"/>
      <c r="VUE4967" s="228"/>
      <c r="VUF4967" s="228"/>
      <c r="VUG4967" s="229"/>
      <c r="VUH4967" s="37"/>
      <c r="VUI4967" s="124"/>
      <c r="VUJ4967" s="32"/>
      <c r="VUK4967" s="228"/>
      <c r="VUL4967" s="228"/>
      <c r="VUM4967" s="229"/>
      <c r="VUN4967" s="37"/>
      <c r="VUO4967" s="124"/>
      <c r="VUP4967" s="32"/>
      <c r="VUQ4967" s="228"/>
      <c r="VUR4967" s="228"/>
      <c r="VUS4967" s="229"/>
      <c r="VUT4967" s="37"/>
      <c r="VUU4967" s="124"/>
      <c r="VUV4967" s="32"/>
      <c r="VUW4967" s="228"/>
      <c r="VUX4967" s="228"/>
      <c r="VUY4967" s="229"/>
      <c r="VUZ4967" s="37"/>
      <c r="VVA4967" s="124"/>
      <c r="VVB4967" s="32"/>
      <c r="VVC4967" s="228"/>
      <c r="VVD4967" s="228"/>
      <c r="VVE4967" s="229"/>
      <c r="VVF4967" s="37"/>
      <c r="VVG4967" s="124"/>
      <c r="VVH4967" s="32"/>
      <c r="VVI4967" s="228"/>
      <c r="VVJ4967" s="228"/>
      <c r="VVK4967" s="229"/>
      <c r="VVL4967" s="37"/>
      <c r="VVM4967" s="124"/>
      <c r="VVN4967" s="32"/>
      <c r="VVO4967" s="228"/>
      <c r="VVP4967" s="228"/>
      <c r="VVQ4967" s="229"/>
      <c r="VVR4967" s="37"/>
      <c r="VVS4967" s="124"/>
      <c r="VVT4967" s="32"/>
      <c r="VVU4967" s="228"/>
      <c r="VVV4967" s="228"/>
      <c r="VVW4967" s="229"/>
      <c r="VVX4967" s="37"/>
      <c r="VVY4967" s="124"/>
      <c r="VVZ4967" s="32"/>
      <c r="VWA4967" s="228"/>
      <c r="VWB4967" s="228"/>
      <c r="VWC4967" s="229"/>
      <c r="VWD4967" s="37"/>
      <c r="VWE4967" s="124"/>
      <c r="VWF4967" s="32"/>
      <c r="VWG4967" s="228"/>
      <c r="VWH4967" s="228"/>
      <c r="VWI4967" s="229"/>
      <c r="VWJ4967" s="37"/>
      <c r="VWK4967" s="124"/>
      <c r="VWL4967" s="32"/>
      <c r="VWM4967" s="228"/>
      <c r="VWN4967" s="228"/>
      <c r="VWO4967" s="229"/>
      <c r="VWP4967" s="37"/>
      <c r="VWQ4967" s="124"/>
      <c r="VWR4967" s="32"/>
      <c r="VWS4967" s="228"/>
      <c r="VWT4967" s="228"/>
      <c r="VWU4967" s="229"/>
      <c r="VWV4967" s="37"/>
      <c r="VWW4967" s="124"/>
      <c r="VWX4967" s="32"/>
      <c r="VWY4967" s="228"/>
      <c r="VWZ4967" s="228"/>
      <c r="VXA4967" s="229"/>
      <c r="VXB4967" s="37"/>
      <c r="VXC4967" s="124"/>
      <c r="VXD4967" s="32"/>
      <c r="VXE4967" s="228"/>
      <c r="VXF4967" s="228"/>
      <c r="VXG4967" s="229"/>
      <c r="VXH4967" s="37"/>
      <c r="VXI4967" s="124"/>
      <c r="VXJ4967" s="32"/>
      <c r="VXK4967" s="228"/>
      <c r="VXL4967" s="228"/>
      <c r="VXM4967" s="229"/>
      <c r="VXN4967" s="37"/>
      <c r="VXO4967" s="124"/>
      <c r="VXP4967" s="32"/>
      <c r="VXQ4967" s="228"/>
      <c r="VXR4967" s="228"/>
      <c r="VXS4967" s="229"/>
      <c r="VXT4967" s="37"/>
      <c r="VXU4967" s="124"/>
      <c r="VXV4967" s="32"/>
      <c r="VXW4967" s="228"/>
      <c r="VXX4967" s="228"/>
      <c r="VXY4967" s="229"/>
      <c r="VXZ4967" s="37"/>
      <c r="VYA4967" s="124"/>
      <c r="VYB4967" s="32"/>
      <c r="VYC4967" s="228"/>
      <c r="VYD4967" s="228"/>
      <c r="VYE4967" s="229"/>
      <c r="VYF4967" s="37"/>
      <c r="VYG4967" s="124"/>
      <c r="VYH4967" s="32"/>
      <c r="VYI4967" s="228"/>
      <c r="VYJ4967" s="228"/>
      <c r="VYK4967" s="229"/>
      <c r="VYL4967" s="37"/>
      <c r="VYM4967" s="124"/>
      <c r="VYN4967" s="32"/>
      <c r="VYO4967" s="228"/>
      <c r="VYP4967" s="228"/>
      <c r="VYQ4967" s="229"/>
      <c r="VYR4967" s="37"/>
      <c r="VYS4967" s="124"/>
      <c r="VYT4967" s="32"/>
      <c r="VYU4967" s="228"/>
      <c r="VYV4967" s="228"/>
      <c r="VYW4967" s="229"/>
      <c r="VYX4967" s="37"/>
      <c r="VYY4967" s="124"/>
      <c r="VYZ4967" s="32"/>
      <c r="VZA4967" s="228"/>
      <c r="VZB4967" s="228"/>
      <c r="VZC4967" s="229"/>
      <c r="VZD4967" s="37"/>
      <c r="VZE4967" s="124"/>
      <c r="VZF4967" s="32"/>
      <c r="VZG4967" s="228"/>
      <c r="VZH4967" s="228"/>
      <c r="VZI4967" s="229"/>
      <c r="VZJ4967" s="37"/>
      <c r="VZK4967" s="124"/>
      <c r="VZL4967" s="32"/>
      <c r="VZM4967" s="228"/>
      <c r="VZN4967" s="228"/>
      <c r="VZO4967" s="229"/>
      <c r="VZP4967" s="37"/>
      <c r="VZQ4967" s="124"/>
      <c r="VZR4967" s="32"/>
      <c r="VZS4967" s="228"/>
      <c r="VZT4967" s="228"/>
      <c r="VZU4967" s="229"/>
      <c r="VZV4967" s="37"/>
      <c r="VZW4967" s="124"/>
      <c r="VZX4967" s="32"/>
      <c r="VZY4967" s="228"/>
      <c r="VZZ4967" s="228"/>
      <c r="WAA4967" s="229"/>
      <c r="WAB4967" s="37"/>
      <c r="WAC4967" s="124"/>
      <c r="WAD4967" s="32"/>
      <c r="WAE4967" s="228"/>
      <c r="WAF4967" s="228"/>
      <c r="WAG4967" s="229"/>
      <c r="WAH4967" s="37"/>
      <c r="WAI4967" s="124"/>
      <c r="WAJ4967" s="32"/>
      <c r="WAK4967" s="228"/>
      <c r="WAL4967" s="228"/>
      <c r="WAM4967" s="229"/>
      <c r="WAN4967" s="37"/>
      <c r="WAO4967" s="124"/>
      <c r="WAP4967" s="32"/>
      <c r="WAQ4967" s="228"/>
      <c r="WAR4967" s="228"/>
      <c r="WAS4967" s="229"/>
      <c r="WAT4967" s="37"/>
      <c r="WAU4967" s="124"/>
      <c r="WAV4967" s="32"/>
      <c r="WAW4967" s="228"/>
      <c r="WAX4967" s="228"/>
      <c r="WAY4967" s="229"/>
      <c r="WAZ4967" s="37"/>
      <c r="WBA4967" s="124"/>
      <c r="WBB4967" s="32"/>
      <c r="WBC4967" s="228"/>
      <c r="WBD4967" s="228"/>
      <c r="WBE4967" s="229"/>
      <c r="WBF4967" s="37"/>
      <c r="WBG4967" s="124"/>
      <c r="WBH4967" s="32"/>
      <c r="WBI4967" s="228"/>
      <c r="WBJ4967" s="228"/>
      <c r="WBK4967" s="229"/>
      <c r="WBL4967" s="37"/>
      <c r="WBM4967" s="124"/>
      <c r="WBN4967" s="32"/>
      <c r="WBO4967" s="228"/>
      <c r="WBP4967" s="228"/>
      <c r="WBQ4967" s="229"/>
      <c r="WBR4967" s="37"/>
      <c r="WBS4967" s="124"/>
      <c r="WBT4967" s="32"/>
      <c r="WBU4967" s="228"/>
      <c r="WBV4967" s="228"/>
      <c r="WBW4967" s="229"/>
      <c r="WBX4967" s="37"/>
      <c r="WBY4967" s="124"/>
      <c r="WBZ4967" s="32"/>
      <c r="WCA4967" s="228"/>
      <c r="WCB4967" s="228"/>
      <c r="WCC4967" s="229"/>
      <c r="WCD4967" s="37"/>
      <c r="WCE4967" s="124"/>
      <c r="WCF4967" s="32"/>
      <c r="WCG4967" s="228"/>
      <c r="WCH4967" s="228"/>
      <c r="WCI4967" s="229"/>
      <c r="WCJ4967" s="37"/>
      <c r="WCK4967" s="124"/>
      <c r="WCL4967" s="32"/>
      <c r="WCM4967" s="228"/>
      <c r="WCN4967" s="228"/>
      <c r="WCO4967" s="229"/>
      <c r="WCP4967" s="37"/>
      <c r="WCQ4967" s="124"/>
      <c r="WCR4967" s="32"/>
      <c r="WCS4967" s="228"/>
      <c r="WCT4967" s="228"/>
      <c r="WCU4967" s="229"/>
      <c r="WCV4967" s="37"/>
      <c r="WCW4967" s="124"/>
      <c r="WCX4967" s="32"/>
      <c r="WCY4967" s="228"/>
      <c r="WCZ4967" s="228"/>
      <c r="WDA4967" s="229"/>
      <c r="WDB4967" s="37"/>
      <c r="WDC4967" s="124"/>
      <c r="WDD4967" s="32"/>
      <c r="WDE4967" s="228"/>
      <c r="WDF4967" s="228"/>
      <c r="WDG4967" s="229"/>
      <c r="WDH4967" s="37"/>
      <c r="WDI4967" s="124"/>
      <c r="WDJ4967" s="32"/>
      <c r="WDK4967" s="228"/>
      <c r="WDL4967" s="228"/>
      <c r="WDM4967" s="229"/>
      <c r="WDN4967" s="37"/>
      <c r="WDO4967" s="124"/>
      <c r="WDP4967" s="32"/>
      <c r="WDQ4967" s="228"/>
      <c r="WDR4967" s="228"/>
      <c r="WDS4967" s="229"/>
      <c r="WDT4967" s="37"/>
      <c r="WDU4967" s="124"/>
      <c r="WDV4967" s="32"/>
      <c r="WDW4967" s="228"/>
      <c r="WDX4967" s="228"/>
      <c r="WDY4967" s="229"/>
      <c r="WDZ4967" s="37"/>
      <c r="WEA4967" s="124"/>
      <c r="WEB4967" s="32"/>
      <c r="WEC4967" s="228"/>
      <c r="WED4967" s="228"/>
      <c r="WEE4967" s="229"/>
      <c r="WEF4967" s="37"/>
      <c r="WEG4967" s="124"/>
      <c r="WEH4967" s="32"/>
      <c r="WEI4967" s="228"/>
      <c r="WEJ4967" s="228"/>
      <c r="WEK4967" s="229"/>
      <c r="WEL4967" s="37"/>
      <c r="WEM4967" s="124"/>
      <c r="WEN4967" s="32"/>
      <c r="WEO4967" s="228"/>
      <c r="WEP4967" s="228"/>
      <c r="WEQ4967" s="229"/>
      <c r="WER4967" s="37"/>
      <c r="WES4967" s="124"/>
      <c r="WET4967" s="32"/>
      <c r="WEU4967" s="228"/>
      <c r="WEV4967" s="228"/>
      <c r="WEW4967" s="229"/>
      <c r="WEX4967" s="37"/>
      <c r="WEY4967" s="124"/>
      <c r="WEZ4967" s="32"/>
      <c r="WFA4967" s="228"/>
      <c r="WFB4967" s="228"/>
      <c r="WFC4967" s="229"/>
      <c r="WFD4967" s="37"/>
      <c r="WFE4967" s="124"/>
      <c r="WFF4967" s="32"/>
      <c r="WFG4967" s="228"/>
      <c r="WFH4967" s="228"/>
      <c r="WFI4967" s="229"/>
      <c r="WFJ4967" s="37"/>
      <c r="WFK4967" s="124"/>
      <c r="WFL4967" s="32"/>
      <c r="WFM4967" s="228"/>
      <c r="WFN4967" s="228"/>
      <c r="WFO4967" s="229"/>
      <c r="WFP4967" s="37"/>
      <c r="WFQ4967" s="124"/>
      <c r="WFR4967" s="32"/>
      <c r="WFS4967" s="228"/>
      <c r="WFT4967" s="228"/>
      <c r="WFU4967" s="229"/>
      <c r="WFV4967" s="37"/>
      <c r="WFW4967" s="124"/>
      <c r="WFX4967" s="32"/>
      <c r="WFY4967" s="228"/>
      <c r="WFZ4967" s="228"/>
      <c r="WGA4967" s="229"/>
      <c r="WGB4967" s="37"/>
      <c r="WGC4967" s="124"/>
      <c r="WGD4967" s="32"/>
      <c r="WGE4967" s="228"/>
      <c r="WGF4967" s="228"/>
      <c r="WGG4967" s="229"/>
      <c r="WGH4967" s="37"/>
      <c r="WGI4967" s="124"/>
      <c r="WGJ4967" s="32"/>
      <c r="WGK4967" s="228"/>
      <c r="WGL4967" s="228"/>
      <c r="WGM4967" s="229"/>
      <c r="WGN4967" s="37"/>
      <c r="WGO4967" s="124"/>
      <c r="WGP4967" s="32"/>
      <c r="WGQ4967" s="228"/>
      <c r="WGR4967" s="228"/>
      <c r="WGS4967" s="229"/>
      <c r="WGT4967" s="37"/>
      <c r="WGU4967" s="124"/>
      <c r="WGV4967" s="32"/>
      <c r="WGW4967" s="228"/>
      <c r="WGX4967" s="228"/>
      <c r="WGY4967" s="229"/>
      <c r="WGZ4967" s="37"/>
      <c r="WHA4967" s="124"/>
      <c r="WHB4967" s="32"/>
      <c r="WHC4967" s="228"/>
      <c r="WHD4967" s="228"/>
      <c r="WHE4967" s="229"/>
      <c r="WHF4967" s="37"/>
      <c r="WHG4967" s="124"/>
      <c r="WHH4967" s="32"/>
      <c r="WHI4967" s="228"/>
      <c r="WHJ4967" s="228"/>
      <c r="WHK4967" s="229"/>
      <c r="WHL4967" s="37"/>
      <c r="WHM4967" s="124"/>
      <c r="WHN4967" s="32"/>
      <c r="WHO4967" s="228"/>
      <c r="WHP4967" s="228"/>
      <c r="WHQ4967" s="229"/>
      <c r="WHR4967" s="37"/>
      <c r="WHS4967" s="124"/>
      <c r="WHT4967" s="32"/>
      <c r="WHU4967" s="228"/>
      <c r="WHV4967" s="228"/>
      <c r="WHW4967" s="229"/>
      <c r="WHX4967" s="37"/>
      <c r="WHY4967" s="124"/>
      <c r="WHZ4967" s="32"/>
      <c r="WIA4967" s="228"/>
      <c r="WIB4967" s="228"/>
      <c r="WIC4967" s="229"/>
      <c r="WID4967" s="37"/>
      <c r="WIE4967" s="124"/>
      <c r="WIF4967" s="32"/>
      <c r="WIG4967" s="228"/>
      <c r="WIH4967" s="228"/>
      <c r="WII4967" s="229"/>
      <c r="WIJ4967" s="37"/>
      <c r="WIK4967" s="124"/>
      <c r="WIL4967" s="32"/>
      <c r="WIM4967" s="228"/>
      <c r="WIN4967" s="228"/>
      <c r="WIO4967" s="229"/>
      <c r="WIP4967" s="37"/>
      <c r="WIQ4967" s="124"/>
      <c r="WIR4967" s="32"/>
      <c r="WIS4967" s="228"/>
      <c r="WIT4967" s="228"/>
      <c r="WIU4967" s="229"/>
      <c r="WIV4967" s="37"/>
      <c r="WIW4967" s="124"/>
      <c r="WIX4967" s="32"/>
      <c r="WIY4967" s="228"/>
      <c r="WIZ4967" s="228"/>
      <c r="WJA4967" s="229"/>
      <c r="WJB4967" s="37"/>
      <c r="WJC4967" s="124"/>
      <c r="WJD4967" s="32"/>
      <c r="WJE4967" s="228"/>
      <c r="WJF4967" s="228"/>
      <c r="WJG4967" s="229"/>
      <c r="WJH4967" s="37"/>
      <c r="WJI4967" s="124"/>
      <c r="WJJ4967" s="32"/>
      <c r="WJK4967" s="228"/>
      <c r="WJL4967" s="228"/>
      <c r="WJM4967" s="229"/>
      <c r="WJN4967" s="37"/>
      <c r="WJO4967" s="124"/>
      <c r="WJP4967" s="32"/>
      <c r="WJQ4967" s="228"/>
      <c r="WJR4967" s="228"/>
      <c r="WJS4967" s="229"/>
      <c r="WJT4967" s="37"/>
      <c r="WJU4967" s="124"/>
      <c r="WJV4967" s="32"/>
      <c r="WJW4967" s="228"/>
      <c r="WJX4967" s="228"/>
      <c r="WJY4967" s="229"/>
      <c r="WJZ4967" s="37"/>
      <c r="WKA4967" s="124"/>
      <c r="WKB4967" s="32"/>
      <c r="WKC4967" s="228"/>
      <c r="WKD4967" s="228"/>
      <c r="WKE4967" s="229"/>
      <c r="WKF4967" s="37"/>
      <c r="WKG4967" s="124"/>
      <c r="WKH4967" s="32"/>
      <c r="WKI4967" s="228"/>
      <c r="WKJ4967" s="228"/>
      <c r="WKK4967" s="229"/>
      <c r="WKL4967" s="37"/>
      <c r="WKM4967" s="124"/>
      <c r="WKN4967" s="32"/>
      <c r="WKO4967" s="228"/>
      <c r="WKP4967" s="228"/>
      <c r="WKQ4967" s="229"/>
      <c r="WKR4967" s="37"/>
      <c r="WKS4967" s="124"/>
      <c r="WKT4967" s="32"/>
      <c r="WKU4967" s="228"/>
      <c r="WKV4967" s="228"/>
      <c r="WKW4967" s="229"/>
      <c r="WKX4967" s="37"/>
      <c r="WKY4967" s="124"/>
      <c r="WKZ4967" s="32"/>
      <c r="WLA4967" s="228"/>
      <c r="WLB4967" s="228"/>
      <c r="WLC4967" s="229"/>
      <c r="WLD4967" s="37"/>
      <c r="WLE4967" s="124"/>
      <c r="WLF4967" s="32"/>
      <c r="WLG4967" s="228"/>
      <c r="WLH4967" s="228"/>
      <c r="WLI4967" s="229"/>
      <c r="WLJ4967" s="37"/>
      <c r="WLK4967" s="124"/>
      <c r="WLL4967" s="32"/>
      <c r="WLM4967" s="228"/>
      <c r="WLN4967" s="228"/>
      <c r="WLO4967" s="229"/>
      <c r="WLP4967" s="37"/>
      <c r="WLQ4967" s="124"/>
      <c r="WLR4967" s="32"/>
      <c r="WLS4967" s="228"/>
      <c r="WLT4967" s="228"/>
      <c r="WLU4967" s="229"/>
      <c r="WLV4967" s="37"/>
      <c r="WLW4967" s="124"/>
      <c r="WLX4967" s="32"/>
      <c r="WLY4967" s="228"/>
      <c r="WLZ4967" s="228"/>
      <c r="WMA4967" s="229"/>
      <c r="WMB4967" s="37"/>
      <c r="WMC4967" s="124"/>
      <c r="WMD4967" s="32"/>
      <c r="WME4967" s="228"/>
      <c r="WMF4967" s="228"/>
      <c r="WMG4967" s="229"/>
      <c r="WMH4967" s="37"/>
      <c r="WMI4967" s="124"/>
      <c r="WMJ4967" s="32"/>
      <c r="WMK4967" s="228"/>
      <c r="WML4967" s="228"/>
      <c r="WMM4967" s="229"/>
      <c r="WMN4967" s="37"/>
      <c r="WMO4967" s="124"/>
      <c r="WMP4967" s="32"/>
      <c r="WMQ4967" s="228"/>
      <c r="WMR4967" s="228"/>
      <c r="WMS4967" s="229"/>
      <c r="WMT4967" s="37"/>
      <c r="WMU4967" s="124"/>
      <c r="WMV4967" s="32"/>
      <c r="WMW4967" s="228"/>
      <c r="WMX4967" s="228"/>
      <c r="WMY4967" s="229"/>
      <c r="WMZ4967" s="37"/>
      <c r="WNA4967" s="124"/>
      <c r="WNB4967" s="32"/>
      <c r="WNC4967" s="228"/>
      <c r="WND4967" s="228"/>
      <c r="WNE4967" s="229"/>
      <c r="WNF4967" s="37"/>
      <c r="WNG4967" s="124"/>
      <c r="WNH4967" s="32"/>
      <c r="WNI4967" s="228"/>
      <c r="WNJ4967" s="228"/>
      <c r="WNK4967" s="229"/>
      <c r="WNL4967" s="37"/>
      <c r="WNM4967" s="124"/>
      <c r="WNN4967" s="32"/>
      <c r="WNO4967" s="228"/>
      <c r="WNP4967" s="228"/>
      <c r="WNQ4967" s="229"/>
      <c r="WNR4967" s="37"/>
      <c r="WNS4967" s="124"/>
      <c r="WNT4967" s="32"/>
      <c r="WNU4967" s="228"/>
      <c r="WNV4967" s="228"/>
      <c r="WNW4967" s="229"/>
      <c r="WNX4967" s="37"/>
      <c r="WNY4967" s="124"/>
      <c r="WNZ4967" s="32"/>
      <c r="WOA4967" s="228"/>
      <c r="WOB4967" s="228"/>
      <c r="WOC4967" s="229"/>
      <c r="WOD4967" s="37"/>
      <c r="WOE4967" s="124"/>
      <c r="WOF4967" s="32"/>
      <c r="WOG4967" s="228"/>
      <c r="WOH4967" s="228"/>
      <c r="WOI4967" s="229"/>
      <c r="WOJ4967" s="37"/>
      <c r="WOK4967" s="124"/>
      <c r="WOL4967" s="32"/>
      <c r="WOM4967" s="228"/>
      <c r="WON4967" s="228"/>
      <c r="WOO4967" s="229"/>
      <c r="WOP4967" s="37"/>
      <c r="WOQ4967" s="124"/>
      <c r="WOR4967" s="32"/>
      <c r="WOS4967" s="228"/>
      <c r="WOT4967" s="228"/>
      <c r="WOU4967" s="229"/>
      <c r="WOV4967" s="37"/>
      <c r="WOW4967" s="124"/>
      <c r="WOX4967" s="32"/>
      <c r="WOY4967" s="228"/>
      <c r="WOZ4967" s="228"/>
      <c r="WPA4967" s="229"/>
      <c r="WPB4967" s="37"/>
      <c r="WPC4967" s="124"/>
      <c r="WPD4967" s="32"/>
      <c r="WPE4967" s="228"/>
      <c r="WPF4967" s="228"/>
      <c r="WPG4967" s="229"/>
      <c r="WPH4967" s="37"/>
      <c r="WPI4967" s="124"/>
      <c r="WPJ4967" s="32"/>
      <c r="WPK4967" s="228"/>
      <c r="WPL4967" s="228"/>
      <c r="WPM4967" s="229"/>
      <c r="WPN4967" s="37"/>
      <c r="WPO4967" s="124"/>
      <c r="WPP4967" s="32"/>
      <c r="WPQ4967" s="228"/>
      <c r="WPR4967" s="228"/>
      <c r="WPS4967" s="229"/>
      <c r="WPT4967" s="37"/>
      <c r="WPU4967" s="124"/>
      <c r="WPV4967" s="32"/>
      <c r="WPW4967" s="228"/>
      <c r="WPX4967" s="228"/>
      <c r="WPY4967" s="229"/>
      <c r="WPZ4967" s="37"/>
      <c r="WQA4967" s="124"/>
      <c r="WQB4967" s="32"/>
      <c r="WQC4967" s="228"/>
      <c r="WQD4967" s="228"/>
      <c r="WQE4967" s="229"/>
      <c r="WQF4967" s="37"/>
      <c r="WQG4967" s="124"/>
      <c r="WQH4967" s="32"/>
      <c r="WQI4967" s="228"/>
      <c r="WQJ4967" s="228"/>
      <c r="WQK4967" s="229"/>
      <c r="WQL4967" s="37"/>
      <c r="WQM4967" s="124"/>
      <c r="WQN4967" s="32"/>
      <c r="WQO4967" s="228"/>
      <c r="WQP4967" s="228"/>
      <c r="WQQ4967" s="229"/>
      <c r="WQR4967" s="37"/>
      <c r="WQS4967" s="124"/>
      <c r="WQT4967" s="32"/>
      <c r="WQU4967" s="228"/>
      <c r="WQV4967" s="228"/>
      <c r="WQW4967" s="229"/>
      <c r="WQX4967" s="37"/>
      <c r="WQY4967" s="124"/>
      <c r="WQZ4967" s="32"/>
      <c r="WRA4967" s="228"/>
      <c r="WRB4967" s="228"/>
      <c r="WRC4967" s="229"/>
      <c r="WRD4967" s="37"/>
      <c r="WRE4967" s="124"/>
      <c r="WRF4967" s="32"/>
      <c r="WRG4967" s="228"/>
      <c r="WRH4967" s="228"/>
      <c r="WRI4967" s="229"/>
      <c r="WRJ4967" s="37"/>
      <c r="WRK4967" s="124"/>
      <c r="WRL4967" s="32"/>
      <c r="WRM4967" s="228"/>
      <c r="WRN4967" s="228"/>
      <c r="WRO4967" s="229"/>
      <c r="WRP4967" s="37"/>
      <c r="WRQ4967" s="124"/>
      <c r="WRR4967" s="32"/>
      <c r="WRS4967" s="228"/>
      <c r="WRT4967" s="228"/>
      <c r="WRU4967" s="229"/>
      <c r="WRV4967" s="37"/>
      <c r="WRW4967" s="124"/>
      <c r="WRX4967" s="32"/>
      <c r="WRY4967" s="228"/>
      <c r="WRZ4967" s="228"/>
      <c r="WSA4967" s="229"/>
      <c r="WSB4967" s="37"/>
      <c r="WSC4967" s="124"/>
      <c r="WSD4967" s="32"/>
      <c r="WSE4967" s="228"/>
      <c r="WSF4967" s="228"/>
      <c r="WSG4967" s="229"/>
      <c r="WSH4967" s="37"/>
      <c r="WSI4967" s="124"/>
      <c r="WSJ4967" s="32"/>
      <c r="WSK4967" s="228"/>
      <c r="WSL4967" s="228"/>
      <c r="WSM4967" s="229"/>
      <c r="WSN4967" s="37"/>
      <c r="WSO4967" s="124"/>
      <c r="WSP4967" s="32"/>
      <c r="WSQ4967" s="228"/>
      <c r="WSR4967" s="228"/>
      <c r="WSS4967" s="229"/>
      <c r="WST4967" s="37"/>
      <c r="WSU4967" s="124"/>
      <c r="WSV4967" s="32"/>
      <c r="WSW4967" s="228"/>
      <c r="WSX4967" s="228"/>
      <c r="WSY4967" s="229"/>
      <c r="WSZ4967" s="37"/>
      <c r="WTA4967" s="124"/>
      <c r="WTB4967" s="32"/>
      <c r="WTC4967" s="228"/>
      <c r="WTD4967" s="228"/>
      <c r="WTE4967" s="229"/>
      <c r="WTF4967" s="37"/>
      <c r="WTG4967" s="124"/>
      <c r="WTH4967" s="32"/>
      <c r="WTI4967" s="228"/>
      <c r="WTJ4967" s="228"/>
      <c r="WTK4967" s="229"/>
      <c r="WTL4967" s="37"/>
      <c r="WTM4967" s="124"/>
      <c r="WTN4967" s="32"/>
      <c r="WTO4967" s="228"/>
      <c r="WTP4967" s="228"/>
      <c r="WTQ4967" s="229"/>
      <c r="WTR4967" s="37"/>
      <c r="WTS4967" s="124"/>
      <c r="WTT4967" s="32"/>
      <c r="WTU4967" s="228"/>
      <c r="WTV4967" s="228"/>
      <c r="WTW4967" s="229"/>
      <c r="WTX4967" s="37"/>
      <c r="WTY4967" s="124"/>
      <c r="WTZ4967" s="32"/>
      <c r="WUA4967" s="228"/>
      <c r="WUB4967" s="228"/>
      <c r="WUC4967" s="229"/>
      <c r="WUD4967" s="37"/>
      <c r="WUE4967" s="124"/>
      <c r="WUF4967" s="32"/>
      <c r="WUG4967" s="228"/>
      <c r="WUH4967" s="228"/>
      <c r="WUI4967" s="229"/>
      <c r="WUJ4967" s="37"/>
      <c r="WUK4967" s="124"/>
      <c r="WUL4967" s="32"/>
      <c r="WUM4967" s="228"/>
      <c r="WUN4967" s="228"/>
      <c r="WUO4967" s="229"/>
      <c r="WUP4967" s="37"/>
      <c r="WUQ4967" s="124"/>
      <c r="WUR4967" s="32"/>
      <c r="WUS4967" s="228"/>
      <c r="WUT4967" s="228"/>
      <c r="WUU4967" s="229"/>
      <c r="WUV4967" s="37"/>
      <c r="WUW4967" s="124"/>
      <c r="WUX4967" s="32"/>
      <c r="WUY4967" s="228"/>
      <c r="WUZ4967" s="228"/>
      <c r="WVA4967" s="229"/>
      <c r="WVB4967" s="37"/>
      <c r="WVC4967" s="124"/>
      <c r="WVD4967" s="32"/>
      <c r="WVE4967" s="228"/>
      <c r="WVF4967" s="228"/>
      <c r="WVG4967" s="229"/>
      <c r="WVH4967" s="37"/>
      <c r="WVI4967" s="124"/>
      <c r="WVJ4967" s="32"/>
      <c r="WVK4967" s="228"/>
      <c r="WVL4967" s="228"/>
      <c r="WVM4967" s="229"/>
      <c r="WVN4967" s="37"/>
      <c r="WVO4967" s="124"/>
      <c r="WVP4967" s="32"/>
      <c r="WVQ4967" s="228"/>
      <c r="WVR4967" s="228"/>
      <c r="WVS4967" s="229"/>
      <c r="WVT4967" s="37"/>
      <c r="WVU4967" s="124"/>
      <c r="WVV4967" s="32"/>
      <c r="WVW4967" s="228"/>
      <c r="WVX4967" s="228"/>
      <c r="WVY4967" s="229"/>
      <c r="WVZ4967" s="37"/>
      <c r="WWA4967" s="124"/>
      <c r="WWB4967" s="32"/>
      <c r="WWC4967" s="228"/>
      <c r="WWD4967" s="228"/>
      <c r="WWE4967" s="229"/>
      <c r="WWF4967" s="37"/>
      <c r="WWG4967" s="124"/>
      <c r="WWH4967" s="32"/>
      <c r="WWI4967" s="228"/>
      <c r="WWJ4967" s="228"/>
      <c r="WWK4967" s="229"/>
      <c r="WWL4967" s="37"/>
      <c r="WWM4967" s="124"/>
      <c r="WWN4967" s="32"/>
      <c r="WWO4967" s="228"/>
      <c r="WWP4967" s="228"/>
      <c r="WWQ4967" s="229"/>
      <c r="WWR4967" s="37"/>
      <c r="WWS4967" s="124"/>
      <c r="WWT4967" s="32"/>
      <c r="WWU4967" s="228"/>
      <c r="WWV4967" s="228"/>
      <c r="WWW4967" s="229"/>
      <c r="WWX4967" s="37"/>
      <c r="WWY4967" s="124"/>
      <c r="WWZ4967" s="32"/>
      <c r="WXA4967" s="228"/>
      <c r="WXB4967" s="228"/>
      <c r="WXC4967" s="229"/>
      <c r="WXD4967" s="37"/>
      <c r="WXE4967" s="124"/>
      <c r="WXF4967" s="32"/>
      <c r="WXG4967" s="228"/>
      <c r="WXH4967" s="228"/>
      <c r="WXI4967" s="229"/>
      <c r="WXJ4967" s="37"/>
      <c r="WXK4967" s="124"/>
      <c r="WXL4967" s="32"/>
      <c r="WXM4967" s="228"/>
      <c r="WXN4967" s="228"/>
      <c r="WXO4967" s="229"/>
      <c r="WXP4967" s="37"/>
      <c r="WXQ4967" s="124"/>
      <c r="WXR4967" s="32"/>
      <c r="WXS4967" s="228"/>
      <c r="WXT4967" s="228"/>
      <c r="WXU4967" s="229"/>
      <c r="WXV4967" s="37"/>
      <c r="WXW4967" s="124"/>
      <c r="WXX4967" s="32"/>
      <c r="WXY4967" s="228"/>
      <c r="WXZ4967" s="228"/>
      <c r="WYA4967" s="229"/>
      <c r="WYB4967" s="37"/>
      <c r="WYC4967" s="124"/>
      <c r="WYD4967" s="32"/>
      <c r="WYE4967" s="228"/>
      <c r="WYF4967" s="228"/>
      <c r="WYG4967" s="229"/>
      <c r="WYH4967" s="37"/>
      <c r="WYI4967" s="124"/>
      <c r="WYJ4967" s="32"/>
      <c r="WYK4967" s="228"/>
      <c r="WYL4967" s="228"/>
      <c r="WYM4967" s="229"/>
      <c r="WYN4967" s="37"/>
      <c r="WYO4967" s="124"/>
      <c r="WYP4967" s="32"/>
      <c r="WYQ4967" s="228"/>
      <c r="WYR4967" s="228"/>
      <c r="WYS4967" s="229"/>
      <c r="WYT4967" s="37"/>
      <c r="WYU4967" s="124"/>
      <c r="WYV4967" s="32"/>
      <c r="WYW4967" s="228"/>
      <c r="WYX4967" s="228"/>
      <c r="WYY4967" s="229"/>
      <c r="WYZ4967" s="37"/>
      <c r="WZA4967" s="124"/>
      <c r="WZB4967" s="32"/>
      <c r="WZC4967" s="228"/>
      <c r="WZD4967" s="228"/>
      <c r="WZE4967" s="229"/>
      <c r="WZF4967" s="37"/>
      <c r="WZG4967" s="124"/>
      <c r="WZH4967" s="32"/>
      <c r="WZI4967" s="228"/>
      <c r="WZJ4967" s="228"/>
      <c r="WZK4967" s="229"/>
      <c r="WZL4967" s="37"/>
      <c r="WZM4967" s="124"/>
      <c r="WZN4967" s="32"/>
      <c r="WZO4967" s="228"/>
      <c r="WZP4967" s="228"/>
      <c r="WZQ4967" s="229"/>
      <c r="WZR4967" s="37"/>
      <c r="WZS4967" s="124"/>
      <c r="WZT4967" s="32"/>
      <c r="WZU4967" s="228"/>
      <c r="WZV4967" s="228"/>
      <c r="WZW4967" s="229"/>
      <c r="WZX4967" s="37"/>
      <c r="WZY4967" s="124"/>
      <c r="WZZ4967" s="32"/>
      <c r="XAA4967" s="228"/>
      <c r="XAB4967" s="228"/>
      <c r="XAC4967" s="229"/>
      <c r="XAD4967" s="37"/>
      <c r="XAE4967" s="124"/>
      <c r="XAF4967" s="32"/>
      <c r="XAG4967" s="228"/>
      <c r="XAH4967" s="228"/>
      <c r="XAI4967" s="229"/>
      <c r="XAJ4967" s="37"/>
      <c r="XAK4967" s="124"/>
      <c r="XAL4967" s="32"/>
      <c r="XAM4967" s="228"/>
      <c r="XAN4967" s="228"/>
      <c r="XAO4967" s="229"/>
      <c r="XAP4967" s="37"/>
      <c r="XAQ4967" s="124"/>
      <c r="XAR4967" s="32"/>
      <c r="XAS4967" s="228"/>
      <c r="XAT4967" s="228"/>
      <c r="XAU4967" s="229"/>
      <c r="XAV4967" s="37"/>
      <c r="XAW4967" s="124"/>
      <c r="XAX4967" s="32"/>
      <c r="XAY4967" s="228"/>
      <c r="XAZ4967" s="228"/>
      <c r="XBA4967" s="229"/>
      <c r="XBB4967" s="37"/>
      <c r="XBC4967" s="124"/>
      <c r="XBD4967" s="32"/>
      <c r="XBE4967" s="228"/>
      <c r="XBF4967" s="228"/>
      <c r="XBG4967" s="229"/>
      <c r="XBH4967" s="37"/>
      <c r="XBI4967" s="124"/>
      <c r="XBJ4967" s="32"/>
      <c r="XBK4967" s="228"/>
      <c r="XBL4967" s="228"/>
      <c r="XBM4967" s="229"/>
      <c r="XBN4967" s="37"/>
      <c r="XBO4967" s="124"/>
      <c r="XBP4967" s="32"/>
      <c r="XBQ4967" s="228"/>
      <c r="XBR4967" s="228"/>
      <c r="XBS4967" s="229"/>
      <c r="XBT4967" s="37"/>
      <c r="XBU4967" s="124"/>
      <c r="XBV4967" s="32"/>
      <c r="XBW4967" s="228"/>
      <c r="XBX4967" s="228"/>
      <c r="XBY4967" s="229"/>
      <c r="XBZ4967" s="37"/>
      <c r="XCA4967" s="124"/>
      <c r="XCB4967" s="32"/>
      <c r="XCC4967" s="228"/>
      <c r="XCD4967" s="228"/>
      <c r="XCE4967" s="229"/>
      <c r="XCF4967" s="37"/>
      <c r="XCG4967" s="124"/>
      <c r="XCH4967" s="32"/>
      <c r="XCI4967" s="228"/>
      <c r="XCJ4967" s="228"/>
      <c r="XCK4967" s="229"/>
      <c r="XCL4967" s="37"/>
      <c r="XCM4967" s="124"/>
      <c r="XCN4967" s="32"/>
      <c r="XCO4967" s="228"/>
      <c r="XCP4967" s="228"/>
      <c r="XCQ4967" s="229"/>
      <c r="XCR4967" s="37"/>
      <c r="XCS4967" s="124"/>
      <c r="XCT4967" s="32"/>
      <c r="XCU4967" s="228"/>
      <c r="XCV4967" s="228"/>
      <c r="XCW4967" s="229"/>
      <c r="XCX4967" s="37"/>
      <c r="XCY4967" s="124"/>
      <c r="XCZ4967" s="32"/>
      <c r="XDA4967" s="228"/>
      <c r="XDB4967" s="228"/>
      <c r="XDC4967" s="229"/>
      <c r="XDD4967" s="37"/>
      <c r="XDE4967" s="124"/>
      <c r="XDF4967" s="32"/>
      <c r="XDG4967" s="228"/>
      <c r="XDH4967" s="228"/>
      <c r="XDI4967" s="229"/>
      <c r="XDJ4967" s="37"/>
      <c r="XDK4967" s="124"/>
      <c r="XDL4967" s="32"/>
      <c r="XDM4967" s="228"/>
      <c r="XDN4967" s="228"/>
      <c r="XDO4967" s="229"/>
      <c r="XDP4967" s="37"/>
      <c r="XDQ4967" s="124"/>
      <c r="XDR4967" s="32"/>
      <c r="XDS4967" s="228"/>
      <c r="XDT4967" s="228"/>
      <c r="XDU4967" s="229"/>
      <c r="XDV4967" s="37"/>
      <c r="XDW4967" s="124"/>
      <c r="XDX4967" s="32"/>
      <c r="XDY4967" s="228"/>
      <c r="XDZ4967" s="228"/>
      <c r="XEA4967" s="229"/>
      <c r="XEB4967" s="37"/>
      <c r="XEC4967" s="124"/>
      <c r="XED4967" s="32"/>
      <c r="XEE4967" s="228"/>
      <c r="XEF4967" s="228"/>
      <c r="XEG4967" s="229"/>
      <c r="XEH4967" s="37"/>
      <c r="XEI4967" s="124"/>
      <c r="XEJ4967" s="32"/>
      <c r="XEK4967" s="228"/>
      <c r="XEL4967" s="228"/>
      <c r="XEM4967" s="229"/>
      <c r="XEN4967" s="37"/>
      <c r="XEO4967" s="124"/>
      <c r="XEP4967" s="32"/>
      <c r="XEQ4967" s="228"/>
      <c r="XER4967" s="228"/>
      <c r="XES4967" s="229"/>
      <c r="XET4967" s="37"/>
      <c r="XEU4967" s="124"/>
      <c r="XEV4967" s="32"/>
      <c r="XEW4967" s="228"/>
      <c r="XEX4967" s="228"/>
      <c r="XEY4967" s="229"/>
      <c r="XEZ4967" s="37"/>
      <c r="XFA4967" s="124"/>
      <c r="XFB4967" s="32"/>
      <c r="XFC4967" s="228"/>
      <c r="XFD4967" s="228"/>
    </row>
    <row r="4968" spans="1:16384" ht="45">
      <c r="A4968" s="124" t="s">
        <v>7555</v>
      </c>
      <c r="B4968" s="32" t="s">
        <v>7560</v>
      </c>
      <c r="C4968" s="228"/>
      <c r="D4968" s="228" t="s">
        <v>7561</v>
      </c>
      <c r="E4968" s="229" t="s">
        <v>6629</v>
      </c>
      <c r="F4968" s="37" t="s">
        <v>16</v>
      </c>
      <c r="G4968" s="124"/>
      <c r="H4968" s="32"/>
      <c r="I4968" s="228"/>
      <c r="J4968" s="228"/>
      <c r="K4968" s="229"/>
      <c r="L4968" s="37"/>
      <c r="M4968" s="124"/>
      <c r="N4968" s="32"/>
      <c r="O4968" s="228"/>
      <c r="P4968" s="228"/>
      <c r="Q4968" s="229"/>
      <c r="R4968" s="37"/>
      <c r="S4968" s="124"/>
      <c r="T4968" s="32"/>
      <c r="U4968" s="228"/>
      <c r="V4968" s="228"/>
      <c r="W4968" s="229"/>
      <c r="X4968" s="37"/>
      <c r="Y4968" s="124"/>
      <c r="Z4968" s="32"/>
      <c r="AA4968" s="228"/>
      <c r="AB4968" s="228"/>
      <c r="AC4968" s="229"/>
      <c r="AD4968" s="37"/>
      <c r="AE4968" s="124"/>
      <c r="AF4968" s="32"/>
      <c r="AG4968" s="228"/>
      <c r="AH4968" s="228"/>
      <c r="AI4968" s="229"/>
      <c r="AJ4968" s="37"/>
      <c r="AK4968" s="124"/>
      <c r="AL4968" s="32"/>
      <c r="AM4968" s="228"/>
      <c r="AN4968" s="228"/>
      <c r="AO4968" s="229"/>
      <c r="AP4968" s="37"/>
      <c r="AQ4968" s="124"/>
      <c r="AR4968" s="32"/>
      <c r="AS4968" s="228"/>
      <c r="AT4968" s="228"/>
      <c r="AU4968" s="229"/>
      <c r="AV4968" s="37"/>
      <c r="AW4968" s="124"/>
      <c r="AX4968" s="32"/>
      <c r="AY4968" s="228"/>
      <c r="AZ4968" s="228"/>
      <c r="BA4968" s="229"/>
      <c r="BB4968" s="37"/>
      <c r="BC4968" s="124"/>
      <c r="BD4968" s="32"/>
      <c r="BE4968" s="228"/>
      <c r="BF4968" s="228"/>
      <c r="BG4968" s="229"/>
      <c r="BH4968" s="37"/>
      <c r="BI4968" s="124"/>
      <c r="BJ4968" s="32"/>
      <c r="BK4968" s="228"/>
      <c r="BL4968" s="228"/>
      <c r="BM4968" s="229"/>
      <c r="BN4968" s="37"/>
      <c r="BO4968" s="124"/>
      <c r="BP4968" s="32"/>
      <c r="BQ4968" s="228"/>
      <c r="BR4968" s="228"/>
      <c r="BS4968" s="229"/>
      <c r="BT4968" s="37"/>
      <c r="BU4968" s="124"/>
      <c r="BV4968" s="32"/>
      <c r="BW4968" s="228"/>
      <c r="BX4968" s="228"/>
      <c r="BY4968" s="229"/>
      <c r="BZ4968" s="37"/>
      <c r="CA4968" s="124"/>
      <c r="CB4968" s="32"/>
      <c r="CC4968" s="228"/>
      <c r="CD4968" s="228"/>
      <c r="CE4968" s="229"/>
      <c r="CF4968" s="37"/>
      <c r="CG4968" s="124"/>
      <c r="CH4968" s="32"/>
      <c r="CI4968" s="228"/>
      <c r="CJ4968" s="228"/>
      <c r="CK4968" s="229"/>
      <c r="CL4968" s="37"/>
      <c r="CM4968" s="124"/>
      <c r="CN4968" s="32"/>
      <c r="CO4968" s="228"/>
      <c r="CP4968" s="228"/>
      <c r="CQ4968" s="229"/>
      <c r="CR4968" s="37"/>
      <c r="CS4968" s="124"/>
      <c r="CT4968" s="32"/>
      <c r="CU4968" s="228"/>
      <c r="CV4968" s="228"/>
      <c r="CW4968" s="229"/>
      <c r="CX4968" s="37"/>
      <c r="CY4968" s="124"/>
      <c r="CZ4968" s="32"/>
      <c r="DA4968" s="228"/>
      <c r="DB4968" s="228"/>
      <c r="DC4968" s="229"/>
      <c r="DD4968" s="37"/>
      <c r="DE4968" s="124"/>
      <c r="DF4968" s="32"/>
      <c r="DG4968" s="228"/>
      <c r="DH4968" s="228"/>
      <c r="DI4968" s="229"/>
      <c r="DJ4968" s="37"/>
      <c r="DK4968" s="124"/>
      <c r="DL4968" s="32"/>
      <c r="DM4968" s="228"/>
      <c r="DN4968" s="228"/>
      <c r="DO4968" s="229"/>
      <c r="DP4968" s="37"/>
      <c r="DQ4968" s="124"/>
      <c r="DR4968" s="32"/>
      <c r="DS4968" s="228"/>
      <c r="DT4968" s="228"/>
      <c r="DU4968" s="229"/>
      <c r="DV4968" s="37"/>
      <c r="DW4968" s="124"/>
      <c r="DX4968" s="32"/>
      <c r="DY4968" s="228"/>
      <c r="DZ4968" s="228"/>
      <c r="EA4968" s="229"/>
      <c r="EB4968" s="37"/>
      <c r="EC4968" s="124"/>
      <c r="ED4968" s="32"/>
      <c r="EE4968" s="228"/>
      <c r="EF4968" s="228"/>
      <c r="EG4968" s="229"/>
      <c r="EH4968" s="37"/>
      <c r="EI4968" s="124"/>
      <c r="EJ4968" s="32"/>
      <c r="EK4968" s="228"/>
      <c r="EL4968" s="228"/>
      <c r="EM4968" s="229"/>
      <c r="EN4968" s="37"/>
      <c r="EO4968" s="124"/>
      <c r="EP4968" s="32"/>
      <c r="EQ4968" s="228"/>
      <c r="ER4968" s="228"/>
      <c r="ES4968" s="229"/>
      <c r="ET4968" s="37"/>
      <c r="EU4968" s="124"/>
      <c r="EV4968" s="32"/>
      <c r="EW4968" s="228"/>
      <c r="EX4968" s="228"/>
      <c r="EY4968" s="229"/>
      <c r="EZ4968" s="37"/>
      <c r="FA4968" s="124"/>
      <c r="FB4968" s="32"/>
      <c r="FC4968" s="228"/>
      <c r="FD4968" s="228"/>
      <c r="FE4968" s="229"/>
      <c r="FF4968" s="37"/>
      <c r="FG4968" s="124"/>
      <c r="FH4968" s="32"/>
      <c r="FI4968" s="228"/>
      <c r="FJ4968" s="228"/>
      <c r="FK4968" s="229"/>
      <c r="FL4968" s="37"/>
      <c r="FM4968" s="124"/>
      <c r="FN4968" s="32"/>
      <c r="FO4968" s="228"/>
      <c r="FP4968" s="228"/>
      <c r="FQ4968" s="229"/>
      <c r="FR4968" s="37"/>
      <c r="FS4968" s="124"/>
      <c r="FT4968" s="32"/>
      <c r="FU4968" s="228"/>
      <c r="FV4968" s="228"/>
      <c r="FW4968" s="229"/>
      <c r="FX4968" s="37"/>
      <c r="FY4968" s="124"/>
      <c r="FZ4968" s="32"/>
      <c r="GA4968" s="228"/>
      <c r="GB4968" s="228"/>
      <c r="GC4968" s="229"/>
      <c r="GD4968" s="37"/>
      <c r="GE4968" s="124"/>
      <c r="GF4968" s="32"/>
      <c r="GG4968" s="228"/>
      <c r="GH4968" s="228"/>
      <c r="GI4968" s="229"/>
      <c r="GJ4968" s="37"/>
      <c r="GK4968" s="124"/>
      <c r="GL4968" s="32"/>
      <c r="GM4968" s="228"/>
      <c r="GN4968" s="228"/>
      <c r="GO4968" s="229"/>
      <c r="GP4968" s="37"/>
      <c r="GQ4968" s="124"/>
      <c r="GR4968" s="32"/>
      <c r="GS4968" s="228"/>
      <c r="GT4968" s="228"/>
      <c r="GU4968" s="229"/>
      <c r="GV4968" s="37"/>
      <c r="GW4968" s="124"/>
      <c r="GX4968" s="32"/>
      <c r="GY4968" s="228"/>
      <c r="GZ4968" s="228"/>
      <c r="HA4968" s="229"/>
      <c r="HB4968" s="37"/>
      <c r="HC4968" s="124"/>
      <c r="HD4968" s="32"/>
      <c r="HE4968" s="228"/>
      <c r="HF4968" s="228"/>
      <c r="HG4968" s="229"/>
      <c r="HH4968" s="37"/>
      <c r="HI4968" s="124"/>
      <c r="HJ4968" s="32"/>
      <c r="HK4968" s="228"/>
      <c r="HL4968" s="228"/>
      <c r="HM4968" s="229"/>
      <c r="HN4968" s="37"/>
      <c r="HO4968" s="124"/>
      <c r="HP4968" s="32"/>
      <c r="HQ4968" s="228"/>
      <c r="HR4968" s="228"/>
      <c r="HS4968" s="229"/>
      <c r="HT4968" s="37"/>
      <c r="HU4968" s="124"/>
      <c r="HV4968" s="32"/>
      <c r="HW4968" s="228"/>
      <c r="HX4968" s="228"/>
      <c r="HY4968" s="229"/>
      <c r="HZ4968" s="37"/>
      <c r="IA4968" s="124"/>
      <c r="IB4968" s="32"/>
      <c r="IC4968" s="228"/>
      <c r="ID4968" s="228"/>
      <c r="IE4968" s="229"/>
      <c r="IF4968" s="37"/>
      <c r="IG4968" s="124"/>
      <c r="IH4968" s="32"/>
      <c r="II4968" s="228"/>
      <c r="IJ4968" s="228"/>
      <c r="IK4968" s="229"/>
      <c r="IL4968" s="37"/>
      <c r="IM4968" s="124"/>
      <c r="IN4968" s="32"/>
      <c r="IO4968" s="228"/>
      <c r="IP4968" s="228"/>
      <c r="IQ4968" s="229"/>
      <c r="IR4968" s="37"/>
      <c r="IS4968" s="124"/>
      <c r="IT4968" s="32"/>
      <c r="IU4968" s="228"/>
      <c r="IV4968" s="228"/>
      <c r="IW4968" s="229"/>
      <c r="IX4968" s="37"/>
      <c r="IY4968" s="124"/>
      <c r="IZ4968" s="32"/>
      <c r="JA4968" s="228"/>
      <c r="JB4968" s="228"/>
      <c r="JC4968" s="229"/>
      <c r="JD4968" s="37"/>
      <c r="JE4968" s="124"/>
      <c r="JF4968" s="32"/>
      <c r="JG4968" s="228"/>
      <c r="JH4968" s="228"/>
      <c r="JI4968" s="229"/>
      <c r="JJ4968" s="37"/>
      <c r="JK4968" s="124"/>
      <c r="JL4968" s="32"/>
      <c r="JM4968" s="228"/>
      <c r="JN4968" s="228"/>
      <c r="JO4968" s="229"/>
      <c r="JP4968" s="37"/>
      <c r="JQ4968" s="124"/>
      <c r="JR4968" s="32"/>
      <c r="JS4968" s="228"/>
      <c r="JT4968" s="228"/>
      <c r="JU4968" s="229"/>
      <c r="JV4968" s="37"/>
      <c r="JW4968" s="124"/>
      <c r="JX4968" s="32"/>
      <c r="JY4968" s="228"/>
      <c r="JZ4968" s="228"/>
      <c r="KA4968" s="229"/>
      <c r="KB4968" s="37"/>
      <c r="KC4968" s="124"/>
      <c r="KD4968" s="32"/>
      <c r="KE4968" s="228"/>
      <c r="KF4968" s="228"/>
      <c r="KG4968" s="229"/>
      <c r="KH4968" s="37"/>
      <c r="KI4968" s="124"/>
      <c r="KJ4968" s="32"/>
      <c r="KK4968" s="228"/>
      <c r="KL4968" s="228"/>
      <c r="KM4968" s="229"/>
      <c r="KN4968" s="37"/>
      <c r="KO4968" s="124"/>
      <c r="KP4968" s="32"/>
      <c r="KQ4968" s="228"/>
      <c r="KR4968" s="228"/>
      <c r="KS4968" s="229"/>
      <c r="KT4968" s="37"/>
      <c r="KU4968" s="124"/>
      <c r="KV4968" s="32"/>
      <c r="KW4968" s="228"/>
      <c r="KX4968" s="228"/>
      <c r="KY4968" s="229"/>
      <c r="KZ4968" s="37"/>
      <c r="LA4968" s="124"/>
      <c r="LB4968" s="32"/>
      <c r="LC4968" s="228"/>
      <c r="LD4968" s="228"/>
      <c r="LE4968" s="229"/>
      <c r="LF4968" s="37"/>
      <c r="LG4968" s="124"/>
      <c r="LH4968" s="32"/>
      <c r="LI4968" s="228"/>
      <c r="LJ4968" s="228"/>
      <c r="LK4968" s="229"/>
      <c r="LL4968" s="37"/>
      <c r="LM4968" s="124"/>
      <c r="LN4968" s="32"/>
      <c r="LO4968" s="228"/>
      <c r="LP4968" s="228"/>
      <c r="LQ4968" s="229"/>
      <c r="LR4968" s="37"/>
      <c r="LS4968" s="124"/>
      <c r="LT4968" s="32"/>
      <c r="LU4968" s="228"/>
      <c r="LV4968" s="228"/>
      <c r="LW4968" s="229"/>
      <c r="LX4968" s="37"/>
      <c r="LY4968" s="124"/>
      <c r="LZ4968" s="32"/>
      <c r="MA4968" s="228"/>
      <c r="MB4968" s="228"/>
      <c r="MC4968" s="229"/>
      <c r="MD4968" s="37"/>
      <c r="ME4968" s="124"/>
      <c r="MF4968" s="32"/>
      <c r="MG4968" s="228"/>
      <c r="MH4968" s="228"/>
      <c r="MI4968" s="229"/>
      <c r="MJ4968" s="37"/>
      <c r="MK4968" s="124"/>
      <c r="ML4968" s="32"/>
      <c r="MM4968" s="228"/>
      <c r="MN4968" s="228"/>
      <c r="MO4968" s="229"/>
      <c r="MP4968" s="37"/>
      <c r="MQ4968" s="124"/>
      <c r="MR4968" s="32"/>
      <c r="MS4968" s="228"/>
      <c r="MT4968" s="228"/>
      <c r="MU4968" s="229"/>
      <c r="MV4968" s="37"/>
      <c r="MW4968" s="124"/>
      <c r="MX4968" s="32"/>
      <c r="MY4968" s="228"/>
      <c r="MZ4968" s="228"/>
      <c r="NA4968" s="229"/>
      <c r="NB4968" s="37"/>
      <c r="NC4968" s="124"/>
      <c r="ND4968" s="32"/>
      <c r="NE4968" s="228"/>
      <c r="NF4968" s="228"/>
      <c r="NG4968" s="229"/>
      <c r="NH4968" s="37"/>
      <c r="NI4968" s="124"/>
      <c r="NJ4968" s="32"/>
      <c r="NK4968" s="228"/>
      <c r="NL4968" s="228"/>
      <c r="NM4968" s="229"/>
      <c r="NN4968" s="37"/>
      <c r="NO4968" s="124"/>
      <c r="NP4968" s="32"/>
      <c r="NQ4968" s="228"/>
      <c r="NR4968" s="228"/>
      <c r="NS4968" s="229"/>
      <c r="NT4968" s="37"/>
      <c r="NU4968" s="124"/>
      <c r="NV4968" s="32"/>
      <c r="NW4968" s="228"/>
      <c r="NX4968" s="228"/>
      <c r="NY4968" s="229"/>
      <c r="NZ4968" s="37"/>
      <c r="OA4968" s="124"/>
      <c r="OB4968" s="32"/>
      <c r="OC4968" s="228"/>
      <c r="OD4968" s="228"/>
      <c r="OE4968" s="229"/>
      <c r="OF4968" s="37"/>
      <c r="OG4968" s="124"/>
      <c r="OH4968" s="32"/>
      <c r="OI4968" s="228"/>
      <c r="OJ4968" s="228"/>
      <c r="OK4968" s="229"/>
      <c r="OL4968" s="37"/>
      <c r="OM4968" s="124"/>
      <c r="ON4968" s="32"/>
      <c r="OO4968" s="228"/>
      <c r="OP4968" s="228"/>
      <c r="OQ4968" s="229"/>
      <c r="OR4968" s="37"/>
      <c r="OS4968" s="124"/>
      <c r="OT4968" s="32"/>
      <c r="OU4968" s="228"/>
      <c r="OV4968" s="228"/>
      <c r="OW4968" s="229"/>
      <c r="OX4968" s="37"/>
      <c r="OY4968" s="124"/>
      <c r="OZ4968" s="32"/>
      <c r="PA4968" s="228"/>
      <c r="PB4968" s="228"/>
      <c r="PC4968" s="229"/>
      <c r="PD4968" s="37"/>
      <c r="PE4968" s="124"/>
      <c r="PF4968" s="32"/>
      <c r="PG4968" s="228"/>
      <c r="PH4968" s="228"/>
      <c r="PI4968" s="229"/>
      <c r="PJ4968" s="37"/>
      <c r="PK4968" s="124"/>
      <c r="PL4968" s="32"/>
      <c r="PM4968" s="228"/>
      <c r="PN4968" s="228"/>
      <c r="PO4968" s="229"/>
      <c r="PP4968" s="37"/>
      <c r="PQ4968" s="124"/>
      <c r="PR4968" s="32"/>
      <c r="PS4968" s="228"/>
      <c r="PT4968" s="228"/>
      <c r="PU4968" s="229"/>
      <c r="PV4968" s="37"/>
      <c r="PW4968" s="124"/>
      <c r="PX4968" s="32"/>
      <c r="PY4968" s="228"/>
      <c r="PZ4968" s="228"/>
      <c r="QA4968" s="229"/>
      <c r="QB4968" s="37"/>
      <c r="QC4968" s="124"/>
      <c r="QD4968" s="32"/>
      <c r="QE4968" s="228"/>
      <c r="QF4968" s="228"/>
      <c r="QG4968" s="229"/>
      <c r="QH4968" s="37"/>
      <c r="QI4968" s="124"/>
      <c r="QJ4968" s="32"/>
      <c r="QK4968" s="228"/>
      <c r="QL4968" s="228"/>
      <c r="QM4968" s="229"/>
      <c r="QN4968" s="37"/>
      <c r="QO4968" s="124"/>
      <c r="QP4968" s="32"/>
      <c r="QQ4968" s="228"/>
      <c r="QR4968" s="228"/>
      <c r="QS4968" s="229"/>
      <c r="QT4968" s="37"/>
      <c r="QU4968" s="124"/>
      <c r="QV4968" s="32"/>
      <c r="QW4968" s="228"/>
      <c r="QX4968" s="228"/>
      <c r="QY4968" s="229"/>
      <c r="QZ4968" s="37"/>
      <c r="RA4968" s="124"/>
      <c r="RB4968" s="32"/>
      <c r="RC4968" s="228"/>
      <c r="RD4968" s="228"/>
      <c r="RE4968" s="229"/>
      <c r="RF4968" s="37"/>
      <c r="RG4968" s="124"/>
      <c r="RH4968" s="32"/>
      <c r="RI4968" s="228"/>
      <c r="RJ4968" s="228"/>
      <c r="RK4968" s="229"/>
      <c r="RL4968" s="37"/>
      <c r="RM4968" s="124"/>
      <c r="RN4968" s="32"/>
      <c r="RO4968" s="228"/>
      <c r="RP4968" s="228"/>
      <c r="RQ4968" s="229"/>
      <c r="RR4968" s="37"/>
      <c r="RS4968" s="124"/>
      <c r="RT4968" s="32"/>
      <c r="RU4968" s="228"/>
      <c r="RV4968" s="228"/>
      <c r="RW4968" s="229"/>
      <c r="RX4968" s="37"/>
      <c r="RY4968" s="124"/>
      <c r="RZ4968" s="32"/>
      <c r="SA4968" s="228"/>
      <c r="SB4968" s="228"/>
      <c r="SC4968" s="229"/>
      <c r="SD4968" s="37"/>
      <c r="SE4968" s="124"/>
      <c r="SF4968" s="32"/>
      <c r="SG4968" s="228"/>
      <c r="SH4968" s="228"/>
      <c r="SI4968" s="229"/>
      <c r="SJ4968" s="37"/>
      <c r="SK4968" s="124"/>
      <c r="SL4968" s="32"/>
      <c r="SM4968" s="228"/>
      <c r="SN4968" s="228"/>
      <c r="SO4968" s="229"/>
      <c r="SP4968" s="37"/>
      <c r="SQ4968" s="124"/>
      <c r="SR4968" s="32"/>
      <c r="SS4968" s="228"/>
      <c r="ST4968" s="228"/>
      <c r="SU4968" s="229"/>
      <c r="SV4968" s="37"/>
      <c r="SW4968" s="124"/>
      <c r="SX4968" s="32"/>
      <c r="SY4968" s="228"/>
      <c r="SZ4968" s="228"/>
      <c r="TA4968" s="229"/>
      <c r="TB4968" s="37"/>
      <c r="TC4968" s="124"/>
      <c r="TD4968" s="32"/>
      <c r="TE4968" s="228"/>
      <c r="TF4968" s="228"/>
      <c r="TG4968" s="229"/>
      <c r="TH4968" s="37"/>
      <c r="TI4968" s="124"/>
      <c r="TJ4968" s="32"/>
      <c r="TK4968" s="228"/>
      <c r="TL4968" s="228"/>
      <c r="TM4968" s="229"/>
      <c r="TN4968" s="37"/>
      <c r="TO4968" s="124"/>
      <c r="TP4968" s="32"/>
      <c r="TQ4968" s="228"/>
      <c r="TR4968" s="228"/>
      <c r="TS4968" s="229"/>
      <c r="TT4968" s="37"/>
      <c r="TU4968" s="124"/>
      <c r="TV4968" s="32"/>
      <c r="TW4968" s="228"/>
      <c r="TX4968" s="228"/>
      <c r="TY4968" s="229"/>
      <c r="TZ4968" s="37"/>
      <c r="UA4968" s="124"/>
      <c r="UB4968" s="32"/>
      <c r="UC4968" s="228"/>
      <c r="UD4968" s="228"/>
      <c r="UE4968" s="229"/>
      <c r="UF4968" s="37"/>
      <c r="UG4968" s="124"/>
      <c r="UH4968" s="32"/>
      <c r="UI4968" s="228"/>
      <c r="UJ4968" s="228"/>
      <c r="UK4968" s="229"/>
      <c r="UL4968" s="37"/>
      <c r="UM4968" s="124"/>
      <c r="UN4968" s="32"/>
      <c r="UO4968" s="228"/>
      <c r="UP4968" s="228"/>
      <c r="UQ4968" s="229"/>
      <c r="UR4968" s="37"/>
      <c r="US4968" s="124"/>
      <c r="UT4968" s="32"/>
      <c r="UU4968" s="228"/>
      <c r="UV4968" s="228"/>
      <c r="UW4968" s="229"/>
      <c r="UX4968" s="37"/>
      <c r="UY4968" s="124"/>
      <c r="UZ4968" s="32"/>
      <c r="VA4968" s="228"/>
      <c r="VB4968" s="228"/>
      <c r="VC4968" s="229"/>
      <c r="VD4968" s="37"/>
      <c r="VE4968" s="124"/>
      <c r="VF4968" s="32"/>
      <c r="VG4968" s="228"/>
      <c r="VH4968" s="228"/>
      <c r="VI4968" s="229"/>
      <c r="VJ4968" s="37"/>
      <c r="VK4968" s="124"/>
      <c r="VL4968" s="32"/>
      <c r="VM4968" s="228"/>
      <c r="VN4968" s="228"/>
      <c r="VO4968" s="229"/>
      <c r="VP4968" s="37"/>
      <c r="VQ4968" s="124"/>
      <c r="VR4968" s="32"/>
      <c r="VS4968" s="228"/>
      <c r="VT4968" s="228"/>
      <c r="VU4968" s="229"/>
      <c r="VV4968" s="37"/>
      <c r="VW4968" s="124"/>
      <c r="VX4968" s="32"/>
      <c r="VY4968" s="228"/>
      <c r="VZ4968" s="228"/>
      <c r="WA4968" s="229"/>
      <c r="WB4968" s="37"/>
      <c r="WC4968" s="124"/>
      <c r="WD4968" s="32"/>
      <c r="WE4968" s="228"/>
      <c r="WF4968" s="228"/>
      <c r="WG4968" s="229"/>
      <c r="WH4968" s="37"/>
      <c r="WI4968" s="124"/>
      <c r="WJ4968" s="32"/>
      <c r="WK4968" s="228"/>
      <c r="WL4968" s="228"/>
      <c r="WM4968" s="229"/>
      <c r="WN4968" s="37"/>
      <c r="WO4968" s="124"/>
      <c r="WP4968" s="32"/>
      <c r="WQ4968" s="228"/>
      <c r="WR4968" s="228"/>
      <c r="WS4968" s="229"/>
      <c r="WT4968" s="37"/>
      <c r="WU4968" s="124"/>
      <c r="WV4968" s="32"/>
      <c r="WW4968" s="228"/>
      <c r="WX4968" s="228"/>
      <c r="WY4968" s="229"/>
      <c r="WZ4968" s="37"/>
      <c r="XA4968" s="124"/>
      <c r="XB4968" s="32"/>
      <c r="XC4968" s="228"/>
      <c r="XD4968" s="228"/>
      <c r="XE4968" s="229"/>
      <c r="XF4968" s="37"/>
      <c r="XG4968" s="124"/>
      <c r="XH4968" s="32"/>
      <c r="XI4968" s="228"/>
      <c r="XJ4968" s="228"/>
      <c r="XK4968" s="229"/>
      <c r="XL4968" s="37"/>
      <c r="XM4968" s="124"/>
      <c r="XN4968" s="32"/>
      <c r="XO4968" s="228"/>
      <c r="XP4968" s="228"/>
      <c r="XQ4968" s="229"/>
      <c r="XR4968" s="37"/>
      <c r="XS4968" s="124"/>
      <c r="XT4968" s="32"/>
      <c r="XU4968" s="228"/>
      <c r="XV4968" s="228"/>
      <c r="XW4968" s="229"/>
      <c r="XX4968" s="37"/>
      <c r="XY4968" s="124"/>
      <c r="XZ4968" s="32"/>
      <c r="YA4968" s="228"/>
      <c r="YB4968" s="228"/>
      <c r="YC4968" s="229"/>
      <c r="YD4968" s="37"/>
      <c r="YE4968" s="124"/>
      <c r="YF4968" s="32"/>
      <c r="YG4968" s="228"/>
      <c r="YH4968" s="228"/>
      <c r="YI4968" s="229"/>
      <c r="YJ4968" s="37"/>
      <c r="YK4968" s="124"/>
      <c r="YL4968" s="32"/>
      <c r="YM4968" s="228"/>
      <c r="YN4968" s="228"/>
      <c r="YO4968" s="229"/>
      <c r="YP4968" s="37"/>
      <c r="YQ4968" s="124"/>
      <c r="YR4968" s="32"/>
      <c r="YS4968" s="228"/>
      <c r="YT4968" s="228"/>
      <c r="YU4968" s="229"/>
      <c r="YV4968" s="37"/>
      <c r="YW4968" s="124"/>
      <c r="YX4968" s="32"/>
      <c r="YY4968" s="228"/>
      <c r="YZ4968" s="228"/>
      <c r="ZA4968" s="229"/>
      <c r="ZB4968" s="37"/>
      <c r="ZC4968" s="124"/>
      <c r="ZD4968" s="32"/>
      <c r="ZE4968" s="228"/>
      <c r="ZF4968" s="228"/>
      <c r="ZG4968" s="229"/>
      <c r="ZH4968" s="37"/>
      <c r="ZI4968" s="124"/>
      <c r="ZJ4968" s="32"/>
      <c r="ZK4968" s="228"/>
      <c r="ZL4968" s="228"/>
      <c r="ZM4968" s="229"/>
      <c r="ZN4968" s="37"/>
      <c r="ZO4968" s="124"/>
      <c r="ZP4968" s="32"/>
      <c r="ZQ4968" s="228"/>
      <c r="ZR4968" s="228"/>
      <c r="ZS4968" s="229"/>
      <c r="ZT4968" s="37"/>
      <c r="ZU4968" s="124"/>
      <c r="ZV4968" s="32"/>
      <c r="ZW4968" s="228"/>
      <c r="ZX4968" s="228"/>
      <c r="ZY4968" s="229"/>
      <c r="ZZ4968" s="37"/>
      <c r="AAA4968" s="124"/>
      <c r="AAB4968" s="32"/>
      <c r="AAC4968" s="228"/>
      <c r="AAD4968" s="228"/>
      <c r="AAE4968" s="229"/>
      <c r="AAF4968" s="37"/>
      <c r="AAG4968" s="124"/>
      <c r="AAH4968" s="32"/>
      <c r="AAI4968" s="228"/>
      <c r="AAJ4968" s="228"/>
      <c r="AAK4968" s="229"/>
      <c r="AAL4968" s="37"/>
      <c r="AAM4968" s="124"/>
      <c r="AAN4968" s="32"/>
      <c r="AAO4968" s="228"/>
      <c r="AAP4968" s="228"/>
      <c r="AAQ4968" s="229"/>
      <c r="AAR4968" s="37"/>
      <c r="AAS4968" s="124"/>
      <c r="AAT4968" s="32"/>
      <c r="AAU4968" s="228"/>
      <c r="AAV4968" s="228"/>
      <c r="AAW4968" s="229"/>
      <c r="AAX4968" s="37"/>
      <c r="AAY4968" s="124"/>
      <c r="AAZ4968" s="32"/>
      <c r="ABA4968" s="228"/>
      <c r="ABB4968" s="228"/>
      <c r="ABC4968" s="229"/>
      <c r="ABD4968" s="37"/>
      <c r="ABE4968" s="124"/>
      <c r="ABF4968" s="32"/>
      <c r="ABG4968" s="228"/>
      <c r="ABH4968" s="228"/>
      <c r="ABI4968" s="229"/>
      <c r="ABJ4968" s="37"/>
      <c r="ABK4968" s="124"/>
      <c r="ABL4968" s="32"/>
      <c r="ABM4968" s="228"/>
      <c r="ABN4968" s="228"/>
      <c r="ABO4968" s="229"/>
      <c r="ABP4968" s="37"/>
      <c r="ABQ4968" s="124"/>
      <c r="ABR4968" s="32"/>
      <c r="ABS4968" s="228"/>
      <c r="ABT4968" s="228"/>
      <c r="ABU4968" s="229"/>
      <c r="ABV4968" s="37"/>
      <c r="ABW4968" s="124"/>
      <c r="ABX4968" s="32"/>
      <c r="ABY4968" s="228"/>
      <c r="ABZ4968" s="228"/>
      <c r="ACA4968" s="229"/>
      <c r="ACB4968" s="37"/>
      <c r="ACC4968" s="124"/>
      <c r="ACD4968" s="32"/>
      <c r="ACE4968" s="228"/>
      <c r="ACF4968" s="228"/>
      <c r="ACG4968" s="229"/>
      <c r="ACH4968" s="37"/>
      <c r="ACI4968" s="124"/>
      <c r="ACJ4968" s="32"/>
      <c r="ACK4968" s="228"/>
      <c r="ACL4968" s="228"/>
      <c r="ACM4968" s="229"/>
      <c r="ACN4968" s="37"/>
      <c r="ACO4968" s="124"/>
      <c r="ACP4968" s="32"/>
      <c r="ACQ4968" s="228"/>
      <c r="ACR4968" s="228"/>
      <c r="ACS4968" s="229"/>
      <c r="ACT4968" s="37"/>
      <c r="ACU4968" s="124"/>
      <c r="ACV4968" s="32"/>
      <c r="ACW4968" s="228"/>
      <c r="ACX4968" s="228"/>
      <c r="ACY4968" s="229"/>
      <c r="ACZ4968" s="37"/>
      <c r="ADA4968" s="124"/>
      <c r="ADB4968" s="32"/>
      <c r="ADC4968" s="228"/>
      <c r="ADD4968" s="228"/>
      <c r="ADE4968" s="229"/>
      <c r="ADF4968" s="37"/>
      <c r="ADG4968" s="124"/>
      <c r="ADH4968" s="32"/>
      <c r="ADI4968" s="228"/>
      <c r="ADJ4968" s="228"/>
      <c r="ADK4968" s="229"/>
      <c r="ADL4968" s="37"/>
      <c r="ADM4968" s="124"/>
      <c r="ADN4968" s="32"/>
      <c r="ADO4968" s="228"/>
      <c r="ADP4968" s="228"/>
      <c r="ADQ4968" s="229"/>
      <c r="ADR4968" s="37"/>
      <c r="ADS4968" s="124"/>
      <c r="ADT4968" s="32"/>
      <c r="ADU4968" s="228"/>
      <c r="ADV4968" s="228"/>
      <c r="ADW4968" s="229"/>
      <c r="ADX4968" s="37"/>
      <c r="ADY4968" s="124"/>
      <c r="ADZ4968" s="32"/>
      <c r="AEA4968" s="228"/>
      <c r="AEB4968" s="228"/>
      <c r="AEC4968" s="229"/>
      <c r="AED4968" s="37"/>
      <c r="AEE4968" s="124"/>
      <c r="AEF4968" s="32"/>
      <c r="AEG4968" s="228"/>
      <c r="AEH4968" s="228"/>
      <c r="AEI4968" s="229"/>
      <c r="AEJ4968" s="37"/>
      <c r="AEK4968" s="124"/>
      <c r="AEL4968" s="32"/>
      <c r="AEM4968" s="228"/>
      <c r="AEN4968" s="228"/>
      <c r="AEO4968" s="229"/>
      <c r="AEP4968" s="37"/>
      <c r="AEQ4968" s="124"/>
      <c r="AER4968" s="32"/>
      <c r="AES4968" s="228"/>
      <c r="AET4968" s="228"/>
      <c r="AEU4968" s="229"/>
      <c r="AEV4968" s="37"/>
      <c r="AEW4968" s="124"/>
      <c r="AEX4968" s="32"/>
      <c r="AEY4968" s="228"/>
      <c r="AEZ4968" s="228"/>
      <c r="AFA4968" s="229"/>
      <c r="AFB4968" s="37"/>
      <c r="AFC4968" s="124"/>
      <c r="AFD4968" s="32"/>
      <c r="AFE4968" s="228"/>
      <c r="AFF4968" s="228"/>
      <c r="AFG4968" s="229"/>
      <c r="AFH4968" s="37"/>
      <c r="AFI4968" s="124"/>
      <c r="AFJ4968" s="32"/>
      <c r="AFK4968" s="228"/>
      <c r="AFL4968" s="228"/>
      <c r="AFM4968" s="229"/>
      <c r="AFN4968" s="37"/>
      <c r="AFO4968" s="124"/>
      <c r="AFP4968" s="32"/>
      <c r="AFQ4968" s="228"/>
      <c r="AFR4968" s="228"/>
      <c r="AFS4968" s="229"/>
      <c r="AFT4968" s="37"/>
      <c r="AFU4968" s="124"/>
      <c r="AFV4968" s="32"/>
      <c r="AFW4968" s="228"/>
      <c r="AFX4968" s="228"/>
      <c r="AFY4968" s="229"/>
      <c r="AFZ4968" s="37"/>
      <c r="AGA4968" s="124"/>
      <c r="AGB4968" s="32"/>
      <c r="AGC4968" s="228"/>
      <c r="AGD4968" s="228"/>
      <c r="AGE4968" s="229"/>
      <c r="AGF4968" s="37"/>
      <c r="AGG4968" s="124"/>
      <c r="AGH4968" s="32"/>
      <c r="AGI4968" s="228"/>
      <c r="AGJ4968" s="228"/>
      <c r="AGK4968" s="229"/>
      <c r="AGL4968" s="37"/>
      <c r="AGM4968" s="124"/>
      <c r="AGN4968" s="32"/>
      <c r="AGO4968" s="228"/>
      <c r="AGP4968" s="228"/>
      <c r="AGQ4968" s="229"/>
      <c r="AGR4968" s="37"/>
      <c r="AGS4968" s="124"/>
      <c r="AGT4968" s="32"/>
      <c r="AGU4968" s="228"/>
      <c r="AGV4968" s="228"/>
      <c r="AGW4968" s="229"/>
      <c r="AGX4968" s="37"/>
      <c r="AGY4968" s="124"/>
      <c r="AGZ4968" s="32"/>
      <c r="AHA4968" s="228"/>
      <c r="AHB4968" s="228"/>
      <c r="AHC4968" s="229"/>
      <c r="AHD4968" s="37"/>
      <c r="AHE4968" s="124"/>
      <c r="AHF4968" s="32"/>
      <c r="AHG4968" s="228"/>
      <c r="AHH4968" s="228"/>
      <c r="AHI4968" s="229"/>
      <c r="AHJ4968" s="37"/>
      <c r="AHK4968" s="124"/>
      <c r="AHL4968" s="32"/>
      <c r="AHM4968" s="228"/>
      <c r="AHN4968" s="228"/>
      <c r="AHO4968" s="229"/>
      <c r="AHP4968" s="37"/>
      <c r="AHQ4968" s="124"/>
      <c r="AHR4968" s="32"/>
      <c r="AHS4968" s="228"/>
      <c r="AHT4968" s="228"/>
      <c r="AHU4968" s="229"/>
      <c r="AHV4968" s="37"/>
      <c r="AHW4968" s="124"/>
      <c r="AHX4968" s="32"/>
      <c r="AHY4968" s="228"/>
      <c r="AHZ4968" s="228"/>
      <c r="AIA4968" s="229"/>
      <c r="AIB4968" s="37"/>
      <c r="AIC4968" s="124"/>
      <c r="AID4968" s="32"/>
      <c r="AIE4968" s="228"/>
      <c r="AIF4968" s="228"/>
      <c r="AIG4968" s="229"/>
      <c r="AIH4968" s="37"/>
      <c r="AII4968" s="124"/>
      <c r="AIJ4968" s="32"/>
      <c r="AIK4968" s="228"/>
      <c r="AIL4968" s="228"/>
      <c r="AIM4968" s="229"/>
      <c r="AIN4968" s="37"/>
      <c r="AIO4968" s="124"/>
      <c r="AIP4968" s="32"/>
      <c r="AIQ4968" s="228"/>
      <c r="AIR4968" s="228"/>
      <c r="AIS4968" s="229"/>
      <c r="AIT4968" s="37"/>
      <c r="AIU4968" s="124"/>
      <c r="AIV4968" s="32"/>
      <c r="AIW4968" s="228"/>
      <c r="AIX4968" s="228"/>
      <c r="AIY4968" s="229"/>
      <c r="AIZ4968" s="37"/>
      <c r="AJA4968" s="124"/>
      <c r="AJB4968" s="32"/>
      <c r="AJC4968" s="228"/>
      <c r="AJD4968" s="228"/>
      <c r="AJE4968" s="229"/>
      <c r="AJF4968" s="37"/>
      <c r="AJG4968" s="124"/>
      <c r="AJH4968" s="32"/>
      <c r="AJI4968" s="228"/>
      <c r="AJJ4968" s="228"/>
      <c r="AJK4968" s="229"/>
      <c r="AJL4968" s="37"/>
      <c r="AJM4968" s="124"/>
      <c r="AJN4968" s="32"/>
      <c r="AJO4968" s="228"/>
      <c r="AJP4968" s="228"/>
      <c r="AJQ4968" s="229"/>
      <c r="AJR4968" s="37"/>
      <c r="AJS4968" s="124"/>
      <c r="AJT4968" s="32"/>
      <c r="AJU4968" s="228"/>
      <c r="AJV4968" s="228"/>
      <c r="AJW4968" s="229"/>
      <c r="AJX4968" s="37"/>
      <c r="AJY4968" s="124"/>
      <c r="AJZ4968" s="32"/>
      <c r="AKA4968" s="228"/>
      <c r="AKB4968" s="228"/>
      <c r="AKC4968" s="229"/>
      <c r="AKD4968" s="37"/>
      <c r="AKE4968" s="124"/>
      <c r="AKF4968" s="32"/>
      <c r="AKG4968" s="228"/>
      <c r="AKH4968" s="228"/>
      <c r="AKI4968" s="229"/>
      <c r="AKJ4968" s="37"/>
      <c r="AKK4968" s="124"/>
      <c r="AKL4968" s="32"/>
      <c r="AKM4968" s="228"/>
      <c r="AKN4968" s="228"/>
      <c r="AKO4968" s="229"/>
      <c r="AKP4968" s="37"/>
      <c r="AKQ4968" s="124"/>
      <c r="AKR4968" s="32"/>
      <c r="AKS4968" s="228"/>
      <c r="AKT4968" s="228"/>
      <c r="AKU4968" s="229"/>
      <c r="AKV4968" s="37"/>
      <c r="AKW4968" s="124"/>
      <c r="AKX4968" s="32"/>
      <c r="AKY4968" s="228"/>
      <c r="AKZ4968" s="228"/>
      <c r="ALA4968" s="229"/>
      <c r="ALB4968" s="37"/>
      <c r="ALC4968" s="124"/>
      <c r="ALD4968" s="32"/>
      <c r="ALE4968" s="228"/>
      <c r="ALF4968" s="228"/>
      <c r="ALG4968" s="229"/>
      <c r="ALH4968" s="37"/>
      <c r="ALI4968" s="124"/>
      <c r="ALJ4968" s="32"/>
      <c r="ALK4968" s="228"/>
      <c r="ALL4968" s="228"/>
      <c r="ALM4968" s="229"/>
      <c r="ALN4968" s="37"/>
      <c r="ALO4968" s="124"/>
      <c r="ALP4968" s="32"/>
      <c r="ALQ4968" s="228"/>
      <c r="ALR4968" s="228"/>
      <c r="ALS4968" s="229"/>
      <c r="ALT4968" s="37"/>
      <c r="ALU4968" s="124"/>
      <c r="ALV4968" s="32"/>
      <c r="ALW4968" s="228"/>
      <c r="ALX4968" s="228"/>
      <c r="ALY4968" s="229"/>
      <c r="ALZ4968" s="37"/>
      <c r="AMA4968" s="124"/>
      <c r="AMB4968" s="32"/>
      <c r="AMC4968" s="228"/>
      <c r="AMD4968" s="228"/>
      <c r="AME4968" s="229"/>
      <c r="AMF4968" s="37"/>
      <c r="AMG4968" s="124"/>
      <c r="AMH4968" s="32"/>
      <c r="AMI4968" s="228"/>
      <c r="AMJ4968" s="228"/>
      <c r="AMK4968" s="229"/>
      <c r="AML4968" s="37"/>
      <c r="AMM4968" s="124"/>
      <c r="AMN4968" s="32"/>
      <c r="AMO4968" s="228"/>
      <c r="AMP4968" s="228"/>
      <c r="AMQ4968" s="229"/>
      <c r="AMR4968" s="37"/>
      <c r="AMS4968" s="124"/>
      <c r="AMT4968" s="32"/>
      <c r="AMU4968" s="228"/>
      <c r="AMV4968" s="228"/>
      <c r="AMW4968" s="229"/>
      <c r="AMX4968" s="37"/>
      <c r="AMY4968" s="124"/>
      <c r="AMZ4968" s="32"/>
      <c r="ANA4968" s="228"/>
      <c r="ANB4968" s="228"/>
      <c r="ANC4968" s="229"/>
      <c r="AND4968" s="37"/>
      <c r="ANE4968" s="124"/>
      <c r="ANF4968" s="32"/>
      <c r="ANG4968" s="228"/>
      <c r="ANH4968" s="228"/>
      <c r="ANI4968" s="229"/>
      <c r="ANJ4968" s="37"/>
      <c r="ANK4968" s="124"/>
      <c r="ANL4968" s="32"/>
      <c r="ANM4968" s="228"/>
      <c r="ANN4968" s="228"/>
      <c r="ANO4968" s="229"/>
      <c r="ANP4968" s="37"/>
      <c r="ANQ4968" s="124"/>
      <c r="ANR4968" s="32"/>
      <c r="ANS4968" s="228"/>
      <c r="ANT4968" s="228"/>
      <c r="ANU4968" s="229"/>
      <c r="ANV4968" s="37"/>
      <c r="ANW4968" s="124"/>
      <c r="ANX4968" s="32"/>
      <c r="ANY4968" s="228"/>
      <c r="ANZ4968" s="228"/>
      <c r="AOA4968" s="229"/>
      <c r="AOB4968" s="37"/>
      <c r="AOC4968" s="124"/>
      <c r="AOD4968" s="32"/>
      <c r="AOE4968" s="228"/>
      <c r="AOF4968" s="228"/>
      <c r="AOG4968" s="229"/>
      <c r="AOH4968" s="37"/>
      <c r="AOI4968" s="124"/>
      <c r="AOJ4968" s="32"/>
      <c r="AOK4968" s="228"/>
      <c r="AOL4968" s="228"/>
      <c r="AOM4968" s="229"/>
      <c r="AON4968" s="37"/>
      <c r="AOO4968" s="124"/>
      <c r="AOP4968" s="32"/>
      <c r="AOQ4968" s="228"/>
      <c r="AOR4968" s="228"/>
      <c r="AOS4968" s="229"/>
      <c r="AOT4968" s="37"/>
      <c r="AOU4968" s="124"/>
      <c r="AOV4968" s="32"/>
      <c r="AOW4968" s="228"/>
      <c r="AOX4968" s="228"/>
      <c r="AOY4968" s="229"/>
      <c r="AOZ4968" s="37"/>
      <c r="APA4968" s="124"/>
      <c r="APB4968" s="32"/>
      <c r="APC4968" s="228"/>
      <c r="APD4968" s="228"/>
      <c r="APE4968" s="229"/>
      <c r="APF4968" s="37"/>
      <c r="APG4968" s="124"/>
      <c r="APH4968" s="32"/>
      <c r="API4968" s="228"/>
      <c r="APJ4968" s="228"/>
      <c r="APK4968" s="229"/>
      <c r="APL4968" s="37"/>
      <c r="APM4968" s="124"/>
      <c r="APN4968" s="32"/>
      <c r="APO4968" s="228"/>
      <c r="APP4968" s="228"/>
      <c r="APQ4968" s="229"/>
      <c r="APR4968" s="37"/>
      <c r="APS4968" s="124"/>
      <c r="APT4968" s="32"/>
      <c r="APU4968" s="228"/>
      <c r="APV4968" s="228"/>
      <c r="APW4968" s="229"/>
      <c r="APX4968" s="37"/>
      <c r="APY4968" s="124"/>
      <c r="APZ4968" s="32"/>
      <c r="AQA4968" s="228"/>
      <c r="AQB4968" s="228"/>
      <c r="AQC4968" s="229"/>
      <c r="AQD4968" s="37"/>
      <c r="AQE4968" s="124"/>
      <c r="AQF4968" s="32"/>
      <c r="AQG4968" s="228"/>
      <c r="AQH4968" s="228"/>
      <c r="AQI4968" s="229"/>
      <c r="AQJ4968" s="37"/>
      <c r="AQK4968" s="124"/>
      <c r="AQL4968" s="32"/>
      <c r="AQM4968" s="228"/>
      <c r="AQN4968" s="228"/>
      <c r="AQO4968" s="229"/>
      <c r="AQP4968" s="37"/>
      <c r="AQQ4968" s="124"/>
      <c r="AQR4968" s="32"/>
      <c r="AQS4968" s="228"/>
      <c r="AQT4968" s="228"/>
      <c r="AQU4968" s="229"/>
      <c r="AQV4968" s="37"/>
      <c r="AQW4968" s="124"/>
      <c r="AQX4968" s="32"/>
      <c r="AQY4968" s="228"/>
      <c r="AQZ4968" s="228"/>
      <c r="ARA4968" s="229"/>
      <c r="ARB4968" s="37"/>
      <c r="ARC4968" s="124"/>
      <c r="ARD4968" s="32"/>
      <c r="ARE4968" s="228"/>
      <c r="ARF4968" s="228"/>
      <c r="ARG4968" s="229"/>
      <c r="ARH4968" s="37"/>
      <c r="ARI4968" s="124"/>
      <c r="ARJ4968" s="32"/>
      <c r="ARK4968" s="228"/>
      <c r="ARL4968" s="228"/>
      <c r="ARM4968" s="229"/>
      <c r="ARN4968" s="37"/>
      <c r="ARO4968" s="124"/>
      <c r="ARP4968" s="32"/>
      <c r="ARQ4968" s="228"/>
      <c r="ARR4968" s="228"/>
      <c r="ARS4968" s="229"/>
      <c r="ART4968" s="37"/>
      <c r="ARU4968" s="124"/>
      <c r="ARV4968" s="32"/>
      <c r="ARW4968" s="228"/>
      <c r="ARX4968" s="228"/>
      <c r="ARY4968" s="229"/>
      <c r="ARZ4968" s="37"/>
      <c r="ASA4968" s="124"/>
      <c r="ASB4968" s="32"/>
      <c r="ASC4968" s="228"/>
      <c r="ASD4968" s="228"/>
      <c r="ASE4968" s="229"/>
      <c r="ASF4968" s="37"/>
      <c r="ASG4968" s="124"/>
      <c r="ASH4968" s="32"/>
      <c r="ASI4968" s="228"/>
      <c r="ASJ4968" s="228"/>
      <c r="ASK4968" s="229"/>
      <c r="ASL4968" s="37"/>
      <c r="ASM4968" s="124"/>
      <c r="ASN4968" s="32"/>
      <c r="ASO4968" s="228"/>
      <c r="ASP4968" s="228"/>
      <c r="ASQ4968" s="229"/>
      <c r="ASR4968" s="37"/>
      <c r="ASS4968" s="124"/>
      <c r="AST4968" s="32"/>
      <c r="ASU4968" s="228"/>
      <c r="ASV4968" s="228"/>
      <c r="ASW4968" s="229"/>
      <c r="ASX4968" s="37"/>
      <c r="ASY4968" s="124"/>
      <c r="ASZ4968" s="32"/>
      <c r="ATA4968" s="228"/>
      <c r="ATB4968" s="228"/>
      <c r="ATC4968" s="229"/>
      <c r="ATD4968" s="37"/>
      <c r="ATE4968" s="124"/>
      <c r="ATF4968" s="32"/>
      <c r="ATG4968" s="228"/>
      <c r="ATH4968" s="228"/>
      <c r="ATI4968" s="229"/>
      <c r="ATJ4968" s="37"/>
      <c r="ATK4968" s="124"/>
      <c r="ATL4968" s="32"/>
      <c r="ATM4968" s="228"/>
      <c r="ATN4968" s="228"/>
      <c r="ATO4968" s="229"/>
      <c r="ATP4968" s="37"/>
      <c r="ATQ4968" s="124"/>
      <c r="ATR4968" s="32"/>
      <c r="ATS4968" s="228"/>
      <c r="ATT4968" s="228"/>
      <c r="ATU4968" s="229"/>
      <c r="ATV4968" s="37"/>
      <c r="ATW4968" s="124"/>
      <c r="ATX4968" s="32"/>
      <c r="ATY4968" s="228"/>
      <c r="ATZ4968" s="228"/>
      <c r="AUA4968" s="229"/>
      <c r="AUB4968" s="37"/>
      <c r="AUC4968" s="124"/>
      <c r="AUD4968" s="32"/>
      <c r="AUE4968" s="228"/>
      <c r="AUF4968" s="228"/>
      <c r="AUG4968" s="229"/>
      <c r="AUH4968" s="37"/>
      <c r="AUI4968" s="124"/>
      <c r="AUJ4968" s="32"/>
      <c r="AUK4968" s="228"/>
      <c r="AUL4968" s="228"/>
      <c r="AUM4968" s="229"/>
      <c r="AUN4968" s="37"/>
      <c r="AUO4968" s="124"/>
      <c r="AUP4968" s="32"/>
      <c r="AUQ4968" s="228"/>
      <c r="AUR4968" s="228"/>
      <c r="AUS4968" s="229"/>
      <c r="AUT4968" s="37"/>
      <c r="AUU4968" s="124"/>
      <c r="AUV4968" s="32"/>
      <c r="AUW4968" s="228"/>
      <c r="AUX4968" s="228"/>
      <c r="AUY4968" s="229"/>
      <c r="AUZ4968" s="37"/>
      <c r="AVA4968" s="124"/>
      <c r="AVB4968" s="32"/>
      <c r="AVC4968" s="228"/>
      <c r="AVD4968" s="228"/>
      <c r="AVE4968" s="229"/>
      <c r="AVF4968" s="37"/>
      <c r="AVG4968" s="124"/>
      <c r="AVH4968" s="32"/>
      <c r="AVI4968" s="228"/>
      <c r="AVJ4968" s="228"/>
      <c r="AVK4968" s="229"/>
      <c r="AVL4968" s="37"/>
      <c r="AVM4968" s="124"/>
      <c r="AVN4968" s="32"/>
      <c r="AVO4968" s="228"/>
      <c r="AVP4968" s="228"/>
      <c r="AVQ4968" s="229"/>
      <c r="AVR4968" s="37"/>
      <c r="AVS4968" s="124"/>
      <c r="AVT4968" s="32"/>
      <c r="AVU4968" s="228"/>
      <c r="AVV4968" s="228"/>
      <c r="AVW4968" s="229"/>
      <c r="AVX4968" s="37"/>
      <c r="AVY4968" s="124"/>
      <c r="AVZ4968" s="32"/>
      <c r="AWA4968" s="228"/>
      <c r="AWB4968" s="228"/>
      <c r="AWC4968" s="229"/>
      <c r="AWD4968" s="37"/>
      <c r="AWE4968" s="124"/>
      <c r="AWF4968" s="32"/>
      <c r="AWG4968" s="228"/>
      <c r="AWH4968" s="228"/>
      <c r="AWI4968" s="229"/>
      <c r="AWJ4968" s="37"/>
      <c r="AWK4968" s="124"/>
      <c r="AWL4968" s="32"/>
      <c r="AWM4968" s="228"/>
      <c r="AWN4968" s="228"/>
      <c r="AWO4968" s="229"/>
      <c r="AWP4968" s="37"/>
      <c r="AWQ4968" s="124"/>
      <c r="AWR4968" s="32"/>
      <c r="AWS4968" s="228"/>
      <c r="AWT4968" s="228"/>
      <c r="AWU4968" s="229"/>
      <c r="AWV4968" s="37"/>
      <c r="AWW4968" s="124"/>
      <c r="AWX4968" s="32"/>
      <c r="AWY4968" s="228"/>
      <c r="AWZ4968" s="228"/>
      <c r="AXA4968" s="229"/>
      <c r="AXB4968" s="37"/>
      <c r="AXC4968" s="124"/>
      <c r="AXD4968" s="32"/>
      <c r="AXE4968" s="228"/>
      <c r="AXF4968" s="228"/>
      <c r="AXG4968" s="229"/>
      <c r="AXH4968" s="37"/>
      <c r="AXI4968" s="124"/>
      <c r="AXJ4968" s="32"/>
      <c r="AXK4968" s="228"/>
      <c r="AXL4968" s="228"/>
      <c r="AXM4968" s="229"/>
      <c r="AXN4968" s="37"/>
      <c r="AXO4968" s="124"/>
      <c r="AXP4968" s="32"/>
      <c r="AXQ4968" s="228"/>
      <c r="AXR4968" s="228"/>
      <c r="AXS4968" s="229"/>
      <c r="AXT4968" s="37"/>
      <c r="AXU4968" s="124"/>
      <c r="AXV4968" s="32"/>
      <c r="AXW4968" s="228"/>
      <c r="AXX4968" s="228"/>
      <c r="AXY4968" s="229"/>
      <c r="AXZ4968" s="37"/>
      <c r="AYA4968" s="124"/>
      <c r="AYB4968" s="32"/>
      <c r="AYC4968" s="228"/>
      <c r="AYD4968" s="228"/>
      <c r="AYE4968" s="229"/>
      <c r="AYF4968" s="37"/>
      <c r="AYG4968" s="124"/>
      <c r="AYH4968" s="32"/>
      <c r="AYI4968" s="228"/>
      <c r="AYJ4968" s="228"/>
      <c r="AYK4968" s="229"/>
      <c r="AYL4968" s="37"/>
      <c r="AYM4968" s="124"/>
      <c r="AYN4968" s="32"/>
      <c r="AYO4968" s="228"/>
      <c r="AYP4968" s="228"/>
      <c r="AYQ4968" s="229"/>
      <c r="AYR4968" s="37"/>
      <c r="AYS4968" s="124"/>
      <c r="AYT4968" s="32"/>
      <c r="AYU4968" s="228"/>
      <c r="AYV4968" s="228"/>
      <c r="AYW4968" s="229"/>
      <c r="AYX4968" s="37"/>
      <c r="AYY4968" s="124"/>
      <c r="AYZ4968" s="32"/>
      <c r="AZA4968" s="228"/>
      <c r="AZB4968" s="228"/>
      <c r="AZC4968" s="229"/>
      <c r="AZD4968" s="37"/>
      <c r="AZE4968" s="124"/>
      <c r="AZF4968" s="32"/>
      <c r="AZG4968" s="228"/>
      <c r="AZH4968" s="228"/>
      <c r="AZI4968" s="229"/>
      <c r="AZJ4968" s="37"/>
      <c r="AZK4968" s="124"/>
      <c r="AZL4968" s="32"/>
      <c r="AZM4968" s="228"/>
      <c r="AZN4968" s="228"/>
      <c r="AZO4968" s="229"/>
      <c r="AZP4968" s="37"/>
      <c r="AZQ4968" s="124"/>
      <c r="AZR4968" s="32"/>
      <c r="AZS4968" s="228"/>
      <c r="AZT4968" s="228"/>
      <c r="AZU4968" s="229"/>
      <c r="AZV4968" s="37"/>
      <c r="AZW4968" s="124"/>
      <c r="AZX4968" s="32"/>
      <c r="AZY4968" s="228"/>
      <c r="AZZ4968" s="228"/>
      <c r="BAA4968" s="229"/>
      <c r="BAB4968" s="37"/>
      <c r="BAC4968" s="124"/>
      <c r="BAD4968" s="32"/>
      <c r="BAE4968" s="228"/>
      <c r="BAF4968" s="228"/>
      <c r="BAG4968" s="229"/>
      <c r="BAH4968" s="37"/>
      <c r="BAI4968" s="124"/>
      <c r="BAJ4968" s="32"/>
      <c r="BAK4968" s="228"/>
      <c r="BAL4968" s="228"/>
      <c r="BAM4968" s="229"/>
      <c r="BAN4968" s="37"/>
      <c r="BAO4968" s="124"/>
      <c r="BAP4968" s="32"/>
      <c r="BAQ4968" s="228"/>
      <c r="BAR4968" s="228"/>
      <c r="BAS4968" s="229"/>
      <c r="BAT4968" s="37"/>
      <c r="BAU4968" s="124"/>
      <c r="BAV4968" s="32"/>
      <c r="BAW4968" s="228"/>
      <c r="BAX4968" s="228"/>
      <c r="BAY4968" s="229"/>
      <c r="BAZ4968" s="37"/>
      <c r="BBA4968" s="124"/>
      <c r="BBB4968" s="32"/>
      <c r="BBC4968" s="228"/>
      <c r="BBD4968" s="228"/>
      <c r="BBE4968" s="229"/>
      <c r="BBF4968" s="37"/>
      <c r="BBG4968" s="124"/>
      <c r="BBH4968" s="32"/>
      <c r="BBI4968" s="228"/>
      <c r="BBJ4968" s="228"/>
      <c r="BBK4968" s="229"/>
      <c r="BBL4968" s="37"/>
      <c r="BBM4968" s="124"/>
      <c r="BBN4968" s="32"/>
      <c r="BBO4968" s="228"/>
      <c r="BBP4968" s="228"/>
      <c r="BBQ4968" s="229"/>
      <c r="BBR4968" s="37"/>
      <c r="BBS4968" s="124"/>
      <c r="BBT4968" s="32"/>
      <c r="BBU4968" s="228"/>
      <c r="BBV4968" s="228"/>
      <c r="BBW4968" s="229"/>
      <c r="BBX4968" s="37"/>
      <c r="BBY4968" s="124"/>
      <c r="BBZ4968" s="32"/>
      <c r="BCA4968" s="228"/>
      <c r="BCB4968" s="228"/>
      <c r="BCC4968" s="229"/>
      <c r="BCD4968" s="37"/>
      <c r="BCE4968" s="124"/>
      <c r="BCF4968" s="32"/>
      <c r="BCG4968" s="228"/>
      <c r="BCH4968" s="228"/>
      <c r="BCI4968" s="229"/>
      <c r="BCJ4968" s="37"/>
      <c r="BCK4968" s="124"/>
      <c r="BCL4968" s="32"/>
      <c r="BCM4968" s="228"/>
      <c r="BCN4968" s="228"/>
      <c r="BCO4968" s="229"/>
      <c r="BCP4968" s="37"/>
      <c r="BCQ4968" s="124"/>
      <c r="BCR4968" s="32"/>
      <c r="BCS4968" s="228"/>
      <c r="BCT4968" s="228"/>
      <c r="BCU4968" s="229"/>
      <c r="BCV4968" s="37"/>
      <c r="BCW4968" s="124"/>
      <c r="BCX4968" s="32"/>
      <c r="BCY4968" s="228"/>
      <c r="BCZ4968" s="228"/>
      <c r="BDA4968" s="229"/>
      <c r="BDB4968" s="37"/>
      <c r="BDC4968" s="124"/>
      <c r="BDD4968" s="32"/>
      <c r="BDE4968" s="228"/>
      <c r="BDF4968" s="228"/>
      <c r="BDG4968" s="229"/>
      <c r="BDH4968" s="37"/>
      <c r="BDI4968" s="124"/>
      <c r="BDJ4968" s="32"/>
      <c r="BDK4968" s="228"/>
      <c r="BDL4968" s="228"/>
      <c r="BDM4968" s="229"/>
      <c r="BDN4968" s="37"/>
      <c r="BDO4968" s="124"/>
      <c r="BDP4968" s="32"/>
      <c r="BDQ4968" s="228"/>
      <c r="BDR4968" s="228"/>
      <c r="BDS4968" s="229"/>
      <c r="BDT4968" s="37"/>
      <c r="BDU4968" s="124"/>
      <c r="BDV4968" s="32"/>
      <c r="BDW4968" s="228"/>
      <c r="BDX4968" s="228"/>
      <c r="BDY4968" s="229"/>
      <c r="BDZ4968" s="37"/>
      <c r="BEA4968" s="124"/>
      <c r="BEB4968" s="32"/>
      <c r="BEC4968" s="228"/>
      <c r="BED4968" s="228"/>
      <c r="BEE4968" s="229"/>
      <c r="BEF4968" s="37"/>
      <c r="BEG4968" s="124"/>
      <c r="BEH4968" s="32"/>
      <c r="BEI4968" s="228"/>
      <c r="BEJ4968" s="228"/>
      <c r="BEK4968" s="229"/>
      <c r="BEL4968" s="37"/>
      <c r="BEM4968" s="124"/>
      <c r="BEN4968" s="32"/>
      <c r="BEO4968" s="228"/>
      <c r="BEP4968" s="228"/>
      <c r="BEQ4968" s="229"/>
      <c r="BER4968" s="37"/>
      <c r="BES4968" s="124"/>
      <c r="BET4968" s="32"/>
      <c r="BEU4968" s="228"/>
      <c r="BEV4968" s="228"/>
      <c r="BEW4968" s="229"/>
      <c r="BEX4968" s="37"/>
      <c r="BEY4968" s="124"/>
      <c r="BEZ4968" s="32"/>
      <c r="BFA4968" s="228"/>
      <c r="BFB4968" s="228"/>
      <c r="BFC4968" s="229"/>
      <c r="BFD4968" s="37"/>
      <c r="BFE4968" s="124"/>
      <c r="BFF4968" s="32"/>
      <c r="BFG4968" s="228"/>
      <c r="BFH4968" s="228"/>
      <c r="BFI4968" s="229"/>
      <c r="BFJ4968" s="37"/>
      <c r="BFK4968" s="124"/>
      <c r="BFL4968" s="32"/>
      <c r="BFM4968" s="228"/>
      <c r="BFN4968" s="228"/>
      <c r="BFO4968" s="229"/>
      <c r="BFP4968" s="37"/>
      <c r="BFQ4968" s="124"/>
      <c r="BFR4968" s="32"/>
      <c r="BFS4968" s="228"/>
      <c r="BFT4968" s="228"/>
      <c r="BFU4968" s="229"/>
      <c r="BFV4968" s="37"/>
      <c r="BFW4968" s="124"/>
      <c r="BFX4968" s="32"/>
      <c r="BFY4968" s="228"/>
      <c r="BFZ4968" s="228"/>
      <c r="BGA4968" s="229"/>
      <c r="BGB4968" s="37"/>
      <c r="BGC4968" s="124"/>
      <c r="BGD4968" s="32"/>
      <c r="BGE4968" s="228"/>
      <c r="BGF4968" s="228"/>
      <c r="BGG4968" s="229"/>
      <c r="BGH4968" s="37"/>
      <c r="BGI4968" s="124"/>
      <c r="BGJ4968" s="32"/>
      <c r="BGK4968" s="228"/>
      <c r="BGL4968" s="228"/>
      <c r="BGM4968" s="229"/>
      <c r="BGN4968" s="37"/>
      <c r="BGO4968" s="124"/>
      <c r="BGP4968" s="32"/>
      <c r="BGQ4968" s="228"/>
      <c r="BGR4968" s="228"/>
      <c r="BGS4968" s="229"/>
      <c r="BGT4968" s="37"/>
      <c r="BGU4968" s="124"/>
      <c r="BGV4968" s="32"/>
      <c r="BGW4968" s="228"/>
      <c r="BGX4968" s="228"/>
      <c r="BGY4968" s="229"/>
      <c r="BGZ4968" s="37"/>
      <c r="BHA4968" s="124"/>
      <c r="BHB4968" s="32"/>
      <c r="BHC4968" s="228"/>
      <c r="BHD4968" s="228"/>
      <c r="BHE4968" s="229"/>
      <c r="BHF4968" s="37"/>
      <c r="BHG4968" s="124"/>
      <c r="BHH4968" s="32"/>
      <c r="BHI4968" s="228"/>
      <c r="BHJ4968" s="228"/>
      <c r="BHK4968" s="229"/>
      <c r="BHL4968" s="37"/>
      <c r="BHM4968" s="124"/>
      <c r="BHN4968" s="32"/>
      <c r="BHO4968" s="228"/>
      <c r="BHP4968" s="228"/>
      <c r="BHQ4968" s="229"/>
      <c r="BHR4968" s="37"/>
      <c r="BHS4968" s="124"/>
      <c r="BHT4968" s="32"/>
      <c r="BHU4968" s="228"/>
      <c r="BHV4968" s="228"/>
      <c r="BHW4968" s="229"/>
      <c r="BHX4968" s="37"/>
      <c r="BHY4968" s="124"/>
      <c r="BHZ4968" s="32"/>
      <c r="BIA4968" s="228"/>
      <c r="BIB4968" s="228"/>
      <c r="BIC4968" s="229"/>
      <c r="BID4968" s="37"/>
      <c r="BIE4968" s="124"/>
      <c r="BIF4968" s="32"/>
      <c r="BIG4968" s="228"/>
      <c r="BIH4968" s="228"/>
      <c r="BII4968" s="229"/>
      <c r="BIJ4968" s="37"/>
      <c r="BIK4968" s="124"/>
      <c r="BIL4968" s="32"/>
      <c r="BIM4968" s="228"/>
      <c r="BIN4968" s="228"/>
      <c r="BIO4968" s="229"/>
      <c r="BIP4968" s="37"/>
      <c r="BIQ4968" s="124"/>
      <c r="BIR4968" s="32"/>
      <c r="BIS4968" s="228"/>
      <c r="BIT4968" s="228"/>
      <c r="BIU4968" s="229"/>
      <c r="BIV4968" s="37"/>
      <c r="BIW4968" s="124"/>
      <c r="BIX4968" s="32"/>
      <c r="BIY4968" s="228"/>
      <c r="BIZ4968" s="228"/>
      <c r="BJA4968" s="229"/>
      <c r="BJB4968" s="37"/>
      <c r="BJC4968" s="124"/>
      <c r="BJD4968" s="32"/>
      <c r="BJE4968" s="228"/>
      <c r="BJF4968" s="228"/>
      <c r="BJG4968" s="229"/>
      <c r="BJH4968" s="37"/>
      <c r="BJI4968" s="124"/>
      <c r="BJJ4968" s="32"/>
      <c r="BJK4968" s="228"/>
      <c r="BJL4968" s="228"/>
      <c r="BJM4968" s="229"/>
      <c r="BJN4968" s="37"/>
      <c r="BJO4968" s="124"/>
      <c r="BJP4968" s="32"/>
      <c r="BJQ4968" s="228"/>
      <c r="BJR4968" s="228"/>
      <c r="BJS4968" s="229"/>
      <c r="BJT4968" s="37"/>
      <c r="BJU4968" s="124"/>
      <c r="BJV4968" s="32"/>
      <c r="BJW4968" s="228"/>
      <c r="BJX4968" s="228"/>
      <c r="BJY4968" s="229"/>
      <c r="BJZ4968" s="37"/>
      <c r="BKA4968" s="124"/>
      <c r="BKB4968" s="32"/>
      <c r="BKC4968" s="228"/>
      <c r="BKD4968" s="228"/>
      <c r="BKE4968" s="229"/>
      <c r="BKF4968" s="37"/>
      <c r="BKG4968" s="124"/>
      <c r="BKH4968" s="32"/>
      <c r="BKI4968" s="228"/>
      <c r="BKJ4968" s="228"/>
      <c r="BKK4968" s="229"/>
      <c r="BKL4968" s="37"/>
      <c r="BKM4968" s="124"/>
      <c r="BKN4968" s="32"/>
      <c r="BKO4968" s="228"/>
      <c r="BKP4968" s="228"/>
      <c r="BKQ4968" s="229"/>
      <c r="BKR4968" s="37"/>
      <c r="BKS4968" s="124"/>
      <c r="BKT4968" s="32"/>
      <c r="BKU4968" s="228"/>
      <c r="BKV4968" s="228"/>
      <c r="BKW4968" s="229"/>
      <c r="BKX4968" s="37"/>
      <c r="BKY4968" s="124"/>
      <c r="BKZ4968" s="32"/>
      <c r="BLA4968" s="228"/>
      <c r="BLB4968" s="228"/>
      <c r="BLC4968" s="229"/>
      <c r="BLD4968" s="37"/>
      <c r="BLE4968" s="124"/>
      <c r="BLF4968" s="32"/>
      <c r="BLG4968" s="228"/>
      <c r="BLH4968" s="228"/>
      <c r="BLI4968" s="229"/>
      <c r="BLJ4968" s="37"/>
      <c r="BLK4968" s="124"/>
      <c r="BLL4968" s="32"/>
      <c r="BLM4968" s="228"/>
      <c r="BLN4968" s="228"/>
      <c r="BLO4968" s="229"/>
      <c r="BLP4968" s="37"/>
      <c r="BLQ4968" s="124"/>
      <c r="BLR4968" s="32"/>
      <c r="BLS4968" s="228"/>
      <c r="BLT4968" s="228"/>
      <c r="BLU4968" s="229"/>
      <c r="BLV4968" s="37"/>
      <c r="BLW4968" s="124"/>
      <c r="BLX4968" s="32"/>
      <c r="BLY4968" s="228"/>
      <c r="BLZ4968" s="228"/>
      <c r="BMA4968" s="229"/>
      <c r="BMB4968" s="37"/>
      <c r="BMC4968" s="124"/>
      <c r="BMD4968" s="32"/>
      <c r="BME4968" s="228"/>
      <c r="BMF4968" s="228"/>
      <c r="BMG4968" s="229"/>
      <c r="BMH4968" s="37"/>
      <c r="BMI4968" s="124"/>
      <c r="BMJ4968" s="32"/>
      <c r="BMK4968" s="228"/>
      <c r="BML4968" s="228"/>
      <c r="BMM4968" s="229"/>
      <c r="BMN4968" s="37"/>
      <c r="BMO4968" s="124"/>
      <c r="BMP4968" s="32"/>
      <c r="BMQ4968" s="228"/>
      <c r="BMR4968" s="228"/>
      <c r="BMS4968" s="229"/>
      <c r="BMT4968" s="37"/>
      <c r="BMU4968" s="124"/>
      <c r="BMV4968" s="32"/>
      <c r="BMW4968" s="228"/>
      <c r="BMX4968" s="228"/>
      <c r="BMY4968" s="229"/>
      <c r="BMZ4968" s="37"/>
      <c r="BNA4968" s="124"/>
      <c r="BNB4968" s="32"/>
      <c r="BNC4968" s="228"/>
      <c r="BND4968" s="228"/>
      <c r="BNE4968" s="229"/>
      <c r="BNF4968" s="37"/>
      <c r="BNG4968" s="124"/>
      <c r="BNH4968" s="32"/>
      <c r="BNI4968" s="228"/>
      <c r="BNJ4968" s="228"/>
      <c r="BNK4968" s="229"/>
      <c r="BNL4968" s="37"/>
      <c r="BNM4968" s="124"/>
      <c r="BNN4968" s="32"/>
      <c r="BNO4968" s="228"/>
      <c r="BNP4968" s="228"/>
      <c r="BNQ4968" s="229"/>
      <c r="BNR4968" s="37"/>
      <c r="BNS4968" s="124"/>
      <c r="BNT4968" s="32"/>
      <c r="BNU4968" s="228"/>
      <c r="BNV4968" s="228"/>
      <c r="BNW4968" s="229"/>
      <c r="BNX4968" s="37"/>
      <c r="BNY4968" s="124"/>
      <c r="BNZ4968" s="32"/>
      <c r="BOA4968" s="228"/>
      <c r="BOB4968" s="228"/>
      <c r="BOC4968" s="229"/>
      <c r="BOD4968" s="37"/>
      <c r="BOE4968" s="124"/>
      <c r="BOF4968" s="32"/>
      <c r="BOG4968" s="228"/>
      <c r="BOH4968" s="228"/>
      <c r="BOI4968" s="229"/>
      <c r="BOJ4968" s="37"/>
      <c r="BOK4968" s="124"/>
      <c r="BOL4968" s="32"/>
      <c r="BOM4968" s="228"/>
      <c r="BON4968" s="228"/>
      <c r="BOO4968" s="229"/>
      <c r="BOP4968" s="37"/>
      <c r="BOQ4968" s="124"/>
      <c r="BOR4968" s="32"/>
      <c r="BOS4968" s="228"/>
      <c r="BOT4968" s="228"/>
      <c r="BOU4968" s="229"/>
      <c r="BOV4968" s="37"/>
      <c r="BOW4968" s="124"/>
      <c r="BOX4968" s="32"/>
      <c r="BOY4968" s="228"/>
      <c r="BOZ4968" s="228"/>
      <c r="BPA4968" s="229"/>
      <c r="BPB4968" s="37"/>
      <c r="BPC4968" s="124"/>
      <c r="BPD4968" s="32"/>
      <c r="BPE4968" s="228"/>
      <c r="BPF4968" s="228"/>
      <c r="BPG4968" s="229"/>
      <c r="BPH4968" s="37"/>
      <c r="BPI4968" s="124"/>
      <c r="BPJ4968" s="32"/>
      <c r="BPK4968" s="228"/>
      <c r="BPL4968" s="228"/>
      <c r="BPM4968" s="229"/>
      <c r="BPN4968" s="37"/>
      <c r="BPO4968" s="124"/>
      <c r="BPP4968" s="32"/>
      <c r="BPQ4968" s="228"/>
      <c r="BPR4968" s="228"/>
      <c r="BPS4968" s="229"/>
      <c r="BPT4968" s="37"/>
      <c r="BPU4968" s="124"/>
      <c r="BPV4968" s="32"/>
      <c r="BPW4968" s="228"/>
      <c r="BPX4968" s="228"/>
      <c r="BPY4968" s="229"/>
      <c r="BPZ4968" s="37"/>
      <c r="BQA4968" s="124"/>
      <c r="BQB4968" s="32"/>
      <c r="BQC4968" s="228"/>
      <c r="BQD4968" s="228"/>
      <c r="BQE4968" s="229"/>
      <c r="BQF4968" s="37"/>
      <c r="BQG4968" s="124"/>
      <c r="BQH4968" s="32"/>
      <c r="BQI4968" s="228"/>
      <c r="BQJ4968" s="228"/>
      <c r="BQK4968" s="229"/>
      <c r="BQL4968" s="37"/>
      <c r="BQM4968" s="124"/>
      <c r="BQN4968" s="32"/>
      <c r="BQO4968" s="228"/>
      <c r="BQP4968" s="228"/>
      <c r="BQQ4968" s="229"/>
      <c r="BQR4968" s="37"/>
      <c r="BQS4968" s="124"/>
      <c r="BQT4968" s="32"/>
      <c r="BQU4968" s="228"/>
      <c r="BQV4968" s="228"/>
      <c r="BQW4968" s="229"/>
      <c r="BQX4968" s="37"/>
      <c r="BQY4968" s="124"/>
      <c r="BQZ4968" s="32"/>
      <c r="BRA4968" s="228"/>
      <c r="BRB4968" s="228"/>
      <c r="BRC4968" s="229"/>
      <c r="BRD4968" s="37"/>
      <c r="BRE4968" s="124"/>
      <c r="BRF4968" s="32"/>
      <c r="BRG4968" s="228"/>
      <c r="BRH4968" s="228"/>
      <c r="BRI4968" s="229"/>
      <c r="BRJ4968" s="37"/>
      <c r="BRK4968" s="124"/>
      <c r="BRL4968" s="32"/>
      <c r="BRM4968" s="228"/>
      <c r="BRN4968" s="228"/>
      <c r="BRO4968" s="229"/>
      <c r="BRP4968" s="37"/>
      <c r="BRQ4968" s="124"/>
      <c r="BRR4968" s="32"/>
      <c r="BRS4968" s="228"/>
      <c r="BRT4968" s="228"/>
      <c r="BRU4968" s="229"/>
      <c r="BRV4968" s="37"/>
      <c r="BRW4968" s="124"/>
      <c r="BRX4968" s="32"/>
      <c r="BRY4968" s="228"/>
      <c r="BRZ4968" s="228"/>
      <c r="BSA4968" s="229"/>
      <c r="BSB4968" s="37"/>
      <c r="BSC4968" s="124"/>
      <c r="BSD4968" s="32"/>
      <c r="BSE4968" s="228"/>
      <c r="BSF4968" s="228"/>
      <c r="BSG4968" s="229"/>
      <c r="BSH4968" s="37"/>
      <c r="BSI4968" s="124"/>
      <c r="BSJ4968" s="32"/>
      <c r="BSK4968" s="228"/>
      <c r="BSL4968" s="228"/>
      <c r="BSM4968" s="229"/>
      <c r="BSN4968" s="37"/>
      <c r="BSO4968" s="124"/>
      <c r="BSP4968" s="32"/>
      <c r="BSQ4968" s="228"/>
      <c r="BSR4968" s="228"/>
      <c r="BSS4968" s="229"/>
      <c r="BST4968" s="37"/>
      <c r="BSU4968" s="124"/>
      <c r="BSV4968" s="32"/>
      <c r="BSW4968" s="228"/>
      <c r="BSX4968" s="228"/>
      <c r="BSY4968" s="229"/>
      <c r="BSZ4968" s="37"/>
      <c r="BTA4968" s="124"/>
      <c r="BTB4968" s="32"/>
      <c r="BTC4968" s="228"/>
      <c r="BTD4968" s="228"/>
      <c r="BTE4968" s="229"/>
      <c r="BTF4968" s="37"/>
      <c r="BTG4968" s="124"/>
      <c r="BTH4968" s="32"/>
      <c r="BTI4968" s="228"/>
      <c r="BTJ4968" s="228"/>
      <c r="BTK4968" s="229"/>
      <c r="BTL4968" s="37"/>
      <c r="BTM4968" s="124"/>
      <c r="BTN4968" s="32"/>
      <c r="BTO4968" s="228"/>
      <c r="BTP4968" s="228"/>
      <c r="BTQ4968" s="229"/>
      <c r="BTR4968" s="37"/>
      <c r="BTS4968" s="124"/>
      <c r="BTT4968" s="32"/>
      <c r="BTU4968" s="228"/>
      <c r="BTV4968" s="228"/>
      <c r="BTW4968" s="229"/>
      <c r="BTX4968" s="37"/>
      <c r="BTY4968" s="124"/>
      <c r="BTZ4968" s="32"/>
      <c r="BUA4968" s="228"/>
      <c r="BUB4968" s="228"/>
      <c r="BUC4968" s="229"/>
      <c r="BUD4968" s="37"/>
      <c r="BUE4968" s="124"/>
      <c r="BUF4968" s="32"/>
      <c r="BUG4968" s="228"/>
      <c r="BUH4968" s="228"/>
      <c r="BUI4968" s="229"/>
      <c r="BUJ4968" s="37"/>
      <c r="BUK4968" s="124"/>
      <c r="BUL4968" s="32"/>
      <c r="BUM4968" s="228"/>
      <c r="BUN4968" s="228"/>
      <c r="BUO4968" s="229"/>
      <c r="BUP4968" s="37"/>
      <c r="BUQ4968" s="124"/>
      <c r="BUR4968" s="32"/>
      <c r="BUS4968" s="228"/>
      <c r="BUT4968" s="228"/>
      <c r="BUU4968" s="229"/>
      <c r="BUV4968" s="37"/>
      <c r="BUW4968" s="124"/>
      <c r="BUX4968" s="32"/>
      <c r="BUY4968" s="228"/>
      <c r="BUZ4968" s="228"/>
      <c r="BVA4968" s="229"/>
      <c r="BVB4968" s="37"/>
      <c r="BVC4968" s="124"/>
      <c r="BVD4968" s="32"/>
      <c r="BVE4968" s="228"/>
      <c r="BVF4968" s="228"/>
      <c r="BVG4968" s="229"/>
      <c r="BVH4968" s="37"/>
      <c r="BVI4968" s="124"/>
      <c r="BVJ4968" s="32"/>
      <c r="BVK4968" s="228"/>
      <c r="BVL4968" s="228"/>
      <c r="BVM4968" s="229"/>
      <c r="BVN4968" s="37"/>
      <c r="BVO4968" s="124"/>
      <c r="BVP4968" s="32"/>
      <c r="BVQ4968" s="228"/>
      <c r="BVR4968" s="228"/>
      <c r="BVS4968" s="229"/>
      <c r="BVT4968" s="37"/>
      <c r="BVU4968" s="124"/>
      <c r="BVV4968" s="32"/>
      <c r="BVW4968" s="228"/>
      <c r="BVX4968" s="228"/>
      <c r="BVY4968" s="229"/>
      <c r="BVZ4968" s="37"/>
      <c r="BWA4968" s="124"/>
      <c r="BWB4968" s="32"/>
      <c r="BWC4968" s="228"/>
      <c r="BWD4968" s="228"/>
      <c r="BWE4968" s="229"/>
      <c r="BWF4968" s="37"/>
      <c r="BWG4968" s="124"/>
      <c r="BWH4968" s="32"/>
      <c r="BWI4968" s="228"/>
      <c r="BWJ4968" s="228"/>
      <c r="BWK4968" s="229"/>
      <c r="BWL4968" s="37"/>
      <c r="BWM4968" s="124"/>
      <c r="BWN4968" s="32"/>
      <c r="BWO4968" s="228"/>
      <c r="BWP4968" s="228"/>
      <c r="BWQ4968" s="229"/>
      <c r="BWR4968" s="37"/>
      <c r="BWS4968" s="124"/>
      <c r="BWT4968" s="32"/>
      <c r="BWU4968" s="228"/>
      <c r="BWV4968" s="228"/>
      <c r="BWW4968" s="229"/>
      <c r="BWX4968" s="37"/>
      <c r="BWY4968" s="124"/>
      <c r="BWZ4968" s="32"/>
      <c r="BXA4968" s="228"/>
      <c r="BXB4968" s="228"/>
      <c r="BXC4968" s="229"/>
      <c r="BXD4968" s="37"/>
      <c r="BXE4968" s="124"/>
      <c r="BXF4968" s="32"/>
      <c r="BXG4968" s="228"/>
      <c r="BXH4968" s="228"/>
      <c r="BXI4968" s="229"/>
      <c r="BXJ4968" s="37"/>
      <c r="BXK4968" s="124"/>
      <c r="BXL4968" s="32"/>
      <c r="BXM4968" s="228"/>
      <c r="BXN4968" s="228"/>
      <c r="BXO4968" s="229"/>
      <c r="BXP4968" s="37"/>
      <c r="BXQ4968" s="124"/>
      <c r="BXR4968" s="32"/>
      <c r="BXS4968" s="228"/>
      <c r="BXT4968" s="228"/>
      <c r="BXU4968" s="229"/>
      <c r="BXV4968" s="37"/>
      <c r="BXW4968" s="124"/>
      <c r="BXX4968" s="32"/>
      <c r="BXY4968" s="228"/>
      <c r="BXZ4968" s="228"/>
      <c r="BYA4968" s="229"/>
      <c r="BYB4968" s="37"/>
      <c r="BYC4968" s="124"/>
      <c r="BYD4968" s="32"/>
      <c r="BYE4968" s="228"/>
      <c r="BYF4968" s="228"/>
      <c r="BYG4968" s="229"/>
      <c r="BYH4968" s="37"/>
      <c r="BYI4968" s="124"/>
      <c r="BYJ4968" s="32"/>
      <c r="BYK4968" s="228"/>
      <c r="BYL4968" s="228"/>
      <c r="BYM4968" s="229"/>
      <c r="BYN4968" s="37"/>
      <c r="BYO4968" s="124"/>
      <c r="BYP4968" s="32"/>
      <c r="BYQ4968" s="228"/>
      <c r="BYR4968" s="228"/>
      <c r="BYS4968" s="229"/>
      <c r="BYT4968" s="37"/>
      <c r="BYU4968" s="124"/>
      <c r="BYV4968" s="32"/>
      <c r="BYW4968" s="228"/>
      <c r="BYX4968" s="228"/>
      <c r="BYY4968" s="229"/>
      <c r="BYZ4968" s="37"/>
      <c r="BZA4968" s="124"/>
      <c r="BZB4968" s="32"/>
      <c r="BZC4968" s="228"/>
      <c r="BZD4968" s="228"/>
      <c r="BZE4968" s="229"/>
      <c r="BZF4968" s="37"/>
      <c r="BZG4968" s="124"/>
      <c r="BZH4968" s="32"/>
      <c r="BZI4968" s="228"/>
      <c r="BZJ4968" s="228"/>
      <c r="BZK4968" s="229"/>
      <c r="BZL4968" s="37"/>
      <c r="BZM4968" s="124"/>
      <c r="BZN4968" s="32"/>
      <c r="BZO4968" s="228"/>
      <c r="BZP4968" s="228"/>
      <c r="BZQ4968" s="229"/>
      <c r="BZR4968" s="37"/>
      <c r="BZS4968" s="124"/>
      <c r="BZT4968" s="32"/>
      <c r="BZU4968" s="228"/>
      <c r="BZV4968" s="228"/>
      <c r="BZW4968" s="229"/>
      <c r="BZX4968" s="37"/>
      <c r="BZY4968" s="124"/>
      <c r="BZZ4968" s="32"/>
      <c r="CAA4968" s="228"/>
      <c r="CAB4968" s="228"/>
      <c r="CAC4968" s="229"/>
      <c r="CAD4968" s="37"/>
      <c r="CAE4968" s="124"/>
      <c r="CAF4968" s="32"/>
      <c r="CAG4968" s="228"/>
      <c r="CAH4968" s="228"/>
      <c r="CAI4968" s="229"/>
      <c r="CAJ4968" s="37"/>
      <c r="CAK4968" s="124"/>
      <c r="CAL4968" s="32"/>
      <c r="CAM4968" s="228"/>
      <c r="CAN4968" s="228"/>
      <c r="CAO4968" s="229"/>
      <c r="CAP4968" s="37"/>
      <c r="CAQ4968" s="124"/>
      <c r="CAR4968" s="32"/>
      <c r="CAS4968" s="228"/>
      <c r="CAT4968" s="228"/>
      <c r="CAU4968" s="229"/>
      <c r="CAV4968" s="37"/>
      <c r="CAW4968" s="124"/>
      <c r="CAX4968" s="32"/>
      <c r="CAY4968" s="228"/>
      <c r="CAZ4968" s="228"/>
      <c r="CBA4968" s="229"/>
      <c r="CBB4968" s="37"/>
      <c r="CBC4968" s="124"/>
      <c r="CBD4968" s="32"/>
      <c r="CBE4968" s="228"/>
      <c r="CBF4968" s="228"/>
      <c r="CBG4968" s="229"/>
      <c r="CBH4968" s="37"/>
      <c r="CBI4968" s="124"/>
      <c r="CBJ4968" s="32"/>
      <c r="CBK4968" s="228"/>
      <c r="CBL4968" s="228"/>
      <c r="CBM4968" s="229"/>
      <c r="CBN4968" s="37"/>
      <c r="CBO4968" s="124"/>
      <c r="CBP4968" s="32"/>
      <c r="CBQ4968" s="228"/>
      <c r="CBR4968" s="228"/>
      <c r="CBS4968" s="229"/>
      <c r="CBT4968" s="37"/>
      <c r="CBU4968" s="124"/>
      <c r="CBV4968" s="32"/>
      <c r="CBW4968" s="228"/>
      <c r="CBX4968" s="228"/>
      <c r="CBY4968" s="229"/>
      <c r="CBZ4968" s="37"/>
      <c r="CCA4968" s="124"/>
      <c r="CCB4968" s="32"/>
      <c r="CCC4968" s="228"/>
      <c r="CCD4968" s="228"/>
      <c r="CCE4968" s="229"/>
      <c r="CCF4968" s="37"/>
      <c r="CCG4968" s="124"/>
      <c r="CCH4968" s="32"/>
      <c r="CCI4968" s="228"/>
      <c r="CCJ4968" s="228"/>
      <c r="CCK4968" s="229"/>
      <c r="CCL4968" s="37"/>
      <c r="CCM4968" s="124"/>
      <c r="CCN4968" s="32"/>
      <c r="CCO4968" s="228"/>
      <c r="CCP4968" s="228"/>
      <c r="CCQ4968" s="229"/>
      <c r="CCR4968" s="37"/>
      <c r="CCS4968" s="124"/>
      <c r="CCT4968" s="32"/>
      <c r="CCU4968" s="228"/>
      <c r="CCV4968" s="228"/>
      <c r="CCW4968" s="229"/>
      <c r="CCX4968" s="37"/>
      <c r="CCY4968" s="124"/>
      <c r="CCZ4968" s="32"/>
      <c r="CDA4968" s="228"/>
      <c r="CDB4968" s="228"/>
      <c r="CDC4968" s="229"/>
      <c r="CDD4968" s="37"/>
      <c r="CDE4968" s="124"/>
      <c r="CDF4968" s="32"/>
      <c r="CDG4968" s="228"/>
      <c r="CDH4968" s="228"/>
      <c r="CDI4968" s="229"/>
      <c r="CDJ4968" s="37"/>
      <c r="CDK4968" s="124"/>
      <c r="CDL4968" s="32"/>
      <c r="CDM4968" s="228"/>
      <c r="CDN4968" s="228"/>
      <c r="CDO4968" s="229"/>
      <c r="CDP4968" s="37"/>
      <c r="CDQ4968" s="124"/>
      <c r="CDR4968" s="32"/>
      <c r="CDS4968" s="228"/>
      <c r="CDT4968" s="228"/>
      <c r="CDU4968" s="229"/>
      <c r="CDV4968" s="37"/>
      <c r="CDW4968" s="124"/>
      <c r="CDX4968" s="32"/>
      <c r="CDY4968" s="228"/>
      <c r="CDZ4968" s="228"/>
      <c r="CEA4968" s="229"/>
      <c r="CEB4968" s="37"/>
      <c r="CEC4968" s="124"/>
      <c r="CED4968" s="32"/>
      <c r="CEE4968" s="228"/>
      <c r="CEF4968" s="228"/>
      <c r="CEG4968" s="229"/>
      <c r="CEH4968" s="37"/>
      <c r="CEI4968" s="124"/>
      <c r="CEJ4968" s="32"/>
      <c r="CEK4968" s="228"/>
      <c r="CEL4968" s="228"/>
      <c r="CEM4968" s="229"/>
      <c r="CEN4968" s="37"/>
      <c r="CEO4968" s="124"/>
      <c r="CEP4968" s="32"/>
      <c r="CEQ4968" s="228"/>
      <c r="CER4968" s="228"/>
      <c r="CES4968" s="229"/>
      <c r="CET4968" s="37"/>
      <c r="CEU4968" s="124"/>
      <c r="CEV4968" s="32"/>
      <c r="CEW4968" s="228"/>
      <c r="CEX4968" s="228"/>
      <c r="CEY4968" s="229"/>
      <c r="CEZ4968" s="37"/>
      <c r="CFA4968" s="124"/>
      <c r="CFB4968" s="32"/>
      <c r="CFC4968" s="228"/>
      <c r="CFD4968" s="228"/>
      <c r="CFE4968" s="229"/>
      <c r="CFF4968" s="37"/>
      <c r="CFG4968" s="124"/>
      <c r="CFH4968" s="32"/>
      <c r="CFI4968" s="228"/>
      <c r="CFJ4968" s="228"/>
      <c r="CFK4968" s="229"/>
      <c r="CFL4968" s="37"/>
      <c r="CFM4968" s="124"/>
      <c r="CFN4968" s="32"/>
      <c r="CFO4968" s="228"/>
      <c r="CFP4968" s="228"/>
      <c r="CFQ4968" s="229"/>
      <c r="CFR4968" s="37"/>
      <c r="CFS4968" s="124"/>
      <c r="CFT4968" s="32"/>
      <c r="CFU4968" s="228"/>
      <c r="CFV4968" s="228"/>
      <c r="CFW4968" s="229"/>
      <c r="CFX4968" s="37"/>
      <c r="CFY4968" s="124"/>
      <c r="CFZ4968" s="32"/>
      <c r="CGA4968" s="228"/>
      <c r="CGB4968" s="228"/>
      <c r="CGC4968" s="229"/>
      <c r="CGD4968" s="37"/>
      <c r="CGE4968" s="124"/>
      <c r="CGF4968" s="32"/>
      <c r="CGG4968" s="228"/>
      <c r="CGH4968" s="228"/>
      <c r="CGI4968" s="229"/>
      <c r="CGJ4968" s="37"/>
      <c r="CGK4968" s="124"/>
      <c r="CGL4968" s="32"/>
      <c r="CGM4968" s="228"/>
      <c r="CGN4968" s="228"/>
      <c r="CGO4968" s="229"/>
      <c r="CGP4968" s="37"/>
      <c r="CGQ4968" s="124"/>
      <c r="CGR4968" s="32"/>
      <c r="CGS4968" s="228"/>
      <c r="CGT4968" s="228"/>
      <c r="CGU4968" s="229"/>
      <c r="CGV4968" s="37"/>
      <c r="CGW4968" s="124"/>
      <c r="CGX4968" s="32"/>
      <c r="CGY4968" s="228"/>
      <c r="CGZ4968" s="228"/>
      <c r="CHA4968" s="229"/>
      <c r="CHB4968" s="37"/>
      <c r="CHC4968" s="124"/>
      <c r="CHD4968" s="32"/>
      <c r="CHE4968" s="228"/>
      <c r="CHF4968" s="228"/>
      <c r="CHG4968" s="229"/>
      <c r="CHH4968" s="37"/>
      <c r="CHI4968" s="124"/>
      <c r="CHJ4968" s="32"/>
      <c r="CHK4968" s="228"/>
      <c r="CHL4968" s="228"/>
      <c r="CHM4968" s="229"/>
      <c r="CHN4968" s="37"/>
      <c r="CHO4968" s="124"/>
      <c r="CHP4968" s="32"/>
      <c r="CHQ4968" s="228"/>
      <c r="CHR4968" s="228"/>
      <c r="CHS4968" s="229"/>
      <c r="CHT4968" s="37"/>
      <c r="CHU4968" s="124"/>
      <c r="CHV4968" s="32"/>
      <c r="CHW4968" s="228"/>
      <c r="CHX4968" s="228"/>
      <c r="CHY4968" s="229"/>
      <c r="CHZ4968" s="37"/>
      <c r="CIA4968" s="124"/>
      <c r="CIB4968" s="32"/>
      <c r="CIC4968" s="228"/>
      <c r="CID4968" s="228"/>
      <c r="CIE4968" s="229"/>
      <c r="CIF4968" s="37"/>
      <c r="CIG4968" s="124"/>
      <c r="CIH4968" s="32"/>
      <c r="CII4968" s="228"/>
      <c r="CIJ4968" s="228"/>
      <c r="CIK4968" s="229"/>
      <c r="CIL4968" s="37"/>
      <c r="CIM4968" s="124"/>
      <c r="CIN4968" s="32"/>
      <c r="CIO4968" s="228"/>
      <c r="CIP4968" s="228"/>
      <c r="CIQ4968" s="229"/>
      <c r="CIR4968" s="37"/>
      <c r="CIS4968" s="124"/>
      <c r="CIT4968" s="32"/>
      <c r="CIU4968" s="228"/>
      <c r="CIV4968" s="228"/>
      <c r="CIW4968" s="229"/>
      <c r="CIX4968" s="37"/>
      <c r="CIY4968" s="124"/>
      <c r="CIZ4968" s="32"/>
      <c r="CJA4968" s="228"/>
      <c r="CJB4968" s="228"/>
      <c r="CJC4968" s="229"/>
      <c r="CJD4968" s="37"/>
      <c r="CJE4968" s="124"/>
      <c r="CJF4968" s="32"/>
      <c r="CJG4968" s="228"/>
      <c r="CJH4968" s="228"/>
      <c r="CJI4968" s="229"/>
      <c r="CJJ4968" s="37"/>
      <c r="CJK4968" s="124"/>
      <c r="CJL4968" s="32"/>
      <c r="CJM4968" s="228"/>
      <c r="CJN4968" s="228"/>
      <c r="CJO4968" s="229"/>
      <c r="CJP4968" s="37"/>
      <c r="CJQ4968" s="124"/>
      <c r="CJR4968" s="32"/>
      <c r="CJS4968" s="228"/>
      <c r="CJT4968" s="228"/>
      <c r="CJU4968" s="229"/>
      <c r="CJV4968" s="37"/>
      <c r="CJW4968" s="124"/>
      <c r="CJX4968" s="32"/>
      <c r="CJY4968" s="228"/>
      <c r="CJZ4968" s="228"/>
      <c r="CKA4968" s="229"/>
      <c r="CKB4968" s="37"/>
      <c r="CKC4968" s="124"/>
      <c r="CKD4968" s="32"/>
      <c r="CKE4968" s="228"/>
      <c r="CKF4968" s="228"/>
      <c r="CKG4968" s="229"/>
      <c r="CKH4968" s="37"/>
      <c r="CKI4968" s="124"/>
      <c r="CKJ4968" s="32"/>
      <c r="CKK4968" s="228"/>
      <c r="CKL4968" s="228"/>
      <c r="CKM4968" s="229"/>
      <c r="CKN4968" s="37"/>
      <c r="CKO4968" s="124"/>
      <c r="CKP4968" s="32"/>
      <c r="CKQ4968" s="228"/>
      <c r="CKR4968" s="228"/>
      <c r="CKS4968" s="229"/>
      <c r="CKT4968" s="37"/>
      <c r="CKU4968" s="124"/>
      <c r="CKV4968" s="32"/>
      <c r="CKW4968" s="228"/>
      <c r="CKX4968" s="228"/>
      <c r="CKY4968" s="229"/>
      <c r="CKZ4968" s="37"/>
      <c r="CLA4968" s="124"/>
      <c r="CLB4968" s="32"/>
      <c r="CLC4968" s="228"/>
      <c r="CLD4968" s="228"/>
      <c r="CLE4968" s="229"/>
      <c r="CLF4968" s="37"/>
      <c r="CLG4968" s="124"/>
      <c r="CLH4968" s="32"/>
      <c r="CLI4968" s="228"/>
      <c r="CLJ4968" s="228"/>
      <c r="CLK4968" s="229"/>
      <c r="CLL4968" s="37"/>
      <c r="CLM4968" s="124"/>
      <c r="CLN4968" s="32"/>
      <c r="CLO4968" s="228"/>
      <c r="CLP4968" s="228"/>
      <c r="CLQ4968" s="229"/>
      <c r="CLR4968" s="37"/>
      <c r="CLS4968" s="124"/>
      <c r="CLT4968" s="32"/>
      <c r="CLU4968" s="228"/>
      <c r="CLV4968" s="228"/>
      <c r="CLW4968" s="229"/>
      <c r="CLX4968" s="37"/>
      <c r="CLY4968" s="124"/>
      <c r="CLZ4968" s="32"/>
      <c r="CMA4968" s="228"/>
      <c r="CMB4968" s="228"/>
      <c r="CMC4968" s="229"/>
      <c r="CMD4968" s="37"/>
      <c r="CME4968" s="124"/>
      <c r="CMF4968" s="32"/>
      <c r="CMG4968" s="228"/>
      <c r="CMH4968" s="228"/>
      <c r="CMI4968" s="229"/>
      <c r="CMJ4968" s="37"/>
      <c r="CMK4968" s="124"/>
      <c r="CML4968" s="32"/>
      <c r="CMM4968" s="228"/>
      <c r="CMN4968" s="228"/>
      <c r="CMO4968" s="229"/>
      <c r="CMP4968" s="37"/>
      <c r="CMQ4968" s="124"/>
      <c r="CMR4968" s="32"/>
      <c r="CMS4968" s="228"/>
      <c r="CMT4968" s="228"/>
      <c r="CMU4968" s="229"/>
      <c r="CMV4968" s="37"/>
      <c r="CMW4968" s="124"/>
      <c r="CMX4968" s="32"/>
      <c r="CMY4968" s="228"/>
      <c r="CMZ4968" s="228"/>
      <c r="CNA4968" s="229"/>
      <c r="CNB4968" s="37"/>
      <c r="CNC4968" s="124"/>
      <c r="CND4968" s="32"/>
      <c r="CNE4968" s="228"/>
      <c r="CNF4968" s="228"/>
      <c r="CNG4968" s="229"/>
      <c r="CNH4968" s="37"/>
      <c r="CNI4968" s="124"/>
      <c r="CNJ4968" s="32"/>
      <c r="CNK4968" s="228"/>
      <c r="CNL4968" s="228"/>
      <c r="CNM4968" s="229"/>
      <c r="CNN4968" s="37"/>
      <c r="CNO4968" s="124"/>
      <c r="CNP4968" s="32"/>
      <c r="CNQ4968" s="228"/>
      <c r="CNR4968" s="228"/>
      <c r="CNS4968" s="229"/>
      <c r="CNT4968" s="37"/>
      <c r="CNU4968" s="124"/>
      <c r="CNV4968" s="32"/>
      <c r="CNW4968" s="228"/>
      <c r="CNX4968" s="228"/>
      <c r="CNY4968" s="229"/>
      <c r="CNZ4968" s="37"/>
      <c r="COA4968" s="124"/>
      <c r="COB4968" s="32"/>
      <c r="COC4968" s="228"/>
      <c r="COD4968" s="228"/>
      <c r="COE4968" s="229"/>
      <c r="COF4968" s="37"/>
      <c r="COG4968" s="124"/>
      <c r="COH4968" s="32"/>
      <c r="COI4968" s="228"/>
      <c r="COJ4968" s="228"/>
      <c r="COK4968" s="229"/>
      <c r="COL4968" s="37"/>
      <c r="COM4968" s="124"/>
      <c r="CON4968" s="32"/>
      <c r="COO4968" s="228"/>
      <c r="COP4968" s="228"/>
      <c r="COQ4968" s="229"/>
      <c r="COR4968" s="37"/>
      <c r="COS4968" s="124"/>
      <c r="COT4968" s="32"/>
      <c r="COU4968" s="228"/>
      <c r="COV4968" s="228"/>
      <c r="COW4968" s="229"/>
      <c r="COX4968" s="37"/>
      <c r="COY4968" s="124"/>
      <c r="COZ4968" s="32"/>
      <c r="CPA4968" s="228"/>
      <c r="CPB4968" s="228"/>
      <c r="CPC4968" s="229"/>
      <c r="CPD4968" s="37"/>
      <c r="CPE4968" s="124"/>
      <c r="CPF4968" s="32"/>
      <c r="CPG4968" s="228"/>
      <c r="CPH4968" s="228"/>
      <c r="CPI4968" s="229"/>
      <c r="CPJ4968" s="37"/>
      <c r="CPK4968" s="124"/>
      <c r="CPL4968" s="32"/>
      <c r="CPM4968" s="228"/>
      <c r="CPN4968" s="228"/>
      <c r="CPO4968" s="229"/>
      <c r="CPP4968" s="37"/>
      <c r="CPQ4968" s="124"/>
      <c r="CPR4968" s="32"/>
      <c r="CPS4968" s="228"/>
      <c r="CPT4968" s="228"/>
      <c r="CPU4968" s="229"/>
      <c r="CPV4968" s="37"/>
      <c r="CPW4968" s="124"/>
      <c r="CPX4968" s="32"/>
      <c r="CPY4968" s="228"/>
      <c r="CPZ4968" s="228"/>
      <c r="CQA4968" s="229"/>
      <c r="CQB4968" s="37"/>
      <c r="CQC4968" s="124"/>
      <c r="CQD4968" s="32"/>
      <c r="CQE4968" s="228"/>
      <c r="CQF4968" s="228"/>
      <c r="CQG4968" s="229"/>
      <c r="CQH4968" s="37"/>
      <c r="CQI4968" s="124"/>
      <c r="CQJ4968" s="32"/>
      <c r="CQK4968" s="228"/>
      <c r="CQL4968" s="228"/>
      <c r="CQM4968" s="229"/>
      <c r="CQN4968" s="37"/>
      <c r="CQO4968" s="124"/>
      <c r="CQP4968" s="32"/>
      <c r="CQQ4968" s="228"/>
      <c r="CQR4968" s="228"/>
      <c r="CQS4968" s="229"/>
      <c r="CQT4968" s="37"/>
      <c r="CQU4968" s="124"/>
      <c r="CQV4968" s="32"/>
      <c r="CQW4968" s="228"/>
      <c r="CQX4968" s="228"/>
      <c r="CQY4968" s="229"/>
      <c r="CQZ4968" s="37"/>
      <c r="CRA4968" s="124"/>
      <c r="CRB4968" s="32"/>
      <c r="CRC4968" s="228"/>
      <c r="CRD4968" s="228"/>
      <c r="CRE4968" s="229"/>
      <c r="CRF4968" s="37"/>
      <c r="CRG4968" s="124"/>
      <c r="CRH4968" s="32"/>
      <c r="CRI4968" s="228"/>
      <c r="CRJ4968" s="228"/>
      <c r="CRK4968" s="229"/>
      <c r="CRL4968" s="37"/>
      <c r="CRM4968" s="124"/>
      <c r="CRN4968" s="32"/>
      <c r="CRO4968" s="228"/>
      <c r="CRP4968" s="228"/>
      <c r="CRQ4968" s="229"/>
      <c r="CRR4968" s="37"/>
      <c r="CRS4968" s="124"/>
      <c r="CRT4968" s="32"/>
      <c r="CRU4968" s="228"/>
      <c r="CRV4968" s="228"/>
      <c r="CRW4968" s="229"/>
      <c r="CRX4968" s="37"/>
      <c r="CRY4968" s="124"/>
      <c r="CRZ4968" s="32"/>
      <c r="CSA4968" s="228"/>
      <c r="CSB4968" s="228"/>
      <c r="CSC4968" s="229"/>
      <c r="CSD4968" s="37"/>
      <c r="CSE4968" s="124"/>
      <c r="CSF4968" s="32"/>
      <c r="CSG4968" s="228"/>
      <c r="CSH4968" s="228"/>
      <c r="CSI4968" s="229"/>
      <c r="CSJ4968" s="37"/>
      <c r="CSK4968" s="124"/>
      <c r="CSL4968" s="32"/>
      <c r="CSM4968" s="228"/>
      <c r="CSN4968" s="228"/>
      <c r="CSO4968" s="229"/>
      <c r="CSP4968" s="37"/>
      <c r="CSQ4968" s="124"/>
      <c r="CSR4968" s="32"/>
      <c r="CSS4968" s="228"/>
      <c r="CST4968" s="228"/>
      <c r="CSU4968" s="229"/>
      <c r="CSV4968" s="37"/>
      <c r="CSW4968" s="124"/>
      <c r="CSX4968" s="32"/>
      <c r="CSY4968" s="228"/>
      <c r="CSZ4968" s="228"/>
      <c r="CTA4968" s="229"/>
      <c r="CTB4968" s="37"/>
      <c r="CTC4968" s="124"/>
      <c r="CTD4968" s="32"/>
      <c r="CTE4968" s="228"/>
      <c r="CTF4968" s="228"/>
      <c r="CTG4968" s="229"/>
      <c r="CTH4968" s="37"/>
      <c r="CTI4968" s="124"/>
      <c r="CTJ4968" s="32"/>
      <c r="CTK4968" s="228"/>
      <c r="CTL4968" s="228"/>
      <c r="CTM4968" s="229"/>
      <c r="CTN4968" s="37"/>
      <c r="CTO4968" s="124"/>
      <c r="CTP4968" s="32"/>
      <c r="CTQ4968" s="228"/>
      <c r="CTR4968" s="228"/>
      <c r="CTS4968" s="229"/>
      <c r="CTT4968" s="37"/>
      <c r="CTU4968" s="124"/>
      <c r="CTV4968" s="32"/>
      <c r="CTW4968" s="228"/>
      <c r="CTX4968" s="228"/>
      <c r="CTY4968" s="229"/>
      <c r="CTZ4968" s="37"/>
      <c r="CUA4968" s="124"/>
      <c r="CUB4968" s="32"/>
      <c r="CUC4968" s="228"/>
      <c r="CUD4968" s="228"/>
      <c r="CUE4968" s="229"/>
      <c r="CUF4968" s="37"/>
      <c r="CUG4968" s="124"/>
      <c r="CUH4968" s="32"/>
      <c r="CUI4968" s="228"/>
      <c r="CUJ4968" s="228"/>
      <c r="CUK4968" s="229"/>
      <c r="CUL4968" s="37"/>
      <c r="CUM4968" s="124"/>
      <c r="CUN4968" s="32"/>
      <c r="CUO4968" s="228"/>
      <c r="CUP4968" s="228"/>
      <c r="CUQ4968" s="229"/>
      <c r="CUR4968" s="37"/>
      <c r="CUS4968" s="124"/>
      <c r="CUT4968" s="32"/>
      <c r="CUU4968" s="228"/>
      <c r="CUV4968" s="228"/>
      <c r="CUW4968" s="229"/>
      <c r="CUX4968" s="37"/>
      <c r="CUY4968" s="124"/>
      <c r="CUZ4968" s="32"/>
      <c r="CVA4968" s="228"/>
      <c r="CVB4968" s="228"/>
      <c r="CVC4968" s="229"/>
      <c r="CVD4968" s="37"/>
      <c r="CVE4968" s="124"/>
      <c r="CVF4968" s="32"/>
      <c r="CVG4968" s="228"/>
      <c r="CVH4968" s="228"/>
      <c r="CVI4968" s="229"/>
      <c r="CVJ4968" s="37"/>
      <c r="CVK4968" s="124"/>
      <c r="CVL4968" s="32"/>
      <c r="CVM4968" s="228"/>
      <c r="CVN4968" s="228"/>
      <c r="CVO4968" s="229"/>
      <c r="CVP4968" s="37"/>
      <c r="CVQ4968" s="124"/>
      <c r="CVR4968" s="32"/>
      <c r="CVS4968" s="228"/>
      <c r="CVT4968" s="228"/>
      <c r="CVU4968" s="229"/>
      <c r="CVV4968" s="37"/>
      <c r="CVW4968" s="124"/>
      <c r="CVX4968" s="32"/>
      <c r="CVY4968" s="228"/>
      <c r="CVZ4968" s="228"/>
      <c r="CWA4968" s="229"/>
      <c r="CWB4968" s="37"/>
      <c r="CWC4968" s="124"/>
      <c r="CWD4968" s="32"/>
      <c r="CWE4968" s="228"/>
      <c r="CWF4968" s="228"/>
      <c r="CWG4968" s="229"/>
      <c r="CWH4968" s="37"/>
      <c r="CWI4968" s="124"/>
      <c r="CWJ4968" s="32"/>
      <c r="CWK4968" s="228"/>
      <c r="CWL4968" s="228"/>
      <c r="CWM4968" s="229"/>
      <c r="CWN4968" s="37"/>
      <c r="CWO4968" s="124"/>
      <c r="CWP4968" s="32"/>
      <c r="CWQ4968" s="228"/>
      <c r="CWR4968" s="228"/>
      <c r="CWS4968" s="229"/>
      <c r="CWT4968" s="37"/>
      <c r="CWU4968" s="124"/>
      <c r="CWV4968" s="32"/>
      <c r="CWW4968" s="228"/>
      <c r="CWX4968" s="228"/>
      <c r="CWY4968" s="229"/>
      <c r="CWZ4968" s="37"/>
      <c r="CXA4968" s="124"/>
      <c r="CXB4968" s="32"/>
      <c r="CXC4968" s="228"/>
      <c r="CXD4968" s="228"/>
      <c r="CXE4968" s="229"/>
      <c r="CXF4968" s="37"/>
      <c r="CXG4968" s="124"/>
      <c r="CXH4968" s="32"/>
      <c r="CXI4968" s="228"/>
      <c r="CXJ4968" s="228"/>
      <c r="CXK4968" s="229"/>
      <c r="CXL4968" s="37"/>
      <c r="CXM4968" s="124"/>
      <c r="CXN4968" s="32"/>
      <c r="CXO4968" s="228"/>
      <c r="CXP4968" s="228"/>
      <c r="CXQ4968" s="229"/>
      <c r="CXR4968" s="37"/>
      <c r="CXS4968" s="124"/>
      <c r="CXT4968" s="32"/>
      <c r="CXU4968" s="228"/>
      <c r="CXV4968" s="228"/>
      <c r="CXW4968" s="229"/>
      <c r="CXX4968" s="37"/>
      <c r="CXY4968" s="124"/>
      <c r="CXZ4968" s="32"/>
      <c r="CYA4968" s="228"/>
      <c r="CYB4968" s="228"/>
      <c r="CYC4968" s="229"/>
      <c r="CYD4968" s="37"/>
      <c r="CYE4968" s="124"/>
      <c r="CYF4968" s="32"/>
      <c r="CYG4968" s="228"/>
      <c r="CYH4968" s="228"/>
      <c r="CYI4968" s="229"/>
      <c r="CYJ4968" s="37"/>
      <c r="CYK4968" s="124"/>
      <c r="CYL4968" s="32"/>
      <c r="CYM4968" s="228"/>
      <c r="CYN4968" s="228"/>
      <c r="CYO4968" s="229"/>
      <c r="CYP4968" s="37"/>
      <c r="CYQ4968" s="124"/>
      <c r="CYR4968" s="32"/>
      <c r="CYS4968" s="228"/>
      <c r="CYT4968" s="228"/>
      <c r="CYU4968" s="229"/>
      <c r="CYV4968" s="37"/>
      <c r="CYW4968" s="124"/>
      <c r="CYX4968" s="32"/>
      <c r="CYY4968" s="228"/>
      <c r="CYZ4968" s="228"/>
      <c r="CZA4968" s="229"/>
      <c r="CZB4968" s="37"/>
      <c r="CZC4968" s="124"/>
      <c r="CZD4968" s="32"/>
      <c r="CZE4968" s="228"/>
      <c r="CZF4968" s="228"/>
      <c r="CZG4968" s="229"/>
      <c r="CZH4968" s="37"/>
      <c r="CZI4968" s="124"/>
      <c r="CZJ4968" s="32"/>
      <c r="CZK4968" s="228"/>
      <c r="CZL4968" s="228"/>
      <c r="CZM4968" s="229"/>
      <c r="CZN4968" s="37"/>
      <c r="CZO4968" s="124"/>
      <c r="CZP4968" s="32"/>
      <c r="CZQ4968" s="228"/>
      <c r="CZR4968" s="228"/>
      <c r="CZS4968" s="229"/>
      <c r="CZT4968" s="37"/>
      <c r="CZU4968" s="124"/>
      <c r="CZV4968" s="32"/>
      <c r="CZW4968" s="228"/>
      <c r="CZX4968" s="228"/>
      <c r="CZY4968" s="229"/>
      <c r="CZZ4968" s="37"/>
      <c r="DAA4968" s="124"/>
      <c r="DAB4968" s="32"/>
      <c r="DAC4968" s="228"/>
      <c r="DAD4968" s="228"/>
      <c r="DAE4968" s="229"/>
      <c r="DAF4968" s="37"/>
      <c r="DAG4968" s="124"/>
      <c r="DAH4968" s="32"/>
      <c r="DAI4968" s="228"/>
      <c r="DAJ4968" s="228"/>
      <c r="DAK4968" s="229"/>
      <c r="DAL4968" s="37"/>
      <c r="DAM4968" s="124"/>
      <c r="DAN4968" s="32"/>
      <c r="DAO4968" s="228"/>
      <c r="DAP4968" s="228"/>
      <c r="DAQ4968" s="229"/>
      <c r="DAR4968" s="37"/>
      <c r="DAS4968" s="124"/>
      <c r="DAT4968" s="32"/>
      <c r="DAU4968" s="228"/>
      <c r="DAV4968" s="228"/>
      <c r="DAW4968" s="229"/>
      <c r="DAX4968" s="37"/>
      <c r="DAY4968" s="124"/>
      <c r="DAZ4968" s="32"/>
      <c r="DBA4968" s="228"/>
      <c r="DBB4968" s="228"/>
      <c r="DBC4968" s="229"/>
      <c r="DBD4968" s="37"/>
      <c r="DBE4968" s="124"/>
      <c r="DBF4968" s="32"/>
      <c r="DBG4968" s="228"/>
      <c r="DBH4968" s="228"/>
      <c r="DBI4968" s="229"/>
      <c r="DBJ4968" s="37"/>
      <c r="DBK4968" s="124"/>
      <c r="DBL4968" s="32"/>
      <c r="DBM4968" s="228"/>
      <c r="DBN4968" s="228"/>
      <c r="DBO4968" s="229"/>
      <c r="DBP4968" s="37"/>
      <c r="DBQ4968" s="124"/>
      <c r="DBR4968" s="32"/>
      <c r="DBS4968" s="228"/>
      <c r="DBT4968" s="228"/>
      <c r="DBU4968" s="229"/>
      <c r="DBV4968" s="37"/>
      <c r="DBW4968" s="124"/>
      <c r="DBX4968" s="32"/>
      <c r="DBY4968" s="228"/>
      <c r="DBZ4968" s="228"/>
      <c r="DCA4968" s="229"/>
      <c r="DCB4968" s="37"/>
      <c r="DCC4968" s="124"/>
      <c r="DCD4968" s="32"/>
      <c r="DCE4968" s="228"/>
      <c r="DCF4968" s="228"/>
      <c r="DCG4968" s="229"/>
      <c r="DCH4968" s="37"/>
      <c r="DCI4968" s="124"/>
      <c r="DCJ4968" s="32"/>
      <c r="DCK4968" s="228"/>
      <c r="DCL4968" s="228"/>
      <c r="DCM4968" s="229"/>
      <c r="DCN4968" s="37"/>
      <c r="DCO4968" s="124"/>
      <c r="DCP4968" s="32"/>
      <c r="DCQ4968" s="228"/>
      <c r="DCR4968" s="228"/>
      <c r="DCS4968" s="229"/>
      <c r="DCT4968" s="37"/>
      <c r="DCU4968" s="124"/>
      <c r="DCV4968" s="32"/>
      <c r="DCW4968" s="228"/>
      <c r="DCX4968" s="228"/>
      <c r="DCY4968" s="229"/>
      <c r="DCZ4968" s="37"/>
      <c r="DDA4968" s="124"/>
      <c r="DDB4968" s="32"/>
      <c r="DDC4968" s="228"/>
      <c r="DDD4968" s="228"/>
      <c r="DDE4968" s="229"/>
      <c r="DDF4968" s="37"/>
      <c r="DDG4968" s="124"/>
      <c r="DDH4968" s="32"/>
      <c r="DDI4968" s="228"/>
      <c r="DDJ4968" s="228"/>
      <c r="DDK4968" s="229"/>
      <c r="DDL4968" s="37"/>
      <c r="DDM4968" s="124"/>
      <c r="DDN4968" s="32"/>
      <c r="DDO4968" s="228"/>
      <c r="DDP4968" s="228"/>
      <c r="DDQ4968" s="229"/>
      <c r="DDR4968" s="37"/>
      <c r="DDS4968" s="124"/>
      <c r="DDT4968" s="32"/>
      <c r="DDU4968" s="228"/>
      <c r="DDV4968" s="228"/>
      <c r="DDW4968" s="229"/>
      <c r="DDX4968" s="37"/>
      <c r="DDY4968" s="124"/>
      <c r="DDZ4968" s="32"/>
      <c r="DEA4968" s="228"/>
      <c r="DEB4968" s="228"/>
      <c r="DEC4968" s="229"/>
      <c r="DED4968" s="37"/>
      <c r="DEE4968" s="124"/>
      <c r="DEF4968" s="32"/>
      <c r="DEG4968" s="228"/>
      <c r="DEH4968" s="228"/>
      <c r="DEI4968" s="229"/>
      <c r="DEJ4968" s="37"/>
      <c r="DEK4968" s="124"/>
      <c r="DEL4968" s="32"/>
      <c r="DEM4968" s="228"/>
      <c r="DEN4968" s="228"/>
      <c r="DEO4968" s="229"/>
      <c r="DEP4968" s="37"/>
      <c r="DEQ4968" s="124"/>
      <c r="DER4968" s="32"/>
      <c r="DES4968" s="228"/>
      <c r="DET4968" s="228"/>
      <c r="DEU4968" s="229"/>
      <c r="DEV4968" s="37"/>
      <c r="DEW4968" s="124"/>
      <c r="DEX4968" s="32"/>
      <c r="DEY4968" s="228"/>
      <c r="DEZ4968" s="228"/>
      <c r="DFA4968" s="229"/>
      <c r="DFB4968" s="37"/>
      <c r="DFC4968" s="124"/>
      <c r="DFD4968" s="32"/>
      <c r="DFE4968" s="228"/>
      <c r="DFF4968" s="228"/>
      <c r="DFG4968" s="229"/>
      <c r="DFH4968" s="37"/>
      <c r="DFI4968" s="124"/>
      <c r="DFJ4968" s="32"/>
      <c r="DFK4968" s="228"/>
      <c r="DFL4968" s="228"/>
      <c r="DFM4968" s="229"/>
      <c r="DFN4968" s="37"/>
      <c r="DFO4968" s="124"/>
      <c r="DFP4968" s="32"/>
      <c r="DFQ4968" s="228"/>
      <c r="DFR4968" s="228"/>
      <c r="DFS4968" s="229"/>
      <c r="DFT4968" s="37"/>
      <c r="DFU4968" s="124"/>
      <c r="DFV4968" s="32"/>
      <c r="DFW4968" s="228"/>
      <c r="DFX4968" s="228"/>
      <c r="DFY4968" s="229"/>
      <c r="DFZ4968" s="37"/>
      <c r="DGA4968" s="124"/>
      <c r="DGB4968" s="32"/>
      <c r="DGC4968" s="228"/>
      <c r="DGD4968" s="228"/>
      <c r="DGE4968" s="229"/>
      <c r="DGF4968" s="37"/>
      <c r="DGG4968" s="124"/>
      <c r="DGH4968" s="32"/>
      <c r="DGI4968" s="228"/>
      <c r="DGJ4968" s="228"/>
      <c r="DGK4968" s="229"/>
      <c r="DGL4968" s="37"/>
      <c r="DGM4968" s="124"/>
      <c r="DGN4968" s="32"/>
      <c r="DGO4968" s="228"/>
      <c r="DGP4968" s="228"/>
      <c r="DGQ4968" s="229"/>
      <c r="DGR4968" s="37"/>
      <c r="DGS4968" s="124"/>
      <c r="DGT4968" s="32"/>
      <c r="DGU4968" s="228"/>
      <c r="DGV4968" s="228"/>
      <c r="DGW4968" s="229"/>
      <c r="DGX4968" s="37"/>
      <c r="DGY4968" s="124"/>
      <c r="DGZ4968" s="32"/>
      <c r="DHA4968" s="228"/>
      <c r="DHB4968" s="228"/>
      <c r="DHC4968" s="229"/>
      <c r="DHD4968" s="37"/>
      <c r="DHE4968" s="124"/>
      <c r="DHF4968" s="32"/>
      <c r="DHG4968" s="228"/>
      <c r="DHH4968" s="228"/>
      <c r="DHI4968" s="229"/>
      <c r="DHJ4968" s="37"/>
      <c r="DHK4968" s="124"/>
      <c r="DHL4968" s="32"/>
      <c r="DHM4968" s="228"/>
      <c r="DHN4968" s="228"/>
      <c r="DHO4968" s="229"/>
      <c r="DHP4968" s="37"/>
      <c r="DHQ4968" s="124"/>
      <c r="DHR4968" s="32"/>
      <c r="DHS4968" s="228"/>
      <c r="DHT4968" s="228"/>
      <c r="DHU4968" s="229"/>
      <c r="DHV4968" s="37"/>
      <c r="DHW4968" s="124"/>
      <c r="DHX4968" s="32"/>
      <c r="DHY4968" s="228"/>
      <c r="DHZ4968" s="228"/>
      <c r="DIA4968" s="229"/>
      <c r="DIB4968" s="37"/>
      <c r="DIC4968" s="124"/>
      <c r="DID4968" s="32"/>
      <c r="DIE4968" s="228"/>
      <c r="DIF4968" s="228"/>
      <c r="DIG4968" s="229"/>
      <c r="DIH4968" s="37"/>
      <c r="DII4968" s="124"/>
      <c r="DIJ4968" s="32"/>
      <c r="DIK4968" s="228"/>
      <c r="DIL4968" s="228"/>
      <c r="DIM4968" s="229"/>
      <c r="DIN4968" s="37"/>
      <c r="DIO4968" s="124"/>
      <c r="DIP4968" s="32"/>
      <c r="DIQ4968" s="228"/>
      <c r="DIR4968" s="228"/>
      <c r="DIS4968" s="229"/>
      <c r="DIT4968" s="37"/>
      <c r="DIU4968" s="124"/>
      <c r="DIV4968" s="32"/>
      <c r="DIW4968" s="228"/>
      <c r="DIX4968" s="228"/>
      <c r="DIY4968" s="229"/>
      <c r="DIZ4968" s="37"/>
      <c r="DJA4968" s="124"/>
      <c r="DJB4968" s="32"/>
      <c r="DJC4968" s="228"/>
      <c r="DJD4968" s="228"/>
      <c r="DJE4968" s="229"/>
      <c r="DJF4968" s="37"/>
      <c r="DJG4968" s="124"/>
      <c r="DJH4968" s="32"/>
      <c r="DJI4968" s="228"/>
      <c r="DJJ4968" s="228"/>
      <c r="DJK4968" s="229"/>
      <c r="DJL4968" s="37"/>
      <c r="DJM4968" s="124"/>
      <c r="DJN4968" s="32"/>
      <c r="DJO4968" s="228"/>
      <c r="DJP4968" s="228"/>
      <c r="DJQ4968" s="229"/>
      <c r="DJR4968" s="37"/>
      <c r="DJS4968" s="124"/>
      <c r="DJT4968" s="32"/>
      <c r="DJU4968" s="228"/>
      <c r="DJV4968" s="228"/>
      <c r="DJW4968" s="229"/>
      <c r="DJX4968" s="37"/>
      <c r="DJY4968" s="124"/>
      <c r="DJZ4968" s="32"/>
      <c r="DKA4968" s="228"/>
      <c r="DKB4968" s="228"/>
      <c r="DKC4968" s="229"/>
      <c r="DKD4968" s="37"/>
      <c r="DKE4968" s="124"/>
      <c r="DKF4968" s="32"/>
      <c r="DKG4968" s="228"/>
      <c r="DKH4968" s="228"/>
      <c r="DKI4968" s="229"/>
      <c r="DKJ4968" s="37"/>
      <c r="DKK4968" s="124"/>
      <c r="DKL4968" s="32"/>
      <c r="DKM4968" s="228"/>
      <c r="DKN4968" s="228"/>
      <c r="DKO4968" s="229"/>
      <c r="DKP4968" s="37"/>
      <c r="DKQ4968" s="124"/>
      <c r="DKR4968" s="32"/>
      <c r="DKS4968" s="228"/>
      <c r="DKT4968" s="228"/>
      <c r="DKU4968" s="229"/>
      <c r="DKV4968" s="37"/>
      <c r="DKW4968" s="124"/>
      <c r="DKX4968" s="32"/>
      <c r="DKY4968" s="228"/>
      <c r="DKZ4968" s="228"/>
      <c r="DLA4968" s="229"/>
      <c r="DLB4968" s="37"/>
      <c r="DLC4968" s="124"/>
      <c r="DLD4968" s="32"/>
      <c r="DLE4968" s="228"/>
      <c r="DLF4968" s="228"/>
      <c r="DLG4968" s="229"/>
      <c r="DLH4968" s="37"/>
      <c r="DLI4968" s="124"/>
      <c r="DLJ4968" s="32"/>
      <c r="DLK4968" s="228"/>
      <c r="DLL4968" s="228"/>
      <c r="DLM4968" s="229"/>
      <c r="DLN4968" s="37"/>
      <c r="DLO4968" s="124"/>
      <c r="DLP4968" s="32"/>
      <c r="DLQ4968" s="228"/>
      <c r="DLR4968" s="228"/>
      <c r="DLS4968" s="229"/>
      <c r="DLT4968" s="37"/>
      <c r="DLU4968" s="124"/>
      <c r="DLV4968" s="32"/>
      <c r="DLW4968" s="228"/>
      <c r="DLX4968" s="228"/>
      <c r="DLY4968" s="229"/>
      <c r="DLZ4968" s="37"/>
      <c r="DMA4968" s="124"/>
      <c r="DMB4968" s="32"/>
      <c r="DMC4968" s="228"/>
      <c r="DMD4968" s="228"/>
      <c r="DME4968" s="229"/>
      <c r="DMF4968" s="37"/>
      <c r="DMG4968" s="124"/>
      <c r="DMH4968" s="32"/>
      <c r="DMI4968" s="228"/>
      <c r="DMJ4968" s="228"/>
      <c r="DMK4968" s="229"/>
      <c r="DML4968" s="37"/>
      <c r="DMM4968" s="124"/>
      <c r="DMN4968" s="32"/>
      <c r="DMO4968" s="228"/>
      <c r="DMP4968" s="228"/>
      <c r="DMQ4968" s="229"/>
      <c r="DMR4968" s="37"/>
      <c r="DMS4968" s="124"/>
      <c r="DMT4968" s="32"/>
      <c r="DMU4968" s="228"/>
      <c r="DMV4968" s="228"/>
      <c r="DMW4968" s="229"/>
      <c r="DMX4968" s="37"/>
      <c r="DMY4968" s="124"/>
      <c r="DMZ4968" s="32"/>
      <c r="DNA4968" s="228"/>
      <c r="DNB4968" s="228"/>
      <c r="DNC4968" s="229"/>
      <c r="DND4968" s="37"/>
      <c r="DNE4968" s="124"/>
      <c r="DNF4968" s="32"/>
      <c r="DNG4968" s="228"/>
      <c r="DNH4968" s="228"/>
      <c r="DNI4968" s="229"/>
      <c r="DNJ4968" s="37"/>
      <c r="DNK4968" s="124"/>
      <c r="DNL4968" s="32"/>
      <c r="DNM4968" s="228"/>
      <c r="DNN4968" s="228"/>
      <c r="DNO4968" s="229"/>
      <c r="DNP4968" s="37"/>
      <c r="DNQ4968" s="124"/>
      <c r="DNR4968" s="32"/>
      <c r="DNS4968" s="228"/>
      <c r="DNT4968" s="228"/>
      <c r="DNU4968" s="229"/>
      <c r="DNV4968" s="37"/>
      <c r="DNW4968" s="124"/>
      <c r="DNX4968" s="32"/>
      <c r="DNY4968" s="228"/>
      <c r="DNZ4968" s="228"/>
      <c r="DOA4968" s="229"/>
      <c r="DOB4968" s="37"/>
      <c r="DOC4968" s="124"/>
      <c r="DOD4968" s="32"/>
      <c r="DOE4968" s="228"/>
      <c r="DOF4968" s="228"/>
      <c r="DOG4968" s="229"/>
      <c r="DOH4968" s="37"/>
      <c r="DOI4968" s="124"/>
      <c r="DOJ4968" s="32"/>
      <c r="DOK4968" s="228"/>
      <c r="DOL4968" s="228"/>
      <c r="DOM4968" s="229"/>
      <c r="DON4968" s="37"/>
      <c r="DOO4968" s="124"/>
      <c r="DOP4968" s="32"/>
      <c r="DOQ4968" s="228"/>
      <c r="DOR4968" s="228"/>
      <c r="DOS4968" s="229"/>
      <c r="DOT4968" s="37"/>
      <c r="DOU4968" s="124"/>
      <c r="DOV4968" s="32"/>
      <c r="DOW4968" s="228"/>
      <c r="DOX4968" s="228"/>
      <c r="DOY4968" s="229"/>
      <c r="DOZ4968" s="37"/>
      <c r="DPA4968" s="124"/>
      <c r="DPB4968" s="32"/>
      <c r="DPC4968" s="228"/>
      <c r="DPD4968" s="228"/>
      <c r="DPE4968" s="229"/>
      <c r="DPF4968" s="37"/>
      <c r="DPG4968" s="124"/>
      <c r="DPH4968" s="32"/>
      <c r="DPI4968" s="228"/>
      <c r="DPJ4968" s="228"/>
      <c r="DPK4968" s="229"/>
      <c r="DPL4968" s="37"/>
      <c r="DPM4968" s="124"/>
      <c r="DPN4968" s="32"/>
      <c r="DPO4968" s="228"/>
      <c r="DPP4968" s="228"/>
      <c r="DPQ4968" s="229"/>
      <c r="DPR4968" s="37"/>
      <c r="DPS4968" s="124"/>
      <c r="DPT4968" s="32"/>
      <c r="DPU4968" s="228"/>
      <c r="DPV4968" s="228"/>
      <c r="DPW4968" s="229"/>
      <c r="DPX4968" s="37"/>
      <c r="DPY4968" s="124"/>
      <c r="DPZ4968" s="32"/>
      <c r="DQA4968" s="228"/>
      <c r="DQB4968" s="228"/>
      <c r="DQC4968" s="229"/>
      <c r="DQD4968" s="37"/>
      <c r="DQE4968" s="124"/>
      <c r="DQF4968" s="32"/>
      <c r="DQG4968" s="228"/>
      <c r="DQH4968" s="228"/>
      <c r="DQI4968" s="229"/>
      <c r="DQJ4968" s="37"/>
      <c r="DQK4968" s="124"/>
      <c r="DQL4968" s="32"/>
      <c r="DQM4968" s="228"/>
      <c r="DQN4968" s="228"/>
      <c r="DQO4968" s="229"/>
      <c r="DQP4968" s="37"/>
      <c r="DQQ4968" s="124"/>
      <c r="DQR4968" s="32"/>
      <c r="DQS4968" s="228"/>
      <c r="DQT4968" s="228"/>
      <c r="DQU4968" s="229"/>
      <c r="DQV4968" s="37"/>
      <c r="DQW4968" s="124"/>
      <c r="DQX4968" s="32"/>
      <c r="DQY4968" s="228"/>
      <c r="DQZ4968" s="228"/>
      <c r="DRA4968" s="229"/>
      <c r="DRB4968" s="37"/>
      <c r="DRC4968" s="124"/>
      <c r="DRD4968" s="32"/>
      <c r="DRE4968" s="228"/>
      <c r="DRF4968" s="228"/>
      <c r="DRG4968" s="229"/>
      <c r="DRH4968" s="37"/>
      <c r="DRI4968" s="124"/>
      <c r="DRJ4968" s="32"/>
      <c r="DRK4968" s="228"/>
      <c r="DRL4968" s="228"/>
      <c r="DRM4968" s="229"/>
      <c r="DRN4968" s="37"/>
      <c r="DRO4968" s="124"/>
      <c r="DRP4968" s="32"/>
      <c r="DRQ4968" s="228"/>
      <c r="DRR4968" s="228"/>
      <c r="DRS4968" s="229"/>
      <c r="DRT4968" s="37"/>
      <c r="DRU4968" s="124"/>
      <c r="DRV4968" s="32"/>
      <c r="DRW4968" s="228"/>
      <c r="DRX4968" s="228"/>
      <c r="DRY4968" s="229"/>
      <c r="DRZ4968" s="37"/>
      <c r="DSA4968" s="124"/>
      <c r="DSB4968" s="32"/>
      <c r="DSC4968" s="228"/>
      <c r="DSD4968" s="228"/>
      <c r="DSE4968" s="229"/>
      <c r="DSF4968" s="37"/>
      <c r="DSG4968" s="124"/>
      <c r="DSH4968" s="32"/>
      <c r="DSI4968" s="228"/>
      <c r="DSJ4968" s="228"/>
      <c r="DSK4968" s="229"/>
      <c r="DSL4968" s="37"/>
      <c r="DSM4968" s="124"/>
      <c r="DSN4968" s="32"/>
      <c r="DSO4968" s="228"/>
      <c r="DSP4968" s="228"/>
      <c r="DSQ4968" s="229"/>
      <c r="DSR4968" s="37"/>
      <c r="DSS4968" s="124"/>
      <c r="DST4968" s="32"/>
      <c r="DSU4968" s="228"/>
      <c r="DSV4968" s="228"/>
      <c r="DSW4968" s="229"/>
      <c r="DSX4968" s="37"/>
      <c r="DSY4968" s="124"/>
      <c r="DSZ4968" s="32"/>
      <c r="DTA4968" s="228"/>
      <c r="DTB4968" s="228"/>
      <c r="DTC4968" s="229"/>
      <c r="DTD4968" s="37"/>
      <c r="DTE4968" s="124"/>
      <c r="DTF4968" s="32"/>
      <c r="DTG4968" s="228"/>
      <c r="DTH4968" s="228"/>
      <c r="DTI4968" s="229"/>
      <c r="DTJ4968" s="37"/>
      <c r="DTK4968" s="124"/>
      <c r="DTL4968" s="32"/>
      <c r="DTM4968" s="228"/>
      <c r="DTN4968" s="228"/>
      <c r="DTO4968" s="229"/>
      <c r="DTP4968" s="37"/>
      <c r="DTQ4968" s="124"/>
      <c r="DTR4968" s="32"/>
      <c r="DTS4968" s="228"/>
      <c r="DTT4968" s="228"/>
      <c r="DTU4968" s="229"/>
      <c r="DTV4968" s="37"/>
      <c r="DTW4968" s="124"/>
      <c r="DTX4968" s="32"/>
      <c r="DTY4968" s="228"/>
      <c r="DTZ4968" s="228"/>
      <c r="DUA4968" s="229"/>
      <c r="DUB4968" s="37"/>
      <c r="DUC4968" s="124"/>
      <c r="DUD4968" s="32"/>
      <c r="DUE4968" s="228"/>
      <c r="DUF4968" s="228"/>
      <c r="DUG4968" s="229"/>
      <c r="DUH4968" s="37"/>
      <c r="DUI4968" s="124"/>
      <c r="DUJ4968" s="32"/>
      <c r="DUK4968" s="228"/>
      <c r="DUL4968" s="228"/>
      <c r="DUM4968" s="229"/>
      <c r="DUN4968" s="37"/>
      <c r="DUO4968" s="124"/>
      <c r="DUP4968" s="32"/>
      <c r="DUQ4968" s="228"/>
      <c r="DUR4968" s="228"/>
      <c r="DUS4968" s="229"/>
      <c r="DUT4968" s="37"/>
      <c r="DUU4968" s="124"/>
      <c r="DUV4968" s="32"/>
      <c r="DUW4968" s="228"/>
      <c r="DUX4968" s="228"/>
      <c r="DUY4968" s="229"/>
      <c r="DUZ4968" s="37"/>
      <c r="DVA4968" s="124"/>
      <c r="DVB4968" s="32"/>
      <c r="DVC4968" s="228"/>
      <c r="DVD4968" s="228"/>
      <c r="DVE4968" s="229"/>
      <c r="DVF4968" s="37"/>
      <c r="DVG4968" s="124"/>
      <c r="DVH4968" s="32"/>
      <c r="DVI4968" s="228"/>
      <c r="DVJ4968" s="228"/>
      <c r="DVK4968" s="229"/>
      <c r="DVL4968" s="37"/>
      <c r="DVM4968" s="124"/>
      <c r="DVN4968" s="32"/>
      <c r="DVO4968" s="228"/>
      <c r="DVP4968" s="228"/>
      <c r="DVQ4968" s="229"/>
      <c r="DVR4968" s="37"/>
      <c r="DVS4968" s="124"/>
      <c r="DVT4968" s="32"/>
      <c r="DVU4968" s="228"/>
      <c r="DVV4968" s="228"/>
      <c r="DVW4968" s="229"/>
      <c r="DVX4968" s="37"/>
      <c r="DVY4968" s="124"/>
      <c r="DVZ4968" s="32"/>
      <c r="DWA4968" s="228"/>
      <c r="DWB4968" s="228"/>
      <c r="DWC4968" s="229"/>
      <c r="DWD4968" s="37"/>
      <c r="DWE4968" s="124"/>
      <c r="DWF4968" s="32"/>
      <c r="DWG4968" s="228"/>
      <c r="DWH4968" s="228"/>
      <c r="DWI4968" s="229"/>
      <c r="DWJ4968" s="37"/>
      <c r="DWK4968" s="124"/>
      <c r="DWL4968" s="32"/>
      <c r="DWM4968" s="228"/>
      <c r="DWN4968" s="228"/>
      <c r="DWO4968" s="229"/>
      <c r="DWP4968" s="37"/>
      <c r="DWQ4968" s="124"/>
      <c r="DWR4968" s="32"/>
      <c r="DWS4968" s="228"/>
      <c r="DWT4968" s="228"/>
      <c r="DWU4968" s="229"/>
      <c r="DWV4968" s="37"/>
      <c r="DWW4968" s="124"/>
      <c r="DWX4968" s="32"/>
      <c r="DWY4968" s="228"/>
      <c r="DWZ4968" s="228"/>
      <c r="DXA4968" s="229"/>
      <c r="DXB4968" s="37"/>
      <c r="DXC4968" s="124"/>
      <c r="DXD4968" s="32"/>
      <c r="DXE4968" s="228"/>
      <c r="DXF4968" s="228"/>
      <c r="DXG4968" s="229"/>
      <c r="DXH4968" s="37"/>
      <c r="DXI4968" s="124"/>
      <c r="DXJ4968" s="32"/>
      <c r="DXK4968" s="228"/>
      <c r="DXL4968" s="228"/>
      <c r="DXM4968" s="229"/>
      <c r="DXN4968" s="37"/>
      <c r="DXO4968" s="124"/>
      <c r="DXP4968" s="32"/>
      <c r="DXQ4968" s="228"/>
      <c r="DXR4968" s="228"/>
      <c r="DXS4968" s="229"/>
      <c r="DXT4968" s="37"/>
      <c r="DXU4968" s="124"/>
      <c r="DXV4968" s="32"/>
      <c r="DXW4968" s="228"/>
      <c r="DXX4968" s="228"/>
      <c r="DXY4968" s="229"/>
      <c r="DXZ4968" s="37"/>
      <c r="DYA4968" s="124"/>
      <c r="DYB4968" s="32"/>
      <c r="DYC4968" s="228"/>
      <c r="DYD4968" s="228"/>
      <c r="DYE4968" s="229"/>
      <c r="DYF4968" s="37"/>
      <c r="DYG4968" s="124"/>
      <c r="DYH4968" s="32"/>
      <c r="DYI4968" s="228"/>
      <c r="DYJ4968" s="228"/>
      <c r="DYK4968" s="229"/>
      <c r="DYL4968" s="37"/>
      <c r="DYM4968" s="124"/>
      <c r="DYN4968" s="32"/>
      <c r="DYO4968" s="228"/>
      <c r="DYP4968" s="228"/>
      <c r="DYQ4968" s="229"/>
      <c r="DYR4968" s="37"/>
      <c r="DYS4968" s="124"/>
      <c r="DYT4968" s="32"/>
      <c r="DYU4968" s="228"/>
      <c r="DYV4968" s="228"/>
      <c r="DYW4968" s="229"/>
      <c r="DYX4968" s="37"/>
      <c r="DYY4968" s="124"/>
      <c r="DYZ4968" s="32"/>
      <c r="DZA4968" s="228"/>
      <c r="DZB4968" s="228"/>
      <c r="DZC4968" s="229"/>
      <c r="DZD4968" s="37"/>
      <c r="DZE4968" s="124"/>
      <c r="DZF4968" s="32"/>
      <c r="DZG4968" s="228"/>
      <c r="DZH4968" s="228"/>
      <c r="DZI4968" s="229"/>
      <c r="DZJ4968" s="37"/>
      <c r="DZK4968" s="124"/>
      <c r="DZL4968" s="32"/>
      <c r="DZM4968" s="228"/>
      <c r="DZN4968" s="228"/>
      <c r="DZO4968" s="229"/>
      <c r="DZP4968" s="37"/>
      <c r="DZQ4968" s="124"/>
      <c r="DZR4968" s="32"/>
      <c r="DZS4968" s="228"/>
      <c r="DZT4968" s="228"/>
      <c r="DZU4968" s="229"/>
      <c r="DZV4968" s="37"/>
      <c r="DZW4968" s="124"/>
      <c r="DZX4968" s="32"/>
      <c r="DZY4968" s="228"/>
      <c r="DZZ4968" s="228"/>
      <c r="EAA4968" s="229"/>
      <c r="EAB4968" s="37"/>
      <c r="EAC4968" s="124"/>
      <c r="EAD4968" s="32"/>
      <c r="EAE4968" s="228"/>
      <c r="EAF4968" s="228"/>
      <c r="EAG4968" s="229"/>
      <c r="EAH4968" s="37"/>
      <c r="EAI4968" s="124"/>
      <c r="EAJ4968" s="32"/>
      <c r="EAK4968" s="228"/>
      <c r="EAL4968" s="228"/>
      <c r="EAM4968" s="229"/>
      <c r="EAN4968" s="37"/>
      <c r="EAO4968" s="124"/>
      <c r="EAP4968" s="32"/>
      <c r="EAQ4968" s="228"/>
      <c r="EAR4968" s="228"/>
      <c r="EAS4968" s="229"/>
      <c r="EAT4968" s="37"/>
      <c r="EAU4968" s="124"/>
      <c r="EAV4968" s="32"/>
      <c r="EAW4968" s="228"/>
      <c r="EAX4968" s="228"/>
      <c r="EAY4968" s="229"/>
      <c r="EAZ4968" s="37"/>
      <c r="EBA4968" s="124"/>
      <c r="EBB4968" s="32"/>
      <c r="EBC4968" s="228"/>
      <c r="EBD4968" s="228"/>
      <c r="EBE4968" s="229"/>
      <c r="EBF4968" s="37"/>
      <c r="EBG4968" s="124"/>
      <c r="EBH4968" s="32"/>
      <c r="EBI4968" s="228"/>
      <c r="EBJ4968" s="228"/>
      <c r="EBK4968" s="229"/>
      <c r="EBL4968" s="37"/>
      <c r="EBM4968" s="124"/>
      <c r="EBN4968" s="32"/>
      <c r="EBO4968" s="228"/>
      <c r="EBP4968" s="228"/>
      <c r="EBQ4968" s="229"/>
      <c r="EBR4968" s="37"/>
      <c r="EBS4968" s="124"/>
      <c r="EBT4968" s="32"/>
      <c r="EBU4968" s="228"/>
      <c r="EBV4968" s="228"/>
      <c r="EBW4968" s="229"/>
      <c r="EBX4968" s="37"/>
      <c r="EBY4968" s="124"/>
      <c r="EBZ4968" s="32"/>
      <c r="ECA4968" s="228"/>
      <c r="ECB4968" s="228"/>
      <c r="ECC4968" s="229"/>
      <c r="ECD4968" s="37"/>
      <c r="ECE4968" s="124"/>
      <c r="ECF4968" s="32"/>
      <c r="ECG4968" s="228"/>
      <c r="ECH4968" s="228"/>
      <c r="ECI4968" s="229"/>
      <c r="ECJ4968" s="37"/>
      <c r="ECK4968" s="124"/>
      <c r="ECL4968" s="32"/>
      <c r="ECM4968" s="228"/>
      <c r="ECN4968" s="228"/>
      <c r="ECO4968" s="229"/>
      <c r="ECP4968" s="37"/>
      <c r="ECQ4968" s="124"/>
      <c r="ECR4968" s="32"/>
      <c r="ECS4968" s="228"/>
      <c r="ECT4968" s="228"/>
      <c r="ECU4968" s="229"/>
      <c r="ECV4968" s="37"/>
      <c r="ECW4968" s="124"/>
      <c r="ECX4968" s="32"/>
      <c r="ECY4968" s="228"/>
      <c r="ECZ4968" s="228"/>
      <c r="EDA4968" s="229"/>
      <c r="EDB4968" s="37"/>
      <c r="EDC4968" s="124"/>
      <c r="EDD4968" s="32"/>
      <c r="EDE4968" s="228"/>
      <c r="EDF4968" s="228"/>
      <c r="EDG4968" s="229"/>
      <c r="EDH4968" s="37"/>
      <c r="EDI4968" s="124"/>
      <c r="EDJ4968" s="32"/>
      <c r="EDK4968" s="228"/>
      <c r="EDL4968" s="228"/>
      <c r="EDM4968" s="229"/>
      <c r="EDN4968" s="37"/>
      <c r="EDO4968" s="124"/>
      <c r="EDP4968" s="32"/>
      <c r="EDQ4968" s="228"/>
      <c r="EDR4968" s="228"/>
      <c r="EDS4968" s="229"/>
      <c r="EDT4968" s="37"/>
      <c r="EDU4968" s="124"/>
      <c r="EDV4968" s="32"/>
      <c r="EDW4968" s="228"/>
      <c r="EDX4968" s="228"/>
      <c r="EDY4968" s="229"/>
      <c r="EDZ4968" s="37"/>
      <c r="EEA4968" s="124"/>
      <c r="EEB4968" s="32"/>
      <c r="EEC4968" s="228"/>
      <c r="EED4968" s="228"/>
      <c r="EEE4968" s="229"/>
      <c r="EEF4968" s="37"/>
      <c r="EEG4968" s="124"/>
      <c r="EEH4968" s="32"/>
      <c r="EEI4968" s="228"/>
      <c r="EEJ4968" s="228"/>
      <c r="EEK4968" s="229"/>
      <c r="EEL4968" s="37"/>
      <c r="EEM4968" s="124"/>
      <c r="EEN4968" s="32"/>
      <c r="EEO4968" s="228"/>
      <c r="EEP4968" s="228"/>
      <c r="EEQ4968" s="229"/>
      <c r="EER4968" s="37"/>
      <c r="EES4968" s="124"/>
      <c r="EET4968" s="32"/>
      <c r="EEU4968" s="228"/>
      <c r="EEV4968" s="228"/>
      <c r="EEW4968" s="229"/>
      <c r="EEX4968" s="37"/>
      <c r="EEY4968" s="124"/>
      <c r="EEZ4968" s="32"/>
      <c r="EFA4968" s="228"/>
      <c r="EFB4968" s="228"/>
      <c r="EFC4968" s="229"/>
      <c r="EFD4968" s="37"/>
      <c r="EFE4968" s="124"/>
      <c r="EFF4968" s="32"/>
      <c r="EFG4968" s="228"/>
      <c r="EFH4968" s="228"/>
      <c r="EFI4968" s="229"/>
      <c r="EFJ4968" s="37"/>
      <c r="EFK4968" s="124"/>
      <c r="EFL4968" s="32"/>
      <c r="EFM4968" s="228"/>
      <c r="EFN4968" s="228"/>
      <c r="EFO4968" s="229"/>
      <c r="EFP4968" s="37"/>
      <c r="EFQ4968" s="124"/>
      <c r="EFR4968" s="32"/>
      <c r="EFS4968" s="228"/>
      <c r="EFT4968" s="228"/>
      <c r="EFU4968" s="229"/>
      <c r="EFV4968" s="37"/>
      <c r="EFW4968" s="124"/>
      <c r="EFX4968" s="32"/>
      <c r="EFY4968" s="228"/>
      <c r="EFZ4968" s="228"/>
      <c r="EGA4968" s="229"/>
      <c r="EGB4968" s="37"/>
      <c r="EGC4968" s="124"/>
      <c r="EGD4968" s="32"/>
      <c r="EGE4968" s="228"/>
      <c r="EGF4968" s="228"/>
      <c r="EGG4968" s="229"/>
      <c r="EGH4968" s="37"/>
      <c r="EGI4968" s="124"/>
      <c r="EGJ4968" s="32"/>
      <c r="EGK4968" s="228"/>
      <c r="EGL4968" s="228"/>
      <c r="EGM4968" s="229"/>
      <c r="EGN4968" s="37"/>
      <c r="EGO4968" s="124"/>
      <c r="EGP4968" s="32"/>
      <c r="EGQ4968" s="228"/>
      <c r="EGR4968" s="228"/>
      <c r="EGS4968" s="229"/>
      <c r="EGT4968" s="37"/>
      <c r="EGU4968" s="124"/>
      <c r="EGV4968" s="32"/>
      <c r="EGW4968" s="228"/>
      <c r="EGX4968" s="228"/>
      <c r="EGY4968" s="229"/>
      <c r="EGZ4968" s="37"/>
      <c r="EHA4968" s="124"/>
      <c r="EHB4968" s="32"/>
      <c r="EHC4968" s="228"/>
      <c r="EHD4968" s="228"/>
      <c r="EHE4968" s="229"/>
      <c r="EHF4968" s="37"/>
      <c r="EHG4968" s="124"/>
      <c r="EHH4968" s="32"/>
      <c r="EHI4968" s="228"/>
      <c r="EHJ4968" s="228"/>
      <c r="EHK4968" s="229"/>
      <c r="EHL4968" s="37"/>
      <c r="EHM4968" s="124"/>
      <c r="EHN4968" s="32"/>
      <c r="EHO4968" s="228"/>
      <c r="EHP4968" s="228"/>
      <c r="EHQ4968" s="229"/>
      <c r="EHR4968" s="37"/>
      <c r="EHS4968" s="124"/>
      <c r="EHT4968" s="32"/>
      <c r="EHU4968" s="228"/>
      <c r="EHV4968" s="228"/>
      <c r="EHW4968" s="229"/>
      <c r="EHX4968" s="37"/>
      <c r="EHY4968" s="124"/>
      <c r="EHZ4968" s="32"/>
      <c r="EIA4968" s="228"/>
      <c r="EIB4968" s="228"/>
      <c r="EIC4968" s="229"/>
      <c r="EID4968" s="37"/>
      <c r="EIE4968" s="124"/>
      <c r="EIF4968" s="32"/>
      <c r="EIG4968" s="228"/>
      <c r="EIH4968" s="228"/>
      <c r="EII4968" s="229"/>
      <c r="EIJ4968" s="37"/>
      <c r="EIK4968" s="124"/>
      <c r="EIL4968" s="32"/>
      <c r="EIM4968" s="228"/>
      <c r="EIN4968" s="228"/>
      <c r="EIO4968" s="229"/>
      <c r="EIP4968" s="37"/>
      <c r="EIQ4968" s="124"/>
      <c r="EIR4968" s="32"/>
      <c r="EIS4968" s="228"/>
      <c r="EIT4968" s="228"/>
      <c r="EIU4968" s="229"/>
      <c r="EIV4968" s="37"/>
      <c r="EIW4968" s="124"/>
      <c r="EIX4968" s="32"/>
      <c r="EIY4968" s="228"/>
      <c r="EIZ4968" s="228"/>
      <c r="EJA4968" s="229"/>
      <c r="EJB4968" s="37"/>
      <c r="EJC4968" s="124"/>
      <c r="EJD4968" s="32"/>
      <c r="EJE4968" s="228"/>
      <c r="EJF4968" s="228"/>
      <c r="EJG4968" s="229"/>
      <c r="EJH4968" s="37"/>
      <c r="EJI4968" s="124"/>
      <c r="EJJ4968" s="32"/>
      <c r="EJK4968" s="228"/>
      <c r="EJL4968" s="228"/>
      <c r="EJM4968" s="229"/>
      <c r="EJN4968" s="37"/>
      <c r="EJO4968" s="124"/>
      <c r="EJP4968" s="32"/>
      <c r="EJQ4968" s="228"/>
      <c r="EJR4968" s="228"/>
      <c r="EJS4968" s="229"/>
      <c r="EJT4968" s="37"/>
      <c r="EJU4968" s="124"/>
      <c r="EJV4968" s="32"/>
      <c r="EJW4968" s="228"/>
      <c r="EJX4968" s="228"/>
      <c r="EJY4968" s="229"/>
      <c r="EJZ4968" s="37"/>
      <c r="EKA4968" s="124"/>
      <c r="EKB4968" s="32"/>
      <c r="EKC4968" s="228"/>
      <c r="EKD4968" s="228"/>
      <c r="EKE4968" s="229"/>
      <c r="EKF4968" s="37"/>
      <c r="EKG4968" s="124"/>
      <c r="EKH4968" s="32"/>
      <c r="EKI4968" s="228"/>
      <c r="EKJ4968" s="228"/>
      <c r="EKK4968" s="229"/>
      <c r="EKL4968" s="37"/>
      <c r="EKM4968" s="124"/>
      <c r="EKN4968" s="32"/>
      <c r="EKO4968" s="228"/>
      <c r="EKP4968" s="228"/>
      <c r="EKQ4968" s="229"/>
      <c r="EKR4968" s="37"/>
      <c r="EKS4968" s="124"/>
      <c r="EKT4968" s="32"/>
      <c r="EKU4968" s="228"/>
      <c r="EKV4968" s="228"/>
      <c r="EKW4968" s="229"/>
      <c r="EKX4968" s="37"/>
      <c r="EKY4968" s="124"/>
      <c r="EKZ4968" s="32"/>
      <c r="ELA4968" s="228"/>
      <c r="ELB4968" s="228"/>
      <c r="ELC4968" s="229"/>
      <c r="ELD4968" s="37"/>
      <c r="ELE4968" s="124"/>
      <c r="ELF4968" s="32"/>
      <c r="ELG4968" s="228"/>
      <c r="ELH4968" s="228"/>
      <c r="ELI4968" s="229"/>
      <c r="ELJ4968" s="37"/>
      <c r="ELK4968" s="124"/>
      <c r="ELL4968" s="32"/>
      <c r="ELM4968" s="228"/>
      <c r="ELN4968" s="228"/>
      <c r="ELO4968" s="229"/>
      <c r="ELP4968" s="37"/>
      <c r="ELQ4968" s="124"/>
      <c r="ELR4968" s="32"/>
      <c r="ELS4968" s="228"/>
      <c r="ELT4968" s="228"/>
      <c r="ELU4968" s="229"/>
      <c r="ELV4968" s="37"/>
      <c r="ELW4968" s="124"/>
      <c r="ELX4968" s="32"/>
      <c r="ELY4968" s="228"/>
      <c r="ELZ4968" s="228"/>
      <c r="EMA4968" s="229"/>
      <c r="EMB4968" s="37"/>
      <c r="EMC4968" s="124"/>
      <c r="EMD4968" s="32"/>
      <c r="EME4968" s="228"/>
      <c r="EMF4968" s="228"/>
      <c r="EMG4968" s="229"/>
      <c r="EMH4968" s="37"/>
      <c r="EMI4968" s="124"/>
      <c r="EMJ4968" s="32"/>
      <c r="EMK4968" s="228"/>
      <c r="EML4968" s="228"/>
      <c r="EMM4968" s="229"/>
      <c r="EMN4968" s="37"/>
      <c r="EMO4968" s="124"/>
      <c r="EMP4968" s="32"/>
      <c r="EMQ4968" s="228"/>
      <c r="EMR4968" s="228"/>
      <c r="EMS4968" s="229"/>
      <c r="EMT4968" s="37"/>
      <c r="EMU4968" s="124"/>
      <c r="EMV4968" s="32"/>
      <c r="EMW4968" s="228"/>
      <c r="EMX4968" s="228"/>
      <c r="EMY4968" s="229"/>
      <c r="EMZ4968" s="37"/>
      <c r="ENA4968" s="124"/>
      <c r="ENB4968" s="32"/>
      <c r="ENC4968" s="228"/>
      <c r="END4968" s="228"/>
      <c r="ENE4968" s="229"/>
      <c r="ENF4968" s="37"/>
      <c r="ENG4968" s="124"/>
      <c r="ENH4968" s="32"/>
      <c r="ENI4968" s="228"/>
      <c r="ENJ4968" s="228"/>
      <c r="ENK4968" s="229"/>
      <c r="ENL4968" s="37"/>
      <c r="ENM4968" s="124"/>
      <c r="ENN4968" s="32"/>
      <c r="ENO4968" s="228"/>
      <c r="ENP4968" s="228"/>
      <c r="ENQ4968" s="229"/>
      <c r="ENR4968" s="37"/>
      <c r="ENS4968" s="124"/>
      <c r="ENT4968" s="32"/>
      <c r="ENU4968" s="228"/>
      <c r="ENV4968" s="228"/>
      <c r="ENW4968" s="229"/>
      <c r="ENX4968" s="37"/>
      <c r="ENY4968" s="124"/>
      <c r="ENZ4968" s="32"/>
      <c r="EOA4968" s="228"/>
      <c r="EOB4968" s="228"/>
      <c r="EOC4968" s="229"/>
      <c r="EOD4968" s="37"/>
      <c r="EOE4968" s="124"/>
      <c r="EOF4968" s="32"/>
      <c r="EOG4968" s="228"/>
      <c r="EOH4968" s="228"/>
      <c r="EOI4968" s="229"/>
      <c r="EOJ4968" s="37"/>
      <c r="EOK4968" s="124"/>
      <c r="EOL4968" s="32"/>
      <c r="EOM4968" s="228"/>
      <c r="EON4968" s="228"/>
      <c r="EOO4968" s="229"/>
      <c r="EOP4968" s="37"/>
      <c r="EOQ4968" s="124"/>
      <c r="EOR4968" s="32"/>
      <c r="EOS4968" s="228"/>
      <c r="EOT4968" s="228"/>
      <c r="EOU4968" s="229"/>
      <c r="EOV4968" s="37"/>
      <c r="EOW4968" s="124"/>
      <c r="EOX4968" s="32"/>
      <c r="EOY4968" s="228"/>
      <c r="EOZ4968" s="228"/>
      <c r="EPA4968" s="229"/>
      <c r="EPB4968" s="37"/>
      <c r="EPC4968" s="124"/>
      <c r="EPD4968" s="32"/>
      <c r="EPE4968" s="228"/>
      <c r="EPF4968" s="228"/>
      <c r="EPG4968" s="229"/>
      <c r="EPH4968" s="37"/>
      <c r="EPI4968" s="124"/>
      <c r="EPJ4968" s="32"/>
      <c r="EPK4968" s="228"/>
      <c r="EPL4968" s="228"/>
      <c r="EPM4968" s="229"/>
      <c r="EPN4968" s="37"/>
      <c r="EPO4968" s="124"/>
      <c r="EPP4968" s="32"/>
      <c r="EPQ4968" s="228"/>
      <c r="EPR4968" s="228"/>
      <c r="EPS4968" s="229"/>
      <c r="EPT4968" s="37"/>
      <c r="EPU4968" s="124"/>
      <c r="EPV4968" s="32"/>
      <c r="EPW4968" s="228"/>
      <c r="EPX4968" s="228"/>
      <c r="EPY4968" s="229"/>
      <c r="EPZ4968" s="37"/>
      <c r="EQA4968" s="124"/>
      <c r="EQB4968" s="32"/>
      <c r="EQC4968" s="228"/>
      <c r="EQD4968" s="228"/>
      <c r="EQE4968" s="229"/>
      <c r="EQF4968" s="37"/>
      <c r="EQG4968" s="124"/>
      <c r="EQH4968" s="32"/>
      <c r="EQI4968" s="228"/>
      <c r="EQJ4968" s="228"/>
      <c r="EQK4968" s="229"/>
      <c r="EQL4968" s="37"/>
      <c r="EQM4968" s="124"/>
      <c r="EQN4968" s="32"/>
      <c r="EQO4968" s="228"/>
      <c r="EQP4968" s="228"/>
      <c r="EQQ4968" s="229"/>
      <c r="EQR4968" s="37"/>
      <c r="EQS4968" s="124"/>
      <c r="EQT4968" s="32"/>
      <c r="EQU4968" s="228"/>
      <c r="EQV4968" s="228"/>
      <c r="EQW4968" s="229"/>
      <c r="EQX4968" s="37"/>
      <c r="EQY4968" s="124"/>
      <c r="EQZ4968" s="32"/>
      <c r="ERA4968" s="228"/>
      <c r="ERB4968" s="228"/>
      <c r="ERC4968" s="229"/>
      <c r="ERD4968" s="37"/>
      <c r="ERE4968" s="124"/>
      <c r="ERF4968" s="32"/>
      <c r="ERG4968" s="228"/>
      <c r="ERH4968" s="228"/>
      <c r="ERI4968" s="229"/>
      <c r="ERJ4968" s="37"/>
      <c r="ERK4968" s="124"/>
      <c r="ERL4968" s="32"/>
      <c r="ERM4968" s="228"/>
      <c r="ERN4968" s="228"/>
      <c r="ERO4968" s="229"/>
      <c r="ERP4968" s="37"/>
      <c r="ERQ4968" s="124"/>
      <c r="ERR4968" s="32"/>
      <c r="ERS4968" s="228"/>
      <c r="ERT4968" s="228"/>
      <c r="ERU4968" s="229"/>
      <c r="ERV4968" s="37"/>
      <c r="ERW4968" s="124"/>
      <c r="ERX4968" s="32"/>
      <c r="ERY4968" s="228"/>
      <c r="ERZ4968" s="228"/>
      <c r="ESA4968" s="229"/>
      <c r="ESB4968" s="37"/>
      <c r="ESC4968" s="124"/>
      <c r="ESD4968" s="32"/>
      <c r="ESE4968" s="228"/>
      <c r="ESF4968" s="228"/>
      <c r="ESG4968" s="229"/>
      <c r="ESH4968" s="37"/>
      <c r="ESI4968" s="124"/>
      <c r="ESJ4968" s="32"/>
      <c r="ESK4968" s="228"/>
      <c r="ESL4968" s="228"/>
      <c r="ESM4968" s="229"/>
      <c r="ESN4968" s="37"/>
      <c r="ESO4968" s="124"/>
      <c r="ESP4968" s="32"/>
      <c r="ESQ4968" s="228"/>
      <c r="ESR4968" s="228"/>
      <c r="ESS4968" s="229"/>
      <c r="EST4968" s="37"/>
      <c r="ESU4968" s="124"/>
      <c r="ESV4968" s="32"/>
      <c r="ESW4968" s="228"/>
      <c r="ESX4968" s="228"/>
      <c r="ESY4968" s="229"/>
      <c r="ESZ4968" s="37"/>
      <c r="ETA4968" s="124"/>
      <c r="ETB4968" s="32"/>
      <c r="ETC4968" s="228"/>
      <c r="ETD4968" s="228"/>
      <c r="ETE4968" s="229"/>
      <c r="ETF4968" s="37"/>
      <c r="ETG4968" s="124"/>
      <c r="ETH4968" s="32"/>
      <c r="ETI4968" s="228"/>
      <c r="ETJ4968" s="228"/>
      <c r="ETK4968" s="229"/>
      <c r="ETL4968" s="37"/>
      <c r="ETM4968" s="124"/>
      <c r="ETN4968" s="32"/>
      <c r="ETO4968" s="228"/>
      <c r="ETP4968" s="228"/>
      <c r="ETQ4968" s="229"/>
      <c r="ETR4968" s="37"/>
      <c r="ETS4968" s="124"/>
      <c r="ETT4968" s="32"/>
      <c r="ETU4968" s="228"/>
      <c r="ETV4968" s="228"/>
      <c r="ETW4968" s="229"/>
      <c r="ETX4968" s="37"/>
      <c r="ETY4968" s="124"/>
      <c r="ETZ4968" s="32"/>
      <c r="EUA4968" s="228"/>
      <c r="EUB4968" s="228"/>
      <c r="EUC4968" s="229"/>
      <c r="EUD4968" s="37"/>
      <c r="EUE4968" s="124"/>
      <c r="EUF4968" s="32"/>
      <c r="EUG4968" s="228"/>
      <c r="EUH4968" s="228"/>
      <c r="EUI4968" s="229"/>
      <c r="EUJ4968" s="37"/>
      <c r="EUK4968" s="124"/>
      <c r="EUL4968" s="32"/>
      <c r="EUM4968" s="228"/>
      <c r="EUN4968" s="228"/>
      <c r="EUO4968" s="229"/>
      <c r="EUP4968" s="37"/>
      <c r="EUQ4968" s="124"/>
      <c r="EUR4968" s="32"/>
      <c r="EUS4968" s="228"/>
      <c r="EUT4968" s="228"/>
      <c r="EUU4968" s="229"/>
      <c r="EUV4968" s="37"/>
      <c r="EUW4968" s="124"/>
      <c r="EUX4968" s="32"/>
      <c r="EUY4968" s="228"/>
      <c r="EUZ4968" s="228"/>
      <c r="EVA4968" s="229"/>
      <c r="EVB4968" s="37"/>
      <c r="EVC4968" s="124"/>
      <c r="EVD4968" s="32"/>
      <c r="EVE4968" s="228"/>
      <c r="EVF4968" s="228"/>
      <c r="EVG4968" s="229"/>
      <c r="EVH4968" s="37"/>
      <c r="EVI4968" s="124"/>
      <c r="EVJ4968" s="32"/>
      <c r="EVK4968" s="228"/>
      <c r="EVL4968" s="228"/>
      <c r="EVM4968" s="229"/>
      <c r="EVN4968" s="37"/>
      <c r="EVO4968" s="124"/>
      <c r="EVP4968" s="32"/>
      <c r="EVQ4968" s="228"/>
      <c r="EVR4968" s="228"/>
      <c r="EVS4968" s="229"/>
      <c r="EVT4968" s="37"/>
      <c r="EVU4968" s="124"/>
      <c r="EVV4968" s="32"/>
      <c r="EVW4968" s="228"/>
      <c r="EVX4968" s="228"/>
      <c r="EVY4968" s="229"/>
      <c r="EVZ4968" s="37"/>
      <c r="EWA4968" s="124"/>
      <c r="EWB4968" s="32"/>
      <c r="EWC4968" s="228"/>
      <c r="EWD4968" s="228"/>
      <c r="EWE4968" s="229"/>
      <c r="EWF4968" s="37"/>
      <c r="EWG4968" s="124"/>
      <c r="EWH4968" s="32"/>
      <c r="EWI4968" s="228"/>
      <c r="EWJ4968" s="228"/>
      <c r="EWK4968" s="229"/>
      <c r="EWL4968" s="37"/>
      <c r="EWM4968" s="124"/>
      <c r="EWN4968" s="32"/>
      <c r="EWO4968" s="228"/>
      <c r="EWP4968" s="228"/>
      <c r="EWQ4968" s="229"/>
      <c r="EWR4968" s="37"/>
      <c r="EWS4968" s="124"/>
      <c r="EWT4968" s="32"/>
      <c r="EWU4968" s="228"/>
      <c r="EWV4968" s="228"/>
      <c r="EWW4968" s="229"/>
      <c r="EWX4968" s="37"/>
      <c r="EWY4968" s="124"/>
      <c r="EWZ4968" s="32"/>
      <c r="EXA4968" s="228"/>
      <c r="EXB4968" s="228"/>
      <c r="EXC4968" s="229"/>
      <c r="EXD4968" s="37"/>
      <c r="EXE4968" s="124"/>
      <c r="EXF4968" s="32"/>
      <c r="EXG4968" s="228"/>
      <c r="EXH4968" s="228"/>
      <c r="EXI4968" s="229"/>
      <c r="EXJ4968" s="37"/>
      <c r="EXK4968" s="124"/>
      <c r="EXL4968" s="32"/>
      <c r="EXM4968" s="228"/>
      <c r="EXN4968" s="228"/>
      <c r="EXO4968" s="229"/>
      <c r="EXP4968" s="37"/>
      <c r="EXQ4968" s="124"/>
      <c r="EXR4968" s="32"/>
      <c r="EXS4968" s="228"/>
      <c r="EXT4968" s="228"/>
      <c r="EXU4968" s="229"/>
      <c r="EXV4968" s="37"/>
      <c r="EXW4968" s="124"/>
      <c r="EXX4968" s="32"/>
      <c r="EXY4968" s="228"/>
      <c r="EXZ4968" s="228"/>
      <c r="EYA4968" s="229"/>
      <c r="EYB4968" s="37"/>
      <c r="EYC4968" s="124"/>
      <c r="EYD4968" s="32"/>
      <c r="EYE4968" s="228"/>
      <c r="EYF4968" s="228"/>
      <c r="EYG4968" s="229"/>
      <c r="EYH4968" s="37"/>
      <c r="EYI4968" s="124"/>
      <c r="EYJ4968" s="32"/>
      <c r="EYK4968" s="228"/>
      <c r="EYL4968" s="228"/>
      <c r="EYM4968" s="229"/>
      <c r="EYN4968" s="37"/>
      <c r="EYO4968" s="124"/>
      <c r="EYP4968" s="32"/>
      <c r="EYQ4968" s="228"/>
      <c r="EYR4968" s="228"/>
      <c r="EYS4968" s="229"/>
      <c r="EYT4968" s="37"/>
      <c r="EYU4968" s="124"/>
      <c r="EYV4968" s="32"/>
      <c r="EYW4968" s="228"/>
      <c r="EYX4968" s="228"/>
      <c r="EYY4968" s="229"/>
      <c r="EYZ4968" s="37"/>
      <c r="EZA4968" s="124"/>
      <c r="EZB4968" s="32"/>
      <c r="EZC4968" s="228"/>
      <c r="EZD4968" s="228"/>
      <c r="EZE4968" s="229"/>
      <c r="EZF4968" s="37"/>
      <c r="EZG4968" s="124"/>
      <c r="EZH4968" s="32"/>
      <c r="EZI4968" s="228"/>
      <c r="EZJ4968" s="228"/>
      <c r="EZK4968" s="229"/>
      <c r="EZL4968" s="37"/>
      <c r="EZM4968" s="124"/>
      <c r="EZN4968" s="32"/>
      <c r="EZO4968" s="228"/>
      <c r="EZP4968" s="228"/>
      <c r="EZQ4968" s="229"/>
      <c r="EZR4968" s="37"/>
      <c r="EZS4968" s="124"/>
      <c r="EZT4968" s="32"/>
      <c r="EZU4968" s="228"/>
      <c r="EZV4968" s="228"/>
      <c r="EZW4968" s="229"/>
      <c r="EZX4968" s="37"/>
      <c r="EZY4968" s="124"/>
      <c r="EZZ4968" s="32"/>
      <c r="FAA4968" s="228"/>
      <c r="FAB4968" s="228"/>
      <c r="FAC4968" s="229"/>
      <c r="FAD4968" s="37"/>
      <c r="FAE4968" s="124"/>
      <c r="FAF4968" s="32"/>
      <c r="FAG4968" s="228"/>
      <c r="FAH4968" s="228"/>
      <c r="FAI4968" s="229"/>
      <c r="FAJ4968" s="37"/>
      <c r="FAK4968" s="124"/>
      <c r="FAL4968" s="32"/>
      <c r="FAM4968" s="228"/>
      <c r="FAN4968" s="228"/>
      <c r="FAO4968" s="229"/>
      <c r="FAP4968" s="37"/>
      <c r="FAQ4968" s="124"/>
      <c r="FAR4968" s="32"/>
      <c r="FAS4968" s="228"/>
      <c r="FAT4968" s="228"/>
      <c r="FAU4968" s="229"/>
      <c r="FAV4968" s="37"/>
      <c r="FAW4968" s="124"/>
      <c r="FAX4968" s="32"/>
      <c r="FAY4968" s="228"/>
      <c r="FAZ4968" s="228"/>
      <c r="FBA4968" s="229"/>
      <c r="FBB4968" s="37"/>
      <c r="FBC4968" s="124"/>
      <c r="FBD4968" s="32"/>
      <c r="FBE4968" s="228"/>
      <c r="FBF4968" s="228"/>
      <c r="FBG4968" s="229"/>
      <c r="FBH4968" s="37"/>
      <c r="FBI4968" s="124"/>
      <c r="FBJ4968" s="32"/>
      <c r="FBK4968" s="228"/>
      <c r="FBL4968" s="228"/>
      <c r="FBM4968" s="229"/>
      <c r="FBN4968" s="37"/>
      <c r="FBO4968" s="124"/>
      <c r="FBP4968" s="32"/>
      <c r="FBQ4968" s="228"/>
      <c r="FBR4968" s="228"/>
      <c r="FBS4968" s="229"/>
      <c r="FBT4968" s="37"/>
      <c r="FBU4968" s="124"/>
      <c r="FBV4968" s="32"/>
      <c r="FBW4968" s="228"/>
      <c r="FBX4968" s="228"/>
      <c r="FBY4968" s="229"/>
      <c r="FBZ4968" s="37"/>
      <c r="FCA4968" s="124"/>
      <c r="FCB4968" s="32"/>
      <c r="FCC4968" s="228"/>
      <c r="FCD4968" s="228"/>
      <c r="FCE4968" s="229"/>
      <c r="FCF4968" s="37"/>
      <c r="FCG4968" s="124"/>
      <c r="FCH4968" s="32"/>
      <c r="FCI4968" s="228"/>
      <c r="FCJ4968" s="228"/>
      <c r="FCK4968" s="229"/>
      <c r="FCL4968" s="37"/>
      <c r="FCM4968" s="124"/>
      <c r="FCN4968" s="32"/>
      <c r="FCO4968" s="228"/>
      <c r="FCP4968" s="228"/>
      <c r="FCQ4968" s="229"/>
      <c r="FCR4968" s="37"/>
      <c r="FCS4968" s="124"/>
      <c r="FCT4968" s="32"/>
      <c r="FCU4968" s="228"/>
      <c r="FCV4968" s="228"/>
      <c r="FCW4968" s="229"/>
      <c r="FCX4968" s="37"/>
      <c r="FCY4968" s="124"/>
      <c r="FCZ4968" s="32"/>
      <c r="FDA4968" s="228"/>
      <c r="FDB4968" s="228"/>
      <c r="FDC4968" s="229"/>
      <c r="FDD4968" s="37"/>
      <c r="FDE4968" s="124"/>
      <c r="FDF4968" s="32"/>
      <c r="FDG4968" s="228"/>
      <c r="FDH4968" s="228"/>
      <c r="FDI4968" s="229"/>
      <c r="FDJ4968" s="37"/>
      <c r="FDK4968" s="124"/>
      <c r="FDL4968" s="32"/>
      <c r="FDM4968" s="228"/>
      <c r="FDN4968" s="228"/>
      <c r="FDO4968" s="229"/>
      <c r="FDP4968" s="37"/>
      <c r="FDQ4968" s="124"/>
      <c r="FDR4968" s="32"/>
      <c r="FDS4968" s="228"/>
      <c r="FDT4968" s="228"/>
      <c r="FDU4968" s="229"/>
      <c r="FDV4968" s="37"/>
      <c r="FDW4968" s="124"/>
      <c r="FDX4968" s="32"/>
      <c r="FDY4968" s="228"/>
      <c r="FDZ4968" s="228"/>
      <c r="FEA4968" s="229"/>
      <c r="FEB4968" s="37"/>
      <c r="FEC4968" s="124"/>
      <c r="FED4968" s="32"/>
      <c r="FEE4968" s="228"/>
      <c r="FEF4968" s="228"/>
      <c r="FEG4968" s="229"/>
      <c r="FEH4968" s="37"/>
      <c r="FEI4968" s="124"/>
      <c r="FEJ4968" s="32"/>
      <c r="FEK4968" s="228"/>
      <c r="FEL4968" s="228"/>
      <c r="FEM4968" s="229"/>
      <c r="FEN4968" s="37"/>
      <c r="FEO4968" s="124"/>
      <c r="FEP4968" s="32"/>
      <c r="FEQ4968" s="228"/>
      <c r="FER4968" s="228"/>
      <c r="FES4968" s="229"/>
      <c r="FET4968" s="37"/>
      <c r="FEU4968" s="124"/>
      <c r="FEV4968" s="32"/>
      <c r="FEW4968" s="228"/>
      <c r="FEX4968" s="228"/>
      <c r="FEY4968" s="229"/>
      <c r="FEZ4968" s="37"/>
      <c r="FFA4968" s="124"/>
      <c r="FFB4968" s="32"/>
      <c r="FFC4968" s="228"/>
      <c r="FFD4968" s="228"/>
      <c r="FFE4968" s="229"/>
      <c r="FFF4968" s="37"/>
      <c r="FFG4968" s="124"/>
      <c r="FFH4968" s="32"/>
      <c r="FFI4968" s="228"/>
      <c r="FFJ4968" s="228"/>
      <c r="FFK4968" s="229"/>
      <c r="FFL4968" s="37"/>
      <c r="FFM4968" s="124"/>
      <c r="FFN4968" s="32"/>
      <c r="FFO4968" s="228"/>
      <c r="FFP4968" s="228"/>
      <c r="FFQ4968" s="229"/>
      <c r="FFR4968" s="37"/>
      <c r="FFS4968" s="124"/>
      <c r="FFT4968" s="32"/>
      <c r="FFU4968" s="228"/>
      <c r="FFV4968" s="228"/>
      <c r="FFW4968" s="229"/>
      <c r="FFX4968" s="37"/>
      <c r="FFY4968" s="124"/>
      <c r="FFZ4968" s="32"/>
      <c r="FGA4968" s="228"/>
      <c r="FGB4968" s="228"/>
      <c r="FGC4968" s="229"/>
      <c r="FGD4968" s="37"/>
      <c r="FGE4968" s="124"/>
      <c r="FGF4968" s="32"/>
      <c r="FGG4968" s="228"/>
      <c r="FGH4968" s="228"/>
      <c r="FGI4968" s="229"/>
      <c r="FGJ4968" s="37"/>
      <c r="FGK4968" s="124"/>
      <c r="FGL4968" s="32"/>
      <c r="FGM4968" s="228"/>
      <c r="FGN4968" s="228"/>
      <c r="FGO4968" s="229"/>
      <c r="FGP4968" s="37"/>
      <c r="FGQ4968" s="124"/>
      <c r="FGR4968" s="32"/>
      <c r="FGS4968" s="228"/>
      <c r="FGT4968" s="228"/>
      <c r="FGU4968" s="229"/>
      <c r="FGV4968" s="37"/>
      <c r="FGW4968" s="124"/>
      <c r="FGX4968" s="32"/>
      <c r="FGY4968" s="228"/>
      <c r="FGZ4968" s="228"/>
      <c r="FHA4968" s="229"/>
      <c r="FHB4968" s="37"/>
      <c r="FHC4968" s="124"/>
      <c r="FHD4968" s="32"/>
      <c r="FHE4968" s="228"/>
      <c r="FHF4968" s="228"/>
      <c r="FHG4968" s="229"/>
      <c r="FHH4968" s="37"/>
      <c r="FHI4968" s="124"/>
      <c r="FHJ4968" s="32"/>
      <c r="FHK4968" s="228"/>
      <c r="FHL4968" s="228"/>
      <c r="FHM4968" s="229"/>
      <c r="FHN4968" s="37"/>
      <c r="FHO4968" s="124"/>
      <c r="FHP4968" s="32"/>
      <c r="FHQ4968" s="228"/>
      <c r="FHR4968" s="228"/>
      <c r="FHS4968" s="229"/>
      <c r="FHT4968" s="37"/>
      <c r="FHU4968" s="124"/>
      <c r="FHV4968" s="32"/>
      <c r="FHW4968" s="228"/>
      <c r="FHX4968" s="228"/>
      <c r="FHY4968" s="229"/>
      <c r="FHZ4968" s="37"/>
      <c r="FIA4968" s="124"/>
      <c r="FIB4968" s="32"/>
      <c r="FIC4968" s="228"/>
      <c r="FID4968" s="228"/>
      <c r="FIE4968" s="229"/>
      <c r="FIF4968" s="37"/>
      <c r="FIG4968" s="124"/>
      <c r="FIH4968" s="32"/>
      <c r="FII4968" s="228"/>
      <c r="FIJ4968" s="228"/>
      <c r="FIK4968" s="229"/>
      <c r="FIL4968" s="37"/>
      <c r="FIM4968" s="124"/>
      <c r="FIN4968" s="32"/>
      <c r="FIO4968" s="228"/>
      <c r="FIP4968" s="228"/>
      <c r="FIQ4968" s="229"/>
      <c r="FIR4968" s="37"/>
      <c r="FIS4968" s="124"/>
      <c r="FIT4968" s="32"/>
      <c r="FIU4968" s="228"/>
      <c r="FIV4968" s="228"/>
      <c r="FIW4968" s="229"/>
      <c r="FIX4968" s="37"/>
      <c r="FIY4968" s="124"/>
      <c r="FIZ4968" s="32"/>
      <c r="FJA4968" s="228"/>
      <c r="FJB4968" s="228"/>
      <c r="FJC4968" s="229"/>
      <c r="FJD4968" s="37"/>
      <c r="FJE4968" s="124"/>
      <c r="FJF4968" s="32"/>
      <c r="FJG4968" s="228"/>
      <c r="FJH4968" s="228"/>
      <c r="FJI4968" s="229"/>
      <c r="FJJ4968" s="37"/>
      <c r="FJK4968" s="124"/>
      <c r="FJL4968" s="32"/>
      <c r="FJM4968" s="228"/>
      <c r="FJN4968" s="228"/>
      <c r="FJO4968" s="229"/>
      <c r="FJP4968" s="37"/>
      <c r="FJQ4968" s="124"/>
      <c r="FJR4968" s="32"/>
      <c r="FJS4968" s="228"/>
      <c r="FJT4968" s="228"/>
      <c r="FJU4968" s="229"/>
      <c r="FJV4968" s="37"/>
      <c r="FJW4968" s="124"/>
      <c r="FJX4968" s="32"/>
      <c r="FJY4968" s="228"/>
      <c r="FJZ4968" s="228"/>
      <c r="FKA4968" s="229"/>
      <c r="FKB4968" s="37"/>
      <c r="FKC4968" s="124"/>
      <c r="FKD4968" s="32"/>
      <c r="FKE4968" s="228"/>
      <c r="FKF4968" s="228"/>
      <c r="FKG4968" s="229"/>
      <c r="FKH4968" s="37"/>
      <c r="FKI4968" s="124"/>
      <c r="FKJ4968" s="32"/>
      <c r="FKK4968" s="228"/>
      <c r="FKL4968" s="228"/>
      <c r="FKM4968" s="229"/>
      <c r="FKN4968" s="37"/>
      <c r="FKO4968" s="124"/>
      <c r="FKP4968" s="32"/>
      <c r="FKQ4968" s="228"/>
      <c r="FKR4968" s="228"/>
      <c r="FKS4968" s="229"/>
      <c r="FKT4968" s="37"/>
      <c r="FKU4968" s="124"/>
      <c r="FKV4968" s="32"/>
      <c r="FKW4968" s="228"/>
      <c r="FKX4968" s="228"/>
      <c r="FKY4968" s="229"/>
      <c r="FKZ4968" s="37"/>
      <c r="FLA4968" s="124"/>
      <c r="FLB4968" s="32"/>
      <c r="FLC4968" s="228"/>
      <c r="FLD4968" s="228"/>
      <c r="FLE4968" s="229"/>
      <c r="FLF4968" s="37"/>
      <c r="FLG4968" s="124"/>
      <c r="FLH4968" s="32"/>
      <c r="FLI4968" s="228"/>
      <c r="FLJ4968" s="228"/>
      <c r="FLK4968" s="229"/>
      <c r="FLL4968" s="37"/>
      <c r="FLM4968" s="124"/>
      <c r="FLN4968" s="32"/>
      <c r="FLO4968" s="228"/>
      <c r="FLP4968" s="228"/>
      <c r="FLQ4968" s="229"/>
      <c r="FLR4968" s="37"/>
      <c r="FLS4968" s="124"/>
      <c r="FLT4968" s="32"/>
      <c r="FLU4968" s="228"/>
      <c r="FLV4968" s="228"/>
      <c r="FLW4968" s="229"/>
      <c r="FLX4968" s="37"/>
      <c r="FLY4968" s="124"/>
      <c r="FLZ4968" s="32"/>
      <c r="FMA4968" s="228"/>
      <c r="FMB4968" s="228"/>
      <c r="FMC4968" s="229"/>
      <c r="FMD4968" s="37"/>
      <c r="FME4968" s="124"/>
      <c r="FMF4968" s="32"/>
      <c r="FMG4968" s="228"/>
      <c r="FMH4968" s="228"/>
      <c r="FMI4968" s="229"/>
      <c r="FMJ4968" s="37"/>
      <c r="FMK4968" s="124"/>
      <c r="FML4968" s="32"/>
      <c r="FMM4968" s="228"/>
      <c r="FMN4968" s="228"/>
      <c r="FMO4968" s="229"/>
      <c r="FMP4968" s="37"/>
      <c r="FMQ4968" s="124"/>
      <c r="FMR4968" s="32"/>
      <c r="FMS4968" s="228"/>
      <c r="FMT4968" s="228"/>
      <c r="FMU4968" s="229"/>
      <c r="FMV4968" s="37"/>
      <c r="FMW4968" s="124"/>
      <c r="FMX4968" s="32"/>
      <c r="FMY4968" s="228"/>
      <c r="FMZ4968" s="228"/>
      <c r="FNA4968" s="229"/>
      <c r="FNB4968" s="37"/>
      <c r="FNC4968" s="124"/>
      <c r="FND4968" s="32"/>
      <c r="FNE4968" s="228"/>
      <c r="FNF4968" s="228"/>
      <c r="FNG4968" s="229"/>
      <c r="FNH4968" s="37"/>
      <c r="FNI4968" s="124"/>
      <c r="FNJ4968" s="32"/>
      <c r="FNK4968" s="228"/>
      <c r="FNL4968" s="228"/>
      <c r="FNM4968" s="229"/>
      <c r="FNN4968" s="37"/>
      <c r="FNO4968" s="124"/>
      <c r="FNP4968" s="32"/>
      <c r="FNQ4968" s="228"/>
      <c r="FNR4968" s="228"/>
      <c r="FNS4968" s="229"/>
      <c r="FNT4968" s="37"/>
      <c r="FNU4968" s="124"/>
      <c r="FNV4968" s="32"/>
      <c r="FNW4968" s="228"/>
      <c r="FNX4968" s="228"/>
      <c r="FNY4968" s="229"/>
      <c r="FNZ4968" s="37"/>
      <c r="FOA4968" s="124"/>
      <c r="FOB4968" s="32"/>
      <c r="FOC4968" s="228"/>
      <c r="FOD4968" s="228"/>
      <c r="FOE4968" s="229"/>
      <c r="FOF4968" s="37"/>
      <c r="FOG4968" s="124"/>
      <c r="FOH4968" s="32"/>
      <c r="FOI4968" s="228"/>
      <c r="FOJ4968" s="228"/>
      <c r="FOK4968" s="229"/>
      <c r="FOL4968" s="37"/>
      <c r="FOM4968" s="124"/>
      <c r="FON4968" s="32"/>
      <c r="FOO4968" s="228"/>
      <c r="FOP4968" s="228"/>
      <c r="FOQ4968" s="229"/>
      <c r="FOR4968" s="37"/>
      <c r="FOS4968" s="124"/>
      <c r="FOT4968" s="32"/>
      <c r="FOU4968" s="228"/>
      <c r="FOV4968" s="228"/>
      <c r="FOW4968" s="229"/>
      <c r="FOX4968" s="37"/>
      <c r="FOY4968" s="124"/>
      <c r="FOZ4968" s="32"/>
      <c r="FPA4968" s="228"/>
      <c r="FPB4968" s="228"/>
      <c r="FPC4968" s="229"/>
      <c r="FPD4968" s="37"/>
      <c r="FPE4968" s="124"/>
      <c r="FPF4968" s="32"/>
      <c r="FPG4968" s="228"/>
      <c r="FPH4968" s="228"/>
      <c r="FPI4968" s="229"/>
      <c r="FPJ4968" s="37"/>
      <c r="FPK4968" s="124"/>
      <c r="FPL4968" s="32"/>
      <c r="FPM4968" s="228"/>
      <c r="FPN4968" s="228"/>
      <c r="FPO4968" s="229"/>
      <c r="FPP4968" s="37"/>
      <c r="FPQ4968" s="124"/>
      <c r="FPR4968" s="32"/>
      <c r="FPS4968" s="228"/>
      <c r="FPT4968" s="228"/>
      <c r="FPU4968" s="229"/>
      <c r="FPV4968" s="37"/>
      <c r="FPW4968" s="124"/>
      <c r="FPX4968" s="32"/>
      <c r="FPY4968" s="228"/>
      <c r="FPZ4968" s="228"/>
      <c r="FQA4968" s="229"/>
      <c r="FQB4968" s="37"/>
      <c r="FQC4968" s="124"/>
      <c r="FQD4968" s="32"/>
      <c r="FQE4968" s="228"/>
      <c r="FQF4968" s="228"/>
      <c r="FQG4968" s="229"/>
      <c r="FQH4968" s="37"/>
      <c r="FQI4968" s="124"/>
      <c r="FQJ4968" s="32"/>
      <c r="FQK4968" s="228"/>
      <c r="FQL4968" s="228"/>
      <c r="FQM4968" s="229"/>
      <c r="FQN4968" s="37"/>
      <c r="FQO4968" s="124"/>
      <c r="FQP4968" s="32"/>
      <c r="FQQ4968" s="228"/>
      <c r="FQR4968" s="228"/>
      <c r="FQS4968" s="229"/>
      <c r="FQT4968" s="37"/>
      <c r="FQU4968" s="124"/>
      <c r="FQV4968" s="32"/>
      <c r="FQW4968" s="228"/>
      <c r="FQX4968" s="228"/>
      <c r="FQY4968" s="229"/>
      <c r="FQZ4968" s="37"/>
      <c r="FRA4968" s="124"/>
      <c r="FRB4968" s="32"/>
      <c r="FRC4968" s="228"/>
      <c r="FRD4968" s="228"/>
      <c r="FRE4968" s="229"/>
      <c r="FRF4968" s="37"/>
      <c r="FRG4968" s="124"/>
      <c r="FRH4968" s="32"/>
      <c r="FRI4968" s="228"/>
      <c r="FRJ4968" s="228"/>
      <c r="FRK4968" s="229"/>
      <c r="FRL4968" s="37"/>
      <c r="FRM4968" s="124"/>
      <c r="FRN4968" s="32"/>
      <c r="FRO4968" s="228"/>
      <c r="FRP4968" s="228"/>
      <c r="FRQ4968" s="229"/>
      <c r="FRR4968" s="37"/>
      <c r="FRS4968" s="124"/>
      <c r="FRT4968" s="32"/>
      <c r="FRU4968" s="228"/>
      <c r="FRV4968" s="228"/>
      <c r="FRW4968" s="229"/>
      <c r="FRX4968" s="37"/>
      <c r="FRY4968" s="124"/>
      <c r="FRZ4968" s="32"/>
      <c r="FSA4968" s="228"/>
      <c r="FSB4968" s="228"/>
      <c r="FSC4968" s="229"/>
      <c r="FSD4968" s="37"/>
      <c r="FSE4968" s="124"/>
      <c r="FSF4968" s="32"/>
      <c r="FSG4968" s="228"/>
      <c r="FSH4968" s="228"/>
      <c r="FSI4968" s="229"/>
      <c r="FSJ4968" s="37"/>
      <c r="FSK4968" s="124"/>
      <c r="FSL4968" s="32"/>
      <c r="FSM4968" s="228"/>
      <c r="FSN4968" s="228"/>
      <c r="FSO4968" s="229"/>
      <c r="FSP4968" s="37"/>
      <c r="FSQ4968" s="124"/>
      <c r="FSR4968" s="32"/>
      <c r="FSS4968" s="228"/>
      <c r="FST4968" s="228"/>
      <c r="FSU4968" s="229"/>
      <c r="FSV4968" s="37"/>
      <c r="FSW4968" s="124"/>
      <c r="FSX4968" s="32"/>
      <c r="FSY4968" s="228"/>
      <c r="FSZ4968" s="228"/>
      <c r="FTA4968" s="229"/>
      <c r="FTB4968" s="37"/>
      <c r="FTC4968" s="124"/>
      <c r="FTD4968" s="32"/>
      <c r="FTE4968" s="228"/>
      <c r="FTF4968" s="228"/>
      <c r="FTG4968" s="229"/>
      <c r="FTH4968" s="37"/>
      <c r="FTI4968" s="124"/>
      <c r="FTJ4968" s="32"/>
      <c r="FTK4968" s="228"/>
      <c r="FTL4968" s="228"/>
      <c r="FTM4968" s="229"/>
      <c r="FTN4968" s="37"/>
      <c r="FTO4968" s="124"/>
      <c r="FTP4968" s="32"/>
      <c r="FTQ4968" s="228"/>
      <c r="FTR4968" s="228"/>
      <c r="FTS4968" s="229"/>
      <c r="FTT4968" s="37"/>
      <c r="FTU4968" s="124"/>
      <c r="FTV4968" s="32"/>
      <c r="FTW4968" s="228"/>
      <c r="FTX4968" s="228"/>
      <c r="FTY4968" s="229"/>
      <c r="FTZ4968" s="37"/>
      <c r="FUA4968" s="124"/>
      <c r="FUB4968" s="32"/>
      <c r="FUC4968" s="228"/>
      <c r="FUD4968" s="228"/>
      <c r="FUE4968" s="229"/>
      <c r="FUF4968" s="37"/>
      <c r="FUG4968" s="124"/>
      <c r="FUH4968" s="32"/>
      <c r="FUI4968" s="228"/>
      <c r="FUJ4968" s="228"/>
      <c r="FUK4968" s="229"/>
      <c r="FUL4968" s="37"/>
      <c r="FUM4968" s="124"/>
      <c r="FUN4968" s="32"/>
      <c r="FUO4968" s="228"/>
      <c r="FUP4968" s="228"/>
      <c r="FUQ4968" s="229"/>
      <c r="FUR4968" s="37"/>
      <c r="FUS4968" s="124"/>
      <c r="FUT4968" s="32"/>
      <c r="FUU4968" s="228"/>
      <c r="FUV4968" s="228"/>
      <c r="FUW4968" s="229"/>
      <c r="FUX4968" s="37"/>
      <c r="FUY4968" s="124"/>
      <c r="FUZ4968" s="32"/>
      <c r="FVA4968" s="228"/>
      <c r="FVB4968" s="228"/>
      <c r="FVC4968" s="229"/>
      <c r="FVD4968" s="37"/>
      <c r="FVE4968" s="124"/>
      <c r="FVF4968" s="32"/>
      <c r="FVG4968" s="228"/>
      <c r="FVH4968" s="228"/>
      <c r="FVI4968" s="229"/>
      <c r="FVJ4968" s="37"/>
      <c r="FVK4968" s="124"/>
      <c r="FVL4968" s="32"/>
      <c r="FVM4968" s="228"/>
      <c r="FVN4968" s="228"/>
      <c r="FVO4968" s="229"/>
      <c r="FVP4968" s="37"/>
      <c r="FVQ4968" s="124"/>
      <c r="FVR4968" s="32"/>
      <c r="FVS4968" s="228"/>
      <c r="FVT4968" s="228"/>
      <c r="FVU4968" s="229"/>
      <c r="FVV4968" s="37"/>
      <c r="FVW4968" s="124"/>
      <c r="FVX4968" s="32"/>
      <c r="FVY4968" s="228"/>
      <c r="FVZ4968" s="228"/>
      <c r="FWA4968" s="229"/>
      <c r="FWB4968" s="37"/>
      <c r="FWC4968" s="124"/>
      <c r="FWD4968" s="32"/>
      <c r="FWE4968" s="228"/>
      <c r="FWF4968" s="228"/>
      <c r="FWG4968" s="229"/>
      <c r="FWH4968" s="37"/>
      <c r="FWI4968" s="124"/>
      <c r="FWJ4968" s="32"/>
      <c r="FWK4968" s="228"/>
      <c r="FWL4968" s="228"/>
      <c r="FWM4968" s="229"/>
      <c r="FWN4968" s="37"/>
      <c r="FWO4968" s="124"/>
      <c r="FWP4968" s="32"/>
      <c r="FWQ4968" s="228"/>
      <c r="FWR4968" s="228"/>
      <c r="FWS4968" s="229"/>
      <c r="FWT4968" s="37"/>
      <c r="FWU4968" s="124"/>
      <c r="FWV4968" s="32"/>
      <c r="FWW4968" s="228"/>
      <c r="FWX4968" s="228"/>
      <c r="FWY4968" s="229"/>
      <c r="FWZ4968" s="37"/>
      <c r="FXA4968" s="124"/>
      <c r="FXB4968" s="32"/>
      <c r="FXC4968" s="228"/>
      <c r="FXD4968" s="228"/>
      <c r="FXE4968" s="229"/>
      <c r="FXF4968" s="37"/>
      <c r="FXG4968" s="124"/>
      <c r="FXH4968" s="32"/>
      <c r="FXI4968" s="228"/>
      <c r="FXJ4968" s="228"/>
      <c r="FXK4968" s="229"/>
      <c r="FXL4968" s="37"/>
      <c r="FXM4968" s="124"/>
      <c r="FXN4968" s="32"/>
      <c r="FXO4968" s="228"/>
      <c r="FXP4968" s="228"/>
      <c r="FXQ4968" s="229"/>
      <c r="FXR4968" s="37"/>
      <c r="FXS4968" s="124"/>
      <c r="FXT4968" s="32"/>
      <c r="FXU4968" s="228"/>
      <c r="FXV4968" s="228"/>
      <c r="FXW4968" s="229"/>
      <c r="FXX4968" s="37"/>
      <c r="FXY4968" s="124"/>
      <c r="FXZ4968" s="32"/>
      <c r="FYA4968" s="228"/>
      <c r="FYB4968" s="228"/>
      <c r="FYC4968" s="229"/>
      <c r="FYD4968" s="37"/>
      <c r="FYE4968" s="124"/>
      <c r="FYF4968" s="32"/>
      <c r="FYG4968" s="228"/>
      <c r="FYH4968" s="228"/>
      <c r="FYI4968" s="229"/>
      <c r="FYJ4968" s="37"/>
      <c r="FYK4968" s="124"/>
      <c r="FYL4968" s="32"/>
      <c r="FYM4968" s="228"/>
      <c r="FYN4968" s="228"/>
      <c r="FYO4968" s="229"/>
      <c r="FYP4968" s="37"/>
      <c r="FYQ4968" s="124"/>
      <c r="FYR4968" s="32"/>
      <c r="FYS4968" s="228"/>
      <c r="FYT4968" s="228"/>
      <c r="FYU4968" s="229"/>
      <c r="FYV4968" s="37"/>
      <c r="FYW4968" s="124"/>
      <c r="FYX4968" s="32"/>
      <c r="FYY4968" s="228"/>
      <c r="FYZ4968" s="228"/>
      <c r="FZA4968" s="229"/>
      <c r="FZB4968" s="37"/>
      <c r="FZC4968" s="124"/>
      <c r="FZD4968" s="32"/>
      <c r="FZE4968" s="228"/>
      <c r="FZF4968" s="228"/>
      <c r="FZG4968" s="229"/>
      <c r="FZH4968" s="37"/>
      <c r="FZI4968" s="124"/>
      <c r="FZJ4968" s="32"/>
      <c r="FZK4968" s="228"/>
      <c r="FZL4968" s="228"/>
      <c r="FZM4968" s="229"/>
      <c r="FZN4968" s="37"/>
      <c r="FZO4968" s="124"/>
      <c r="FZP4968" s="32"/>
      <c r="FZQ4968" s="228"/>
      <c r="FZR4968" s="228"/>
      <c r="FZS4968" s="229"/>
      <c r="FZT4968" s="37"/>
      <c r="FZU4968" s="124"/>
      <c r="FZV4968" s="32"/>
      <c r="FZW4968" s="228"/>
      <c r="FZX4968" s="228"/>
      <c r="FZY4968" s="229"/>
      <c r="FZZ4968" s="37"/>
      <c r="GAA4968" s="124"/>
      <c r="GAB4968" s="32"/>
      <c r="GAC4968" s="228"/>
      <c r="GAD4968" s="228"/>
      <c r="GAE4968" s="229"/>
      <c r="GAF4968" s="37"/>
      <c r="GAG4968" s="124"/>
      <c r="GAH4968" s="32"/>
      <c r="GAI4968" s="228"/>
      <c r="GAJ4968" s="228"/>
      <c r="GAK4968" s="229"/>
      <c r="GAL4968" s="37"/>
      <c r="GAM4968" s="124"/>
      <c r="GAN4968" s="32"/>
      <c r="GAO4968" s="228"/>
      <c r="GAP4968" s="228"/>
      <c r="GAQ4968" s="229"/>
      <c r="GAR4968" s="37"/>
      <c r="GAS4968" s="124"/>
      <c r="GAT4968" s="32"/>
      <c r="GAU4968" s="228"/>
      <c r="GAV4968" s="228"/>
      <c r="GAW4968" s="229"/>
      <c r="GAX4968" s="37"/>
      <c r="GAY4968" s="124"/>
      <c r="GAZ4968" s="32"/>
      <c r="GBA4968" s="228"/>
      <c r="GBB4968" s="228"/>
      <c r="GBC4968" s="229"/>
      <c r="GBD4968" s="37"/>
      <c r="GBE4968" s="124"/>
      <c r="GBF4968" s="32"/>
      <c r="GBG4968" s="228"/>
      <c r="GBH4968" s="228"/>
      <c r="GBI4968" s="229"/>
      <c r="GBJ4968" s="37"/>
      <c r="GBK4968" s="124"/>
      <c r="GBL4968" s="32"/>
      <c r="GBM4968" s="228"/>
      <c r="GBN4968" s="228"/>
      <c r="GBO4968" s="229"/>
      <c r="GBP4968" s="37"/>
      <c r="GBQ4968" s="124"/>
      <c r="GBR4968" s="32"/>
      <c r="GBS4968" s="228"/>
      <c r="GBT4968" s="228"/>
      <c r="GBU4968" s="229"/>
      <c r="GBV4968" s="37"/>
      <c r="GBW4968" s="124"/>
      <c r="GBX4968" s="32"/>
      <c r="GBY4968" s="228"/>
      <c r="GBZ4968" s="228"/>
      <c r="GCA4968" s="229"/>
      <c r="GCB4968" s="37"/>
      <c r="GCC4968" s="124"/>
      <c r="GCD4968" s="32"/>
      <c r="GCE4968" s="228"/>
      <c r="GCF4968" s="228"/>
      <c r="GCG4968" s="229"/>
      <c r="GCH4968" s="37"/>
      <c r="GCI4968" s="124"/>
      <c r="GCJ4968" s="32"/>
      <c r="GCK4968" s="228"/>
      <c r="GCL4968" s="228"/>
      <c r="GCM4968" s="229"/>
      <c r="GCN4968" s="37"/>
      <c r="GCO4968" s="124"/>
      <c r="GCP4968" s="32"/>
      <c r="GCQ4968" s="228"/>
      <c r="GCR4968" s="228"/>
      <c r="GCS4968" s="229"/>
      <c r="GCT4968" s="37"/>
      <c r="GCU4968" s="124"/>
      <c r="GCV4968" s="32"/>
      <c r="GCW4968" s="228"/>
      <c r="GCX4968" s="228"/>
      <c r="GCY4968" s="229"/>
      <c r="GCZ4968" s="37"/>
      <c r="GDA4968" s="124"/>
      <c r="GDB4968" s="32"/>
      <c r="GDC4968" s="228"/>
      <c r="GDD4968" s="228"/>
      <c r="GDE4968" s="229"/>
      <c r="GDF4968" s="37"/>
      <c r="GDG4968" s="124"/>
      <c r="GDH4968" s="32"/>
      <c r="GDI4968" s="228"/>
      <c r="GDJ4968" s="228"/>
      <c r="GDK4968" s="229"/>
      <c r="GDL4968" s="37"/>
      <c r="GDM4968" s="124"/>
      <c r="GDN4968" s="32"/>
      <c r="GDO4968" s="228"/>
      <c r="GDP4968" s="228"/>
      <c r="GDQ4968" s="229"/>
      <c r="GDR4968" s="37"/>
      <c r="GDS4968" s="124"/>
      <c r="GDT4968" s="32"/>
      <c r="GDU4968" s="228"/>
      <c r="GDV4968" s="228"/>
      <c r="GDW4968" s="229"/>
      <c r="GDX4968" s="37"/>
      <c r="GDY4968" s="124"/>
      <c r="GDZ4968" s="32"/>
      <c r="GEA4968" s="228"/>
      <c r="GEB4968" s="228"/>
      <c r="GEC4968" s="229"/>
      <c r="GED4968" s="37"/>
      <c r="GEE4968" s="124"/>
      <c r="GEF4968" s="32"/>
      <c r="GEG4968" s="228"/>
      <c r="GEH4968" s="228"/>
      <c r="GEI4968" s="229"/>
      <c r="GEJ4968" s="37"/>
      <c r="GEK4968" s="124"/>
      <c r="GEL4968" s="32"/>
      <c r="GEM4968" s="228"/>
      <c r="GEN4968" s="228"/>
      <c r="GEO4968" s="229"/>
      <c r="GEP4968" s="37"/>
      <c r="GEQ4968" s="124"/>
      <c r="GER4968" s="32"/>
      <c r="GES4968" s="228"/>
      <c r="GET4968" s="228"/>
      <c r="GEU4968" s="229"/>
      <c r="GEV4968" s="37"/>
      <c r="GEW4968" s="124"/>
      <c r="GEX4968" s="32"/>
      <c r="GEY4968" s="228"/>
      <c r="GEZ4968" s="228"/>
      <c r="GFA4968" s="229"/>
      <c r="GFB4968" s="37"/>
      <c r="GFC4968" s="124"/>
      <c r="GFD4968" s="32"/>
      <c r="GFE4968" s="228"/>
      <c r="GFF4968" s="228"/>
      <c r="GFG4968" s="229"/>
      <c r="GFH4968" s="37"/>
      <c r="GFI4968" s="124"/>
      <c r="GFJ4968" s="32"/>
      <c r="GFK4968" s="228"/>
      <c r="GFL4968" s="228"/>
      <c r="GFM4968" s="229"/>
      <c r="GFN4968" s="37"/>
      <c r="GFO4968" s="124"/>
      <c r="GFP4968" s="32"/>
      <c r="GFQ4968" s="228"/>
      <c r="GFR4968" s="228"/>
      <c r="GFS4968" s="229"/>
      <c r="GFT4968" s="37"/>
      <c r="GFU4968" s="124"/>
      <c r="GFV4968" s="32"/>
      <c r="GFW4968" s="228"/>
      <c r="GFX4968" s="228"/>
      <c r="GFY4968" s="229"/>
      <c r="GFZ4968" s="37"/>
      <c r="GGA4968" s="124"/>
      <c r="GGB4968" s="32"/>
      <c r="GGC4968" s="228"/>
      <c r="GGD4968" s="228"/>
      <c r="GGE4968" s="229"/>
      <c r="GGF4968" s="37"/>
      <c r="GGG4968" s="124"/>
      <c r="GGH4968" s="32"/>
      <c r="GGI4968" s="228"/>
      <c r="GGJ4968" s="228"/>
      <c r="GGK4968" s="229"/>
      <c r="GGL4968" s="37"/>
      <c r="GGM4968" s="124"/>
      <c r="GGN4968" s="32"/>
      <c r="GGO4968" s="228"/>
      <c r="GGP4968" s="228"/>
      <c r="GGQ4968" s="229"/>
      <c r="GGR4968" s="37"/>
      <c r="GGS4968" s="124"/>
      <c r="GGT4968" s="32"/>
      <c r="GGU4968" s="228"/>
      <c r="GGV4968" s="228"/>
      <c r="GGW4968" s="229"/>
      <c r="GGX4968" s="37"/>
      <c r="GGY4968" s="124"/>
      <c r="GGZ4968" s="32"/>
      <c r="GHA4968" s="228"/>
      <c r="GHB4968" s="228"/>
      <c r="GHC4968" s="229"/>
      <c r="GHD4968" s="37"/>
      <c r="GHE4968" s="124"/>
      <c r="GHF4968" s="32"/>
      <c r="GHG4968" s="228"/>
      <c r="GHH4968" s="228"/>
      <c r="GHI4968" s="229"/>
      <c r="GHJ4968" s="37"/>
      <c r="GHK4968" s="124"/>
      <c r="GHL4968" s="32"/>
      <c r="GHM4968" s="228"/>
      <c r="GHN4968" s="228"/>
      <c r="GHO4968" s="229"/>
      <c r="GHP4968" s="37"/>
      <c r="GHQ4968" s="124"/>
      <c r="GHR4968" s="32"/>
      <c r="GHS4968" s="228"/>
      <c r="GHT4968" s="228"/>
      <c r="GHU4968" s="229"/>
      <c r="GHV4968" s="37"/>
      <c r="GHW4968" s="124"/>
      <c r="GHX4968" s="32"/>
      <c r="GHY4968" s="228"/>
      <c r="GHZ4968" s="228"/>
      <c r="GIA4968" s="229"/>
      <c r="GIB4968" s="37"/>
      <c r="GIC4968" s="124"/>
      <c r="GID4968" s="32"/>
      <c r="GIE4968" s="228"/>
      <c r="GIF4968" s="228"/>
      <c r="GIG4968" s="229"/>
      <c r="GIH4968" s="37"/>
      <c r="GII4968" s="124"/>
      <c r="GIJ4968" s="32"/>
      <c r="GIK4968" s="228"/>
      <c r="GIL4968" s="228"/>
      <c r="GIM4968" s="229"/>
      <c r="GIN4968" s="37"/>
      <c r="GIO4968" s="124"/>
      <c r="GIP4968" s="32"/>
      <c r="GIQ4968" s="228"/>
      <c r="GIR4968" s="228"/>
      <c r="GIS4968" s="229"/>
      <c r="GIT4968" s="37"/>
      <c r="GIU4968" s="124"/>
      <c r="GIV4968" s="32"/>
      <c r="GIW4968" s="228"/>
      <c r="GIX4968" s="228"/>
      <c r="GIY4968" s="229"/>
      <c r="GIZ4968" s="37"/>
      <c r="GJA4968" s="124"/>
      <c r="GJB4968" s="32"/>
      <c r="GJC4968" s="228"/>
      <c r="GJD4968" s="228"/>
      <c r="GJE4968" s="229"/>
      <c r="GJF4968" s="37"/>
      <c r="GJG4968" s="124"/>
      <c r="GJH4968" s="32"/>
      <c r="GJI4968" s="228"/>
      <c r="GJJ4968" s="228"/>
      <c r="GJK4968" s="229"/>
      <c r="GJL4968" s="37"/>
      <c r="GJM4968" s="124"/>
      <c r="GJN4968" s="32"/>
      <c r="GJO4968" s="228"/>
      <c r="GJP4968" s="228"/>
      <c r="GJQ4968" s="229"/>
      <c r="GJR4968" s="37"/>
      <c r="GJS4968" s="124"/>
      <c r="GJT4968" s="32"/>
      <c r="GJU4968" s="228"/>
      <c r="GJV4968" s="228"/>
      <c r="GJW4968" s="229"/>
      <c r="GJX4968" s="37"/>
      <c r="GJY4968" s="124"/>
      <c r="GJZ4968" s="32"/>
      <c r="GKA4968" s="228"/>
      <c r="GKB4968" s="228"/>
      <c r="GKC4968" s="229"/>
      <c r="GKD4968" s="37"/>
      <c r="GKE4968" s="124"/>
      <c r="GKF4968" s="32"/>
      <c r="GKG4968" s="228"/>
      <c r="GKH4968" s="228"/>
      <c r="GKI4968" s="229"/>
      <c r="GKJ4968" s="37"/>
      <c r="GKK4968" s="124"/>
      <c r="GKL4968" s="32"/>
      <c r="GKM4968" s="228"/>
      <c r="GKN4968" s="228"/>
      <c r="GKO4968" s="229"/>
      <c r="GKP4968" s="37"/>
      <c r="GKQ4968" s="124"/>
      <c r="GKR4968" s="32"/>
      <c r="GKS4968" s="228"/>
      <c r="GKT4968" s="228"/>
      <c r="GKU4968" s="229"/>
      <c r="GKV4968" s="37"/>
      <c r="GKW4968" s="124"/>
      <c r="GKX4968" s="32"/>
      <c r="GKY4968" s="228"/>
      <c r="GKZ4968" s="228"/>
      <c r="GLA4968" s="229"/>
      <c r="GLB4968" s="37"/>
      <c r="GLC4968" s="124"/>
      <c r="GLD4968" s="32"/>
      <c r="GLE4968" s="228"/>
      <c r="GLF4968" s="228"/>
      <c r="GLG4968" s="229"/>
      <c r="GLH4968" s="37"/>
      <c r="GLI4968" s="124"/>
      <c r="GLJ4968" s="32"/>
      <c r="GLK4968" s="228"/>
      <c r="GLL4968" s="228"/>
      <c r="GLM4968" s="229"/>
      <c r="GLN4968" s="37"/>
      <c r="GLO4968" s="124"/>
      <c r="GLP4968" s="32"/>
      <c r="GLQ4968" s="228"/>
      <c r="GLR4968" s="228"/>
      <c r="GLS4968" s="229"/>
      <c r="GLT4968" s="37"/>
      <c r="GLU4968" s="124"/>
      <c r="GLV4968" s="32"/>
      <c r="GLW4968" s="228"/>
      <c r="GLX4968" s="228"/>
      <c r="GLY4968" s="229"/>
      <c r="GLZ4968" s="37"/>
      <c r="GMA4968" s="124"/>
      <c r="GMB4968" s="32"/>
      <c r="GMC4968" s="228"/>
      <c r="GMD4968" s="228"/>
      <c r="GME4968" s="229"/>
      <c r="GMF4968" s="37"/>
      <c r="GMG4968" s="124"/>
      <c r="GMH4968" s="32"/>
      <c r="GMI4968" s="228"/>
      <c r="GMJ4968" s="228"/>
      <c r="GMK4968" s="229"/>
      <c r="GML4968" s="37"/>
      <c r="GMM4968" s="124"/>
      <c r="GMN4968" s="32"/>
      <c r="GMO4968" s="228"/>
      <c r="GMP4968" s="228"/>
      <c r="GMQ4968" s="229"/>
      <c r="GMR4968" s="37"/>
      <c r="GMS4968" s="124"/>
      <c r="GMT4968" s="32"/>
      <c r="GMU4968" s="228"/>
      <c r="GMV4968" s="228"/>
      <c r="GMW4968" s="229"/>
      <c r="GMX4968" s="37"/>
      <c r="GMY4968" s="124"/>
      <c r="GMZ4968" s="32"/>
      <c r="GNA4968" s="228"/>
      <c r="GNB4968" s="228"/>
      <c r="GNC4968" s="229"/>
      <c r="GND4968" s="37"/>
      <c r="GNE4968" s="124"/>
      <c r="GNF4968" s="32"/>
      <c r="GNG4968" s="228"/>
      <c r="GNH4968" s="228"/>
      <c r="GNI4968" s="229"/>
      <c r="GNJ4968" s="37"/>
      <c r="GNK4968" s="124"/>
      <c r="GNL4968" s="32"/>
      <c r="GNM4968" s="228"/>
      <c r="GNN4968" s="228"/>
      <c r="GNO4968" s="229"/>
      <c r="GNP4968" s="37"/>
      <c r="GNQ4968" s="124"/>
      <c r="GNR4968" s="32"/>
      <c r="GNS4968" s="228"/>
      <c r="GNT4968" s="228"/>
      <c r="GNU4968" s="229"/>
      <c r="GNV4968" s="37"/>
      <c r="GNW4968" s="124"/>
      <c r="GNX4968" s="32"/>
      <c r="GNY4968" s="228"/>
      <c r="GNZ4968" s="228"/>
      <c r="GOA4968" s="229"/>
      <c r="GOB4968" s="37"/>
      <c r="GOC4968" s="124"/>
      <c r="GOD4968" s="32"/>
      <c r="GOE4968" s="228"/>
      <c r="GOF4968" s="228"/>
      <c r="GOG4968" s="229"/>
      <c r="GOH4968" s="37"/>
      <c r="GOI4968" s="124"/>
      <c r="GOJ4968" s="32"/>
      <c r="GOK4968" s="228"/>
      <c r="GOL4968" s="228"/>
      <c r="GOM4968" s="229"/>
      <c r="GON4968" s="37"/>
      <c r="GOO4968" s="124"/>
      <c r="GOP4968" s="32"/>
      <c r="GOQ4968" s="228"/>
      <c r="GOR4968" s="228"/>
      <c r="GOS4968" s="229"/>
      <c r="GOT4968" s="37"/>
      <c r="GOU4968" s="124"/>
      <c r="GOV4968" s="32"/>
      <c r="GOW4968" s="228"/>
      <c r="GOX4968" s="228"/>
      <c r="GOY4968" s="229"/>
      <c r="GOZ4968" s="37"/>
      <c r="GPA4968" s="124"/>
      <c r="GPB4968" s="32"/>
      <c r="GPC4968" s="228"/>
      <c r="GPD4968" s="228"/>
      <c r="GPE4968" s="229"/>
      <c r="GPF4968" s="37"/>
      <c r="GPG4968" s="124"/>
      <c r="GPH4968" s="32"/>
      <c r="GPI4968" s="228"/>
      <c r="GPJ4968" s="228"/>
      <c r="GPK4968" s="229"/>
      <c r="GPL4968" s="37"/>
      <c r="GPM4968" s="124"/>
      <c r="GPN4968" s="32"/>
      <c r="GPO4968" s="228"/>
      <c r="GPP4968" s="228"/>
      <c r="GPQ4968" s="229"/>
      <c r="GPR4968" s="37"/>
      <c r="GPS4968" s="124"/>
      <c r="GPT4968" s="32"/>
      <c r="GPU4968" s="228"/>
      <c r="GPV4968" s="228"/>
      <c r="GPW4968" s="229"/>
      <c r="GPX4968" s="37"/>
      <c r="GPY4968" s="124"/>
      <c r="GPZ4968" s="32"/>
      <c r="GQA4968" s="228"/>
      <c r="GQB4968" s="228"/>
      <c r="GQC4968" s="229"/>
      <c r="GQD4968" s="37"/>
      <c r="GQE4968" s="124"/>
      <c r="GQF4968" s="32"/>
      <c r="GQG4968" s="228"/>
      <c r="GQH4968" s="228"/>
      <c r="GQI4968" s="229"/>
      <c r="GQJ4968" s="37"/>
      <c r="GQK4968" s="124"/>
      <c r="GQL4968" s="32"/>
      <c r="GQM4968" s="228"/>
      <c r="GQN4968" s="228"/>
      <c r="GQO4968" s="229"/>
      <c r="GQP4968" s="37"/>
      <c r="GQQ4968" s="124"/>
      <c r="GQR4968" s="32"/>
      <c r="GQS4968" s="228"/>
      <c r="GQT4968" s="228"/>
      <c r="GQU4968" s="229"/>
      <c r="GQV4968" s="37"/>
      <c r="GQW4968" s="124"/>
      <c r="GQX4968" s="32"/>
      <c r="GQY4968" s="228"/>
      <c r="GQZ4968" s="228"/>
      <c r="GRA4968" s="229"/>
      <c r="GRB4968" s="37"/>
      <c r="GRC4968" s="124"/>
      <c r="GRD4968" s="32"/>
      <c r="GRE4968" s="228"/>
      <c r="GRF4968" s="228"/>
      <c r="GRG4968" s="229"/>
      <c r="GRH4968" s="37"/>
      <c r="GRI4968" s="124"/>
      <c r="GRJ4968" s="32"/>
      <c r="GRK4968" s="228"/>
      <c r="GRL4968" s="228"/>
      <c r="GRM4968" s="229"/>
      <c r="GRN4968" s="37"/>
      <c r="GRO4968" s="124"/>
      <c r="GRP4968" s="32"/>
      <c r="GRQ4968" s="228"/>
      <c r="GRR4968" s="228"/>
      <c r="GRS4968" s="229"/>
      <c r="GRT4968" s="37"/>
      <c r="GRU4968" s="124"/>
      <c r="GRV4968" s="32"/>
      <c r="GRW4968" s="228"/>
      <c r="GRX4968" s="228"/>
      <c r="GRY4968" s="229"/>
      <c r="GRZ4968" s="37"/>
      <c r="GSA4968" s="124"/>
      <c r="GSB4968" s="32"/>
      <c r="GSC4968" s="228"/>
      <c r="GSD4968" s="228"/>
      <c r="GSE4968" s="229"/>
      <c r="GSF4968" s="37"/>
      <c r="GSG4968" s="124"/>
      <c r="GSH4968" s="32"/>
      <c r="GSI4968" s="228"/>
      <c r="GSJ4968" s="228"/>
      <c r="GSK4968" s="229"/>
      <c r="GSL4968" s="37"/>
      <c r="GSM4968" s="124"/>
      <c r="GSN4968" s="32"/>
      <c r="GSO4968" s="228"/>
      <c r="GSP4968" s="228"/>
      <c r="GSQ4968" s="229"/>
      <c r="GSR4968" s="37"/>
      <c r="GSS4968" s="124"/>
      <c r="GST4968" s="32"/>
      <c r="GSU4968" s="228"/>
      <c r="GSV4968" s="228"/>
      <c r="GSW4968" s="229"/>
      <c r="GSX4968" s="37"/>
      <c r="GSY4968" s="124"/>
      <c r="GSZ4968" s="32"/>
      <c r="GTA4968" s="228"/>
      <c r="GTB4968" s="228"/>
      <c r="GTC4968" s="229"/>
      <c r="GTD4968" s="37"/>
      <c r="GTE4968" s="124"/>
      <c r="GTF4968" s="32"/>
      <c r="GTG4968" s="228"/>
      <c r="GTH4968" s="228"/>
      <c r="GTI4968" s="229"/>
      <c r="GTJ4968" s="37"/>
      <c r="GTK4968" s="124"/>
      <c r="GTL4968" s="32"/>
      <c r="GTM4968" s="228"/>
      <c r="GTN4968" s="228"/>
      <c r="GTO4968" s="229"/>
      <c r="GTP4968" s="37"/>
      <c r="GTQ4968" s="124"/>
      <c r="GTR4968" s="32"/>
      <c r="GTS4968" s="228"/>
      <c r="GTT4968" s="228"/>
      <c r="GTU4968" s="229"/>
      <c r="GTV4968" s="37"/>
      <c r="GTW4968" s="124"/>
      <c r="GTX4968" s="32"/>
      <c r="GTY4968" s="228"/>
      <c r="GTZ4968" s="228"/>
      <c r="GUA4968" s="229"/>
      <c r="GUB4968" s="37"/>
      <c r="GUC4968" s="124"/>
      <c r="GUD4968" s="32"/>
      <c r="GUE4968" s="228"/>
      <c r="GUF4968" s="228"/>
      <c r="GUG4968" s="229"/>
      <c r="GUH4968" s="37"/>
      <c r="GUI4968" s="124"/>
      <c r="GUJ4968" s="32"/>
      <c r="GUK4968" s="228"/>
      <c r="GUL4968" s="228"/>
      <c r="GUM4968" s="229"/>
      <c r="GUN4968" s="37"/>
      <c r="GUO4968" s="124"/>
      <c r="GUP4968" s="32"/>
      <c r="GUQ4968" s="228"/>
      <c r="GUR4968" s="228"/>
      <c r="GUS4968" s="229"/>
      <c r="GUT4968" s="37"/>
      <c r="GUU4968" s="124"/>
      <c r="GUV4968" s="32"/>
      <c r="GUW4968" s="228"/>
      <c r="GUX4968" s="228"/>
      <c r="GUY4968" s="229"/>
      <c r="GUZ4968" s="37"/>
      <c r="GVA4968" s="124"/>
      <c r="GVB4968" s="32"/>
      <c r="GVC4968" s="228"/>
      <c r="GVD4968" s="228"/>
      <c r="GVE4968" s="229"/>
      <c r="GVF4968" s="37"/>
      <c r="GVG4968" s="124"/>
      <c r="GVH4968" s="32"/>
      <c r="GVI4968" s="228"/>
      <c r="GVJ4968" s="228"/>
      <c r="GVK4968" s="229"/>
      <c r="GVL4968" s="37"/>
      <c r="GVM4968" s="124"/>
      <c r="GVN4968" s="32"/>
      <c r="GVO4968" s="228"/>
      <c r="GVP4968" s="228"/>
      <c r="GVQ4968" s="229"/>
      <c r="GVR4968" s="37"/>
      <c r="GVS4968" s="124"/>
      <c r="GVT4968" s="32"/>
      <c r="GVU4968" s="228"/>
      <c r="GVV4968" s="228"/>
      <c r="GVW4968" s="229"/>
      <c r="GVX4968" s="37"/>
      <c r="GVY4968" s="124"/>
      <c r="GVZ4968" s="32"/>
      <c r="GWA4968" s="228"/>
      <c r="GWB4968" s="228"/>
      <c r="GWC4968" s="229"/>
      <c r="GWD4968" s="37"/>
      <c r="GWE4968" s="124"/>
      <c r="GWF4968" s="32"/>
      <c r="GWG4968" s="228"/>
      <c r="GWH4968" s="228"/>
      <c r="GWI4968" s="229"/>
      <c r="GWJ4968" s="37"/>
      <c r="GWK4968" s="124"/>
      <c r="GWL4968" s="32"/>
      <c r="GWM4968" s="228"/>
      <c r="GWN4968" s="228"/>
      <c r="GWO4968" s="229"/>
      <c r="GWP4968" s="37"/>
      <c r="GWQ4968" s="124"/>
      <c r="GWR4968" s="32"/>
      <c r="GWS4968" s="228"/>
      <c r="GWT4968" s="228"/>
      <c r="GWU4968" s="229"/>
      <c r="GWV4968" s="37"/>
      <c r="GWW4968" s="124"/>
      <c r="GWX4968" s="32"/>
      <c r="GWY4968" s="228"/>
      <c r="GWZ4968" s="228"/>
      <c r="GXA4968" s="229"/>
      <c r="GXB4968" s="37"/>
      <c r="GXC4968" s="124"/>
      <c r="GXD4968" s="32"/>
      <c r="GXE4968" s="228"/>
      <c r="GXF4968" s="228"/>
      <c r="GXG4968" s="229"/>
      <c r="GXH4968" s="37"/>
      <c r="GXI4968" s="124"/>
      <c r="GXJ4968" s="32"/>
      <c r="GXK4968" s="228"/>
      <c r="GXL4968" s="228"/>
      <c r="GXM4968" s="229"/>
      <c r="GXN4968" s="37"/>
      <c r="GXO4968" s="124"/>
      <c r="GXP4968" s="32"/>
      <c r="GXQ4968" s="228"/>
      <c r="GXR4968" s="228"/>
      <c r="GXS4968" s="229"/>
      <c r="GXT4968" s="37"/>
      <c r="GXU4968" s="124"/>
      <c r="GXV4968" s="32"/>
      <c r="GXW4968" s="228"/>
      <c r="GXX4968" s="228"/>
      <c r="GXY4968" s="229"/>
      <c r="GXZ4968" s="37"/>
      <c r="GYA4968" s="124"/>
      <c r="GYB4968" s="32"/>
      <c r="GYC4968" s="228"/>
      <c r="GYD4968" s="228"/>
      <c r="GYE4968" s="229"/>
      <c r="GYF4968" s="37"/>
      <c r="GYG4968" s="124"/>
      <c r="GYH4968" s="32"/>
      <c r="GYI4968" s="228"/>
      <c r="GYJ4968" s="228"/>
      <c r="GYK4968" s="229"/>
      <c r="GYL4968" s="37"/>
      <c r="GYM4968" s="124"/>
      <c r="GYN4968" s="32"/>
      <c r="GYO4968" s="228"/>
      <c r="GYP4968" s="228"/>
      <c r="GYQ4968" s="229"/>
      <c r="GYR4968" s="37"/>
      <c r="GYS4968" s="124"/>
      <c r="GYT4968" s="32"/>
      <c r="GYU4968" s="228"/>
      <c r="GYV4968" s="228"/>
      <c r="GYW4968" s="229"/>
      <c r="GYX4968" s="37"/>
      <c r="GYY4968" s="124"/>
      <c r="GYZ4968" s="32"/>
      <c r="GZA4968" s="228"/>
      <c r="GZB4968" s="228"/>
      <c r="GZC4968" s="229"/>
      <c r="GZD4968" s="37"/>
      <c r="GZE4968" s="124"/>
      <c r="GZF4968" s="32"/>
      <c r="GZG4968" s="228"/>
      <c r="GZH4968" s="228"/>
      <c r="GZI4968" s="229"/>
      <c r="GZJ4968" s="37"/>
      <c r="GZK4968" s="124"/>
      <c r="GZL4968" s="32"/>
      <c r="GZM4968" s="228"/>
      <c r="GZN4968" s="228"/>
      <c r="GZO4968" s="229"/>
      <c r="GZP4968" s="37"/>
      <c r="GZQ4968" s="124"/>
      <c r="GZR4968" s="32"/>
      <c r="GZS4968" s="228"/>
      <c r="GZT4968" s="228"/>
      <c r="GZU4968" s="229"/>
      <c r="GZV4968" s="37"/>
      <c r="GZW4968" s="124"/>
      <c r="GZX4968" s="32"/>
      <c r="GZY4968" s="228"/>
      <c r="GZZ4968" s="228"/>
      <c r="HAA4968" s="229"/>
      <c r="HAB4968" s="37"/>
      <c r="HAC4968" s="124"/>
      <c r="HAD4968" s="32"/>
      <c r="HAE4968" s="228"/>
      <c r="HAF4968" s="228"/>
      <c r="HAG4968" s="229"/>
      <c r="HAH4968" s="37"/>
      <c r="HAI4968" s="124"/>
      <c r="HAJ4968" s="32"/>
      <c r="HAK4968" s="228"/>
      <c r="HAL4968" s="228"/>
      <c r="HAM4968" s="229"/>
      <c r="HAN4968" s="37"/>
      <c r="HAO4968" s="124"/>
      <c r="HAP4968" s="32"/>
      <c r="HAQ4968" s="228"/>
      <c r="HAR4968" s="228"/>
      <c r="HAS4968" s="229"/>
      <c r="HAT4968" s="37"/>
      <c r="HAU4968" s="124"/>
      <c r="HAV4968" s="32"/>
      <c r="HAW4968" s="228"/>
      <c r="HAX4968" s="228"/>
      <c r="HAY4968" s="229"/>
      <c r="HAZ4968" s="37"/>
      <c r="HBA4968" s="124"/>
      <c r="HBB4968" s="32"/>
      <c r="HBC4968" s="228"/>
      <c r="HBD4968" s="228"/>
      <c r="HBE4968" s="229"/>
      <c r="HBF4968" s="37"/>
      <c r="HBG4968" s="124"/>
      <c r="HBH4968" s="32"/>
      <c r="HBI4968" s="228"/>
      <c r="HBJ4968" s="228"/>
      <c r="HBK4968" s="229"/>
      <c r="HBL4968" s="37"/>
      <c r="HBM4968" s="124"/>
      <c r="HBN4968" s="32"/>
      <c r="HBO4968" s="228"/>
      <c r="HBP4968" s="228"/>
      <c r="HBQ4968" s="229"/>
      <c r="HBR4968" s="37"/>
      <c r="HBS4968" s="124"/>
      <c r="HBT4968" s="32"/>
      <c r="HBU4968" s="228"/>
      <c r="HBV4968" s="228"/>
      <c r="HBW4968" s="229"/>
      <c r="HBX4968" s="37"/>
      <c r="HBY4968" s="124"/>
      <c r="HBZ4968" s="32"/>
      <c r="HCA4968" s="228"/>
      <c r="HCB4968" s="228"/>
      <c r="HCC4968" s="229"/>
      <c r="HCD4968" s="37"/>
      <c r="HCE4968" s="124"/>
      <c r="HCF4968" s="32"/>
      <c r="HCG4968" s="228"/>
      <c r="HCH4968" s="228"/>
      <c r="HCI4968" s="229"/>
      <c r="HCJ4968" s="37"/>
      <c r="HCK4968" s="124"/>
      <c r="HCL4968" s="32"/>
      <c r="HCM4968" s="228"/>
      <c r="HCN4968" s="228"/>
      <c r="HCO4968" s="229"/>
      <c r="HCP4968" s="37"/>
      <c r="HCQ4968" s="124"/>
      <c r="HCR4968" s="32"/>
      <c r="HCS4968" s="228"/>
      <c r="HCT4968" s="228"/>
      <c r="HCU4968" s="229"/>
      <c r="HCV4968" s="37"/>
      <c r="HCW4968" s="124"/>
      <c r="HCX4968" s="32"/>
      <c r="HCY4968" s="228"/>
      <c r="HCZ4968" s="228"/>
      <c r="HDA4968" s="229"/>
      <c r="HDB4968" s="37"/>
      <c r="HDC4968" s="124"/>
      <c r="HDD4968" s="32"/>
      <c r="HDE4968" s="228"/>
      <c r="HDF4968" s="228"/>
      <c r="HDG4968" s="229"/>
      <c r="HDH4968" s="37"/>
      <c r="HDI4968" s="124"/>
      <c r="HDJ4968" s="32"/>
      <c r="HDK4968" s="228"/>
      <c r="HDL4968" s="228"/>
      <c r="HDM4968" s="229"/>
      <c r="HDN4968" s="37"/>
      <c r="HDO4968" s="124"/>
      <c r="HDP4968" s="32"/>
      <c r="HDQ4968" s="228"/>
      <c r="HDR4968" s="228"/>
      <c r="HDS4968" s="229"/>
      <c r="HDT4968" s="37"/>
      <c r="HDU4968" s="124"/>
      <c r="HDV4968" s="32"/>
      <c r="HDW4968" s="228"/>
      <c r="HDX4968" s="228"/>
      <c r="HDY4968" s="229"/>
      <c r="HDZ4968" s="37"/>
      <c r="HEA4968" s="124"/>
      <c r="HEB4968" s="32"/>
      <c r="HEC4968" s="228"/>
      <c r="HED4968" s="228"/>
      <c r="HEE4968" s="229"/>
      <c r="HEF4968" s="37"/>
      <c r="HEG4968" s="124"/>
      <c r="HEH4968" s="32"/>
      <c r="HEI4968" s="228"/>
      <c r="HEJ4968" s="228"/>
      <c r="HEK4968" s="229"/>
      <c r="HEL4968" s="37"/>
      <c r="HEM4968" s="124"/>
      <c r="HEN4968" s="32"/>
      <c r="HEO4968" s="228"/>
      <c r="HEP4968" s="228"/>
      <c r="HEQ4968" s="229"/>
      <c r="HER4968" s="37"/>
      <c r="HES4968" s="124"/>
      <c r="HET4968" s="32"/>
      <c r="HEU4968" s="228"/>
      <c r="HEV4968" s="228"/>
      <c r="HEW4968" s="229"/>
      <c r="HEX4968" s="37"/>
      <c r="HEY4968" s="124"/>
      <c r="HEZ4968" s="32"/>
      <c r="HFA4968" s="228"/>
      <c r="HFB4968" s="228"/>
      <c r="HFC4968" s="229"/>
      <c r="HFD4968" s="37"/>
      <c r="HFE4968" s="124"/>
      <c r="HFF4968" s="32"/>
      <c r="HFG4968" s="228"/>
      <c r="HFH4968" s="228"/>
      <c r="HFI4968" s="229"/>
      <c r="HFJ4968" s="37"/>
      <c r="HFK4968" s="124"/>
      <c r="HFL4968" s="32"/>
      <c r="HFM4968" s="228"/>
      <c r="HFN4968" s="228"/>
      <c r="HFO4968" s="229"/>
      <c r="HFP4968" s="37"/>
      <c r="HFQ4968" s="124"/>
      <c r="HFR4968" s="32"/>
      <c r="HFS4968" s="228"/>
      <c r="HFT4968" s="228"/>
      <c r="HFU4968" s="229"/>
      <c r="HFV4968" s="37"/>
      <c r="HFW4968" s="124"/>
      <c r="HFX4968" s="32"/>
      <c r="HFY4968" s="228"/>
      <c r="HFZ4968" s="228"/>
      <c r="HGA4968" s="229"/>
      <c r="HGB4968" s="37"/>
      <c r="HGC4968" s="124"/>
      <c r="HGD4968" s="32"/>
      <c r="HGE4968" s="228"/>
      <c r="HGF4968" s="228"/>
      <c r="HGG4968" s="229"/>
      <c r="HGH4968" s="37"/>
      <c r="HGI4968" s="124"/>
      <c r="HGJ4968" s="32"/>
      <c r="HGK4968" s="228"/>
      <c r="HGL4968" s="228"/>
      <c r="HGM4968" s="229"/>
      <c r="HGN4968" s="37"/>
      <c r="HGO4968" s="124"/>
      <c r="HGP4968" s="32"/>
      <c r="HGQ4968" s="228"/>
      <c r="HGR4968" s="228"/>
      <c r="HGS4968" s="229"/>
      <c r="HGT4968" s="37"/>
      <c r="HGU4968" s="124"/>
      <c r="HGV4968" s="32"/>
      <c r="HGW4968" s="228"/>
      <c r="HGX4968" s="228"/>
      <c r="HGY4968" s="229"/>
      <c r="HGZ4968" s="37"/>
      <c r="HHA4968" s="124"/>
      <c r="HHB4968" s="32"/>
      <c r="HHC4968" s="228"/>
      <c r="HHD4968" s="228"/>
      <c r="HHE4968" s="229"/>
      <c r="HHF4968" s="37"/>
      <c r="HHG4968" s="124"/>
      <c r="HHH4968" s="32"/>
      <c r="HHI4968" s="228"/>
      <c r="HHJ4968" s="228"/>
      <c r="HHK4968" s="229"/>
      <c r="HHL4968" s="37"/>
      <c r="HHM4968" s="124"/>
      <c r="HHN4968" s="32"/>
      <c r="HHO4968" s="228"/>
      <c r="HHP4968" s="228"/>
      <c r="HHQ4968" s="229"/>
      <c r="HHR4968" s="37"/>
      <c r="HHS4968" s="124"/>
      <c r="HHT4968" s="32"/>
      <c r="HHU4968" s="228"/>
      <c r="HHV4968" s="228"/>
      <c r="HHW4968" s="229"/>
      <c r="HHX4968" s="37"/>
      <c r="HHY4968" s="124"/>
      <c r="HHZ4968" s="32"/>
      <c r="HIA4968" s="228"/>
      <c r="HIB4968" s="228"/>
      <c r="HIC4968" s="229"/>
      <c r="HID4968" s="37"/>
      <c r="HIE4968" s="124"/>
      <c r="HIF4968" s="32"/>
      <c r="HIG4968" s="228"/>
      <c r="HIH4968" s="228"/>
      <c r="HII4968" s="229"/>
      <c r="HIJ4968" s="37"/>
      <c r="HIK4968" s="124"/>
      <c r="HIL4968" s="32"/>
      <c r="HIM4968" s="228"/>
      <c r="HIN4968" s="228"/>
      <c r="HIO4968" s="229"/>
      <c r="HIP4968" s="37"/>
      <c r="HIQ4968" s="124"/>
      <c r="HIR4968" s="32"/>
      <c r="HIS4968" s="228"/>
      <c r="HIT4968" s="228"/>
      <c r="HIU4968" s="229"/>
      <c r="HIV4968" s="37"/>
      <c r="HIW4968" s="124"/>
      <c r="HIX4968" s="32"/>
      <c r="HIY4968" s="228"/>
      <c r="HIZ4968" s="228"/>
      <c r="HJA4968" s="229"/>
      <c r="HJB4968" s="37"/>
      <c r="HJC4968" s="124"/>
      <c r="HJD4968" s="32"/>
      <c r="HJE4968" s="228"/>
      <c r="HJF4968" s="228"/>
      <c r="HJG4968" s="229"/>
      <c r="HJH4968" s="37"/>
      <c r="HJI4968" s="124"/>
      <c r="HJJ4968" s="32"/>
      <c r="HJK4968" s="228"/>
      <c r="HJL4968" s="228"/>
      <c r="HJM4968" s="229"/>
      <c r="HJN4968" s="37"/>
      <c r="HJO4968" s="124"/>
      <c r="HJP4968" s="32"/>
      <c r="HJQ4968" s="228"/>
      <c r="HJR4968" s="228"/>
      <c r="HJS4968" s="229"/>
      <c r="HJT4968" s="37"/>
      <c r="HJU4968" s="124"/>
      <c r="HJV4968" s="32"/>
      <c r="HJW4968" s="228"/>
      <c r="HJX4968" s="228"/>
      <c r="HJY4968" s="229"/>
      <c r="HJZ4968" s="37"/>
      <c r="HKA4968" s="124"/>
      <c r="HKB4968" s="32"/>
      <c r="HKC4968" s="228"/>
      <c r="HKD4968" s="228"/>
      <c r="HKE4968" s="229"/>
      <c r="HKF4968" s="37"/>
      <c r="HKG4968" s="124"/>
      <c r="HKH4968" s="32"/>
      <c r="HKI4968" s="228"/>
      <c r="HKJ4968" s="228"/>
      <c r="HKK4968" s="229"/>
      <c r="HKL4968" s="37"/>
      <c r="HKM4968" s="124"/>
      <c r="HKN4968" s="32"/>
      <c r="HKO4968" s="228"/>
      <c r="HKP4968" s="228"/>
      <c r="HKQ4968" s="229"/>
      <c r="HKR4968" s="37"/>
      <c r="HKS4968" s="124"/>
      <c r="HKT4968" s="32"/>
      <c r="HKU4968" s="228"/>
      <c r="HKV4968" s="228"/>
      <c r="HKW4968" s="229"/>
      <c r="HKX4968" s="37"/>
      <c r="HKY4968" s="124"/>
      <c r="HKZ4968" s="32"/>
      <c r="HLA4968" s="228"/>
      <c r="HLB4968" s="228"/>
      <c r="HLC4968" s="229"/>
      <c r="HLD4968" s="37"/>
      <c r="HLE4968" s="124"/>
      <c r="HLF4968" s="32"/>
      <c r="HLG4968" s="228"/>
      <c r="HLH4968" s="228"/>
      <c r="HLI4968" s="229"/>
      <c r="HLJ4968" s="37"/>
      <c r="HLK4968" s="124"/>
      <c r="HLL4968" s="32"/>
      <c r="HLM4968" s="228"/>
      <c r="HLN4968" s="228"/>
      <c r="HLO4968" s="229"/>
      <c r="HLP4968" s="37"/>
      <c r="HLQ4968" s="124"/>
      <c r="HLR4968" s="32"/>
      <c r="HLS4968" s="228"/>
      <c r="HLT4968" s="228"/>
      <c r="HLU4968" s="229"/>
      <c r="HLV4968" s="37"/>
      <c r="HLW4968" s="124"/>
      <c r="HLX4968" s="32"/>
      <c r="HLY4968" s="228"/>
      <c r="HLZ4968" s="228"/>
      <c r="HMA4968" s="229"/>
      <c r="HMB4968" s="37"/>
      <c r="HMC4968" s="124"/>
      <c r="HMD4968" s="32"/>
      <c r="HME4968" s="228"/>
      <c r="HMF4968" s="228"/>
      <c r="HMG4968" s="229"/>
      <c r="HMH4968" s="37"/>
      <c r="HMI4968" s="124"/>
      <c r="HMJ4968" s="32"/>
      <c r="HMK4968" s="228"/>
      <c r="HML4968" s="228"/>
      <c r="HMM4968" s="229"/>
      <c r="HMN4968" s="37"/>
      <c r="HMO4968" s="124"/>
      <c r="HMP4968" s="32"/>
      <c r="HMQ4968" s="228"/>
      <c r="HMR4968" s="228"/>
      <c r="HMS4968" s="229"/>
      <c r="HMT4968" s="37"/>
      <c r="HMU4968" s="124"/>
      <c r="HMV4968" s="32"/>
      <c r="HMW4968" s="228"/>
      <c r="HMX4968" s="228"/>
      <c r="HMY4968" s="229"/>
      <c r="HMZ4968" s="37"/>
      <c r="HNA4968" s="124"/>
      <c r="HNB4968" s="32"/>
      <c r="HNC4968" s="228"/>
      <c r="HND4968" s="228"/>
      <c r="HNE4968" s="229"/>
      <c r="HNF4968" s="37"/>
      <c r="HNG4968" s="124"/>
      <c r="HNH4968" s="32"/>
      <c r="HNI4968" s="228"/>
      <c r="HNJ4968" s="228"/>
      <c r="HNK4968" s="229"/>
      <c r="HNL4968" s="37"/>
      <c r="HNM4968" s="124"/>
      <c r="HNN4968" s="32"/>
      <c r="HNO4968" s="228"/>
      <c r="HNP4968" s="228"/>
      <c r="HNQ4968" s="229"/>
      <c r="HNR4968" s="37"/>
      <c r="HNS4968" s="124"/>
      <c r="HNT4968" s="32"/>
      <c r="HNU4968" s="228"/>
      <c r="HNV4968" s="228"/>
      <c r="HNW4968" s="229"/>
      <c r="HNX4968" s="37"/>
      <c r="HNY4968" s="124"/>
      <c r="HNZ4968" s="32"/>
      <c r="HOA4968" s="228"/>
      <c r="HOB4968" s="228"/>
      <c r="HOC4968" s="229"/>
      <c r="HOD4968" s="37"/>
      <c r="HOE4968" s="124"/>
      <c r="HOF4968" s="32"/>
      <c r="HOG4968" s="228"/>
      <c r="HOH4968" s="228"/>
      <c r="HOI4968" s="229"/>
      <c r="HOJ4968" s="37"/>
      <c r="HOK4968" s="124"/>
      <c r="HOL4968" s="32"/>
      <c r="HOM4968" s="228"/>
      <c r="HON4968" s="228"/>
      <c r="HOO4968" s="229"/>
      <c r="HOP4968" s="37"/>
      <c r="HOQ4968" s="124"/>
      <c r="HOR4968" s="32"/>
      <c r="HOS4968" s="228"/>
      <c r="HOT4968" s="228"/>
      <c r="HOU4968" s="229"/>
      <c r="HOV4968" s="37"/>
      <c r="HOW4968" s="124"/>
      <c r="HOX4968" s="32"/>
      <c r="HOY4968" s="228"/>
      <c r="HOZ4968" s="228"/>
      <c r="HPA4968" s="229"/>
      <c r="HPB4968" s="37"/>
      <c r="HPC4968" s="124"/>
      <c r="HPD4968" s="32"/>
      <c r="HPE4968" s="228"/>
      <c r="HPF4968" s="228"/>
      <c r="HPG4968" s="229"/>
      <c r="HPH4968" s="37"/>
      <c r="HPI4968" s="124"/>
      <c r="HPJ4968" s="32"/>
      <c r="HPK4968" s="228"/>
      <c r="HPL4968" s="228"/>
      <c r="HPM4968" s="229"/>
      <c r="HPN4968" s="37"/>
      <c r="HPO4968" s="124"/>
      <c r="HPP4968" s="32"/>
      <c r="HPQ4968" s="228"/>
      <c r="HPR4968" s="228"/>
      <c r="HPS4968" s="229"/>
      <c r="HPT4968" s="37"/>
      <c r="HPU4968" s="124"/>
      <c r="HPV4968" s="32"/>
      <c r="HPW4968" s="228"/>
      <c r="HPX4968" s="228"/>
      <c r="HPY4968" s="229"/>
      <c r="HPZ4968" s="37"/>
      <c r="HQA4968" s="124"/>
      <c r="HQB4968" s="32"/>
      <c r="HQC4968" s="228"/>
      <c r="HQD4968" s="228"/>
      <c r="HQE4968" s="229"/>
      <c r="HQF4968" s="37"/>
      <c r="HQG4968" s="124"/>
      <c r="HQH4968" s="32"/>
      <c r="HQI4968" s="228"/>
      <c r="HQJ4968" s="228"/>
      <c r="HQK4968" s="229"/>
      <c r="HQL4968" s="37"/>
      <c r="HQM4968" s="124"/>
      <c r="HQN4968" s="32"/>
      <c r="HQO4968" s="228"/>
      <c r="HQP4968" s="228"/>
      <c r="HQQ4968" s="229"/>
      <c r="HQR4968" s="37"/>
      <c r="HQS4968" s="124"/>
      <c r="HQT4968" s="32"/>
      <c r="HQU4968" s="228"/>
      <c r="HQV4968" s="228"/>
      <c r="HQW4968" s="229"/>
      <c r="HQX4968" s="37"/>
      <c r="HQY4968" s="124"/>
      <c r="HQZ4968" s="32"/>
      <c r="HRA4968" s="228"/>
      <c r="HRB4968" s="228"/>
      <c r="HRC4968" s="229"/>
      <c r="HRD4968" s="37"/>
      <c r="HRE4968" s="124"/>
      <c r="HRF4968" s="32"/>
      <c r="HRG4968" s="228"/>
      <c r="HRH4968" s="228"/>
      <c r="HRI4968" s="229"/>
      <c r="HRJ4968" s="37"/>
      <c r="HRK4968" s="124"/>
      <c r="HRL4968" s="32"/>
      <c r="HRM4968" s="228"/>
      <c r="HRN4968" s="228"/>
      <c r="HRO4968" s="229"/>
      <c r="HRP4968" s="37"/>
      <c r="HRQ4968" s="124"/>
      <c r="HRR4968" s="32"/>
      <c r="HRS4968" s="228"/>
      <c r="HRT4968" s="228"/>
      <c r="HRU4968" s="229"/>
      <c r="HRV4968" s="37"/>
      <c r="HRW4968" s="124"/>
      <c r="HRX4968" s="32"/>
      <c r="HRY4968" s="228"/>
      <c r="HRZ4968" s="228"/>
      <c r="HSA4968" s="229"/>
      <c r="HSB4968" s="37"/>
      <c r="HSC4968" s="124"/>
      <c r="HSD4968" s="32"/>
      <c r="HSE4968" s="228"/>
      <c r="HSF4968" s="228"/>
      <c r="HSG4968" s="229"/>
      <c r="HSH4968" s="37"/>
      <c r="HSI4968" s="124"/>
      <c r="HSJ4968" s="32"/>
      <c r="HSK4968" s="228"/>
      <c r="HSL4968" s="228"/>
      <c r="HSM4968" s="229"/>
      <c r="HSN4968" s="37"/>
      <c r="HSO4968" s="124"/>
      <c r="HSP4968" s="32"/>
      <c r="HSQ4968" s="228"/>
      <c r="HSR4968" s="228"/>
      <c r="HSS4968" s="229"/>
      <c r="HST4968" s="37"/>
      <c r="HSU4968" s="124"/>
      <c r="HSV4968" s="32"/>
      <c r="HSW4968" s="228"/>
      <c r="HSX4968" s="228"/>
      <c r="HSY4968" s="229"/>
      <c r="HSZ4968" s="37"/>
      <c r="HTA4968" s="124"/>
      <c r="HTB4968" s="32"/>
      <c r="HTC4968" s="228"/>
      <c r="HTD4968" s="228"/>
      <c r="HTE4968" s="229"/>
      <c r="HTF4968" s="37"/>
      <c r="HTG4968" s="124"/>
      <c r="HTH4968" s="32"/>
      <c r="HTI4968" s="228"/>
      <c r="HTJ4968" s="228"/>
      <c r="HTK4968" s="229"/>
      <c r="HTL4968" s="37"/>
      <c r="HTM4968" s="124"/>
      <c r="HTN4968" s="32"/>
      <c r="HTO4968" s="228"/>
      <c r="HTP4968" s="228"/>
      <c r="HTQ4968" s="229"/>
      <c r="HTR4968" s="37"/>
      <c r="HTS4968" s="124"/>
      <c r="HTT4968" s="32"/>
      <c r="HTU4968" s="228"/>
      <c r="HTV4968" s="228"/>
      <c r="HTW4968" s="229"/>
      <c r="HTX4968" s="37"/>
      <c r="HTY4968" s="124"/>
      <c r="HTZ4968" s="32"/>
      <c r="HUA4968" s="228"/>
      <c r="HUB4968" s="228"/>
      <c r="HUC4968" s="229"/>
      <c r="HUD4968" s="37"/>
      <c r="HUE4968" s="124"/>
      <c r="HUF4968" s="32"/>
      <c r="HUG4968" s="228"/>
      <c r="HUH4968" s="228"/>
      <c r="HUI4968" s="229"/>
      <c r="HUJ4968" s="37"/>
      <c r="HUK4968" s="124"/>
      <c r="HUL4968" s="32"/>
      <c r="HUM4968" s="228"/>
      <c r="HUN4968" s="228"/>
      <c r="HUO4968" s="229"/>
      <c r="HUP4968" s="37"/>
      <c r="HUQ4968" s="124"/>
      <c r="HUR4968" s="32"/>
      <c r="HUS4968" s="228"/>
      <c r="HUT4968" s="228"/>
      <c r="HUU4968" s="229"/>
      <c r="HUV4968" s="37"/>
      <c r="HUW4968" s="124"/>
      <c r="HUX4968" s="32"/>
      <c r="HUY4968" s="228"/>
      <c r="HUZ4968" s="228"/>
      <c r="HVA4968" s="229"/>
      <c r="HVB4968" s="37"/>
      <c r="HVC4968" s="124"/>
      <c r="HVD4968" s="32"/>
      <c r="HVE4968" s="228"/>
      <c r="HVF4968" s="228"/>
      <c r="HVG4968" s="229"/>
      <c r="HVH4968" s="37"/>
      <c r="HVI4968" s="124"/>
      <c r="HVJ4968" s="32"/>
      <c r="HVK4968" s="228"/>
      <c r="HVL4968" s="228"/>
      <c r="HVM4968" s="229"/>
      <c r="HVN4968" s="37"/>
      <c r="HVO4968" s="124"/>
      <c r="HVP4968" s="32"/>
      <c r="HVQ4968" s="228"/>
      <c r="HVR4968" s="228"/>
      <c r="HVS4968" s="229"/>
      <c r="HVT4968" s="37"/>
      <c r="HVU4968" s="124"/>
      <c r="HVV4968" s="32"/>
      <c r="HVW4968" s="228"/>
      <c r="HVX4968" s="228"/>
      <c r="HVY4968" s="229"/>
      <c r="HVZ4968" s="37"/>
      <c r="HWA4968" s="124"/>
      <c r="HWB4968" s="32"/>
      <c r="HWC4968" s="228"/>
      <c r="HWD4968" s="228"/>
      <c r="HWE4968" s="229"/>
      <c r="HWF4968" s="37"/>
      <c r="HWG4968" s="124"/>
      <c r="HWH4968" s="32"/>
      <c r="HWI4968" s="228"/>
      <c r="HWJ4968" s="228"/>
      <c r="HWK4968" s="229"/>
      <c r="HWL4968" s="37"/>
      <c r="HWM4968" s="124"/>
      <c r="HWN4968" s="32"/>
      <c r="HWO4968" s="228"/>
      <c r="HWP4968" s="228"/>
      <c r="HWQ4968" s="229"/>
      <c r="HWR4968" s="37"/>
      <c r="HWS4968" s="124"/>
      <c r="HWT4968" s="32"/>
      <c r="HWU4968" s="228"/>
      <c r="HWV4968" s="228"/>
      <c r="HWW4968" s="229"/>
      <c r="HWX4968" s="37"/>
      <c r="HWY4968" s="124"/>
      <c r="HWZ4968" s="32"/>
      <c r="HXA4968" s="228"/>
      <c r="HXB4968" s="228"/>
      <c r="HXC4968" s="229"/>
      <c r="HXD4968" s="37"/>
      <c r="HXE4968" s="124"/>
      <c r="HXF4968" s="32"/>
      <c r="HXG4968" s="228"/>
      <c r="HXH4968" s="228"/>
      <c r="HXI4968" s="229"/>
      <c r="HXJ4968" s="37"/>
      <c r="HXK4968" s="124"/>
      <c r="HXL4968" s="32"/>
      <c r="HXM4968" s="228"/>
      <c r="HXN4968" s="228"/>
      <c r="HXO4968" s="229"/>
      <c r="HXP4968" s="37"/>
      <c r="HXQ4968" s="124"/>
      <c r="HXR4968" s="32"/>
      <c r="HXS4968" s="228"/>
      <c r="HXT4968" s="228"/>
      <c r="HXU4968" s="229"/>
      <c r="HXV4968" s="37"/>
      <c r="HXW4968" s="124"/>
      <c r="HXX4968" s="32"/>
      <c r="HXY4968" s="228"/>
      <c r="HXZ4968" s="228"/>
      <c r="HYA4968" s="229"/>
      <c r="HYB4968" s="37"/>
      <c r="HYC4968" s="124"/>
      <c r="HYD4968" s="32"/>
      <c r="HYE4968" s="228"/>
      <c r="HYF4968" s="228"/>
      <c r="HYG4968" s="229"/>
      <c r="HYH4968" s="37"/>
      <c r="HYI4968" s="124"/>
      <c r="HYJ4968" s="32"/>
      <c r="HYK4968" s="228"/>
      <c r="HYL4968" s="228"/>
      <c r="HYM4968" s="229"/>
      <c r="HYN4968" s="37"/>
      <c r="HYO4968" s="124"/>
      <c r="HYP4968" s="32"/>
      <c r="HYQ4968" s="228"/>
      <c r="HYR4968" s="228"/>
      <c r="HYS4968" s="229"/>
      <c r="HYT4968" s="37"/>
      <c r="HYU4968" s="124"/>
      <c r="HYV4968" s="32"/>
      <c r="HYW4968" s="228"/>
      <c r="HYX4968" s="228"/>
      <c r="HYY4968" s="229"/>
      <c r="HYZ4968" s="37"/>
      <c r="HZA4968" s="124"/>
      <c r="HZB4968" s="32"/>
      <c r="HZC4968" s="228"/>
      <c r="HZD4968" s="228"/>
      <c r="HZE4968" s="229"/>
      <c r="HZF4968" s="37"/>
      <c r="HZG4968" s="124"/>
      <c r="HZH4968" s="32"/>
      <c r="HZI4968" s="228"/>
      <c r="HZJ4968" s="228"/>
      <c r="HZK4968" s="229"/>
      <c r="HZL4968" s="37"/>
      <c r="HZM4968" s="124"/>
      <c r="HZN4968" s="32"/>
      <c r="HZO4968" s="228"/>
      <c r="HZP4968" s="228"/>
      <c r="HZQ4968" s="229"/>
      <c r="HZR4968" s="37"/>
      <c r="HZS4968" s="124"/>
      <c r="HZT4968" s="32"/>
      <c r="HZU4968" s="228"/>
      <c r="HZV4968" s="228"/>
      <c r="HZW4968" s="229"/>
      <c r="HZX4968" s="37"/>
      <c r="HZY4968" s="124"/>
      <c r="HZZ4968" s="32"/>
      <c r="IAA4968" s="228"/>
      <c r="IAB4968" s="228"/>
      <c r="IAC4968" s="229"/>
      <c r="IAD4968" s="37"/>
      <c r="IAE4968" s="124"/>
      <c r="IAF4968" s="32"/>
      <c r="IAG4968" s="228"/>
      <c r="IAH4968" s="228"/>
      <c r="IAI4968" s="229"/>
      <c r="IAJ4968" s="37"/>
      <c r="IAK4968" s="124"/>
      <c r="IAL4968" s="32"/>
      <c r="IAM4968" s="228"/>
      <c r="IAN4968" s="228"/>
      <c r="IAO4968" s="229"/>
      <c r="IAP4968" s="37"/>
      <c r="IAQ4968" s="124"/>
      <c r="IAR4968" s="32"/>
      <c r="IAS4968" s="228"/>
      <c r="IAT4968" s="228"/>
      <c r="IAU4968" s="229"/>
      <c r="IAV4968" s="37"/>
      <c r="IAW4968" s="124"/>
      <c r="IAX4968" s="32"/>
      <c r="IAY4968" s="228"/>
      <c r="IAZ4968" s="228"/>
      <c r="IBA4968" s="229"/>
      <c r="IBB4968" s="37"/>
      <c r="IBC4968" s="124"/>
      <c r="IBD4968" s="32"/>
      <c r="IBE4968" s="228"/>
      <c r="IBF4968" s="228"/>
      <c r="IBG4968" s="229"/>
      <c r="IBH4968" s="37"/>
      <c r="IBI4968" s="124"/>
      <c r="IBJ4968" s="32"/>
      <c r="IBK4968" s="228"/>
      <c r="IBL4968" s="228"/>
      <c r="IBM4968" s="229"/>
      <c r="IBN4968" s="37"/>
      <c r="IBO4968" s="124"/>
      <c r="IBP4968" s="32"/>
      <c r="IBQ4968" s="228"/>
      <c r="IBR4968" s="228"/>
      <c r="IBS4968" s="229"/>
      <c r="IBT4968" s="37"/>
      <c r="IBU4968" s="124"/>
      <c r="IBV4968" s="32"/>
      <c r="IBW4968" s="228"/>
      <c r="IBX4968" s="228"/>
      <c r="IBY4968" s="229"/>
      <c r="IBZ4968" s="37"/>
      <c r="ICA4968" s="124"/>
      <c r="ICB4968" s="32"/>
      <c r="ICC4968" s="228"/>
      <c r="ICD4968" s="228"/>
      <c r="ICE4968" s="229"/>
      <c r="ICF4968" s="37"/>
      <c r="ICG4968" s="124"/>
      <c r="ICH4968" s="32"/>
      <c r="ICI4968" s="228"/>
      <c r="ICJ4968" s="228"/>
      <c r="ICK4968" s="229"/>
      <c r="ICL4968" s="37"/>
      <c r="ICM4968" s="124"/>
      <c r="ICN4968" s="32"/>
      <c r="ICO4968" s="228"/>
      <c r="ICP4968" s="228"/>
      <c r="ICQ4968" s="229"/>
      <c r="ICR4968" s="37"/>
      <c r="ICS4968" s="124"/>
      <c r="ICT4968" s="32"/>
      <c r="ICU4968" s="228"/>
      <c r="ICV4968" s="228"/>
      <c r="ICW4968" s="229"/>
      <c r="ICX4968" s="37"/>
      <c r="ICY4968" s="124"/>
      <c r="ICZ4968" s="32"/>
      <c r="IDA4968" s="228"/>
      <c r="IDB4968" s="228"/>
      <c r="IDC4968" s="229"/>
      <c r="IDD4968" s="37"/>
      <c r="IDE4968" s="124"/>
      <c r="IDF4968" s="32"/>
      <c r="IDG4968" s="228"/>
      <c r="IDH4968" s="228"/>
      <c r="IDI4968" s="229"/>
      <c r="IDJ4968" s="37"/>
      <c r="IDK4968" s="124"/>
      <c r="IDL4968" s="32"/>
      <c r="IDM4968" s="228"/>
      <c r="IDN4968" s="228"/>
      <c r="IDO4968" s="229"/>
      <c r="IDP4968" s="37"/>
      <c r="IDQ4968" s="124"/>
      <c r="IDR4968" s="32"/>
      <c r="IDS4968" s="228"/>
      <c r="IDT4968" s="228"/>
      <c r="IDU4968" s="229"/>
      <c r="IDV4968" s="37"/>
      <c r="IDW4968" s="124"/>
      <c r="IDX4968" s="32"/>
      <c r="IDY4968" s="228"/>
      <c r="IDZ4968" s="228"/>
      <c r="IEA4968" s="229"/>
      <c r="IEB4968" s="37"/>
      <c r="IEC4968" s="124"/>
      <c r="IED4968" s="32"/>
      <c r="IEE4968" s="228"/>
      <c r="IEF4968" s="228"/>
      <c r="IEG4968" s="229"/>
      <c r="IEH4968" s="37"/>
      <c r="IEI4968" s="124"/>
      <c r="IEJ4968" s="32"/>
      <c r="IEK4968" s="228"/>
      <c r="IEL4968" s="228"/>
      <c r="IEM4968" s="229"/>
      <c r="IEN4968" s="37"/>
      <c r="IEO4968" s="124"/>
      <c r="IEP4968" s="32"/>
      <c r="IEQ4968" s="228"/>
      <c r="IER4968" s="228"/>
      <c r="IES4968" s="229"/>
      <c r="IET4968" s="37"/>
      <c r="IEU4968" s="124"/>
      <c r="IEV4968" s="32"/>
      <c r="IEW4968" s="228"/>
      <c r="IEX4968" s="228"/>
      <c r="IEY4968" s="229"/>
      <c r="IEZ4968" s="37"/>
      <c r="IFA4968" s="124"/>
      <c r="IFB4968" s="32"/>
      <c r="IFC4968" s="228"/>
      <c r="IFD4968" s="228"/>
      <c r="IFE4968" s="229"/>
      <c r="IFF4968" s="37"/>
      <c r="IFG4968" s="124"/>
      <c r="IFH4968" s="32"/>
      <c r="IFI4968" s="228"/>
      <c r="IFJ4968" s="228"/>
      <c r="IFK4968" s="229"/>
      <c r="IFL4968" s="37"/>
      <c r="IFM4968" s="124"/>
      <c r="IFN4968" s="32"/>
      <c r="IFO4968" s="228"/>
      <c r="IFP4968" s="228"/>
      <c r="IFQ4968" s="229"/>
      <c r="IFR4968" s="37"/>
      <c r="IFS4968" s="124"/>
      <c r="IFT4968" s="32"/>
      <c r="IFU4968" s="228"/>
      <c r="IFV4968" s="228"/>
      <c r="IFW4968" s="229"/>
      <c r="IFX4968" s="37"/>
      <c r="IFY4968" s="124"/>
      <c r="IFZ4968" s="32"/>
      <c r="IGA4968" s="228"/>
      <c r="IGB4968" s="228"/>
      <c r="IGC4968" s="229"/>
      <c r="IGD4968" s="37"/>
      <c r="IGE4968" s="124"/>
      <c r="IGF4968" s="32"/>
      <c r="IGG4968" s="228"/>
      <c r="IGH4968" s="228"/>
      <c r="IGI4968" s="229"/>
      <c r="IGJ4968" s="37"/>
      <c r="IGK4968" s="124"/>
      <c r="IGL4968" s="32"/>
      <c r="IGM4968" s="228"/>
      <c r="IGN4968" s="228"/>
      <c r="IGO4968" s="229"/>
      <c r="IGP4968" s="37"/>
      <c r="IGQ4968" s="124"/>
      <c r="IGR4968" s="32"/>
      <c r="IGS4968" s="228"/>
      <c r="IGT4968" s="228"/>
      <c r="IGU4968" s="229"/>
      <c r="IGV4968" s="37"/>
      <c r="IGW4968" s="124"/>
      <c r="IGX4968" s="32"/>
      <c r="IGY4968" s="228"/>
      <c r="IGZ4968" s="228"/>
      <c r="IHA4968" s="229"/>
      <c r="IHB4968" s="37"/>
      <c r="IHC4968" s="124"/>
      <c r="IHD4968" s="32"/>
      <c r="IHE4968" s="228"/>
      <c r="IHF4968" s="228"/>
      <c r="IHG4968" s="229"/>
      <c r="IHH4968" s="37"/>
      <c r="IHI4968" s="124"/>
      <c r="IHJ4968" s="32"/>
      <c r="IHK4968" s="228"/>
      <c r="IHL4968" s="228"/>
      <c r="IHM4968" s="229"/>
      <c r="IHN4968" s="37"/>
      <c r="IHO4968" s="124"/>
      <c r="IHP4968" s="32"/>
      <c r="IHQ4968" s="228"/>
      <c r="IHR4968" s="228"/>
      <c r="IHS4968" s="229"/>
      <c r="IHT4968" s="37"/>
      <c r="IHU4968" s="124"/>
      <c r="IHV4968" s="32"/>
      <c r="IHW4968" s="228"/>
      <c r="IHX4968" s="228"/>
      <c r="IHY4968" s="229"/>
      <c r="IHZ4968" s="37"/>
      <c r="IIA4968" s="124"/>
      <c r="IIB4968" s="32"/>
      <c r="IIC4968" s="228"/>
      <c r="IID4968" s="228"/>
      <c r="IIE4968" s="229"/>
      <c r="IIF4968" s="37"/>
      <c r="IIG4968" s="124"/>
      <c r="IIH4968" s="32"/>
      <c r="III4968" s="228"/>
      <c r="IIJ4968" s="228"/>
      <c r="IIK4968" s="229"/>
      <c r="IIL4968" s="37"/>
      <c r="IIM4968" s="124"/>
      <c r="IIN4968" s="32"/>
      <c r="IIO4968" s="228"/>
      <c r="IIP4968" s="228"/>
      <c r="IIQ4968" s="229"/>
      <c r="IIR4968" s="37"/>
      <c r="IIS4968" s="124"/>
      <c r="IIT4968" s="32"/>
      <c r="IIU4968" s="228"/>
      <c r="IIV4968" s="228"/>
      <c r="IIW4968" s="229"/>
      <c r="IIX4968" s="37"/>
      <c r="IIY4968" s="124"/>
      <c r="IIZ4968" s="32"/>
      <c r="IJA4968" s="228"/>
      <c r="IJB4968" s="228"/>
      <c r="IJC4968" s="229"/>
      <c r="IJD4968" s="37"/>
      <c r="IJE4968" s="124"/>
      <c r="IJF4968" s="32"/>
      <c r="IJG4968" s="228"/>
      <c r="IJH4968" s="228"/>
      <c r="IJI4968" s="229"/>
      <c r="IJJ4968" s="37"/>
      <c r="IJK4968" s="124"/>
      <c r="IJL4968" s="32"/>
      <c r="IJM4968" s="228"/>
      <c r="IJN4968" s="228"/>
      <c r="IJO4968" s="229"/>
      <c r="IJP4968" s="37"/>
      <c r="IJQ4968" s="124"/>
      <c r="IJR4968" s="32"/>
      <c r="IJS4968" s="228"/>
      <c r="IJT4968" s="228"/>
      <c r="IJU4968" s="229"/>
      <c r="IJV4968" s="37"/>
      <c r="IJW4968" s="124"/>
      <c r="IJX4968" s="32"/>
      <c r="IJY4968" s="228"/>
      <c r="IJZ4968" s="228"/>
      <c r="IKA4968" s="229"/>
      <c r="IKB4968" s="37"/>
      <c r="IKC4968" s="124"/>
      <c r="IKD4968" s="32"/>
      <c r="IKE4968" s="228"/>
      <c r="IKF4968" s="228"/>
      <c r="IKG4968" s="229"/>
      <c r="IKH4968" s="37"/>
      <c r="IKI4968" s="124"/>
      <c r="IKJ4968" s="32"/>
      <c r="IKK4968" s="228"/>
      <c r="IKL4968" s="228"/>
      <c r="IKM4968" s="229"/>
      <c r="IKN4968" s="37"/>
      <c r="IKO4968" s="124"/>
      <c r="IKP4968" s="32"/>
      <c r="IKQ4968" s="228"/>
      <c r="IKR4968" s="228"/>
      <c r="IKS4968" s="229"/>
      <c r="IKT4968" s="37"/>
      <c r="IKU4968" s="124"/>
      <c r="IKV4968" s="32"/>
      <c r="IKW4968" s="228"/>
      <c r="IKX4968" s="228"/>
      <c r="IKY4968" s="229"/>
      <c r="IKZ4968" s="37"/>
      <c r="ILA4968" s="124"/>
      <c r="ILB4968" s="32"/>
      <c r="ILC4968" s="228"/>
      <c r="ILD4968" s="228"/>
      <c r="ILE4968" s="229"/>
      <c r="ILF4968" s="37"/>
      <c r="ILG4968" s="124"/>
      <c r="ILH4968" s="32"/>
      <c r="ILI4968" s="228"/>
      <c r="ILJ4968" s="228"/>
      <c r="ILK4968" s="229"/>
      <c r="ILL4968" s="37"/>
      <c r="ILM4968" s="124"/>
      <c r="ILN4968" s="32"/>
      <c r="ILO4968" s="228"/>
      <c r="ILP4968" s="228"/>
      <c r="ILQ4968" s="229"/>
      <c r="ILR4968" s="37"/>
      <c r="ILS4968" s="124"/>
      <c r="ILT4968" s="32"/>
      <c r="ILU4968" s="228"/>
      <c r="ILV4968" s="228"/>
      <c r="ILW4968" s="229"/>
      <c r="ILX4968" s="37"/>
      <c r="ILY4968" s="124"/>
      <c r="ILZ4968" s="32"/>
      <c r="IMA4968" s="228"/>
      <c r="IMB4968" s="228"/>
      <c r="IMC4968" s="229"/>
      <c r="IMD4968" s="37"/>
      <c r="IME4968" s="124"/>
      <c r="IMF4968" s="32"/>
      <c r="IMG4968" s="228"/>
      <c r="IMH4968" s="228"/>
      <c r="IMI4968" s="229"/>
      <c r="IMJ4968" s="37"/>
      <c r="IMK4968" s="124"/>
      <c r="IML4968" s="32"/>
      <c r="IMM4968" s="228"/>
      <c r="IMN4968" s="228"/>
      <c r="IMO4968" s="229"/>
      <c r="IMP4968" s="37"/>
      <c r="IMQ4968" s="124"/>
      <c r="IMR4968" s="32"/>
      <c r="IMS4968" s="228"/>
      <c r="IMT4968" s="228"/>
      <c r="IMU4968" s="229"/>
      <c r="IMV4968" s="37"/>
      <c r="IMW4968" s="124"/>
      <c r="IMX4968" s="32"/>
      <c r="IMY4968" s="228"/>
      <c r="IMZ4968" s="228"/>
      <c r="INA4968" s="229"/>
      <c r="INB4968" s="37"/>
      <c r="INC4968" s="124"/>
      <c r="IND4968" s="32"/>
      <c r="INE4968" s="228"/>
      <c r="INF4968" s="228"/>
      <c r="ING4968" s="229"/>
      <c r="INH4968" s="37"/>
      <c r="INI4968" s="124"/>
      <c r="INJ4968" s="32"/>
      <c r="INK4968" s="228"/>
      <c r="INL4968" s="228"/>
      <c r="INM4968" s="229"/>
      <c r="INN4968" s="37"/>
      <c r="INO4968" s="124"/>
      <c r="INP4968" s="32"/>
      <c r="INQ4968" s="228"/>
      <c r="INR4968" s="228"/>
      <c r="INS4968" s="229"/>
      <c r="INT4968" s="37"/>
      <c r="INU4968" s="124"/>
      <c r="INV4968" s="32"/>
      <c r="INW4968" s="228"/>
      <c r="INX4968" s="228"/>
      <c r="INY4968" s="229"/>
      <c r="INZ4968" s="37"/>
      <c r="IOA4968" s="124"/>
      <c r="IOB4968" s="32"/>
      <c r="IOC4968" s="228"/>
      <c r="IOD4968" s="228"/>
      <c r="IOE4968" s="229"/>
      <c r="IOF4968" s="37"/>
      <c r="IOG4968" s="124"/>
      <c r="IOH4968" s="32"/>
      <c r="IOI4968" s="228"/>
      <c r="IOJ4968" s="228"/>
      <c r="IOK4968" s="229"/>
      <c r="IOL4968" s="37"/>
      <c r="IOM4968" s="124"/>
      <c r="ION4968" s="32"/>
      <c r="IOO4968" s="228"/>
      <c r="IOP4968" s="228"/>
      <c r="IOQ4968" s="229"/>
      <c r="IOR4968" s="37"/>
      <c r="IOS4968" s="124"/>
      <c r="IOT4968" s="32"/>
      <c r="IOU4968" s="228"/>
      <c r="IOV4968" s="228"/>
      <c r="IOW4968" s="229"/>
      <c r="IOX4968" s="37"/>
      <c r="IOY4968" s="124"/>
      <c r="IOZ4968" s="32"/>
      <c r="IPA4968" s="228"/>
      <c r="IPB4968" s="228"/>
      <c r="IPC4968" s="229"/>
      <c r="IPD4968" s="37"/>
      <c r="IPE4968" s="124"/>
      <c r="IPF4968" s="32"/>
      <c r="IPG4968" s="228"/>
      <c r="IPH4968" s="228"/>
      <c r="IPI4968" s="229"/>
      <c r="IPJ4968" s="37"/>
      <c r="IPK4968" s="124"/>
      <c r="IPL4968" s="32"/>
      <c r="IPM4968" s="228"/>
      <c r="IPN4968" s="228"/>
      <c r="IPO4968" s="229"/>
      <c r="IPP4968" s="37"/>
      <c r="IPQ4968" s="124"/>
      <c r="IPR4968" s="32"/>
      <c r="IPS4968" s="228"/>
      <c r="IPT4968" s="228"/>
      <c r="IPU4968" s="229"/>
      <c r="IPV4968" s="37"/>
      <c r="IPW4968" s="124"/>
      <c r="IPX4968" s="32"/>
      <c r="IPY4968" s="228"/>
      <c r="IPZ4968" s="228"/>
      <c r="IQA4968" s="229"/>
      <c r="IQB4968" s="37"/>
      <c r="IQC4968" s="124"/>
      <c r="IQD4968" s="32"/>
      <c r="IQE4968" s="228"/>
      <c r="IQF4968" s="228"/>
      <c r="IQG4968" s="229"/>
      <c r="IQH4968" s="37"/>
      <c r="IQI4968" s="124"/>
      <c r="IQJ4968" s="32"/>
      <c r="IQK4968" s="228"/>
      <c r="IQL4968" s="228"/>
      <c r="IQM4968" s="229"/>
      <c r="IQN4968" s="37"/>
      <c r="IQO4968" s="124"/>
      <c r="IQP4968" s="32"/>
      <c r="IQQ4968" s="228"/>
      <c r="IQR4968" s="228"/>
      <c r="IQS4968" s="229"/>
      <c r="IQT4968" s="37"/>
      <c r="IQU4968" s="124"/>
      <c r="IQV4968" s="32"/>
      <c r="IQW4968" s="228"/>
      <c r="IQX4968" s="228"/>
      <c r="IQY4968" s="229"/>
      <c r="IQZ4968" s="37"/>
      <c r="IRA4968" s="124"/>
      <c r="IRB4968" s="32"/>
      <c r="IRC4968" s="228"/>
      <c r="IRD4968" s="228"/>
      <c r="IRE4968" s="229"/>
      <c r="IRF4968" s="37"/>
      <c r="IRG4968" s="124"/>
      <c r="IRH4968" s="32"/>
      <c r="IRI4968" s="228"/>
      <c r="IRJ4968" s="228"/>
      <c r="IRK4968" s="229"/>
      <c r="IRL4968" s="37"/>
      <c r="IRM4968" s="124"/>
      <c r="IRN4968" s="32"/>
      <c r="IRO4968" s="228"/>
      <c r="IRP4968" s="228"/>
      <c r="IRQ4968" s="229"/>
      <c r="IRR4968" s="37"/>
      <c r="IRS4968" s="124"/>
      <c r="IRT4968" s="32"/>
      <c r="IRU4968" s="228"/>
      <c r="IRV4968" s="228"/>
      <c r="IRW4968" s="229"/>
      <c r="IRX4968" s="37"/>
      <c r="IRY4968" s="124"/>
      <c r="IRZ4968" s="32"/>
      <c r="ISA4968" s="228"/>
      <c r="ISB4968" s="228"/>
      <c r="ISC4968" s="229"/>
      <c r="ISD4968" s="37"/>
      <c r="ISE4968" s="124"/>
      <c r="ISF4968" s="32"/>
      <c r="ISG4968" s="228"/>
      <c r="ISH4968" s="228"/>
      <c r="ISI4968" s="229"/>
      <c r="ISJ4968" s="37"/>
      <c r="ISK4968" s="124"/>
      <c r="ISL4968" s="32"/>
      <c r="ISM4968" s="228"/>
      <c r="ISN4968" s="228"/>
      <c r="ISO4968" s="229"/>
      <c r="ISP4968" s="37"/>
      <c r="ISQ4968" s="124"/>
      <c r="ISR4968" s="32"/>
      <c r="ISS4968" s="228"/>
      <c r="IST4968" s="228"/>
      <c r="ISU4968" s="229"/>
      <c r="ISV4968" s="37"/>
      <c r="ISW4968" s="124"/>
      <c r="ISX4968" s="32"/>
      <c r="ISY4968" s="228"/>
      <c r="ISZ4968" s="228"/>
      <c r="ITA4968" s="229"/>
      <c r="ITB4968" s="37"/>
      <c r="ITC4968" s="124"/>
      <c r="ITD4968" s="32"/>
      <c r="ITE4968" s="228"/>
      <c r="ITF4968" s="228"/>
      <c r="ITG4968" s="229"/>
      <c r="ITH4968" s="37"/>
      <c r="ITI4968" s="124"/>
      <c r="ITJ4968" s="32"/>
      <c r="ITK4968" s="228"/>
      <c r="ITL4968" s="228"/>
      <c r="ITM4968" s="229"/>
      <c r="ITN4968" s="37"/>
      <c r="ITO4968" s="124"/>
      <c r="ITP4968" s="32"/>
      <c r="ITQ4968" s="228"/>
      <c r="ITR4968" s="228"/>
      <c r="ITS4968" s="229"/>
      <c r="ITT4968" s="37"/>
      <c r="ITU4968" s="124"/>
      <c r="ITV4968" s="32"/>
      <c r="ITW4968" s="228"/>
      <c r="ITX4968" s="228"/>
      <c r="ITY4968" s="229"/>
      <c r="ITZ4968" s="37"/>
      <c r="IUA4968" s="124"/>
      <c r="IUB4968" s="32"/>
      <c r="IUC4968" s="228"/>
      <c r="IUD4968" s="228"/>
      <c r="IUE4968" s="229"/>
      <c r="IUF4968" s="37"/>
      <c r="IUG4968" s="124"/>
      <c r="IUH4968" s="32"/>
      <c r="IUI4968" s="228"/>
      <c r="IUJ4968" s="228"/>
      <c r="IUK4968" s="229"/>
      <c r="IUL4968" s="37"/>
      <c r="IUM4968" s="124"/>
      <c r="IUN4968" s="32"/>
      <c r="IUO4968" s="228"/>
      <c r="IUP4968" s="228"/>
      <c r="IUQ4968" s="229"/>
      <c r="IUR4968" s="37"/>
      <c r="IUS4968" s="124"/>
      <c r="IUT4968" s="32"/>
      <c r="IUU4968" s="228"/>
      <c r="IUV4968" s="228"/>
      <c r="IUW4968" s="229"/>
      <c r="IUX4968" s="37"/>
      <c r="IUY4968" s="124"/>
      <c r="IUZ4968" s="32"/>
      <c r="IVA4968" s="228"/>
      <c r="IVB4968" s="228"/>
      <c r="IVC4968" s="229"/>
      <c r="IVD4968" s="37"/>
      <c r="IVE4968" s="124"/>
      <c r="IVF4968" s="32"/>
      <c r="IVG4968" s="228"/>
      <c r="IVH4968" s="228"/>
      <c r="IVI4968" s="229"/>
      <c r="IVJ4968" s="37"/>
      <c r="IVK4968" s="124"/>
      <c r="IVL4968" s="32"/>
      <c r="IVM4968" s="228"/>
      <c r="IVN4968" s="228"/>
      <c r="IVO4968" s="229"/>
      <c r="IVP4968" s="37"/>
      <c r="IVQ4968" s="124"/>
      <c r="IVR4968" s="32"/>
      <c r="IVS4968" s="228"/>
      <c r="IVT4968" s="228"/>
      <c r="IVU4968" s="229"/>
      <c r="IVV4968" s="37"/>
      <c r="IVW4968" s="124"/>
      <c r="IVX4968" s="32"/>
      <c r="IVY4968" s="228"/>
      <c r="IVZ4968" s="228"/>
      <c r="IWA4968" s="229"/>
      <c r="IWB4968" s="37"/>
      <c r="IWC4968" s="124"/>
      <c r="IWD4968" s="32"/>
      <c r="IWE4968" s="228"/>
      <c r="IWF4968" s="228"/>
      <c r="IWG4968" s="229"/>
      <c r="IWH4968" s="37"/>
      <c r="IWI4968" s="124"/>
      <c r="IWJ4968" s="32"/>
      <c r="IWK4968" s="228"/>
      <c r="IWL4968" s="228"/>
      <c r="IWM4968" s="229"/>
      <c r="IWN4968" s="37"/>
      <c r="IWO4968" s="124"/>
      <c r="IWP4968" s="32"/>
      <c r="IWQ4968" s="228"/>
      <c r="IWR4968" s="228"/>
      <c r="IWS4968" s="229"/>
      <c r="IWT4968" s="37"/>
      <c r="IWU4968" s="124"/>
      <c r="IWV4968" s="32"/>
      <c r="IWW4968" s="228"/>
      <c r="IWX4968" s="228"/>
      <c r="IWY4968" s="229"/>
      <c r="IWZ4968" s="37"/>
      <c r="IXA4968" s="124"/>
      <c r="IXB4968" s="32"/>
      <c r="IXC4968" s="228"/>
      <c r="IXD4968" s="228"/>
      <c r="IXE4968" s="229"/>
      <c r="IXF4968" s="37"/>
      <c r="IXG4968" s="124"/>
      <c r="IXH4968" s="32"/>
      <c r="IXI4968" s="228"/>
      <c r="IXJ4968" s="228"/>
      <c r="IXK4968" s="229"/>
      <c r="IXL4968" s="37"/>
      <c r="IXM4968" s="124"/>
      <c r="IXN4968" s="32"/>
      <c r="IXO4968" s="228"/>
      <c r="IXP4968" s="228"/>
      <c r="IXQ4968" s="229"/>
      <c r="IXR4968" s="37"/>
      <c r="IXS4968" s="124"/>
      <c r="IXT4968" s="32"/>
      <c r="IXU4968" s="228"/>
      <c r="IXV4968" s="228"/>
      <c r="IXW4968" s="229"/>
      <c r="IXX4968" s="37"/>
      <c r="IXY4968" s="124"/>
      <c r="IXZ4968" s="32"/>
      <c r="IYA4968" s="228"/>
      <c r="IYB4968" s="228"/>
      <c r="IYC4968" s="229"/>
      <c r="IYD4968" s="37"/>
      <c r="IYE4968" s="124"/>
      <c r="IYF4968" s="32"/>
      <c r="IYG4968" s="228"/>
      <c r="IYH4968" s="228"/>
      <c r="IYI4968" s="229"/>
      <c r="IYJ4968" s="37"/>
      <c r="IYK4968" s="124"/>
      <c r="IYL4968" s="32"/>
      <c r="IYM4968" s="228"/>
      <c r="IYN4968" s="228"/>
      <c r="IYO4968" s="229"/>
      <c r="IYP4968" s="37"/>
      <c r="IYQ4968" s="124"/>
      <c r="IYR4968" s="32"/>
      <c r="IYS4968" s="228"/>
      <c r="IYT4968" s="228"/>
      <c r="IYU4968" s="229"/>
      <c r="IYV4968" s="37"/>
      <c r="IYW4968" s="124"/>
      <c r="IYX4968" s="32"/>
      <c r="IYY4968" s="228"/>
      <c r="IYZ4968" s="228"/>
      <c r="IZA4968" s="229"/>
      <c r="IZB4968" s="37"/>
      <c r="IZC4968" s="124"/>
      <c r="IZD4968" s="32"/>
      <c r="IZE4968" s="228"/>
      <c r="IZF4968" s="228"/>
      <c r="IZG4968" s="229"/>
      <c r="IZH4968" s="37"/>
      <c r="IZI4968" s="124"/>
      <c r="IZJ4968" s="32"/>
      <c r="IZK4968" s="228"/>
      <c r="IZL4968" s="228"/>
      <c r="IZM4968" s="229"/>
      <c r="IZN4968" s="37"/>
      <c r="IZO4968" s="124"/>
      <c r="IZP4968" s="32"/>
      <c r="IZQ4968" s="228"/>
      <c r="IZR4968" s="228"/>
      <c r="IZS4968" s="229"/>
      <c r="IZT4968" s="37"/>
      <c r="IZU4968" s="124"/>
      <c r="IZV4968" s="32"/>
      <c r="IZW4968" s="228"/>
      <c r="IZX4968" s="228"/>
      <c r="IZY4968" s="229"/>
      <c r="IZZ4968" s="37"/>
      <c r="JAA4968" s="124"/>
      <c r="JAB4968" s="32"/>
      <c r="JAC4968" s="228"/>
      <c r="JAD4968" s="228"/>
      <c r="JAE4968" s="229"/>
      <c r="JAF4968" s="37"/>
      <c r="JAG4968" s="124"/>
      <c r="JAH4968" s="32"/>
      <c r="JAI4968" s="228"/>
      <c r="JAJ4968" s="228"/>
      <c r="JAK4968" s="229"/>
      <c r="JAL4968" s="37"/>
      <c r="JAM4968" s="124"/>
      <c r="JAN4968" s="32"/>
      <c r="JAO4968" s="228"/>
      <c r="JAP4968" s="228"/>
      <c r="JAQ4968" s="229"/>
      <c r="JAR4968" s="37"/>
      <c r="JAS4968" s="124"/>
      <c r="JAT4968" s="32"/>
      <c r="JAU4968" s="228"/>
      <c r="JAV4968" s="228"/>
      <c r="JAW4968" s="229"/>
      <c r="JAX4968" s="37"/>
      <c r="JAY4968" s="124"/>
      <c r="JAZ4968" s="32"/>
      <c r="JBA4968" s="228"/>
      <c r="JBB4968" s="228"/>
      <c r="JBC4968" s="229"/>
      <c r="JBD4968" s="37"/>
      <c r="JBE4968" s="124"/>
      <c r="JBF4968" s="32"/>
      <c r="JBG4968" s="228"/>
      <c r="JBH4968" s="228"/>
      <c r="JBI4968" s="229"/>
      <c r="JBJ4968" s="37"/>
      <c r="JBK4968" s="124"/>
      <c r="JBL4968" s="32"/>
      <c r="JBM4968" s="228"/>
      <c r="JBN4968" s="228"/>
      <c r="JBO4968" s="229"/>
      <c r="JBP4968" s="37"/>
      <c r="JBQ4968" s="124"/>
      <c r="JBR4968" s="32"/>
      <c r="JBS4968" s="228"/>
      <c r="JBT4968" s="228"/>
      <c r="JBU4968" s="229"/>
      <c r="JBV4968" s="37"/>
      <c r="JBW4968" s="124"/>
      <c r="JBX4968" s="32"/>
      <c r="JBY4968" s="228"/>
      <c r="JBZ4968" s="228"/>
      <c r="JCA4968" s="229"/>
      <c r="JCB4968" s="37"/>
      <c r="JCC4968" s="124"/>
      <c r="JCD4968" s="32"/>
      <c r="JCE4968" s="228"/>
      <c r="JCF4968" s="228"/>
      <c r="JCG4968" s="229"/>
      <c r="JCH4968" s="37"/>
      <c r="JCI4968" s="124"/>
      <c r="JCJ4968" s="32"/>
      <c r="JCK4968" s="228"/>
      <c r="JCL4968" s="228"/>
      <c r="JCM4968" s="229"/>
      <c r="JCN4968" s="37"/>
      <c r="JCO4968" s="124"/>
      <c r="JCP4968" s="32"/>
      <c r="JCQ4968" s="228"/>
      <c r="JCR4968" s="228"/>
      <c r="JCS4968" s="229"/>
      <c r="JCT4968" s="37"/>
      <c r="JCU4968" s="124"/>
      <c r="JCV4968" s="32"/>
      <c r="JCW4968" s="228"/>
      <c r="JCX4968" s="228"/>
      <c r="JCY4968" s="229"/>
      <c r="JCZ4968" s="37"/>
      <c r="JDA4968" s="124"/>
      <c r="JDB4968" s="32"/>
      <c r="JDC4968" s="228"/>
      <c r="JDD4968" s="228"/>
      <c r="JDE4968" s="229"/>
      <c r="JDF4968" s="37"/>
      <c r="JDG4968" s="124"/>
      <c r="JDH4968" s="32"/>
      <c r="JDI4968" s="228"/>
      <c r="JDJ4968" s="228"/>
      <c r="JDK4968" s="229"/>
      <c r="JDL4968" s="37"/>
      <c r="JDM4968" s="124"/>
      <c r="JDN4968" s="32"/>
      <c r="JDO4968" s="228"/>
      <c r="JDP4968" s="228"/>
      <c r="JDQ4968" s="229"/>
      <c r="JDR4968" s="37"/>
      <c r="JDS4968" s="124"/>
      <c r="JDT4968" s="32"/>
      <c r="JDU4968" s="228"/>
      <c r="JDV4968" s="228"/>
      <c r="JDW4968" s="229"/>
      <c r="JDX4968" s="37"/>
      <c r="JDY4968" s="124"/>
      <c r="JDZ4968" s="32"/>
      <c r="JEA4968" s="228"/>
      <c r="JEB4968" s="228"/>
      <c r="JEC4968" s="229"/>
      <c r="JED4968" s="37"/>
      <c r="JEE4968" s="124"/>
      <c r="JEF4968" s="32"/>
      <c r="JEG4968" s="228"/>
      <c r="JEH4968" s="228"/>
      <c r="JEI4968" s="229"/>
      <c r="JEJ4968" s="37"/>
      <c r="JEK4968" s="124"/>
      <c r="JEL4968" s="32"/>
      <c r="JEM4968" s="228"/>
      <c r="JEN4968" s="228"/>
      <c r="JEO4968" s="229"/>
      <c r="JEP4968" s="37"/>
      <c r="JEQ4968" s="124"/>
      <c r="JER4968" s="32"/>
      <c r="JES4968" s="228"/>
      <c r="JET4968" s="228"/>
      <c r="JEU4968" s="229"/>
      <c r="JEV4968" s="37"/>
      <c r="JEW4968" s="124"/>
      <c r="JEX4968" s="32"/>
      <c r="JEY4968" s="228"/>
      <c r="JEZ4968" s="228"/>
      <c r="JFA4968" s="229"/>
      <c r="JFB4968" s="37"/>
      <c r="JFC4968" s="124"/>
      <c r="JFD4968" s="32"/>
      <c r="JFE4968" s="228"/>
      <c r="JFF4968" s="228"/>
      <c r="JFG4968" s="229"/>
      <c r="JFH4968" s="37"/>
      <c r="JFI4968" s="124"/>
      <c r="JFJ4968" s="32"/>
      <c r="JFK4968" s="228"/>
      <c r="JFL4968" s="228"/>
      <c r="JFM4968" s="229"/>
      <c r="JFN4968" s="37"/>
      <c r="JFO4968" s="124"/>
      <c r="JFP4968" s="32"/>
      <c r="JFQ4968" s="228"/>
      <c r="JFR4968" s="228"/>
      <c r="JFS4968" s="229"/>
      <c r="JFT4968" s="37"/>
      <c r="JFU4968" s="124"/>
      <c r="JFV4968" s="32"/>
      <c r="JFW4968" s="228"/>
      <c r="JFX4968" s="228"/>
      <c r="JFY4968" s="229"/>
      <c r="JFZ4968" s="37"/>
      <c r="JGA4968" s="124"/>
      <c r="JGB4968" s="32"/>
      <c r="JGC4968" s="228"/>
      <c r="JGD4968" s="228"/>
      <c r="JGE4968" s="229"/>
      <c r="JGF4968" s="37"/>
      <c r="JGG4968" s="124"/>
      <c r="JGH4968" s="32"/>
      <c r="JGI4968" s="228"/>
      <c r="JGJ4968" s="228"/>
      <c r="JGK4968" s="229"/>
      <c r="JGL4968" s="37"/>
      <c r="JGM4968" s="124"/>
      <c r="JGN4968" s="32"/>
      <c r="JGO4968" s="228"/>
      <c r="JGP4968" s="228"/>
      <c r="JGQ4968" s="229"/>
      <c r="JGR4968" s="37"/>
      <c r="JGS4968" s="124"/>
      <c r="JGT4968" s="32"/>
      <c r="JGU4968" s="228"/>
      <c r="JGV4968" s="228"/>
      <c r="JGW4968" s="229"/>
      <c r="JGX4968" s="37"/>
      <c r="JGY4968" s="124"/>
      <c r="JGZ4968" s="32"/>
      <c r="JHA4968" s="228"/>
      <c r="JHB4968" s="228"/>
      <c r="JHC4968" s="229"/>
      <c r="JHD4968" s="37"/>
      <c r="JHE4968" s="124"/>
      <c r="JHF4968" s="32"/>
      <c r="JHG4968" s="228"/>
      <c r="JHH4968" s="228"/>
      <c r="JHI4968" s="229"/>
      <c r="JHJ4968" s="37"/>
      <c r="JHK4968" s="124"/>
      <c r="JHL4968" s="32"/>
      <c r="JHM4968" s="228"/>
      <c r="JHN4968" s="228"/>
      <c r="JHO4968" s="229"/>
      <c r="JHP4968" s="37"/>
      <c r="JHQ4968" s="124"/>
      <c r="JHR4968" s="32"/>
      <c r="JHS4968" s="228"/>
      <c r="JHT4968" s="228"/>
      <c r="JHU4968" s="229"/>
      <c r="JHV4968" s="37"/>
      <c r="JHW4968" s="124"/>
      <c r="JHX4968" s="32"/>
      <c r="JHY4968" s="228"/>
      <c r="JHZ4968" s="228"/>
      <c r="JIA4968" s="229"/>
      <c r="JIB4968" s="37"/>
      <c r="JIC4968" s="124"/>
      <c r="JID4968" s="32"/>
      <c r="JIE4968" s="228"/>
      <c r="JIF4968" s="228"/>
      <c r="JIG4968" s="229"/>
      <c r="JIH4968" s="37"/>
      <c r="JII4968" s="124"/>
      <c r="JIJ4968" s="32"/>
      <c r="JIK4968" s="228"/>
      <c r="JIL4968" s="228"/>
      <c r="JIM4968" s="229"/>
      <c r="JIN4968" s="37"/>
      <c r="JIO4968" s="124"/>
      <c r="JIP4968" s="32"/>
      <c r="JIQ4968" s="228"/>
      <c r="JIR4968" s="228"/>
      <c r="JIS4968" s="229"/>
      <c r="JIT4968" s="37"/>
      <c r="JIU4968" s="124"/>
      <c r="JIV4968" s="32"/>
      <c r="JIW4968" s="228"/>
      <c r="JIX4968" s="228"/>
      <c r="JIY4968" s="229"/>
      <c r="JIZ4968" s="37"/>
      <c r="JJA4968" s="124"/>
      <c r="JJB4968" s="32"/>
      <c r="JJC4968" s="228"/>
      <c r="JJD4968" s="228"/>
      <c r="JJE4968" s="229"/>
      <c r="JJF4968" s="37"/>
      <c r="JJG4968" s="124"/>
      <c r="JJH4968" s="32"/>
      <c r="JJI4968" s="228"/>
      <c r="JJJ4968" s="228"/>
      <c r="JJK4968" s="229"/>
      <c r="JJL4968" s="37"/>
      <c r="JJM4968" s="124"/>
      <c r="JJN4968" s="32"/>
      <c r="JJO4968" s="228"/>
      <c r="JJP4968" s="228"/>
      <c r="JJQ4968" s="229"/>
      <c r="JJR4968" s="37"/>
      <c r="JJS4968" s="124"/>
      <c r="JJT4968" s="32"/>
      <c r="JJU4968" s="228"/>
      <c r="JJV4968" s="228"/>
      <c r="JJW4968" s="229"/>
      <c r="JJX4968" s="37"/>
      <c r="JJY4968" s="124"/>
      <c r="JJZ4968" s="32"/>
      <c r="JKA4968" s="228"/>
      <c r="JKB4968" s="228"/>
      <c r="JKC4968" s="229"/>
      <c r="JKD4968" s="37"/>
      <c r="JKE4968" s="124"/>
      <c r="JKF4968" s="32"/>
      <c r="JKG4968" s="228"/>
      <c r="JKH4968" s="228"/>
      <c r="JKI4968" s="229"/>
      <c r="JKJ4968" s="37"/>
      <c r="JKK4968" s="124"/>
      <c r="JKL4968" s="32"/>
      <c r="JKM4968" s="228"/>
      <c r="JKN4968" s="228"/>
      <c r="JKO4968" s="229"/>
      <c r="JKP4968" s="37"/>
      <c r="JKQ4968" s="124"/>
      <c r="JKR4968" s="32"/>
      <c r="JKS4968" s="228"/>
      <c r="JKT4968" s="228"/>
      <c r="JKU4968" s="229"/>
      <c r="JKV4968" s="37"/>
      <c r="JKW4968" s="124"/>
      <c r="JKX4968" s="32"/>
      <c r="JKY4968" s="228"/>
      <c r="JKZ4968" s="228"/>
      <c r="JLA4968" s="229"/>
      <c r="JLB4968" s="37"/>
      <c r="JLC4968" s="124"/>
      <c r="JLD4968" s="32"/>
      <c r="JLE4968" s="228"/>
      <c r="JLF4968" s="228"/>
      <c r="JLG4968" s="229"/>
      <c r="JLH4968" s="37"/>
      <c r="JLI4968" s="124"/>
      <c r="JLJ4968" s="32"/>
      <c r="JLK4968" s="228"/>
      <c r="JLL4968" s="228"/>
      <c r="JLM4968" s="229"/>
      <c r="JLN4968" s="37"/>
      <c r="JLO4968" s="124"/>
      <c r="JLP4968" s="32"/>
      <c r="JLQ4968" s="228"/>
      <c r="JLR4968" s="228"/>
      <c r="JLS4968" s="229"/>
      <c r="JLT4968" s="37"/>
      <c r="JLU4968" s="124"/>
      <c r="JLV4968" s="32"/>
      <c r="JLW4968" s="228"/>
      <c r="JLX4968" s="228"/>
      <c r="JLY4968" s="229"/>
      <c r="JLZ4968" s="37"/>
      <c r="JMA4968" s="124"/>
      <c r="JMB4968" s="32"/>
      <c r="JMC4968" s="228"/>
      <c r="JMD4968" s="228"/>
      <c r="JME4968" s="229"/>
      <c r="JMF4968" s="37"/>
      <c r="JMG4968" s="124"/>
      <c r="JMH4968" s="32"/>
      <c r="JMI4968" s="228"/>
      <c r="JMJ4968" s="228"/>
      <c r="JMK4968" s="229"/>
      <c r="JML4968" s="37"/>
      <c r="JMM4968" s="124"/>
      <c r="JMN4968" s="32"/>
      <c r="JMO4968" s="228"/>
      <c r="JMP4968" s="228"/>
      <c r="JMQ4968" s="229"/>
      <c r="JMR4968" s="37"/>
      <c r="JMS4968" s="124"/>
      <c r="JMT4968" s="32"/>
      <c r="JMU4968" s="228"/>
      <c r="JMV4968" s="228"/>
      <c r="JMW4968" s="229"/>
      <c r="JMX4968" s="37"/>
      <c r="JMY4968" s="124"/>
      <c r="JMZ4968" s="32"/>
      <c r="JNA4968" s="228"/>
      <c r="JNB4968" s="228"/>
      <c r="JNC4968" s="229"/>
      <c r="JND4968" s="37"/>
      <c r="JNE4968" s="124"/>
      <c r="JNF4968" s="32"/>
      <c r="JNG4968" s="228"/>
      <c r="JNH4968" s="228"/>
      <c r="JNI4968" s="229"/>
      <c r="JNJ4968" s="37"/>
      <c r="JNK4968" s="124"/>
      <c r="JNL4968" s="32"/>
      <c r="JNM4968" s="228"/>
      <c r="JNN4968" s="228"/>
      <c r="JNO4968" s="229"/>
      <c r="JNP4968" s="37"/>
      <c r="JNQ4968" s="124"/>
      <c r="JNR4968" s="32"/>
      <c r="JNS4968" s="228"/>
      <c r="JNT4968" s="228"/>
      <c r="JNU4968" s="229"/>
      <c r="JNV4968" s="37"/>
      <c r="JNW4968" s="124"/>
      <c r="JNX4968" s="32"/>
      <c r="JNY4968" s="228"/>
      <c r="JNZ4968" s="228"/>
      <c r="JOA4968" s="229"/>
      <c r="JOB4968" s="37"/>
      <c r="JOC4968" s="124"/>
      <c r="JOD4968" s="32"/>
      <c r="JOE4968" s="228"/>
      <c r="JOF4968" s="228"/>
      <c r="JOG4968" s="229"/>
      <c r="JOH4968" s="37"/>
      <c r="JOI4968" s="124"/>
      <c r="JOJ4968" s="32"/>
      <c r="JOK4968" s="228"/>
      <c r="JOL4968" s="228"/>
      <c r="JOM4968" s="229"/>
      <c r="JON4968" s="37"/>
      <c r="JOO4968" s="124"/>
      <c r="JOP4968" s="32"/>
      <c r="JOQ4968" s="228"/>
      <c r="JOR4968" s="228"/>
      <c r="JOS4968" s="229"/>
      <c r="JOT4968" s="37"/>
      <c r="JOU4968" s="124"/>
      <c r="JOV4968" s="32"/>
      <c r="JOW4968" s="228"/>
      <c r="JOX4968" s="228"/>
      <c r="JOY4968" s="229"/>
      <c r="JOZ4968" s="37"/>
      <c r="JPA4968" s="124"/>
      <c r="JPB4968" s="32"/>
      <c r="JPC4968" s="228"/>
      <c r="JPD4968" s="228"/>
      <c r="JPE4968" s="229"/>
      <c r="JPF4968" s="37"/>
      <c r="JPG4968" s="124"/>
      <c r="JPH4968" s="32"/>
      <c r="JPI4968" s="228"/>
      <c r="JPJ4968" s="228"/>
      <c r="JPK4968" s="229"/>
      <c r="JPL4968" s="37"/>
      <c r="JPM4968" s="124"/>
      <c r="JPN4968" s="32"/>
      <c r="JPO4968" s="228"/>
      <c r="JPP4968" s="228"/>
      <c r="JPQ4968" s="229"/>
      <c r="JPR4968" s="37"/>
      <c r="JPS4968" s="124"/>
      <c r="JPT4968" s="32"/>
      <c r="JPU4968" s="228"/>
      <c r="JPV4968" s="228"/>
      <c r="JPW4968" s="229"/>
      <c r="JPX4968" s="37"/>
      <c r="JPY4968" s="124"/>
      <c r="JPZ4968" s="32"/>
      <c r="JQA4968" s="228"/>
      <c r="JQB4968" s="228"/>
      <c r="JQC4968" s="229"/>
      <c r="JQD4968" s="37"/>
      <c r="JQE4968" s="124"/>
      <c r="JQF4968" s="32"/>
      <c r="JQG4968" s="228"/>
      <c r="JQH4968" s="228"/>
      <c r="JQI4968" s="229"/>
      <c r="JQJ4968" s="37"/>
      <c r="JQK4968" s="124"/>
      <c r="JQL4968" s="32"/>
      <c r="JQM4968" s="228"/>
      <c r="JQN4968" s="228"/>
      <c r="JQO4968" s="229"/>
      <c r="JQP4968" s="37"/>
      <c r="JQQ4968" s="124"/>
      <c r="JQR4968" s="32"/>
      <c r="JQS4968" s="228"/>
      <c r="JQT4968" s="228"/>
      <c r="JQU4968" s="229"/>
      <c r="JQV4968" s="37"/>
      <c r="JQW4968" s="124"/>
      <c r="JQX4968" s="32"/>
      <c r="JQY4968" s="228"/>
      <c r="JQZ4968" s="228"/>
      <c r="JRA4968" s="229"/>
      <c r="JRB4968" s="37"/>
      <c r="JRC4968" s="124"/>
      <c r="JRD4968" s="32"/>
      <c r="JRE4968" s="228"/>
      <c r="JRF4968" s="228"/>
      <c r="JRG4968" s="229"/>
      <c r="JRH4968" s="37"/>
      <c r="JRI4968" s="124"/>
      <c r="JRJ4968" s="32"/>
      <c r="JRK4968" s="228"/>
      <c r="JRL4968" s="228"/>
      <c r="JRM4968" s="229"/>
      <c r="JRN4968" s="37"/>
      <c r="JRO4968" s="124"/>
      <c r="JRP4968" s="32"/>
      <c r="JRQ4968" s="228"/>
      <c r="JRR4968" s="228"/>
      <c r="JRS4968" s="229"/>
      <c r="JRT4968" s="37"/>
      <c r="JRU4968" s="124"/>
      <c r="JRV4968" s="32"/>
      <c r="JRW4968" s="228"/>
      <c r="JRX4968" s="228"/>
      <c r="JRY4968" s="229"/>
      <c r="JRZ4968" s="37"/>
      <c r="JSA4968" s="124"/>
      <c r="JSB4968" s="32"/>
      <c r="JSC4968" s="228"/>
      <c r="JSD4968" s="228"/>
      <c r="JSE4968" s="229"/>
      <c r="JSF4968" s="37"/>
      <c r="JSG4968" s="124"/>
      <c r="JSH4968" s="32"/>
      <c r="JSI4968" s="228"/>
      <c r="JSJ4968" s="228"/>
      <c r="JSK4968" s="229"/>
      <c r="JSL4968" s="37"/>
      <c r="JSM4968" s="124"/>
      <c r="JSN4968" s="32"/>
      <c r="JSO4968" s="228"/>
      <c r="JSP4968" s="228"/>
      <c r="JSQ4968" s="229"/>
      <c r="JSR4968" s="37"/>
      <c r="JSS4968" s="124"/>
      <c r="JST4968" s="32"/>
      <c r="JSU4968" s="228"/>
      <c r="JSV4968" s="228"/>
      <c r="JSW4968" s="229"/>
      <c r="JSX4968" s="37"/>
      <c r="JSY4968" s="124"/>
      <c r="JSZ4968" s="32"/>
      <c r="JTA4968" s="228"/>
      <c r="JTB4968" s="228"/>
      <c r="JTC4968" s="229"/>
      <c r="JTD4968" s="37"/>
      <c r="JTE4968" s="124"/>
      <c r="JTF4968" s="32"/>
      <c r="JTG4968" s="228"/>
      <c r="JTH4968" s="228"/>
      <c r="JTI4968" s="229"/>
      <c r="JTJ4968" s="37"/>
      <c r="JTK4968" s="124"/>
      <c r="JTL4968" s="32"/>
      <c r="JTM4968" s="228"/>
      <c r="JTN4968" s="228"/>
      <c r="JTO4968" s="229"/>
      <c r="JTP4968" s="37"/>
      <c r="JTQ4968" s="124"/>
      <c r="JTR4968" s="32"/>
      <c r="JTS4968" s="228"/>
      <c r="JTT4968" s="228"/>
      <c r="JTU4968" s="229"/>
      <c r="JTV4968" s="37"/>
      <c r="JTW4968" s="124"/>
      <c r="JTX4968" s="32"/>
      <c r="JTY4968" s="228"/>
      <c r="JTZ4968" s="228"/>
      <c r="JUA4968" s="229"/>
      <c r="JUB4968" s="37"/>
      <c r="JUC4968" s="124"/>
      <c r="JUD4968" s="32"/>
      <c r="JUE4968" s="228"/>
      <c r="JUF4968" s="228"/>
      <c r="JUG4968" s="229"/>
      <c r="JUH4968" s="37"/>
      <c r="JUI4968" s="124"/>
      <c r="JUJ4968" s="32"/>
      <c r="JUK4968" s="228"/>
      <c r="JUL4968" s="228"/>
      <c r="JUM4968" s="229"/>
      <c r="JUN4968" s="37"/>
      <c r="JUO4968" s="124"/>
      <c r="JUP4968" s="32"/>
      <c r="JUQ4968" s="228"/>
      <c r="JUR4968" s="228"/>
      <c r="JUS4968" s="229"/>
      <c r="JUT4968" s="37"/>
      <c r="JUU4968" s="124"/>
      <c r="JUV4968" s="32"/>
      <c r="JUW4968" s="228"/>
      <c r="JUX4968" s="228"/>
      <c r="JUY4968" s="229"/>
      <c r="JUZ4968" s="37"/>
      <c r="JVA4968" s="124"/>
      <c r="JVB4968" s="32"/>
      <c r="JVC4968" s="228"/>
      <c r="JVD4968" s="228"/>
      <c r="JVE4968" s="229"/>
      <c r="JVF4968" s="37"/>
      <c r="JVG4968" s="124"/>
      <c r="JVH4968" s="32"/>
      <c r="JVI4968" s="228"/>
      <c r="JVJ4968" s="228"/>
      <c r="JVK4968" s="229"/>
      <c r="JVL4968" s="37"/>
      <c r="JVM4968" s="124"/>
      <c r="JVN4968" s="32"/>
      <c r="JVO4968" s="228"/>
      <c r="JVP4968" s="228"/>
      <c r="JVQ4968" s="229"/>
      <c r="JVR4968" s="37"/>
      <c r="JVS4968" s="124"/>
      <c r="JVT4968" s="32"/>
      <c r="JVU4968" s="228"/>
      <c r="JVV4968" s="228"/>
      <c r="JVW4968" s="229"/>
      <c r="JVX4968" s="37"/>
      <c r="JVY4968" s="124"/>
      <c r="JVZ4968" s="32"/>
      <c r="JWA4968" s="228"/>
      <c r="JWB4968" s="228"/>
      <c r="JWC4968" s="229"/>
      <c r="JWD4968" s="37"/>
      <c r="JWE4968" s="124"/>
      <c r="JWF4968" s="32"/>
      <c r="JWG4968" s="228"/>
      <c r="JWH4968" s="228"/>
      <c r="JWI4968" s="229"/>
      <c r="JWJ4968" s="37"/>
      <c r="JWK4968" s="124"/>
      <c r="JWL4968" s="32"/>
      <c r="JWM4968" s="228"/>
      <c r="JWN4968" s="228"/>
      <c r="JWO4968" s="229"/>
      <c r="JWP4968" s="37"/>
      <c r="JWQ4968" s="124"/>
      <c r="JWR4968" s="32"/>
      <c r="JWS4968" s="228"/>
      <c r="JWT4968" s="228"/>
      <c r="JWU4968" s="229"/>
      <c r="JWV4968" s="37"/>
      <c r="JWW4968" s="124"/>
      <c r="JWX4968" s="32"/>
      <c r="JWY4968" s="228"/>
      <c r="JWZ4968" s="228"/>
      <c r="JXA4968" s="229"/>
      <c r="JXB4968" s="37"/>
      <c r="JXC4968" s="124"/>
      <c r="JXD4968" s="32"/>
      <c r="JXE4968" s="228"/>
      <c r="JXF4968" s="228"/>
      <c r="JXG4968" s="229"/>
      <c r="JXH4968" s="37"/>
      <c r="JXI4968" s="124"/>
      <c r="JXJ4968" s="32"/>
      <c r="JXK4968" s="228"/>
      <c r="JXL4968" s="228"/>
      <c r="JXM4968" s="229"/>
      <c r="JXN4968" s="37"/>
      <c r="JXO4968" s="124"/>
      <c r="JXP4968" s="32"/>
      <c r="JXQ4968" s="228"/>
      <c r="JXR4968" s="228"/>
      <c r="JXS4968" s="229"/>
      <c r="JXT4968" s="37"/>
      <c r="JXU4968" s="124"/>
      <c r="JXV4968" s="32"/>
      <c r="JXW4968" s="228"/>
      <c r="JXX4968" s="228"/>
      <c r="JXY4968" s="229"/>
      <c r="JXZ4968" s="37"/>
      <c r="JYA4968" s="124"/>
      <c r="JYB4968" s="32"/>
      <c r="JYC4968" s="228"/>
      <c r="JYD4968" s="228"/>
      <c r="JYE4968" s="229"/>
      <c r="JYF4968" s="37"/>
      <c r="JYG4968" s="124"/>
      <c r="JYH4968" s="32"/>
      <c r="JYI4968" s="228"/>
      <c r="JYJ4968" s="228"/>
      <c r="JYK4968" s="229"/>
      <c r="JYL4968" s="37"/>
      <c r="JYM4968" s="124"/>
      <c r="JYN4968" s="32"/>
      <c r="JYO4968" s="228"/>
      <c r="JYP4968" s="228"/>
      <c r="JYQ4968" s="229"/>
      <c r="JYR4968" s="37"/>
      <c r="JYS4968" s="124"/>
      <c r="JYT4968" s="32"/>
      <c r="JYU4968" s="228"/>
      <c r="JYV4968" s="228"/>
      <c r="JYW4968" s="229"/>
      <c r="JYX4968" s="37"/>
      <c r="JYY4968" s="124"/>
      <c r="JYZ4968" s="32"/>
      <c r="JZA4968" s="228"/>
      <c r="JZB4968" s="228"/>
      <c r="JZC4968" s="229"/>
      <c r="JZD4968" s="37"/>
      <c r="JZE4968" s="124"/>
      <c r="JZF4968" s="32"/>
      <c r="JZG4968" s="228"/>
      <c r="JZH4968" s="228"/>
      <c r="JZI4968" s="229"/>
      <c r="JZJ4968" s="37"/>
      <c r="JZK4968" s="124"/>
      <c r="JZL4968" s="32"/>
      <c r="JZM4968" s="228"/>
      <c r="JZN4968" s="228"/>
      <c r="JZO4968" s="229"/>
      <c r="JZP4968" s="37"/>
      <c r="JZQ4968" s="124"/>
      <c r="JZR4968" s="32"/>
      <c r="JZS4968" s="228"/>
      <c r="JZT4968" s="228"/>
      <c r="JZU4968" s="229"/>
      <c r="JZV4968" s="37"/>
      <c r="JZW4968" s="124"/>
      <c r="JZX4968" s="32"/>
      <c r="JZY4968" s="228"/>
      <c r="JZZ4968" s="228"/>
      <c r="KAA4968" s="229"/>
      <c r="KAB4968" s="37"/>
      <c r="KAC4968" s="124"/>
      <c r="KAD4968" s="32"/>
      <c r="KAE4968" s="228"/>
      <c r="KAF4968" s="228"/>
      <c r="KAG4968" s="229"/>
      <c r="KAH4968" s="37"/>
      <c r="KAI4968" s="124"/>
      <c r="KAJ4968" s="32"/>
      <c r="KAK4968" s="228"/>
      <c r="KAL4968" s="228"/>
      <c r="KAM4968" s="229"/>
      <c r="KAN4968" s="37"/>
      <c r="KAO4968" s="124"/>
      <c r="KAP4968" s="32"/>
      <c r="KAQ4968" s="228"/>
      <c r="KAR4968" s="228"/>
      <c r="KAS4968" s="229"/>
      <c r="KAT4968" s="37"/>
      <c r="KAU4968" s="124"/>
      <c r="KAV4968" s="32"/>
      <c r="KAW4968" s="228"/>
      <c r="KAX4968" s="228"/>
      <c r="KAY4968" s="229"/>
      <c r="KAZ4968" s="37"/>
      <c r="KBA4968" s="124"/>
      <c r="KBB4968" s="32"/>
      <c r="KBC4968" s="228"/>
      <c r="KBD4968" s="228"/>
      <c r="KBE4968" s="229"/>
      <c r="KBF4968" s="37"/>
      <c r="KBG4968" s="124"/>
      <c r="KBH4968" s="32"/>
      <c r="KBI4968" s="228"/>
      <c r="KBJ4968" s="228"/>
      <c r="KBK4968" s="229"/>
      <c r="KBL4968" s="37"/>
      <c r="KBM4968" s="124"/>
      <c r="KBN4968" s="32"/>
      <c r="KBO4968" s="228"/>
      <c r="KBP4968" s="228"/>
      <c r="KBQ4968" s="229"/>
      <c r="KBR4968" s="37"/>
      <c r="KBS4968" s="124"/>
      <c r="KBT4968" s="32"/>
      <c r="KBU4968" s="228"/>
      <c r="KBV4968" s="228"/>
      <c r="KBW4968" s="229"/>
      <c r="KBX4968" s="37"/>
      <c r="KBY4968" s="124"/>
      <c r="KBZ4968" s="32"/>
      <c r="KCA4968" s="228"/>
      <c r="KCB4968" s="228"/>
      <c r="KCC4968" s="229"/>
      <c r="KCD4968" s="37"/>
      <c r="KCE4968" s="124"/>
      <c r="KCF4968" s="32"/>
      <c r="KCG4968" s="228"/>
      <c r="KCH4968" s="228"/>
      <c r="KCI4968" s="229"/>
      <c r="KCJ4968" s="37"/>
      <c r="KCK4968" s="124"/>
      <c r="KCL4968" s="32"/>
      <c r="KCM4968" s="228"/>
      <c r="KCN4968" s="228"/>
      <c r="KCO4968" s="229"/>
      <c r="KCP4968" s="37"/>
      <c r="KCQ4968" s="124"/>
      <c r="KCR4968" s="32"/>
      <c r="KCS4968" s="228"/>
      <c r="KCT4968" s="228"/>
      <c r="KCU4968" s="229"/>
      <c r="KCV4968" s="37"/>
      <c r="KCW4968" s="124"/>
      <c r="KCX4968" s="32"/>
      <c r="KCY4968" s="228"/>
      <c r="KCZ4968" s="228"/>
      <c r="KDA4968" s="229"/>
      <c r="KDB4968" s="37"/>
      <c r="KDC4968" s="124"/>
      <c r="KDD4968" s="32"/>
      <c r="KDE4968" s="228"/>
      <c r="KDF4968" s="228"/>
      <c r="KDG4968" s="229"/>
      <c r="KDH4968" s="37"/>
      <c r="KDI4968" s="124"/>
      <c r="KDJ4968" s="32"/>
      <c r="KDK4968" s="228"/>
      <c r="KDL4968" s="228"/>
      <c r="KDM4968" s="229"/>
      <c r="KDN4968" s="37"/>
      <c r="KDO4968" s="124"/>
      <c r="KDP4968" s="32"/>
      <c r="KDQ4968" s="228"/>
      <c r="KDR4968" s="228"/>
      <c r="KDS4968" s="229"/>
      <c r="KDT4968" s="37"/>
      <c r="KDU4968" s="124"/>
      <c r="KDV4968" s="32"/>
      <c r="KDW4968" s="228"/>
      <c r="KDX4968" s="228"/>
      <c r="KDY4968" s="229"/>
      <c r="KDZ4968" s="37"/>
      <c r="KEA4968" s="124"/>
      <c r="KEB4968" s="32"/>
      <c r="KEC4968" s="228"/>
      <c r="KED4968" s="228"/>
      <c r="KEE4968" s="229"/>
      <c r="KEF4968" s="37"/>
      <c r="KEG4968" s="124"/>
      <c r="KEH4968" s="32"/>
      <c r="KEI4968" s="228"/>
      <c r="KEJ4968" s="228"/>
      <c r="KEK4968" s="229"/>
      <c r="KEL4968" s="37"/>
      <c r="KEM4968" s="124"/>
      <c r="KEN4968" s="32"/>
      <c r="KEO4968" s="228"/>
      <c r="KEP4968" s="228"/>
      <c r="KEQ4968" s="229"/>
      <c r="KER4968" s="37"/>
      <c r="KES4968" s="124"/>
      <c r="KET4968" s="32"/>
      <c r="KEU4968" s="228"/>
      <c r="KEV4968" s="228"/>
      <c r="KEW4968" s="229"/>
      <c r="KEX4968" s="37"/>
      <c r="KEY4968" s="124"/>
      <c r="KEZ4968" s="32"/>
      <c r="KFA4968" s="228"/>
      <c r="KFB4968" s="228"/>
      <c r="KFC4968" s="229"/>
      <c r="KFD4968" s="37"/>
      <c r="KFE4968" s="124"/>
      <c r="KFF4968" s="32"/>
      <c r="KFG4968" s="228"/>
      <c r="KFH4968" s="228"/>
      <c r="KFI4968" s="229"/>
      <c r="KFJ4968" s="37"/>
      <c r="KFK4968" s="124"/>
      <c r="KFL4968" s="32"/>
      <c r="KFM4968" s="228"/>
      <c r="KFN4968" s="228"/>
      <c r="KFO4968" s="229"/>
      <c r="KFP4968" s="37"/>
      <c r="KFQ4968" s="124"/>
      <c r="KFR4968" s="32"/>
      <c r="KFS4968" s="228"/>
      <c r="KFT4968" s="228"/>
      <c r="KFU4968" s="229"/>
      <c r="KFV4968" s="37"/>
      <c r="KFW4968" s="124"/>
      <c r="KFX4968" s="32"/>
      <c r="KFY4968" s="228"/>
      <c r="KFZ4968" s="228"/>
      <c r="KGA4968" s="229"/>
      <c r="KGB4968" s="37"/>
      <c r="KGC4968" s="124"/>
      <c r="KGD4968" s="32"/>
      <c r="KGE4968" s="228"/>
      <c r="KGF4968" s="228"/>
      <c r="KGG4968" s="229"/>
      <c r="KGH4968" s="37"/>
      <c r="KGI4968" s="124"/>
      <c r="KGJ4968" s="32"/>
      <c r="KGK4968" s="228"/>
      <c r="KGL4968" s="228"/>
      <c r="KGM4968" s="229"/>
      <c r="KGN4968" s="37"/>
      <c r="KGO4968" s="124"/>
      <c r="KGP4968" s="32"/>
      <c r="KGQ4968" s="228"/>
      <c r="KGR4968" s="228"/>
      <c r="KGS4968" s="229"/>
      <c r="KGT4968" s="37"/>
      <c r="KGU4968" s="124"/>
      <c r="KGV4968" s="32"/>
      <c r="KGW4968" s="228"/>
      <c r="KGX4968" s="228"/>
      <c r="KGY4968" s="229"/>
      <c r="KGZ4968" s="37"/>
      <c r="KHA4968" s="124"/>
      <c r="KHB4968" s="32"/>
      <c r="KHC4968" s="228"/>
      <c r="KHD4968" s="228"/>
      <c r="KHE4968" s="229"/>
      <c r="KHF4968" s="37"/>
      <c r="KHG4968" s="124"/>
      <c r="KHH4968" s="32"/>
      <c r="KHI4968" s="228"/>
      <c r="KHJ4968" s="228"/>
      <c r="KHK4968" s="229"/>
      <c r="KHL4968" s="37"/>
      <c r="KHM4968" s="124"/>
      <c r="KHN4968" s="32"/>
      <c r="KHO4968" s="228"/>
      <c r="KHP4968" s="228"/>
      <c r="KHQ4968" s="229"/>
      <c r="KHR4968" s="37"/>
      <c r="KHS4968" s="124"/>
      <c r="KHT4968" s="32"/>
      <c r="KHU4968" s="228"/>
      <c r="KHV4968" s="228"/>
      <c r="KHW4968" s="229"/>
      <c r="KHX4968" s="37"/>
      <c r="KHY4968" s="124"/>
      <c r="KHZ4968" s="32"/>
      <c r="KIA4968" s="228"/>
      <c r="KIB4968" s="228"/>
      <c r="KIC4968" s="229"/>
      <c r="KID4968" s="37"/>
      <c r="KIE4968" s="124"/>
      <c r="KIF4968" s="32"/>
      <c r="KIG4968" s="228"/>
      <c r="KIH4968" s="228"/>
      <c r="KII4968" s="229"/>
      <c r="KIJ4968" s="37"/>
      <c r="KIK4968" s="124"/>
      <c r="KIL4968" s="32"/>
      <c r="KIM4968" s="228"/>
      <c r="KIN4968" s="228"/>
      <c r="KIO4968" s="229"/>
      <c r="KIP4968" s="37"/>
      <c r="KIQ4968" s="124"/>
      <c r="KIR4968" s="32"/>
      <c r="KIS4968" s="228"/>
      <c r="KIT4968" s="228"/>
      <c r="KIU4968" s="229"/>
      <c r="KIV4968" s="37"/>
      <c r="KIW4968" s="124"/>
      <c r="KIX4968" s="32"/>
      <c r="KIY4968" s="228"/>
      <c r="KIZ4968" s="228"/>
      <c r="KJA4968" s="229"/>
      <c r="KJB4968" s="37"/>
      <c r="KJC4968" s="124"/>
      <c r="KJD4968" s="32"/>
      <c r="KJE4968" s="228"/>
      <c r="KJF4968" s="228"/>
      <c r="KJG4968" s="229"/>
      <c r="KJH4968" s="37"/>
      <c r="KJI4968" s="124"/>
      <c r="KJJ4968" s="32"/>
      <c r="KJK4968" s="228"/>
      <c r="KJL4968" s="228"/>
      <c r="KJM4968" s="229"/>
      <c r="KJN4968" s="37"/>
      <c r="KJO4968" s="124"/>
      <c r="KJP4968" s="32"/>
      <c r="KJQ4968" s="228"/>
      <c r="KJR4968" s="228"/>
      <c r="KJS4968" s="229"/>
      <c r="KJT4968" s="37"/>
      <c r="KJU4968" s="124"/>
      <c r="KJV4968" s="32"/>
      <c r="KJW4968" s="228"/>
      <c r="KJX4968" s="228"/>
      <c r="KJY4968" s="229"/>
      <c r="KJZ4968" s="37"/>
      <c r="KKA4968" s="124"/>
      <c r="KKB4968" s="32"/>
      <c r="KKC4968" s="228"/>
      <c r="KKD4968" s="228"/>
      <c r="KKE4968" s="229"/>
      <c r="KKF4968" s="37"/>
      <c r="KKG4968" s="124"/>
      <c r="KKH4968" s="32"/>
      <c r="KKI4968" s="228"/>
      <c r="KKJ4968" s="228"/>
      <c r="KKK4968" s="229"/>
      <c r="KKL4968" s="37"/>
      <c r="KKM4968" s="124"/>
      <c r="KKN4968" s="32"/>
      <c r="KKO4968" s="228"/>
      <c r="KKP4968" s="228"/>
      <c r="KKQ4968" s="229"/>
      <c r="KKR4968" s="37"/>
      <c r="KKS4968" s="124"/>
      <c r="KKT4968" s="32"/>
      <c r="KKU4968" s="228"/>
      <c r="KKV4968" s="228"/>
      <c r="KKW4968" s="229"/>
      <c r="KKX4968" s="37"/>
      <c r="KKY4968" s="124"/>
      <c r="KKZ4968" s="32"/>
      <c r="KLA4968" s="228"/>
      <c r="KLB4968" s="228"/>
      <c r="KLC4968" s="229"/>
      <c r="KLD4968" s="37"/>
      <c r="KLE4968" s="124"/>
      <c r="KLF4968" s="32"/>
      <c r="KLG4968" s="228"/>
      <c r="KLH4968" s="228"/>
      <c r="KLI4968" s="229"/>
      <c r="KLJ4968" s="37"/>
      <c r="KLK4968" s="124"/>
      <c r="KLL4968" s="32"/>
      <c r="KLM4968" s="228"/>
      <c r="KLN4968" s="228"/>
      <c r="KLO4968" s="229"/>
      <c r="KLP4968" s="37"/>
      <c r="KLQ4968" s="124"/>
      <c r="KLR4968" s="32"/>
      <c r="KLS4968" s="228"/>
      <c r="KLT4968" s="228"/>
      <c r="KLU4968" s="229"/>
      <c r="KLV4968" s="37"/>
      <c r="KLW4968" s="124"/>
      <c r="KLX4968" s="32"/>
      <c r="KLY4968" s="228"/>
      <c r="KLZ4968" s="228"/>
      <c r="KMA4968" s="229"/>
      <c r="KMB4968" s="37"/>
      <c r="KMC4968" s="124"/>
      <c r="KMD4968" s="32"/>
      <c r="KME4968" s="228"/>
      <c r="KMF4968" s="228"/>
      <c r="KMG4968" s="229"/>
      <c r="KMH4968" s="37"/>
      <c r="KMI4968" s="124"/>
      <c r="KMJ4968" s="32"/>
      <c r="KMK4968" s="228"/>
      <c r="KML4968" s="228"/>
      <c r="KMM4968" s="229"/>
      <c r="KMN4968" s="37"/>
      <c r="KMO4968" s="124"/>
      <c r="KMP4968" s="32"/>
      <c r="KMQ4968" s="228"/>
      <c r="KMR4968" s="228"/>
      <c r="KMS4968" s="229"/>
      <c r="KMT4968" s="37"/>
      <c r="KMU4968" s="124"/>
      <c r="KMV4968" s="32"/>
      <c r="KMW4968" s="228"/>
      <c r="KMX4968" s="228"/>
      <c r="KMY4968" s="229"/>
      <c r="KMZ4968" s="37"/>
      <c r="KNA4968" s="124"/>
      <c r="KNB4968" s="32"/>
      <c r="KNC4968" s="228"/>
      <c r="KND4968" s="228"/>
      <c r="KNE4968" s="229"/>
      <c r="KNF4968" s="37"/>
      <c r="KNG4968" s="124"/>
      <c r="KNH4968" s="32"/>
      <c r="KNI4968" s="228"/>
      <c r="KNJ4968" s="228"/>
      <c r="KNK4968" s="229"/>
      <c r="KNL4968" s="37"/>
      <c r="KNM4968" s="124"/>
      <c r="KNN4968" s="32"/>
      <c r="KNO4968" s="228"/>
      <c r="KNP4968" s="228"/>
      <c r="KNQ4968" s="229"/>
      <c r="KNR4968" s="37"/>
      <c r="KNS4968" s="124"/>
      <c r="KNT4968" s="32"/>
      <c r="KNU4968" s="228"/>
      <c r="KNV4968" s="228"/>
      <c r="KNW4968" s="229"/>
      <c r="KNX4968" s="37"/>
      <c r="KNY4968" s="124"/>
      <c r="KNZ4968" s="32"/>
      <c r="KOA4968" s="228"/>
      <c r="KOB4968" s="228"/>
      <c r="KOC4968" s="229"/>
      <c r="KOD4968" s="37"/>
      <c r="KOE4968" s="124"/>
      <c r="KOF4968" s="32"/>
      <c r="KOG4968" s="228"/>
      <c r="KOH4968" s="228"/>
      <c r="KOI4968" s="229"/>
      <c r="KOJ4968" s="37"/>
      <c r="KOK4968" s="124"/>
      <c r="KOL4968" s="32"/>
      <c r="KOM4968" s="228"/>
      <c r="KON4968" s="228"/>
      <c r="KOO4968" s="229"/>
      <c r="KOP4968" s="37"/>
      <c r="KOQ4968" s="124"/>
      <c r="KOR4968" s="32"/>
      <c r="KOS4968" s="228"/>
      <c r="KOT4968" s="228"/>
      <c r="KOU4968" s="229"/>
      <c r="KOV4968" s="37"/>
      <c r="KOW4968" s="124"/>
      <c r="KOX4968" s="32"/>
      <c r="KOY4968" s="228"/>
      <c r="KOZ4968" s="228"/>
      <c r="KPA4968" s="229"/>
      <c r="KPB4968" s="37"/>
      <c r="KPC4968" s="124"/>
      <c r="KPD4968" s="32"/>
      <c r="KPE4968" s="228"/>
      <c r="KPF4968" s="228"/>
      <c r="KPG4968" s="229"/>
      <c r="KPH4968" s="37"/>
      <c r="KPI4968" s="124"/>
      <c r="KPJ4968" s="32"/>
      <c r="KPK4968" s="228"/>
      <c r="KPL4968" s="228"/>
      <c r="KPM4968" s="229"/>
      <c r="KPN4968" s="37"/>
      <c r="KPO4968" s="124"/>
      <c r="KPP4968" s="32"/>
      <c r="KPQ4968" s="228"/>
      <c r="KPR4968" s="228"/>
      <c r="KPS4968" s="229"/>
      <c r="KPT4968" s="37"/>
      <c r="KPU4968" s="124"/>
      <c r="KPV4968" s="32"/>
      <c r="KPW4968" s="228"/>
      <c r="KPX4968" s="228"/>
      <c r="KPY4968" s="229"/>
      <c r="KPZ4968" s="37"/>
      <c r="KQA4968" s="124"/>
      <c r="KQB4968" s="32"/>
      <c r="KQC4968" s="228"/>
      <c r="KQD4968" s="228"/>
      <c r="KQE4968" s="229"/>
      <c r="KQF4968" s="37"/>
      <c r="KQG4968" s="124"/>
      <c r="KQH4968" s="32"/>
      <c r="KQI4968" s="228"/>
      <c r="KQJ4968" s="228"/>
      <c r="KQK4968" s="229"/>
      <c r="KQL4968" s="37"/>
      <c r="KQM4968" s="124"/>
      <c r="KQN4968" s="32"/>
      <c r="KQO4968" s="228"/>
      <c r="KQP4968" s="228"/>
      <c r="KQQ4968" s="229"/>
      <c r="KQR4968" s="37"/>
      <c r="KQS4968" s="124"/>
      <c r="KQT4968" s="32"/>
      <c r="KQU4968" s="228"/>
      <c r="KQV4968" s="228"/>
      <c r="KQW4968" s="229"/>
      <c r="KQX4968" s="37"/>
      <c r="KQY4968" s="124"/>
      <c r="KQZ4968" s="32"/>
      <c r="KRA4968" s="228"/>
      <c r="KRB4968" s="228"/>
      <c r="KRC4968" s="229"/>
      <c r="KRD4968" s="37"/>
      <c r="KRE4968" s="124"/>
      <c r="KRF4968" s="32"/>
      <c r="KRG4968" s="228"/>
      <c r="KRH4968" s="228"/>
      <c r="KRI4968" s="229"/>
      <c r="KRJ4968" s="37"/>
      <c r="KRK4968" s="124"/>
      <c r="KRL4968" s="32"/>
      <c r="KRM4968" s="228"/>
      <c r="KRN4968" s="228"/>
      <c r="KRO4968" s="229"/>
      <c r="KRP4968" s="37"/>
      <c r="KRQ4968" s="124"/>
      <c r="KRR4968" s="32"/>
      <c r="KRS4968" s="228"/>
      <c r="KRT4968" s="228"/>
      <c r="KRU4968" s="229"/>
      <c r="KRV4968" s="37"/>
      <c r="KRW4968" s="124"/>
      <c r="KRX4968" s="32"/>
      <c r="KRY4968" s="228"/>
      <c r="KRZ4968" s="228"/>
      <c r="KSA4968" s="229"/>
      <c r="KSB4968" s="37"/>
      <c r="KSC4968" s="124"/>
      <c r="KSD4968" s="32"/>
      <c r="KSE4968" s="228"/>
      <c r="KSF4968" s="228"/>
      <c r="KSG4968" s="229"/>
      <c r="KSH4968" s="37"/>
      <c r="KSI4968" s="124"/>
      <c r="KSJ4968" s="32"/>
      <c r="KSK4968" s="228"/>
      <c r="KSL4968" s="228"/>
      <c r="KSM4968" s="229"/>
      <c r="KSN4968" s="37"/>
      <c r="KSO4968" s="124"/>
      <c r="KSP4968" s="32"/>
      <c r="KSQ4968" s="228"/>
      <c r="KSR4968" s="228"/>
      <c r="KSS4968" s="229"/>
      <c r="KST4968" s="37"/>
      <c r="KSU4968" s="124"/>
      <c r="KSV4968" s="32"/>
      <c r="KSW4968" s="228"/>
      <c r="KSX4968" s="228"/>
      <c r="KSY4968" s="229"/>
      <c r="KSZ4968" s="37"/>
      <c r="KTA4968" s="124"/>
      <c r="KTB4968" s="32"/>
      <c r="KTC4968" s="228"/>
      <c r="KTD4968" s="228"/>
      <c r="KTE4968" s="229"/>
      <c r="KTF4968" s="37"/>
      <c r="KTG4968" s="124"/>
      <c r="KTH4968" s="32"/>
      <c r="KTI4968" s="228"/>
      <c r="KTJ4968" s="228"/>
      <c r="KTK4968" s="229"/>
      <c r="KTL4968" s="37"/>
      <c r="KTM4968" s="124"/>
      <c r="KTN4968" s="32"/>
      <c r="KTO4968" s="228"/>
      <c r="KTP4968" s="228"/>
      <c r="KTQ4968" s="229"/>
      <c r="KTR4968" s="37"/>
      <c r="KTS4968" s="124"/>
      <c r="KTT4968" s="32"/>
      <c r="KTU4968" s="228"/>
      <c r="KTV4968" s="228"/>
      <c r="KTW4968" s="229"/>
      <c r="KTX4968" s="37"/>
      <c r="KTY4968" s="124"/>
      <c r="KTZ4968" s="32"/>
      <c r="KUA4968" s="228"/>
      <c r="KUB4968" s="228"/>
      <c r="KUC4968" s="229"/>
      <c r="KUD4968" s="37"/>
      <c r="KUE4968" s="124"/>
      <c r="KUF4968" s="32"/>
      <c r="KUG4968" s="228"/>
      <c r="KUH4968" s="228"/>
      <c r="KUI4968" s="229"/>
      <c r="KUJ4968" s="37"/>
      <c r="KUK4968" s="124"/>
      <c r="KUL4968" s="32"/>
      <c r="KUM4968" s="228"/>
      <c r="KUN4968" s="228"/>
      <c r="KUO4968" s="229"/>
      <c r="KUP4968" s="37"/>
      <c r="KUQ4968" s="124"/>
      <c r="KUR4968" s="32"/>
      <c r="KUS4968" s="228"/>
      <c r="KUT4968" s="228"/>
      <c r="KUU4968" s="229"/>
      <c r="KUV4968" s="37"/>
      <c r="KUW4968" s="124"/>
      <c r="KUX4968" s="32"/>
      <c r="KUY4968" s="228"/>
      <c r="KUZ4968" s="228"/>
      <c r="KVA4968" s="229"/>
      <c r="KVB4968" s="37"/>
      <c r="KVC4968" s="124"/>
      <c r="KVD4968" s="32"/>
      <c r="KVE4968" s="228"/>
      <c r="KVF4968" s="228"/>
      <c r="KVG4968" s="229"/>
      <c r="KVH4968" s="37"/>
      <c r="KVI4968" s="124"/>
      <c r="KVJ4968" s="32"/>
      <c r="KVK4968" s="228"/>
      <c r="KVL4968" s="228"/>
      <c r="KVM4968" s="229"/>
      <c r="KVN4968" s="37"/>
      <c r="KVO4968" s="124"/>
      <c r="KVP4968" s="32"/>
      <c r="KVQ4968" s="228"/>
      <c r="KVR4968" s="228"/>
      <c r="KVS4968" s="229"/>
      <c r="KVT4968" s="37"/>
      <c r="KVU4968" s="124"/>
      <c r="KVV4968" s="32"/>
      <c r="KVW4968" s="228"/>
      <c r="KVX4968" s="228"/>
      <c r="KVY4968" s="229"/>
      <c r="KVZ4968" s="37"/>
      <c r="KWA4968" s="124"/>
      <c r="KWB4968" s="32"/>
      <c r="KWC4968" s="228"/>
      <c r="KWD4968" s="228"/>
      <c r="KWE4968" s="229"/>
      <c r="KWF4968" s="37"/>
      <c r="KWG4968" s="124"/>
      <c r="KWH4968" s="32"/>
      <c r="KWI4968" s="228"/>
      <c r="KWJ4968" s="228"/>
      <c r="KWK4968" s="229"/>
      <c r="KWL4968" s="37"/>
      <c r="KWM4968" s="124"/>
      <c r="KWN4968" s="32"/>
      <c r="KWO4968" s="228"/>
      <c r="KWP4968" s="228"/>
      <c r="KWQ4968" s="229"/>
      <c r="KWR4968" s="37"/>
      <c r="KWS4968" s="124"/>
      <c r="KWT4968" s="32"/>
      <c r="KWU4968" s="228"/>
      <c r="KWV4968" s="228"/>
      <c r="KWW4968" s="229"/>
      <c r="KWX4968" s="37"/>
      <c r="KWY4968" s="124"/>
      <c r="KWZ4968" s="32"/>
      <c r="KXA4968" s="228"/>
      <c r="KXB4968" s="228"/>
      <c r="KXC4968" s="229"/>
      <c r="KXD4968" s="37"/>
      <c r="KXE4968" s="124"/>
      <c r="KXF4968" s="32"/>
      <c r="KXG4968" s="228"/>
      <c r="KXH4968" s="228"/>
      <c r="KXI4968" s="229"/>
      <c r="KXJ4968" s="37"/>
      <c r="KXK4968" s="124"/>
      <c r="KXL4968" s="32"/>
      <c r="KXM4968" s="228"/>
      <c r="KXN4968" s="228"/>
      <c r="KXO4968" s="229"/>
      <c r="KXP4968" s="37"/>
      <c r="KXQ4968" s="124"/>
      <c r="KXR4968" s="32"/>
      <c r="KXS4968" s="228"/>
      <c r="KXT4968" s="228"/>
      <c r="KXU4968" s="229"/>
      <c r="KXV4968" s="37"/>
      <c r="KXW4968" s="124"/>
      <c r="KXX4968" s="32"/>
      <c r="KXY4968" s="228"/>
      <c r="KXZ4968" s="228"/>
      <c r="KYA4968" s="229"/>
      <c r="KYB4968" s="37"/>
      <c r="KYC4968" s="124"/>
      <c r="KYD4968" s="32"/>
      <c r="KYE4968" s="228"/>
      <c r="KYF4968" s="228"/>
      <c r="KYG4968" s="229"/>
      <c r="KYH4968" s="37"/>
      <c r="KYI4968" s="124"/>
      <c r="KYJ4968" s="32"/>
      <c r="KYK4968" s="228"/>
      <c r="KYL4968" s="228"/>
      <c r="KYM4968" s="229"/>
      <c r="KYN4968" s="37"/>
      <c r="KYO4968" s="124"/>
      <c r="KYP4968" s="32"/>
      <c r="KYQ4968" s="228"/>
      <c r="KYR4968" s="228"/>
      <c r="KYS4968" s="229"/>
      <c r="KYT4968" s="37"/>
      <c r="KYU4968" s="124"/>
      <c r="KYV4968" s="32"/>
      <c r="KYW4968" s="228"/>
      <c r="KYX4968" s="228"/>
      <c r="KYY4968" s="229"/>
      <c r="KYZ4968" s="37"/>
      <c r="KZA4968" s="124"/>
      <c r="KZB4968" s="32"/>
      <c r="KZC4968" s="228"/>
      <c r="KZD4968" s="228"/>
      <c r="KZE4968" s="229"/>
      <c r="KZF4968" s="37"/>
      <c r="KZG4968" s="124"/>
      <c r="KZH4968" s="32"/>
      <c r="KZI4968" s="228"/>
      <c r="KZJ4968" s="228"/>
      <c r="KZK4968" s="229"/>
      <c r="KZL4968" s="37"/>
      <c r="KZM4968" s="124"/>
      <c r="KZN4968" s="32"/>
      <c r="KZO4968" s="228"/>
      <c r="KZP4968" s="228"/>
      <c r="KZQ4968" s="229"/>
      <c r="KZR4968" s="37"/>
      <c r="KZS4968" s="124"/>
      <c r="KZT4968" s="32"/>
      <c r="KZU4968" s="228"/>
      <c r="KZV4968" s="228"/>
      <c r="KZW4968" s="229"/>
      <c r="KZX4968" s="37"/>
      <c r="KZY4968" s="124"/>
      <c r="KZZ4968" s="32"/>
      <c r="LAA4968" s="228"/>
      <c r="LAB4968" s="228"/>
      <c r="LAC4968" s="229"/>
      <c r="LAD4968" s="37"/>
      <c r="LAE4968" s="124"/>
      <c r="LAF4968" s="32"/>
      <c r="LAG4968" s="228"/>
      <c r="LAH4968" s="228"/>
      <c r="LAI4968" s="229"/>
      <c r="LAJ4968" s="37"/>
      <c r="LAK4968" s="124"/>
      <c r="LAL4968" s="32"/>
      <c r="LAM4968" s="228"/>
      <c r="LAN4968" s="228"/>
      <c r="LAO4968" s="229"/>
      <c r="LAP4968" s="37"/>
      <c r="LAQ4968" s="124"/>
      <c r="LAR4968" s="32"/>
      <c r="LAS4968" s="228"/>
      <c r="LAT4968" s="228"/>
      <c r="LAU4968" s="229"/>
      <c r="LAV4968" s="37"/>
      <c r="LAW4968" s="124"/>
      <c r="LAX4968" s="32"/>
      <c r="LAY4968" s="228"/>
      <c r="LAZ4968" s="228"/>
      <c r="LBA4968" s="229"/>
      <c r="LBB4968" s="37"/>
      <c r="LBC4968" s="124"/>
      <c r="LBD4968" s="32"/>
      <c r="LBE4968" s="228"/>
      <c r="LBF4968" s="228"/>
      <c r="LBG4968" s="229"/>
      <c r="LBH4968" s="37"/>
      <c r="LBI4968" s="124"/>
      <c r="LBJ4968" s="32"/>
      <c r="LBK4968" s="228"/>
      <c r="LBL4968" s="228"/>
      <c r="LBM4968" s="229"/>
      <c r="LBN4968" s="37"/>
      <c r="LBO4968" s="124"/>
      <c r="LBP4968" s="32"/>
      <c r="LBQ4968" s="228"/>
      <c r="LBR4968" s="228"/>
      <c r="LBS4968" s="229"/>
      <c r="LBT4968" s="37"/>
      <c r="LBU4968" s="124"/>
      <c r="LBV4968" s="32"/>
      <c r="LBW4968" s="228"/>
      <c r="LBX4968" s="228"/>
      <c r="LBY4968" s="229"/>
      <c r="LBZ4968" s="37"/>
      <c r="LCA4968" s="124"/>
      <c r="LCB4968" s="32"/>
      <c r="LCC4968" s="228"/>
      <c r="LCD4968" s="228"/>
      <c r="LCE4968" s="229"/>
      <c r="LCF4968" s="37"/>
      <c r="LCG4968" s="124"/>
      <c r="LCH4968" s="32"/>
      <c r="LCI4968" s="228"/>
      <c r="LCJ4968" s="228"/>
      <c r="LCK4968" s="229"/>
      <c r="LCL4968" s="37"/>
      <c r="LCM4968" s="124"/>
      <c r="LCN4968" s="32"/>
      <c r="LCO4968" s="228"/>
      <c r="LCP4968" s="228"/>
      <c r="LCQ4968" s="229"/>
      <c r="LCR4968" s="37"/>
      <c r="LCS4968" s="124"/>
      <c r="LCT4968" s="32"/>
      <c r="LCU4968" s="228"/>
      <c r="LCV4968" s="228"/>
      <c r="LCW4968" s="229"/>
      <c r="LCX4968" s="37"/>
      <c r="LCY4968" s="124"/>
      <c r="LCZ4968" s="32"/>
      <c r="LDA4968" s="228"/>
      <c r="LDB4968" s="228"/>
      <c r="LDC4968" s="229"/>
      <c r="LDD4968" s="37"/>
      <c r="LDE4968" s="124"/>
      <c r="LDF4968" s="32"/>
      <c r="LDG4968" s="228"/>
      <c r="LDH4968" s="228"/>
      <c r="LDI4968" s="229"/>
      <c r="LDJ4968" s="37"/>
      <c r="LDK4968" s="124"/>
      <c r="LDL4968" s="32"/>
      <c r="LDM4968" s="228"/>
      <c r="LDN4968" s="228"/>
      <c r="LDO4968" s="229"/>
      <c r="LDP4968" s="37"/>
      <c r="LDQ4968" s="124"/>
      <c r="LDR4968" s="32"/>
      <c r="LDS4968" s="228"/>
      <c r="LDT4968" s="228"/>
      <c r="LDU4968" s="229"/>
      <c r="LDV4968" s="37"/>
      <c r="LDW4968" s="124"/>
      <c r="LDX4968" s="32"/>
      <c r="LDY4968" s="228"/>
      <c r="LDZ4968" s="228"/>
      <c r="LEA4968" s="229"/>
      <c r="LEB4968" s="37"/>
      <c r="LEC4968" s="124"/>
      <c r="LED4968" s="32"/>
      <c r="LEE4968" s="228"/>
      <c r="LEF4968" s="228"/>
      <c r="LEG4968" s="229"/>
      <c r="LEH4968" s="37"/>
      <c r="LEI4968" s="124"/>
      <c r="LEJ4968" s="32"/>
      <c r="LEK4968" s="228"/>
      <c r="LEL4968" s="228"/>
      <c r="LEM4968" s="229"/>
      <c r="LEN4968" s="37"/>
      <c r="LEO4968" s="124"/>
      <c r="LEP4968" s="32"/>
      <c r="LEQ4968" s="228"/>
      <c r="LER4968" s="228"/>
      <c r="LES4968" s="229"/>
      <c r="LET4968" s="37"/>
      <c r="LEU4968" s="124"/>
      <c r="LEV4968" s="32"/>
      <c r="LEW4968" s="228"/>
      <c r="LEX4968" s="228"/>
      <c r="LEY4968" s="229"/>
      <c r="LEZ4968" s="37"/>
      <c r="LFA4968" s="124"/>
      <c r="LFB4968" s="32"/>
      <c r="LFC4968" s="228"/>
      <c r="LFD4968" s="228"/>
      <c r="LFE4968" s="229"/>
      <c r="LFF4968" s="37"/>
      <c r="LFG4968" s="124"/>
      <c r="LFH4968" s="32"/>
      <c r="LFI4968" s="228"/>
      <c r="LFJ4968" s="228"/>
      <c r="LFK4968" s="229"/>
      <c r="LFL4968" s="37"/>
      <c r="LFM4968" s="124"/>
      <c r="LFN4968" s="32"/>
      <c r="LFO4968" s="228"/>
      <c r="LFP4968" s="228"/>
      <c r="LFQ4968" s="229"/>
      <c r="LFR4968" s="37"/>
      <c r="LFS4968" s="124"/>
      <c r="LFT4968" s="32"/>
      <c r="LFU4968" s="228"/>
      <c r="LFV4968" s="228"/>
      <c r="LFW4968" s="229"/>
      <c r="LFX4968" s="37"/>
      <c r="LFY4968" s="124"/>
      <c r="LFZ4968" s="32"/>
      <c r="LGA4968" s="228"/>
      <c r="LGB4968" s="228"/>
      <c r="LGC4968" s="229"/>
      <c r="LGD4968" s="37"/>
      <c r="LGE4968" s="124"/>
      <c r="LGF4968" s="32"/>
      <c r="LGG4968" s="228"/>
      <c r="LGH4968" s="228"/>
      <c r="LGI4968" s="229"/>
      <c r="LGJ4968" s="37"/>
      <c r="LGK4968" s="124"/>
      <c r="LGL4968" s="32"/>
      <c r="LGM4968" s="228"/>
      <c r="LGN4968" s="228"/>
      <c r="LGO4968" s="229"/>
      <c r="LGP4968" s="37"/>
      <c r="LGQ4968" s="124"/>
      <c r="LGR4968" s="32"/>
      <c r="LGS4968" s="228"/>
      <c r="LGT4968" s="228"/>
      <c r="LGU4968" s="229"/>
      <c r="LGV4968" s="37"/>
      <c r="LGW4968" s="124"/>
      <c r="LGX4968" s="32"/>
      <c r="LGY4968" s="228"/>
      <c r="LGZ4968" s="228"/>
      <c r="LHA4968" s="229"/>
      <c r="LHB4968" s="37"/>
      <c r="LHC4968" s="124"/>
      <c r="LHD4968" s="32"/>
      <c r="LHE4968" s="228"/>
      <c r="LHF4968" s="228"/>
      <c r="LHG4968" s="229"/>
      <c r="LHH4968" s="37"/>
      <c r="LHI4968" s="124"/>
      <c r="LHJ4968" s="32"/>
      <c r="LHK4968" s="228"/>
      <c r="LHL4968" s="228"/>
      <c r="LHM4968" s="229"/>
      <c r="LHN4968" s="37"/>
      <c r="LHO4968" s="124"/>
      <c r="LHP4968" s="32"/>
      <c r="LHQ4968" s="228"/>
      <c r="LHR4968" s="228"/>
      <c r="LHS4968" s="229"/>
      <c r="LHT4968" s="37"/>
      <c r="LHU4968" s="124"/>
      <c r="LHV4968" s="32"/>
      <c r="LHW4968" s="228"/>
      <c r="LHX4968" s="228"/>
      <c r="LHY4968" s="229"/>
      <c r="LHZ4968" s="37"/>
      <c r="LIA4968" s="124"/>
      <c r="LIB4968" s="32"/>
      <c r="LIC4968" s="228"/>
      <c r="LID4968" s="228"/>
      <c r="LIE4968" s="229"/>
      <c r="LIF4968" s="37"/>
      <c r="LIG4968" s="124"/>
      <c r="LIH4968" s="32"/>
      <c r="LII4968" s="228"/>
      <c r="LIJ4968" s="228"/>
      <c r="LIK4968" s="229"/>
      <c r="LIL4968" s="37"/>
      <c r="LIM4968" s="124"/>
      <c r="LIN4968" s="32"/>
      <c r="LIO4968" s="228"/>
      <c r="LIP4968" s="228"/>
      <c r="LIQ4968" s="229"/>
      <c r="LIR4968" s="37"/>
      <c r="LIS4968" s="124"/>
      <c r="LIT4968" s="32"/>
      <c r="LIU4968" s="228"/>
      <c r="LIV4968" s="228"/>
      <c r="LIW4968" s="229"/>
      <c r="LIX4968" s="37"/>
      <c r="LIY4968" s="124"/>
      <c r="LIZ4968" s="32"/>
      <c r="LJA4968" s="228"/>
      <c r="LJB4968" s="228"/>
      <c r="LJC4968" s="229"/>
      <c r="LJD4968" s="37"/>
      <c r="LJE4968" s="124"/>
      <c r="LJF4968" s="32"/>
      <c r="LJG4968" s="228"/>
      <c r="LJH4968" s="228"/>
      <c r="LJI4968" s="229"/>
      <c r="LJJ4968" s="37"/>
      <c r="LJK4968" s="124"/>
      <c r="LJL4968" s="32"/>
      <c r="LJM4968" s="228"/>
      <c r="LJN4968" s="228"/>
      <c r="LJO4968" s="229"/>
      <c r="LJP4968" s="37"/>
      <c r="LJQ4968" s="124"/>
      <c r="LJR4968" s="32"/>
      <c r="LJS4968" s="228"/>
      <c r="LJT4968" s="228"/>
      <c r="LJU4968" s="229"/>
      <c r="LJV4968" s="37"/>
      <c r="LJW4968" s="124"/>
      <c r="LJX4968" s="32"/>
      <c r="LJY4968" s="228"/>
      <c r="LJZ4968" s="228"/>
      <c r="LKA4968" s="229"/>
      <c r="LKB4968" s="37"/>
      <c r="LKC4968" s="124"/>
      <c r="LKD4968" s="32"/>
      <c r="LKE4968" s="228"/>
      <c r="LKF4968" s="228"/>
      <c r="LKG4968" s="229"/>
      <c r="LKH4968" s="37"/>
      <c r="LKI4968" s="124"/>
      <c r="LKJ4968" s="32"/>
      <c r="LKK4968" s="228"/>
      <c r="LKL4968" s="228"/>
      <c r="LKM4968" s="229"/>
      <c r="LKN4968" s="37"/>
      <c r="LKO4968" s="124"/>
      <c r="LKP4968" s="32"/>
      <c r="LKQ4968" s="228"/>
      <c r="LKR4968" s="228"/>
      <c r="LKS4968" s="229"/>
      <c r="LKT4968" s="37"/>
      <c r="LKU4968" s="124"/>
      <c r="LKV4968" s="32"/>
      <c r="LKW4968" s="228"/>
      <c r="LKX4968" s="228"/>
      <c r="LKY4968" s="229"/>
      <c r="LKZ4968" s="37"/>
      <c r="LLA4968" s="124"/>
      <c r="LLB4968" s="32"/>
      <c r="LLC4968" s="228"/>
      <c r="LLD4968" s="228"/>
      <c r="LLE4968" s="229"/>
      <c r="LLF4968" s="37"/>
      <c r="LLG4968" s="124"/>
      <c r="LLH4968" s="32"/>
      <c r="LLI4968" s="228"/>
      <c r="LLJ4968" s="228"/>
      <c r="LLK4968" s="229"/>
      <c r="LLL4968" s="37"/>
      <c r="LLM4968" s="124"/>
      <c r="LLN4968" s="32"/>
      <c r="LLO4968" s="228"/>
      <c r="LLP4968" s="228"/>
      <c r="LLQ4968" s="229"/>
      <c r="LLR4968" s="37"/>
      <c r="LLS4968" s="124"/>
      <c r="LLT4968" s="32"/>
      <c r="LLU4968" s="228"/>
      <c r="LLV4968" s="228"/>
      <c r="LLW4968" s="229"/>
      <c r="LLX4968" s="37"/>
      <c r="LLY4968" s="124"/>
      <c r="LLZ4968" s="32"/>
      <c r="LMA4968" s="228"/>
      <c r="LMB4968" s="228"/>
      <c r="LMC4968" s="229"/>
      <c r="LMD4968" s="37"/>
      <c r="LME4968" s="124"/>
      <c r="LMF4968" s="32"/>
      <c r="LMG4968" s="228"/>
      <c r="LMH4968" s="228"/>
      <c r="LMI4968" s="229"/>
      <c r="LMJ4968" s="37"/>
      <c r="LMK4968" s="124"/>
      <c r="LML4968" s="32"/>
      <c r="LMM4968" s="228"/>
      <c r="LMN4968" s="228"/>
      <c r="LMO4968" s="229"/>
      <c r="LMP4968" s="37"/>
      <c r="LMQ4968" s="124"/>
      <c r="LMR4968" s="32"/>
      <c r="LMS4968" s="228"/>
      <c r="LMT4968" s="228"/>
      <c r="LMU4968" s="229"/>
      <c r="LMV4968" s="37"/>
      <c r="LMW4968" s="124"/>
      <c r="LMX4968" s="32"/>
      <c r="LMY4968" s="228"/>
      <c r="LMZ4968" s="228"/>
      <c r="LNA4968" s="229"/>
      <c r="LNB4968" s="37"/>
      <c r="LNC4968" s="124"/>
      <c r="LND4968" s="32"/>
      <c r="LNE4968" s="228"/>
      <c r="LNF4968" s="228"/>
      <c r="LNG4968" s="229"/>
      <c r="LNH4968" s="37"/>
      <c r="LNI4968" s="124"/>
      <c r="LNJ4968" s="32"/>
      <c r="LNK4968" s="228"/>
      <c r="LNL4968" s="228"/>
      <c r="LNM4968" s="229"/>
      <c r="LNN4968" s="37"/>
      <c r="LNO4968" s="124"/>
      <c r="LNP4968" s="32"/>
      <c r="LNQ4968" s="228"/>
      <c r="LNR4968" s="228"/>
      <c r="LNS4968" s="229"/>
      <c r="LNT4968" s="37"/>
      <c r="LNU4968" s="124"/>
      <c r="LNV4968" s="32"/>
      <c r="LNW4968" s="228"/>
      <c r="LNX4968" s="228"/>
      <c r="LNY4968" s="229"/>
      <c r="LNZ4968" s="37"/>
      <c r="LOA4968" s="124"/>
      <c r="LOB4968" s="32"/>
      <c r="LOC4968" s="228"/>
      <c r="LOD4968" s="228"/>
      <c r="LOE4968" s="229"/>
      <c r="LOF4968" s="37"/>
      <c r="LOG4968" s="124"/>
      <c r="LOH4968" s="32"/>
      <c r="LOI4968" s="228"/>
      <c r="LOJ4968" s="228"/>
      <c r="LOK4968" s="229"/>
      <c r="LOL4968" s="37"/>
      <c r="LOM4968" s="124"/>
      <c r="LON4968" s="32"/>
      <c r="LOO4968" s="228"/>
      <c r="LOP4968" s="228"/>
      <c r="LOQ4968" s="229"/>
      <c r="LOR4968" s="37"/>
      <c r="LOS4968" s="124"/>
      <c r="LOT4968" s="32"/>
      <c r="LOU4968" s="228"/>
      <c r="LOV4968" s="228"/>
      <c r="LOW4968" s="229"/>
      <c r="LOX4968" s="37"/>
      <c r="LOY4968" s="124"/>
      <c r="LOZ4968" s="32"/>
      <c r="LPA4968" s="228"/>
      <c r="LPB4968" s="228"/>
      <c r="LPC4968" s="229"/>
      <c r="LPD4968" s="37"/>
      <c r="LPE4968" s="124"/>
      <c r="LPF4968" s="32"/>
      <c r="LPG4968" s="228"/>
      <c r="LPH4968" s="228"/>
      <c r="LPI4968" s="229"/>
      <c r="LPJ4968" s="37"/>
      <c r="LPK4968" s="124"/>
      <c r="LPL4968" s="32"/>
      <c r="LPM4968" s="228"/>
      <c r="LPN4968" s="228"/>
      <c r="LPO4968" s="229"/>
      <c r="LPP4968" s="37"/>
      <c r="LPQ4968" s="124"/>
      <c r="LPR4968" s="32"/>
      <c r="LPS4968" s="228"/>
      <c r="LPT4968" s="228"/>
      <c r="LPU4968" s="229"/>
      <c r="LPV4968" s="37"/>
      <c r="LPW4968" s="124"/>
      <c r="LPX4968" s="32"/>
      <c r="LPY4968" s="228"/>
      <c r="LPZ4968" s="228"/>
      <c r="LQA4968" s="229"/>
      <c r="LQB4968" s="37"/>
      <c r="LQC4968" s="124"/>
      <c r="LQD4968" s="32"/>
      <c r="LQE4968" s="228"/>
      <c r="LQF4968" s="228"/>
      <c r="LQG4968" s="229"/>
      <c r="LQH4968" s="37"/>
      <c r="LQI4968" s="124"/>
      <c r="LQJ4968" s="32"/>
      <c r="LQK4968" s="228"/>
      <c r="LQL4968" s="228"/>
      <c r="LQM4968" s="229"/>
      <c r="LQN4968" s="37"/>
      <c r="LQO4968" s="124"/>
      <c r="LQP4968" s="32"/>
      <c r="LQQ4968" s="228"/>
      <c r="LQR4968" s="228"/>
      <c r="LQS4968" s="229"/>
      <c r="LQT4968" s="37"/>
      <c r="LQU4968" s="124"/>
      <c r="LQV4968" s="32"/>
      <c r="LQW4968" s="228"/>
      <c r="LQX4968" s="228"/>
      <c r="LQY4968" s="229"/>
      <c r="LQZ4968" s="37"/>
      <c r="LRA4968" s="124"/>
      <c r="LRB4968" s="32"/>
      <c r="LRC4968" s="228"/>
      <c r="LRD4968" s="228"/>
      <c r="LRE4968" s="229"/>
      <c r="LRF4968" s="37"/>
      <c r="LRG4968" s="124"/>
      <c r="LRH4968" s="32"/>
      <c r="LRI4968" s="228"/>
      <c r="LRJ4968" s="228"/>
      <c r="LRK4968" s="229"/>
      <c r="LRL4968" s="37"/>
      <c r="LRM4968" s="124"/>
      <c r="LRN4968" s="32"/>
      <c r="LRO4968" s="228"/>
      <c r="LRP4968" s="228"/>
      <c r="LRQ4968" s="229"/>
      <c r="LRR4968" s="37"/>
      <c r="LRS4968" s="124"/>
      <c r="LRT4968" s="32"/>
      <c r="LRU4968" s="228"/>
      <c r="LRV4968" s="228"/>
      <c r="LRW4968" s="229"/>
      <c r="LRX4968" s="37"/>
      <c r="LRY4968" s="124"/>
      <c r="LRZ4968" s="32"/>
      <c r="LSA4968" s="228"/>
      <c r="LSB4968" s="228"/>
      <c r="LSC4968" s="229"/>
      <c r="LSD4968" s="37"/>
      <c r="LSE4968" s="124"/>
      <c r="LSF4968" s="32"/>
      <c r="LSG4968" s="228"/>
      <c r="LSH4968" s="228"/>
      <c r="LSI4968" s="229"/>
      <c r="LSJ4968" s="37"/>
      <c r="LSK4968" s="124"/>
      <c r="LSL4968" s="32"/>
      <c r="LSM4968" s="228"/>
      <c r="LSN4968" s="228"/>
      <c r="LSO4968" s="229"/>
      <c r="LSP4968" s="37"/>
      <c r="LSQ4968" s="124"/>
      <c r="LSR4968" s="32"/>
      <c r="LSS4968" s="228"/>
      <c r="LST4968" s="228"/>
      <c r="LSU4968" s="229"/>
      <c r="LSV4968" s="37"/>
      <c r="LSW4968" s="124"/>
      <c r="LSX4968" s="32"/>
      <c r="LSY4968" s="228"/>
      <c r="LSZ4968" s="228"/>
      <c r="LTA4968" s="229"/>
      <c r="LTB4968" s="37"/>
      <c r="LTC4968" s="124"/>
      <c r="LTD4968" s="32"/>
      <c r="LTE4968" s="228"/>
      <c r="LTF4968" s="228"/>
      <c r="LTG4968" s="229"/>
      <c r="LTH4968" s="37"/>
      <c r="LTI4968" s="124"/>
      <c r="LTJ4968" s="32"/>
      <c r="LTK4968" s="228"/>
      <c r="LTL4968" s="228"/>
      <c r="LTM4968" s="229"/>
      <c r="LTN4968" s="37"/>
      <c r="LTO4968" s="124"/>
      <c r="LTP4968" s="32"/>
      <c r="LTQ4968" s="228"/>
      <c r="LTR4968" s="228"/>
      <c r="LTS4968" s="229"/>
      <c r="LTT4968" s="37"/>
      <c r="LTU4968" s="124"/>
      <c r="LTV4968" s="32"/>
      <c r="LTW4968" s="228"/>
      <c r="LTX4968" s="228"/>
      <c r="LTY4968" s="229"/>
      <c r="LTZ4968" s="37"/>
      <c r="LUA4968" s="124"/>
      <c r="LUB4968" s="32"/>
      <c r="LUC4968" s="228"/>
      <c r="LUD4968" s="228"/>
      <c r="LUE4968" s="229"/>
      <c r="LUF4968" s="37"/>
      <c r="LUG4968" s="124"/>
      <c r="LUH4968" s="32"/>
      <c r="LUI4968" s="228"/>
      <c r="LUJ4968" s="228"/>
      <c r="LUK4968" s="229"/>
      <c r="LUL4968" s="37"/>
      <c r="LUM4968" s="124"/>
      <c r="LUN4968" s="32"/>
      <c r="LUO4968" s="228"/>
      <c r="LUP4968" s="228"/>
      <c r="LUQ4968" s="229"/>
      <c r="LUR4968" s="37"/>
      <c r="LUS4968" s="124"/>
      <c r="LUT4968" s="32"/>
      <c r="LUU4968" s="228"/>
      <c r="LUV4968" s="228"/>
      <c r="LUW4968" s="229"/>
      <c r="LUX4968" s="37"/>
      <c r="LUY4968" s="124"/>
      <c r="LUZ4968" s="32"/>
      <c r="LVA4968" s="228"/>
      <c r="LVB4968" s="228"/>
      <c r="LVC4968" s="229"/>
      <c r="LVD4968" s="37"/>
      <c r="LVE4968" s="124"/>
      <c r="LVF4968" s="32"/>
      <c r="LVG4968" s="228"/>
      <c r="LVH4968" s="228"/>
      <c r="LVI4968" s="229"/>
      <c r="LVJ4968" s="37"/>
      <c r="LVK4968" s="124"/>
      <c r="LVL4968" s="32"/>
      <c r="LVM4968" s="228"/>
      <c r="LVN4968" s="228"/>
      <c r="LVO4968" s="229"/>
      <c r="LVP4968" s="37"/>
      <c r="LVQ4968" s="124"/>
      <c r="LVR4968" s="32"/>
      <c r="LVS4968" s="228"/>
      <c r="LVT4968" s="228"/>
      <c r="LVU4968" s="229"/>
      <c r="LVV4968" s="37"/>
      <c r="LVW4968" s="124"/>
      <c r="LVX4968" s="32"/>
      <c r="LVY4968" s="228"/>
      <c r="LVZ4968" s="228"/>
      <c r="LWA4968" s="229"/>
      <c r="LWB4968" s="37"/>
      <c r="LWC4968" s="124"/>
      <c r="LWD4968" s="32"/>
      <c r="LWE4968" s="228"/>
      <c r="LWF4968" s="228"/>
      <c r="LWG4968" s="229"/>
      <c r="LWH4968" s="37"/>
      <c r="LWI4968" s="124"/>
      <c r="LWJ4968" s="32"/>
      <c r="LWK4968" s="228"/>
      <c r="LWL4968" s="228"/>
      <c r="LWM4968" s="229"/>
      <c r="LWN4968" s="37"/>
      <c r="LWO4968" s="124"/>
      <c r="LWP4968" s="32"/>
      <c r="LWQ4968" s="228"/>
      <c r="LWR4968" s="228"/>
      <c r="LWS4968" s="229"/>
      <c r="LWT4968" s="37"/>
      <c r="LWU4968" s="124"/>
      <c r="LWV4968" s="32"/>
      <c r="LWW4968" s="228"/>
      <c r="LWX4968" s="228"/>
      <c r="LWY4968" s="229"/>
      <c r="LWZ4968" s="37"/>
      <c r="LXA4968" s="124"/>
      <c r="LXB4968" s="32"/>
      <c r="LXC4968" s="228"/>
      <c r="LXD4968" s="228"/>
      <c r="LXE4968" s="229"/>
      <c r="LXF4968" s="37"/>
      <c r="LXG4968" s="124"/>
      <c r="LXH4968" s="32"/>
      <c r="LXI4968" s="228"/>
      <c r="LXJ4968" s="228"/>
      <c r="LXK4968" s="229"/>
      <c r="LXL4968" s="37"/>
      <c r="LXM4968" s="124"/>
      <c r="LXN4968" s="32"/>
      <c r="LXO4968" s="228"/>
      <c r="LXP4968" s="228"/>
      <c r="LXQ4968" s="229"/>
      <c r="LXR4968" s="37"/>
      <c r="LXS4968" s="124"/>
      <c r="LXT4968" s="32"/>
      <c r="LXU4968" s="228"/>
      <c r="LXV4968" s="228"/>
      <c r="LXW4968" s="229"/>
      <c r="LXX4968" s="37"/>
      <c r="LXY4968" s="124"/>
      <c r="LXZ4968" s="32"/>
      <c r="LYA4968" s="228"/>
      <c r="LYB4968" s="228"/>
      <c r="LYC4968" s="229"/>
      <c r="LYD4968" s="37"/>
      <c r="LYE4968" s="124"/>
      <c r="LYF4968" s="32"/>
      <c r="LYG4968" s="228"/>
      <c r="LYH4968" s="228"/>
      <c r="LYI4968" s="229"/>
      <c r="LYJ4968" s="37"/>
      <c r="LYK4968" s="124"/>
      <c r="LYL4968" s="32"/>
      <c r="LYM4968" s="228"/>
      <c r="LYN4968" s="228"/>
      <c r="LYO4968" s="229"/>
      <c r="LYP4968" s="37"/>
      <c r="LYQ4968" s="124"/>
      <c r="LYR4968" s="32"/>
      <c r="LYS4968" s="228"/>
      <c r="LYT4968" s="228"/>
      <c r="LYU4968" s="229"/>
      <c r="LYV4968" s="37"/>
      <c r="LYW4968" s="124"/>
      <c r="LYX4968" s="32"/>
      <c r="LYY4968" s="228"/>
      <c r="LYZ4968" s="228"/>
      <c r="LZA4968" s="229"/>
      <c r="LZB4968" s="37"/>
      <c r="LZC4968" s="124"/>
      <c r="LZD4968" s="32"/>
      <c r="LZE4968" s="228"/>
      <c r="LZF4968" s="228"/>
      <c r="LZG4968" s="229"/>
      <c r="LZH4968" s="37"/>
      <c r="LZI4968" s="124"/>
      <c r="LZJ4968" s="32"/>
      <c r="LZK4968" s="228"/>
      <c r="LZL4968" s="228"/>
      <c r="LZM4968" s="229"/>
      <c r="LZN4968" s="37"/>
      <c r="LZO4968" s="124"/>
      <c r="LZP4968" s="32"/>
      <c r="LZQ4968" s="228"/>
      <c r="LZR4968" s="228"/>
      <c r="LZS4968" s="229"/>
      <c r="LZT4968" s="37"/>
      <c r="LZU4968" s="124"/>
      <c r="LZV4968" s="32"/>
      <c r="LZW4968" s="228"/>
      <c r="LZX4968" s="228"/>
      <c r="LZY4968" s="229"/>
      <c r="LZZ4968" s="37"/>
      <c r="MAA4968" s="124"/>
      <c r="MAB4968" s="32"/>
      <c r="MAC4968" s="228"/>
      <c r="MAD4968" s="228"/>
      <c r="MAE4968" s="229"/>
      <c r="MAF4968" s="37"/>
      <c r="MAG4968" s="124"/>
      <c r="MAH4968" s="32"/>
      <c r="MAI4968" s="228"/>
      <c r="MAJ4968" s="228"/>
      <c r="MAK4968" s="229"/>
      <c r="MAL4968" s="37"/>
      <c r="MAM4968" s="124"/>
      <c r="MAN4968" s="32"/>
      <c r="MAO4968" s="228"/>
      <c r="MAP4968" s="228"/>
      <c r="MAQ4968" s="229"/>
      <c r="MAR4968" s="37"/>
      <c r="MAS4968" s="124"/>
      <c r="MAT4968" s="32"/>
      <c r="MAU4968" s="228"/>
      <c r="MAV4968" s="228"/>
      <c r="MAW4968" s="229"/>
      <c r="MAX4968" s="37"/>
      <c r="MAY4968" s="124"/>
      <c r="MAZ4968" s="32"/>
      <c r="MBA4968" s="228"/>
      <c r="MBB4968" s="228"/>
      <c r="MBC4968" s="229"/>
      <c r="MBD4968" s="37"/>
      <c r="MBE4968" s="124"/>
      <c r="MBF4968" s="32"/>
      <c r="MBG4968" s="228"/>
      <c r="MBH4968" s="228"/>
      <c r="MBI4968" s="229"/>
      <c r="MBJ4968" s="37"/>
      <c r="MBK4968" s="124"/>
      <c r="MBL4968" s="32"/>
      <c r="MBM4968" s="228"/>
      <c r="MBN4968" s="228"/>
      <c r="MBO4968" s="229"/>
      <c r="MBP4968" s="37"/>
      <c r="MBQ4968" s="124"/>
      <c r="MBR4968" s="32"/>
      <c r="MBS4968" s="228"/>
      <c r="MBT4968" s="228"/>
      <c r="MBU4968" s="229"/>
      <c r="MBV4968" s="37"/>
      <c r="MBW4968" s="124"/>
      <c r="MBX4968" s="32"/>
      <c r="MBY4968" s="228"/>
      <c r="MBZ4968" s="228"/>
      <c r="MCA4968" s="229"/>
      <c r="MCB4968" s="37"/>
      <c r="MCC4968" s="124"/>
      <c r="MCD4968" s="32"/>
      <c r="MCE4968" s="228"/>
      <c r="MCF4968" s="228"/>
      <c r="MCG4968" s="229"/>
      <c r="MCH4968" s="37"/>
      <c r="MCI4968" s="124"/>
      <c r="MCJ4968" s="32"/>
      <c r="MCK4968" s="228"/>
      <c r="MCL4968" s="228"/>
      <c r="MCM4968" s="229"/>
      <c r="MCN4968" s="37"/>
      <c r="MCO4968" s="124"/>
      <c r="MCP4968" s="32"/>
      <c r="MCQ4968" s="228"/>
      <c r="MCR4968" s="228"/>
      <c r="MCS4968" s="229"/>
      <c r="MCT4968" s="37"/>
      <c r="MCU4968" s="124"/>
      <c r="MCV4968" s="32"/>
      <c r="MCW4968" s="228"/>
      <c r="MCX4968" s="228"/>
      <c r="MCY4968" s="229"/>
      <c r="MCZ4968" s="37"/>
      <c r="MDA4968" s="124"/>
      <c r="MDB4968" s="32"/>
      <c r="MDC4968" s="228"/>
      <c r="MDD4968" s="228"/>
      <c r="MDE4968" s="229"/>
      <c r="MDF4968" s="37"/>
      <c r="MDG4968" s="124"/>
      <c r="MDH4968" s="32"/>
      <c r="MDI4968" s="228"/>
      <c r="MDJ4968" s="228"/>
      <c r="MDK4968" s="229"/>
      <c r="MDL4968" s="37"/>
      <c r="MDM4968" s="124"/>
      <c r="MDN4968" s="32"/>
      <c r="MDO4968" s="228"/>
      <c r="MDP4968" s="228"/>
      <c r="MDQ4968" s="229"/>
      <c r="MDR4968" s="37"/>
      <c r="MDS4968" s="124"/>
      <c r="MDT4968" s="32"/>
      <c r="MDU4968" s="228"/>
      <c r="MDV4968" s="228"/>
      <c r="MDW4968" s="229"/>
      <c r="MDX4968" s="37"/>
      <c r="MDY4968" s="124"/>
      <c r="MDZ4968" s="32"/>
      <c r="MEA4968" s="228"/>
      <c r="MEB4968" s="228"/>
      <c r="MEC4968" s="229"/>
      <c r="MED4968" s="37"/>
      <c r="MEE4968" s="124"/>
      <c r="MEF4968" s="32"/>
      <c r="MEG4968" s="228"/>
      <c r="MEH4968" s="228"/>
      <c r="MEI4968" s="229"/>
      <c r="MEJ4968" s="37"/>
      <c r="MEK4968" s="124"/>
      <c r="MEL4968" s="32"/>
      <c r="MEM4968" s="228"/>
      <c r="MEN4968" s="228"/>
      <c r="MEO4968" s="229"/>
      <c r="MEP4968" s="37"/>
      <c r="MEQ4968" s="124"/>
      <c r="MER4968" s="32"/>
      <c r="MES4968" s="228"/>
      <c r="MET4968" s="228"/>
      <c r="MEU4968" s="229"/>
      <c r="MEV4968" s="37"/>
      <c r="MEW4968" s="124"/>
      <c r="MEX4968" s="32"/>
      <c r="MEY4968" s="228"/>
      <c r="MEZ4968" s="228"/>
      <c r="MFA4968" s="229"/>
      <c r="MFB4968" s="37"/>
      <c r="MFC4968" s="124"/>
      <c r="MFD4968" s="32"/>
      <c r="MFE4968" s="228"/>
      <c r="MFF4968" s="228"/>
      <c r="MFG4968" s="229"/>
      <c r="MFH4968" s="37"/>
      <c r="MFI4968" s="124"/>
      <c r="MFJ4968" s="32"/>
      <c r="MFK4968" s="228"/>
      <c r="MFL4968" s="228"/>
      <c r="MFM4968" s="229"/>
      <c r="MFN4968" s="37"/>
      <c r="MFO4968" s="124"/>
      <c r="MFP4968" s="32"/>
      <c r="MFQ4968" s="228"/>
      <c r="MFR4968" s="228"/>
      <c r="MFS4968" s="229"/>
      <c r="MFT4968" s="37"/>
      <c r="MFU4968" s="124"/>
      <c r="MFV4968" s="32"/>
      <c r="MFW4968" s="228"/>
      <c r="MFX4968" s="228"/>
      <c r="MFY4968" s="229"/>
      <c r="MFZ4968" s="37"/>
      <c r="MGA4968" s="124"/>
      <c r="MGB4968" s="32"/>
      <c r="MGC4968" s="228"/>
      <c r="MGD4968" s="228"/>
      <c r="MGE4968" s="229"/>
      <c r="MGF4968" s="37"/>
      <c r="MGG4968" s="124"/>
      <c r="MGH4968" s="32"/>
      <c r="MGI4968" s="228"/>
      <c r="MGJ4968" s="228"/>
      <c r="MGK4968" s="229"/>
      <c r="MGL4968" s="37"/>
      <c r="MGM4968" s="124"/>
      <c r="MGN4968" s="32"/>
      <c r="MGO4968" s="228"/>
      <c r="MGP4968" s="228"/>
      <c r="MGQ4968" s="229"/>
      <c r="MGR4968" s="37"/>
      <c r="MGS4968" s="124"/>
      <c r="MGT4968" s="32"/>
      <c r="MGU4968" s="228"/>
      <c r="MGV4968" s="228"/>
      <c r="MGW4968" s="229"/>
      <c r="MGX4968" s="37"/>
      <c r="MGY4968" s="124"/>
      <c r="MGZ4968" s="32"/>
      <c r="MHA4968" s="228"/>
      <c r="MHB4968" s="228"/>
      <c r="MHC4968" s="229"/>
      <c r="MHD4968" s="37"/>
      <c r="MHE4968" s="124"/>
      <c r="MHF4968" s="32"/>
      <c r="MHG4968" s="228"/>
      <c r="MHH4968" s="228"/>
      <c r="MHI4968" s="229"/>
      <c r="MHJ4968" s="37"/>
      <c r="MHK4968" s="124"/>
      <c r="MHL4968" s="32"/>
      <c r="MHM4968" s="228"/>
      <c r="MHN4968" s="228"/>
      <c r="MHO4968" s="229"/>
      <c r="MHP4968" s="37"/>
      <c r="MHQ4968" s="124"/>
      <c r="MHR4968" s="32"/>
      <c r="MHS4968" s="228"/>
      <c r="MHT4968" s="228"/>
      <c r="MHU4968" s="229"/>
      <c r="MHV4968" s="37"/>
      <c r="MHW4968" s="124"/>
      <c r="MHX4968" s="32"/>
      <c r="MHY4968" s="228"/>
      <c r="MHZ4968" s="228"/>
      <c r="MIA4968" s="229"/>
      <c r="MIB4968" s="37"/>
      <c r="MIC4968" s="124"/>
      <c r="MID4968" s="32"/>
      <c r="MIE4968" s="228"/>
      <c r="MIF4968" s="228"/>
      <c r="MIG4968" s="229"/>
      <c r="MIH4968" s="37"/>
      <c r="MII4968" s="124"/>
      <c r="MIJ4968" s="32"/>
      <c r="MIK4968" s="228"/>
      <c r="MIL4968" s="228"/>
      <c r="MIM4968" s="229"/>
      <c r="MIN4968" s="37"/>
      <c r="MIO4968" s="124"/>
      <c r="MIP4968" s="32"/>
      <c r="MIQ4968" s="228"/>
      <c r="MIR4968" s="228"/>
      <c r="MIS4968" s="229"/>
      <c r="MIT4968" s="37"/>
      <c r="MIU4968" s="124"/>
      <c r="MIV4968" s="32"/>
      <c r="MIW4968" s="228"/>
      <c r="MIX4968" s="228"/>
      <c r="MIY4968" s="229"/>
      <c r="MIZ4968" s="37"/>
      <c r="MJA4968" s="124"/>
      <c r="MJB4968" s="32"/>
      <c r="MJC4968" s="228"/>
      <c r="MJD4968" s="228"/>
      <c r="MJE4968" s="229"/>
      <c r="MJF4968" s="37"/>
      <c r="MJG4968" s="124"/>
      <c r="MJH4968" s="32"/>
      <c r="MJI4968" s="228"/>
      <c r="MJJ4968" s="228"/>
      <c r="MJK4968" s="229"/>
      <c r="MJL4968" s="37"/>
      <c r="MJM4968" s="124"/>
      <c r="MJN4968" s="32"/>
      <c r="MJO4968" s="228"/>
      <c r="MJP4968" s="228"/>
      <c r="MJQ4968" s="229"/>
      <c r="MJR4968" s="37"/>
      <c r="MJS4968" s="124"/>
      <c r="MJT4968" s="32"/>
      <c r="MJU4968" s="228"/>
      <c r="MJV4968" s="228"/>
      <c r="MJW4968" s="229"/>
      <c r="MJX4968" s="37"/>
      <c r="MJY4968" s="124"/>
      <c r="MJZ4968" s="32"/>
      <c r="MKA4968" s="228"/>
      <c r="MKB4968" s="228"/>
      <c r="MKC4968" s="229"/>
      <c r="MKD4968" s="37"/>
      <c r="MKE4968" s="124"/>
      <c r="MKF4968" s="32"/>
      <c r="MKG4968" s="228"/>
      <c r="MKH4968" s="228"/>
      <c r="MKI4968" s="229"/>
      <c r="MKJ4968" s="37"/>
      <c r="MKK4968" s="124"/>
      <c r="MKL4968" s="32"/>
      <c r="MKM4968" s="228"/>
      <c r="MKN4968" s="228"/>
      <c r="MKO4968" s="229"/>
      <c r="MKP4968" s="37"/>
      <c r="MKQ4968" s="124"/>
      <c r="MKR4968" s="32"/>
      <c r="MKS4968" s="228"/>
      <c r="MKT4968" s="228"/>
      <c r="MKU4968" s="229"/>
      <c r="MKV4968" s="37"/>
      <c r="MKW4968" s="124"/>
      <c r="MKX4968" s="32"/>
      <c r="MKY4968" s="228"/>
      <c r="MKZ4968" s="228"/>
      <c r="MLA4968" s="229"/>
      <c r="MLB4968" s="37"/>
      <c r="MLC4968" s="124"/>
      <c r="MLD4968" s="32"/>
      <c r="MLE4968" s="228"/>
      <c r="MLF4968" s="228"/>
      <c r="MLG4968" s="229"/>
      <c r="MLH4968" s="37"/>
      <c r="MLI4968" s="124"/>
      <c r="MLJ4968" s="32"/>
      <c r="MLK4968" s="228"/>
      <c r="MLL4968" s="228"/>
      <c r="MLM4968" s="229"/>
      <c r="MLN4968" s="37"/>
      <c r="MLO4968" s="124"/>
      <c r="MLP4968" s="32"/>
      <c r="MLQ4968" s="228"/>
      <c r="MLR4968" s="228"/>
      <c r="MLS4968" s="229"/>
      <c r="MLT4968" s="37"/>
      <c r="MLU4968" s="124"/>
      <c r="MLV4968" s="32"/>
      <c r="MLW4968" s="228"/>
      <c r="MLX4968" s="228"/>
      <c r="MLY4968" s="229"/>
      <c r="MLZ4968" s="37"/>
      <c r="MMA4968" s="124"/>
      <c r="MMB4968" s="32"/>
      <c r="MMC4968" s="228"/>
      <c r="MMD4968" s="228"/>
      <c r="MME4968" s="229"/>
      <c r="MMF4968" s="37"/>
      <c r="MMG4968" s="124"/>
      <c r="MMH4968" s="32"/>
      <c r="MMI4968" s="228"/>
      <c r="MMJ4968" s="228"/>
      <c r="MMK4968" s="229"/>
      <c r="MML4968" s="37"/>
      <c r="MMM4968" s="124"/>
      <c r="MMN4968" s="32"/>
      <c r="MMO4968" s="228"/>
      <c r="MMP4968" s="228"/>
      <c r="MMQ4968" s="229"/>
      <c r="MMR4968" s="37"/>
      <c r="MMS4968" s="124"/>
      <c r="MMT4968" s="32"/>
      <c r="MMU4968" s="228"/>
      <c r="MMV4968" s="228"/>
      <c r="MMW4968" s="229"/>
      <c r="MMX4968" s="37"/>
      <c r="MMY4968" s="124"/>
      <c r="MMZ4968" s="32"/>
      <c r="MNA4968" s="228"/>
      <c r="MNB4968" s="228"/>
      <c r="MNC4968" s="229"/>
      <c r="MND4968" s="37"/>
      <c r="MNE4968" s="124"/>
      <c r="MNF4968" s="32"/>
      <c r="MNG4968" s="228"/>
      <c r="MNH4968" s="228"/>
      <c r="MNI4968" s="229"/>
      <c r="MNJ4968" s="37"/>
      <c r="MNK4968" s="124"/>
      <c r="MNL4968" s="32"/>
      <c r="MNM4968" s="228"/>
      <c r="MNN4968" s="228"/>
      <c r="MNO4968" s="229"/>
      <c r="MNP4968" s="37"/>
      <c r="MNQ4968" s="124"/>
      <c r="MNR4968" s="32"/>
      <c r="MNS4968" s="228"/>
      <c r="MNT4968" s="228"/>
      <c r="MNU4968" s="229"/>
      <c r="MNV4968" s="37"/>
      <c r="MNW4968" s="124"/>
      <c r="MNX4968" s="32"/>
      <c r="MNY4968" s="228"/>
      <c r="MNZ4968" s="228"/>
      <c r="MOA4968" s="229"/>
      <c r="MOB4968" s="37"/>
      <c r="MOC4968" s="124"/>
      <c r="MOD4968" s="32"/>
      <c r="MOE4968" s="228"/>
      <c r="MOF4968" s="228"/>
      <c r="MOG4968" s="229"/>
      <c r="MOH4968" s="37"/>
      <c r="MOI4968" s="124"/>
      <c r="MOJ4968" s="32"/>
      <c r="MOK4968" s="228"/>
      <c r="MOL4968" s="228"/>
      <c r="MOM4968" s="229"/>
      <c r="MON4968" s="37"/>
      <c r="MOO4968" s="124"/>
      <c r="MOP4968" s="32"/>
      <c r="MOQ4968" s="228"/>
      <c r="MOR4968" s="228"/>
      <c r="MOS4968" s="229"/>
      <c r="MOT4968" s="37"/>
      <c r="MOU4968" s="124"/>
      <c r="MOV4968" s="32"/>
      <c r="MOW4968" s="228"/>
      <c r="MOX4968" s="228"/>
      <c r="MOY4968" s="229"/>
      <c r="MOZ4968" s="37"/>
      <c r="MPA4968" s="124"/>
      <c r="MPB4968" s="32"/>
      <c r="MPC4968" s="228"/>
      <c r="MPD4968" s="228"/>
      <c r="MPE4968" s="229"/>
      <c r="MPF4968" s="37"/>
      <c r="MPG4968" s="124"/>
      <c r="MPH4968" s="32"/>
      <c r="MPI4968" s="228"/>
      <c r="MPJ4968" s="228"/>
      <c r="MPK4968" s="229"/>
      <c r="MPL4968" s="37"/>
      <c r="MPM4968" s="124"/>
      <c r="MPN4968" s="32"/>
      <c r="MPO4968" s="228"/>
      <c r="MPP4968" s="228"/>
      <c r="MPQ4968" s="229"/>
      <c r="MPR4968" s="37"/>
      <c r="MPS4968" s="124"/>
      <c r="MPT4968" s="32"/>
      <c r="MPU4968" s="228"/>
      <c r="MPV4968" s="228"/>
      <c r="MPW4968" s="229"/>
      <c r="MPX4968" s="37"/>
      <c r="MPY4968" s="124"/>
      <c r="MPZ4968" s="32"/>
      <c r="MQA4968" s="228"/>
      <c r="MQB4968" s="228"/>
      <c r="MQC4968" s="229"/>
      <c r="MQD4968" s="37"/>
      <c r="MQE4968" s="124"/>
      <c r="MQF4968" s="32"/>
      <c r="MQG4968" s="228"/>
      <c r="MQH4968" s="228"/>
      <c r="MQI4968" s="229"/>
      <c r="MQJ4968" s="37"/>
      <c r="MQK4968" s="124"/>
      <c r="MQL4968" s="32"/>
      <c r="MQM4968" s="228"/>
      <c r="MQN4968" s="228"/>
      <c r="MQO4968" s="229"/>
      <c r="MQP4968" s="37"/>
      <c r="MQQ4968" s="124"/>
      <c r="MQR4968" s="32"/>
      <c r="MQS4968" s="228"/>
      <c r="MQT4968" s="228"/>
      <c r="MQU4968" s="229"/>
      <c r="MQV4968" s="37"/>
      <c r="MQW4968" s="124"/>
      <c r="MQX4968" s="32"/>
      <c r="MQY4968" s="228"/>
      <c r="MQZ4968" s="228"/>
      <c r="MRA4968" s="229"/>
      <c r="MRB4968" s="37"/>
      <c r="MRC4968" s="124"/>
      <c r="MRD4968" s="32"/>
      <c r="MRE4968" s="228"/>
      <c r="MRF4968" s="228"/>
      <c r="MRG4968" s="229"/>
      <c r="MRH4968" s="37"/>
      <c r="MRI4968" s="124"/>
      <c r="MRJ4968" s="32"/>
      <c r="MRK4968" s="228"/>
      <c r="MRL4968" s="228"/>
      <c r="MRM4968" s="229"/>
      <c r="MRN4968" s="37"/>
      <c r="MRO4968" s="124"/>
      <c r="MRP4968" s="32"/>
      <c r="MRQ4968" s="228"/>
      <c r="MRR4968" s="228"/>
      <c r="MRS4968" s="229"/>
      <c r="MRT4968" s="37"/>
      <c r="MRU4968" s="124"/>
      <c r="MRV4968" s="32"/>
      <c r="MRW4968" s="228"/>
      <c r="MRX4968" s="228"/>
      <c r="MRY4968" s="229"/>
      <c r="MRZ4968" s="37"/>
      <c r="MSA4968" s="124"/>
      <c r="MSB4968" s="32"/>
      <c r="MSC4968" s="228"/>
      <c r="MSD4968" s="228"/>
      <c r="MSE4968" s="229"/>
      <c r="MSF4968" s="37"/>
      <c r="MSG4968" s="124"/>
      <c r="MSH4968" s="32"/>
      <c r="MSI4968" s="228"/>
      <c r="MSJ4968" s="228"/>
      <c r="MSK4968" s="229"/>
      <c r="MSL4968" s="37"/>
      <c r="MSM4968" s="124"/>
      <c r="MSN4968" s="32"/>
      <c r="MSO4968" s="228"/>
      <c r="MSP4968" s="228"/>
      <c r="MSQ4968" s="229"/>
      <c r="MSR4968" s="37"/>
      <c r="MSS4968" s="124"/>
      <c r="MST4968" s="32"/>
      <c r="MSU4968" s="228"/>
      <c r="MSV4968" s="228"/>
      <c r="MSW4968" s="229"/>
      <c r="MSX4968" s="37"/>
      <c r="MSY4968" s="124"/>
      <c r="MSZ4968" s="32"/>
      <c r="MTA4968" s="228"/>
      <c r="MTB4968" s="228"/>
      <c r="MTC4968" s="229"/>
      <c r="MTD4968" s="37"/>
      <c r="MTE4968" s="124"/>
      <c r="MTF4968" s="32"/>
      <c r="MTG4968" s="228"/>
      <c r="MTH4968" s="228"/>
      <c r="MTI4968" s="229"/>
      <c r="MTJ4968" s="37"/>
      <c r="MTK4968" s="124"/>
      <c r="MTL4968" s="32"/>
      <c r="MTM4968" s="228"/>
      <c r="MTN4968" s="228"/>
      <c r="MTO4968" s="229"/>
      <c r="MTP4968" s="37"/>
      <c r="MTQ4968" s="124"/>
      <c r="MTR4968" s="32"/>
      <c r="MTS4968" s="228"/>
      <c r="MTT4968" s="228"/>
      <c r="MTU4968" s="229"/>
      <c r="MTV4968" s="37"/>
      <c r="MTW4968" s="124"/>
      <c r="MTX4968" s="32"/>
      <c r="MTY4968" s="228"/>
      <c r="MTZ4968" s="228"/>
      <c r="MUA4968" s="229"/>
      <c r="MUB4968" s="37"/>
      <c r="MUC4968" s="124"/>
      <c r="MUD4968" s="32"/>
      <c r="MUE4968" s="228"/>
      <c r="MUF4968" s="228"/>
      <c r="MUG4968" s="229"/>
      <c r="MUH4968" s="37"/>
      <c r="MUI4968" s="124"/>
      <c r="MUJ4968" s="32"/>
      <c r="MUK4968" s="228"/>
      <c r="MUL4968" s="228"/>
      <c r="MUM4968" s="229"/>
      <c r="MUN4968" s="37"/>
      <c r="MUO4968" s="124"/>
      <c r="MUP4968" s="32"/>
      <c r="MUQ4968" s="228"/>
      <c r="MUR4968" s="228"/>
      <c r="MUS4968" s="229"/>
      <c r="MUT4968" s="37"/>
      <c r="MUU4968" s="124"/>
      <c r="MUV4968" s="32"/>
      <c r="MUW4968" s="228"/>
      <c r="MUX4968" s="228"/>
      <c r="MUY4968" s="229"/>
      <c r="MUZ4968" s="37"/>
      <c r="MVA4968" s="124"/>
      <c r="MVB4968" s="32"/>
      <c r="MVC4968" s="228"/>
      <c r="MVD4968" s="228"/>
      <c r="MVE4968" s="229"/>
      <c r="MVF4968" s="37"/>
      <c r="MVG4968" s="124"/>
      <c r="MVH4968" s="32"/>
      <c r="MVI4968" s="228"/>
      <c r="MVJ4968" s="228"/>
      <c r="MVK4968" s="229"/>
      <c r="MVL4968" s="37"/>
      <c r="MVM4968" s="124"/>
      <c r="MVN4968" s="32"/>
      <c r="MVO4968" s="228"/>
      <c r="MVP4968" s="228"/>
      <c r="MVQ4968" s="229"/>
      <c r="MVR4968" s="37"/>
      <c r="MVS4968" s="124"/>
      <c r="MVT4968" s="32"/>
      <c r="MVU4968" s="228"/>
      <c r="MVV4968" s="228"/>
      <c r="MVW4968" s="229"/>
      <c r="MVX4968" s="37"/>
      <c r="MVY4968" s="124"/>
      <c r="MVZ4968" s="32"/>
      <c r="MWA4968" s="228"/>
      <c r="MWB4968" s="228"/>
      <c r="MWC4968" s="229"/>
      <c r="MWD4968" s="37"/>
      <c r="MWE4968" s="124"/>
      <c r="MWF4968" s="32"/>
      <c r="MWG4968" s="228"/>
      <c r="MWH4968" s="228"/>
      <c r="MWI4968" s="229"/>
      <c r="MWJ4968" s="37"/>
      <c r="MWK4968" s="124"/>
      <c r="MWL4968" s="32"/>
      <c r="MWM4968" s="228"/>
      <c r="MWN4968" s="228"/>
      <c r="MWO4968" s="229"/>
      <c r="MWP4968" s="37"/>
      <c r="MWQ4968" s="124"/>
      <c r="MWR4968" s="32"/>
      <c r="MWS4968" s="228"/>
      <c r="MWT4968" s="228"/>
      <c r="MWU4968" s="229"/>
      <c r="MWV4968" s="37"/>
      <c r="MWW4968" s="124"/>
      <c r="MWX4968" s="32"/>
      <c r="MWY4968" s="228"/>
      <c r="MWZ4968" s="228"/>
      <c r="MXA4968" s="229"/>
      <c r="MXB4968" s="37"/>
      <c r="MXC4968" s="124"/>
      <c r="MXD4968" s="32"/>
      <c r="MXE4968" s="228"/>
      <c r="MXF4968" s="228"/>
      <c r="MXG4968" s="229"/>
      <c r="MXH4968" s="37"/>
      <c r="MXI4968" s="124"/>
      <c r="MXJ4968" s="32"/>
      <c r="MXK4968" s="228"/>
      <c r="MXL4968" s="228"/>
      <c r="MXM4968" s="229"/>
      <c r="MXN4968" s="37"/>
      <c r="MXO4968" s="124"/>
      <c r="MXP4968" s="32"/>
      <c r="MXQ4968" s="228"/>
      <c r="MXR4968" s="228"/>
      <c r="MXS4968" s="229"/>
      <c r="MXT4968" s="37"/>
      <c r="MXU4968" s="124"/>
      <c r="MXV4968" s="32"/>
      <c r="MXW4968" s="228"/>
      <c r="MXX4968" s="228"/>
      <c r="MXY4968" s="229"/>
      <c r="MXZ4968" s="37"/>
      <c r="MYA4968" s="124"/>
      <c r="MYB4968" s="32"/>
      <c r="MYC4968" s="228"/>
      <c r="MYD4968" s="228"/>
      <c r="MYE4968" s="229"/>
      <c r="MYF4968" s="37"/>
      <c r="MYG4968" s="124"/>
      <c r="MYH4968" s="32"/>
      <c r="MYI4968" s="228"/>
      <c r="MYJ4968" s="228"/>
      <c r="MYK4968" s="229"/>
      <c r="MYL4968" s="37"/>
      <c r="MYM4968" s="124"/>
      <c r="MYN4968" s="32"/>
      <c r="MYO4968" s="228"/>
      <c r="MYP4968" s="228"/>
      <c r="MYQ4968" s="229"/>
      <c r="MYR4968" s="37"/>
      <c r="MYS4968" s="124"/>
      <c r="MYT4968" s="32"/>
      <c r="MYU4968" s="228"/>
      <c r="MYV4968" s="228"/>
      <c r="MYW4968" s="229"/>
      <c r="MYX4968" s="37"/>
      <c r="MYY4968" s="124"/>
      <c r="MYZ4968" s="32"/>
      <c r="MZA4968" s="228"/>
      <c r="MZB4968" s="228"/>
      <c r="MZC4968" s="229"/>
      <c r="MZD4968" s="37"/>
      <c r="MZE4968" s="124"/>
      <c r="MZF4968" s="32"/>
      <c r="MZG4968" s="228"/>
      <c r="MZH4968" s="228"/>
      <c r="MZI4968" s="229"/>
      <c r="MZJ4968" s="37"/>
      <c r="MZK4968" s="124"/>
      <c r="MZL4968" s="32"/>
      <c r="MZM4968" s="228"/>
      <c r="MZN4968" s="228"/>
      <c r="MZO4968" s="229"/>
      <c r="MZP4968" s="37"/>
      <c r="MZQ4968" s="124"/>
      <c r="MZR4968" s="32"/>
      <c r="MZS4968" s="228"/>
      <c r="MZT4968" s="228"/>
      <c r="MZU4968" s="229"/>
      <c r="MZV4968" s="37"/>
      <c r="MZW4968" s="124"/>
      <c r="MZX4968" s="32"/>
      <c r="MZY4968" s="228"/>
      <c r="MZZ4968" s="228"/>
      <c r="NAA4968" s="229"/>
      <c r="NAB4968" s="37"/>
      <c r="NAC4968" s="124"/>
      <c r="NAD4968" s="32"/>
      <c r="NAE4968" s="228"/>
      <c r="NAF4968" s="228"/>
      <c r="NAG4968" s="229"/>
      <c r="NAH4968" s="37"/>
      <c r="NAI4968" s="124"/>
      <c r="NAJ4968" s="32"/>
      <c r="NAK4968" s="228"/>
      <c r="NAL4968" s="228"/>
      <c r="NAM4968" s="229"/>
      <c r="NAN4968" s="37"/>
      <c r="NAO4968" s="124"/>
      <c r="NAP4968" s="32"/>
      <c r="NAQ4968" s="228"/>
      <c r="NAR4968" s="228"/>
      <c r="NAS4968" s="229"/>
      <c r="NAT4968" s="37"/>
      <c r="NAU4968" s="124"/>
      <c r="NAV4968" s="32"/>
      <c r="NAW4968" s="228"/>
      <c r="NAX4968" s="228"/>
      <c r="NAY4968" s="229"/>
      <c r="NAZ4968" s="37"/>
      <c r="NBA4968" s="124"/>
      <c r="NBB4968" s="32"/>
      <c r="NBC4968" s="228"/>
      <c r="NBD4968" s="228"/>
      <c r="NBE4968" s="229"/>
      <c r="NBF4968" s="37"/>
      <c r="NBG4968" s="124"/>
      <c r="NBH4968" s="32"/>
      <c r="NBI4968" s="228"/>
      <c r="NBJ4968" s="228"/>
      <c r="NBK4968" s="229"/>
      <c r="NBL4968" s="37"/>
      <c r="NBM4968" s="124"/>
      <c r="NBN4968" s="32"/>
      <c r="NBO4968" s="228"/>
      <c r="NBP4968" s="228"/>
      <c r="NBQ4968" s="229"/>
      <c r="NBR4968" s="37"/>
      <c r="NBS4968" s="124"/>
      <c r="NBT4968" s="32"/>
      <c r="NBU4968" s="228"/>
      <c r="NBV4968" s="228"/>
      <c r="NBW4968" s="229"/>
      <c r="NBX4968" s="37"/>
      <c r="NBY4968" s="124"/>
      <c r="NBZ4968" s="32"/>
      <c r="NCA4968" s="228"/>
      <c r="NCB4968" s="228"/>
      <c r="NCC4968" s="229"/>
      <c r="NCD4968" s="37"/>
      <c r="NCE4968" s="124"/>
      <c r="NCF4968" s="32"/>
      <c r="NCG4968" s="228"/>
      <c r="NCH4968" s="228"/>
      <c r="NCI4968" s="229"/>
      <c r="NCJ4968" s="37"/>
      <c r="NCK4968" s="124"/>
      <c r="NCL4968" s="32"/>
      <c r="NCM4968" s="228"/>
      <c r="NCN4968" s="228"/>
      <c r="NCO4968" s="229"/>
      <c r="NCP4968" s="37"/>
      <c r="NCQ4968" s="124"/>
      <c r="NCR4968" s="32"/>
      <c r="NCS4968" s="228"/>
      <c r="NCT4968" s="228"/>
      <c r="NCU4968" s="229"/>
      <c r="NCV4968" s="37"/>
      <c r="NCW4968" s="124"/>
      <c r="NCX4968" s="32"/>
      <c r="NCY4968" s="228"/>
      <c r="NCZ4968" s="228"/>
      <c r="NDA4968" s="229"/>
      <c r="NDB4968" s="37"/>
      <c r="NDC4968" s="124"/>
      <c r="NDD4968" s="32"/>
      <c r="NDE4968" s="228"/>
      <c r="NDF4968" s="228"/>
      <c r="NDG4968" s="229"/>
      <c r="NDH4968" s="37"/>
      <c r="NDI4968" s="124"/>
      <c r="NDJ4968" s="32"/>
      <c r="NDK4968" s="228"/>
      <c r="NDL4968" s="228"/>
      <c r="NDM4968" s="229"/>
      <c r="NDN4968" s="37"/>
      <c r="NDO4968" s="124"/>
      <c r="NDP4968" s="32"/>
      <c r="NDQ4968" s="228"/>
      <c r="NDR4968" s="228"/>
      <c r="NDS4968" s="229"/>
      <c r="NDT4968" s="37"/>
      <c r="NDU4968" s="124"/>
      <c r="NDV4968" s="32"/>
      <c r="NDW4968" s="228"/>
      <c r="NDX4968" s="228"/>
      <c r="NDY4968" s="229"/>
      <c r="NDZ4968" s="37"/>
      <c r="NEA4968" s="124"/>
      <c r="NEB4968" s="32"/>
      <c r="NEC4968" s="228"/>
      <c r="NED4968" s="228"/>
      <c r="NEE4968" s="229"/>
      <c r="NEF4968" s="37"/>
      <c r="NEG4968" s="124"/>
      <c r="NEH4968" s="32"/>
      <c r="NEI4968" s="228"/>
      <c r="NEJ4968" s="228"/>
      <c r="NEK4968" s="229"/>
      <c r="NEL4968" s="37"/>
      <c r="NEM4968" s="124"/>
      <c r="NEN4968" s="32"/>
      <c r="NEO4968" s="228"/>
      <c r="NEP4968" s="228"/>
      <c r="NEQ4968" s="229"/>
      <c r="NER4968" s="37"/>
      <c r="NES4968" s="124"/>
      <c r="NET4968" s="32"/>
      <c r="NEU4968" s="228"/>
      <c r="NEV4968" s="228"/>
      <c r="NEW4968" s="229"/>
      <c r="NEX4968" s="37"/>
      <c r="NEY4968" s="124"/>
      <c r="NEZ4968" s="32"/>
      <c r="NFA4968" s="228"/>
      <c r="NFB4968" s="228"/>
      <c r="NFC4968" s="229"/>
      <c r="NFD4968" s="37"/>
      <c r="NFE4968" s="124"/>
      <c r="NFF4968" s="32"/>
      <c r="NFG4968" s="228"/>
      <c r="NFH4968" s="228"/>
      <c r="NFI4968" s="229"/>
      <c r="NFJ4968" s="37"/>
      <c r="NFK4968" s="124"/>
      <c r="NFL4968" s="32"/>
      <c r="NFM4968" s="228"/>
      <c r="NFN4968" s="228"/>
      <c r="NFO4968" s="229"/>
      <c r="NFP4968" s="37"/>
      <c r="NFQ4968" s="124"/>
      <c r="NFR4968" s="32"/>
      <c r="NFS4968" s="228"/>
      <c r="NFT4968" s="228"/>
      <c r="NFU4968" s="229"/>
      <c r="NFV4968" s="37"/>
      <c r="NFW4968" s="124"/>
      <c r="NFX4968" s="32"/>
      <c r="NFY4968" s="228"/>
      <c r="NFZ4968" s="228"/>
      <c r="NGA4968" s="229"/>
      <c r="NGB4968" s="37"/>
      <c r="NGC4968" s="124"/>
      <c r="NGD4968" s="32"/>
      <c r="NGE4968" s="228"/>
      <c r="NGF4968" s="228"/>
      <c r="NGG4968" s="229"/>
      <c r="NGH4968" s="37"/>
      <c r="NGI4968" s="124"/>
      <c r="NGJ4968" s="32"/>
      <c r="NGK4968" s="228"/>
      <c r="NGL4968" s="228"/>
      <c r="NGM4968" s="229"/>
      <c r="NGN4968" s="37"/>
      <c r="NGO4968" s="124"/>
      <c r="NGP4968" s="32"/>
      <c r="NGQ4968" s="228"/>
      <c r="NGR4968" s="228"/>
      <c r="NGS4968" s="229"/>
      <c r="NGT4968" s="37"/>
      <c r="NGU4968" s="124"/>
      <c r="NGV4968" s="32"/>
      <c r="NGW4968" s="228"/>
      <c r="NGX4968" s="228"/>
      <c r="NGY4968" s="229"/>
      <c r="NGZ4968" s="37"/>
      <c r="NHA4968" s="124"/>
      <c r="NHB4968" s="32"/>
      <c r="NHC4968" s="228"/>
      <c r="NHD4968" s="228"/>
      <c r="NHE4968" s="229"/>
      <c r="NHF4968" s="37"/>
      <c r="NHG4968" s="124"/>
      <c r="NHH4968" s="32"/>
      <c r="NHI4968" s="228"/>
      <c r="NHJ4968" s="228"/>
      <c r="NHK4968" s="229"/>
      <c r="NHL4968" s="37"/>
      <c r="NHM4968" s="124"/>
      <c r="NHN4968" s="32"/>
      <c r="NHO4968" s="228"/>
      <c r="NHP4968" s="228"/>
      <c r="NHQ4968" s="229"/>
      <c r="NHR4968" s="37"/>
      <c r="NHS4968" s="124"/>
      <c r="NHT4968" s="32"/>
      <c r="NHU4968" s="228"/>
      <c r="NHV4968" s="228"/>
      <c r="NHW4968" s="229"/>
      <c r="NHX4968" s="37"/>
      <c r="NHY4968" s="124"/>
      <c r="NHZ4968" s="32"/>
      <c r="NIA4968" s="228"/>
      <c r="NIB4968" s="228"/>
      <c r="NIC4968" s="229"/>
      <c r="NID4968" s="37"/>
      <c r="NIE4968" s="124"/>
      <c r="NIF4968" s="32"/>
      <c r="NIG4968" s="228"/>
      <c r="NIH4968" s="228"/>
      <c r="NII4968" s="229"/>
      <c r="NIJ4968" s="37"/>
      <c r="NIK4968" s="124"/>
      <c r="NIL4968" s="32"/>
      <c r="NIM4968" s="228"/>
      <c r="NIN4968" s="228"/>
      <c r="NIO4968" s="229"/>
      <c r="NIP4968" s="37"/>
      <c r="NIQ4968" s="124"/>
      <c r="NIR4968" s="32"/>
      <c r="NIS4968" s="228"/>
      <c r="NIT4968" s="228"/>
      <c r="NIU4968" s="229"/>
      <c r="NIV4968" s="37"/>
      <c r="NIW4968" s="124"/>
      <c r="NIX4968" s="32"/>
      <c r="NIY4968" s="228"/>
      <c r="NIZ4968" s="228"/>
      <c r="NJA4968" s="229"/>
      <c r="NJB4968" s="37"/>
      <c r="NJC4968" s="124"/>
      <c r="NJD4968" s="32"/>
      <c r="NJE4968" s="228"/>
      <c r="NJF4968" s="228"/>
      <c r="NJG4968" s="229"/>
      <c r="NJH4968" s="37"/>
      <c r="NJI4968" s="124"/>
      <c r="NJJ4968" s="32"/>
      <c r="NJK4968" s="228"/>
      <c r="NJL4968" s="228"/>
      <c r="NJM4968" s="229"/>
      <c r="NJN4968" s="37"/>
      <c r="NJO4968" s="124"/>
      <c r="NJP4968" s="32"/>
      <c r="NJQ4968" s="228"/>
      <c r="NJR4968" s="228"/>
      <c r="NJS4968" s="229"/>
      <c r="NJT4968" s="37"/>
      <c r="NJU4968" s="124"/>
      <c r="NJV4968" s="32"/>
      <c r="NJW4968" s="228"/>
      <c r="NJX4968" s="228"/>
      <c r="NJY4968" s="229"/>
      <c r="NJZ4968" s="37"/>
      <c r="NKA4968" s="124"/>
      <c r="NKB4968" s="32"/>
      <c r="NKC4968" s="228"/>
      <c r="NKD4968" s="228"/>
      <c r="NKE4968" s="229"/>
      <c r="NKF4968" s="37"/>
      <c r="NKG4968" s="124"/>
      <c r="NKH4968" s="32"/>
      <c r="NKI4968" s="228"/>
      <c r="NKJ4968" s="228"/>
      <c r="NKK4968" s="229"/>
      <c r="NKL4968" s="37"/>
      <c r="NKM4968" s="124"/>
      <c r="NKN4968" s="32"/>
      <c r="NKO4968" s="228"/>
      <c r="NKP4968" s="228"/>
      <c r="NKQ4968" s="229"/>
      <c r="NKR4968" s="37"/>
      <c r="NKS4968" s="124"/>
      <c r="NKT4968" s="32"/>
      <c r="NKU4968" s="228"/>
      <c r="NKV4968" s="228"/>
      <c r="NKW4968" s="229"/>
      <c r="NKX4968" s="37"/>
      <c r="NKY4968" s="124"/>
      <c r="NKZ4968" s="32"/>
      <c r="NLA4968" s="228"/>
      <c r="NLB4968" s="228"/>
      <c r="NLC4968" s="229"/>
      <c r="NLD4968" s="37"/>
      <c r="NLE4968" s="124"/>
      <c r="NLF4968" s="32"/>
      <c r="NLG4968" s="228"/>
      <c r="NLH4968" s="228"/>
      <c r="NLI4968" s="229"/>
      <c r="NLJ4968" s="37"/>
      <c r="NLK4968" s="124"/>
      <c r="NLL4968" s="32"/>
      <c r="NLM4968" s="228"/>
      <c r="NLN4968" s="228"/>
      <c r="NLO4968" s="229"/>
      <c r="NLP4968" s="37"/>
      <c r="NLQ4968" s="124"/>
      <c r="NLR4968" s="32"/>
      <c r="NLS4968" s="228"/>
      <c r="NLT4968" s="228"/>
      <c r="NLU4968" s="229"/>
      <c r="NLV4968" s="37"/>
      <c r="NLW4968" s="124"/>
      <c r="NLX4968" s="32"/>
      <c r="NLY4968" s="228"/>
      <c r="NLZ4968" s="228"/>
      <c r="NMA4968" s="229"/>
      <c r="NMB4968" s="37"/>
      <c r="NMC4968" s="124"/>
      <c r="NMD4968" s="32"/>
      <c r="NME4968" s="228"/>
      <c r="NMF4968" s="228"/>
      <c r="NMG4968" s="229"/>
      <c r="NMH4968" s="37"/>
      <c r="NMI4968" s="124"/>
      <c r="NMJ4968" s="32"/>
      <c r="NMK4968" s="228"/>
      <c r="NML4968" s="228"/>
      <c r="NMM4968" s="229"/>
      <c r="NMN4968" s="37"/>
      <c r="NMO4968" s="124"/>
      <c r="NMP4968" s="32"/>
      <c r="NMQ4968" s="228"/>
      <c r="NMR4968" s="228"/>
      <c r="NMS4968" s="229"/>
      <c r="NMT4968" s="37"/>
      <c r="NMU4968" s="124"/>
      <c r="NMV4968" s="32"/>
      <c r="NMW4968" s="228"/>
      <c r="NMX4968" s="228"/>
      <c r="NMY4968" s="229"/>
      <c r="NMZ4968" s="37"/>
      <c r="NNA4968" s="124"/>
      <c r="NNB4968" s="32"/>
      <c r="NNC4968" s="228"/>
      <c r="NND4968" s="228"/>
      <c r="NNE4968" s="229"/>
      <c r="NNF4968" s="37"/>
      <c r="NNG4968" s="124"/>
      <c r="NNH4968" s="32"/>
      <c r="NNI4968" s="228"/>
      <c r="NNJ4968" s="228"/>
      <c r="NNK4968" s="229"/>
      <c r="NNL4968" s="37"/>
      <c r="NNM4968" s="124"/>
      <c r="NNN4968" s="32"/>
      <c r="NNO4968" s="228"/>
      <c r="NNP4968" s="228"/>
      <c r="NNQ4968" s="229"/>
      <c r="NNR4968" s="37"/>
      <c r="NNS4968" s="124"/>
      <c r="NNT4968" s="32"/>
      <c r="NNU4968" s="228"/>
      <c r="NNV4968" s="228"/>
      <c r="NNW4968" s="229"/>
      <c r="NNX4968" s="37"/>
      <c r="NNY4968" s="124"/>
      <c r="NNZ4968" s="32"/>
      <c r="NOA4968" s="228"/>
      <c r="NOB4968" s="228"/>
      <c r="NOC4968" s="229"/>
      <c r="NOD4968" s="37"/>
      <c r="NOE4968" s="124"/>
      <c r="NOF4968" s="32"/>
      <c r="NOG4968" s="228"/>
      <c r="NOH4968" s="228"/>
      <c r="NOI4968" s="229"/>
      <c r="NOJ4968" s="37"/>
      <c r="NOK4968" s="124"/>
      <c r="NOL4968" s="32"/>
      <c r="NOM4968" s="228"/>
      <c r="NON4968" s="228"/>
      <c r="NOO4968" s="229"/>
      <c r="NOP4968" s="37"/>
      <c r="NOQ4968" s="124"/>
      <c r="NOR4968" s="32"/>
      <c r="NOS4968" s="228"/>
      <c r="NOT4968" s="228"/>
      <c r="NOU4968" s="229"/>
      <c r="NOV4968" s="37"/>
      <c r="NOW4968" s="124"/>
      <c r="NOX4968" s="32"/>
      <c r="NOY4968" s="228"/>
      <c r="NOZ4968" s="228"/>
      <c r="NPA4968" s="229"/>
      <c r="NPB4968" s="37"/>
      <c r="NPC4968" s="124"/>
      <c r="NPD4968" s="32"/>
      <c r="NPE4968" s="228"/>
      <c r="NPF4968" s="228"/>
      <c r="NPG4968" s="229"/>
      <c r="NPH4968" s="37"/>
      <c r="NPI4968" s="124"/>
      <c r="NPJ4968" s="32"/>
      <c r="NPK4968" s="228"/>
      <c r="NPL4968" s="228"/>
      <c r="NPM4968" s="229"/>
      <c r="NPN4968" s="37"/>
      <c r="NPO4968" s="124"/>
      <c r="NPP4968" s="32"/>
      <c r="NPQ4968" s="228"/>
      <c r="NPR4968" s="228"/>
      <c r="NPS4968" s="229"/>
      <c r="NPT4968" s="37"/>
      <c r="NPU4968" s="124"/>
      <c r="NPV4968" s="32"/>
      <c r="NPW4968" s="228"/>
      <c r="NPX4968" s="228"/>
      <c r="NPY4968" s="229"/>
      <c r="NPZ4968" s="37"/>
      <c r="NQA4968" s="124"/>
      <c r="NQB4968" s="32"/>
      <c r="NQC4968" s="228"/>
      <c r="NQD4968" s="228"/>
      <c r="NQE4968" s="229"/>
      <c r="NQF4968" s="37"/>
      <c r="NQG4968" s="124"/>
      <c r="NQH4968" s="32"/>
      <c r="NQI4968" s="228"/>
      <c r="NQJ4968" s="228"/>
      <c r="NQK4968" s="229"/>
      <c r="NQL4968" s="37"/>
      <c r="NQM4968" s="124"/>
      <c r="NQN4968" s="32"/>
      <c r="NQO4968" s="228"/>
      <c r="NQP4968" s="228"/>
      <c r="NQQ4968" s="229"/>
      <c r="NQR4968" s="37"/>
      <c r="NQS4968" s="124"/>
      <c r="NQT4968" s="32"/>
      <c r="NQU4968" s="228"/>
      <c r="NQV4968" s="228"/>
      <c r="NQW4968" s="229"/>
      <c r="NQX4968" s="37"/>
      <c r="NQY4968" s="124"/>
      <c r="NQZ4968" s="32"/>
      <c r="NRA4968" s="228"/>
      <c r="NRB4968" s="228"/>
      <c r="NRC4968" s="229"/>
      <c r="NRD4968" s="37"/>
      <c r="NRE4968" s="124"/>
      <c r="NRF4968" s="32"/>
      <c r="NRG4968" s="228"/>
      <c r="NRH4968" s="228"/>
      <c r="NRI4968" s="229"/>
      <c r="NRJ4968" s="37"/>
      <c r="NRK4968" s="124"/>
      <c r="NRL4968" s="32"/>
      <c r="NRM4968" s="228"/>
      <c r="NRN4968" s="228"/>
      <c r="NRO4968" s="229"/>
      <c r="NRP4968" s="37"/>
      <c r="NRQ4968" s="124"/>
      <c r="NRR4968" s="32"/>
      <c r="NRS4968" s="228"/>
      <c r="NRT4968" s="228"/>
      <c r="NRU4968" s="229"/>
      <c r="NRV4968" s="37"/>
      <c r="NRW4968" s="124"/>
      <c r="NRX4968" s="32"/>
      <c r="NRY4968" s="228"/>
      <c r="NRZ4968" s="228"/>
      <c r="NSA4968" s="229"/>
      <c r="NSB4968" s="37"/>
      <c r="NSC4968" s="124"/>
      <c r="NSD4968" s="32"/>
      <c r="NSE4968" s="228"/>
      <c r="NSF4968" s="228"/>
      <c r="NSG4968" s="229"/>
      <c r="NSH4968" s="37"/>
      <c r="NSI4968" s="124"/>
      <c r="NSJ4968" s="32"/>
      <c r="NSK4968" s="228"/>
      <c r="NSL4968" s="228"/>
      <c r="NSM4968" s="229"/>
      <c r="NSN4968" s="37"/>
      <c r="NSO4968" s="124"/>
      <c r="NSP4968" s="32"/>
      <c r="NSQ4968" s="228"/>
      <c r="NSR4968" s="228"/>
      <c r="NSS4968" s="229"/>
      <c r="NST4968" s="37"/>
      <c r="NSU4968" s="124"/>
      <c r="NSV4968" s="32"/>
      <c r="NSW4968" s="228"/>
      <c r="NSX4968" s="228"/>
      <c r="NSY4968" s="229"/>
      <c r="NSZ4968" s="37"/>
      <c r="NTA4968" s="124"/>
      <c r="NTB4968" s="32"/>
      <c r="NTC4968" s="228"/>
      <c r="NTD4968" s="228"/>
      <c r="NTE4968" s="229"/>
      <c r="NTF4968" s="37"/>
      <c r="NTG4968" s="124"/>
      <c r="NTH4968" s="32"/>
      <c r="NTI4968" s="228"/>
      <c r="NTJ4968" s="228"/>
      <c r="NTK4968" s="229"/>
      <c r="NTL4968" s="37"/>
      <c r="NTM4968" s="124"/>
      <c r="NTN4968" s="32"/>
      <c r="NTO4968" s="228"/>
      <c r="NTP4968" s="228"/>
      <c r="NTQ4968" s="229"/>
      <c r="NTR4968" s="37"/>
      <c r="NTS4968" s="124"/>
      <c r="NTT4968" s="32"/>
      <c r="NTU4968" s="228"/>
      <c r="NTV4968" s="228"/>
      <c r="NTW4968" s="229"/>
      <c r="NTX4968" s="37"/>
      <c r="NTY4968" s="124"/>
      <c r="NTZ4968" s="32"/>
      <c r="NUA4968" s="228"/>
      <c r="NUB4968" s="228"/>
      <c r="NUC4968" s="229"/>
      <c r="NUD4968" s="37"/>
      <c r="NUE4968" s="124"/>
      <c r="NUF4968" s="32"/>
      <c r="NUG4968" s="228"/>
      <c r="NUH4968" s="228"/>
      <c r="NUI4968" s="229"/>
      <c r="NUJ4968" s="37"/>
      <c r="NUK4968" s="124"/>
      <c r="NUL4968" s="32"/>
      <c r="NUM4968" s="228"/>
      <c r="NUN4968" s="228"/>
      <c r="NUO4968" s="229"/>
      <c r="NUP4968" s="37"/>
      <c r="NUQ4968" s="124"/>
      <c r="NUR4968" s="32"/>
      <c r="NUS4968" s="228"/>
      <c r="NUT4968" s="228"/>
      <c r="NUU4968" s="229"/>
      <c r="NUV4968" s="37"/>
      <c r="NUW4968" s="124"/>
      <c r="NUX4968" s="32"/>
      <c r="NUY4968" s="228"/>
      <c r="NUZ4968" s="228"/>
      <c r="NVA4968" s="229"/>
      <c r="NVB4968" s="37"/>
      <c r="NVC4968" s="124"/>
      <c r="NVD4968" s="32"/>
      <c r="NVE4968" s="228"/>
      <c r="NVF4968" s="228"/>
      <c r="NVG4968" s="229"/>
      <c r="NVH4968" s="37"/>
      <c r="NVI4968" s="124"/>
      <c r="NVJ4968" s="32"/>
      <c r="NVK4968" s="228"/>
      <c r="NVL4968" s="228"/>
      <c r="NVM4968" s="229"/>
      <c r="NVN4968" s="37"/>
      <c r="NVO4968" s="124"/>
      <c r="NVP4968" s="32"/>
      <c r="NVQ4968" s="228"/>
      <c r="NVR4968" s="228"/>
      <c r="NVS4968" s="229"/>
      <c r="NVT4968" s="37"/>
      <c r="NVU4968" s="124"/>
      <c r="NVV4968" s="32"/>
      <c r="NVW4968" s="228"/>
      <c r="NVX4968" s="228"/>
      <c r="NVY4968" s="229"/>
      <c r="NVZ4968" s="37"/>
      <c r="NWA4968" s="124"/>
      <c r="NWB4968" s="32"/>
      <c r="NWC4968" s="228"/>
      <c r="NWD4968" s="228"/>
      <c r="NWE4968" s="229"/>
      <c r="NWF4968" s="37"/>
      <c r="NWG4968" s="124"/>
      <c r="NWH4968" s="32"/>
      <c r="NWI4968" s="228"/>
      <c r="NWJ4968" s="228"/>
      <c r="NWK4968" s="229"/>
      <c r="NWL4968" s="37"/>
      <c r="NWM4968" s="124"/>
      <c r="NWN4968" s="32"/>
      <c r="NWO4968" s="228"/>
      <c r="NWP4968" s="228"/>
      <c r="NWQ4968" s="229"/>
      <c r="NWR4968" s="37"/>
      <c r="NWS4968" s="124"/>
      <c r="NWT4968" s="32"/>
      <c r="NWU4968" s="228"/>
      <c r="NWV4968" s="228"/>
      <c r="NWW4968" s="229"/>
      <c r="NWX4968" s="37"/>
      <c r="NWY4968" s="124"/>
      <c r="NWZ4968" s="32"/>
      <c r="NXA4968" s="228"/>
      <c r="NXB4968" s="228"/>
      <c r="NXC4968" s="229"/>
      <c r="NXD4968" s="37"/>
      <c r="NXE4968" s="124"/>
      <c r="NXF4968" s="32"/>
      <c r="NXG4968" s="228"/>
      <c r="NXH4968" s="228"/>
      <c r="NXI4968" s="229"/>
      <c r="NXJ4968" s="37"/>
      <c r="NXK4968" s="124"/>
      <c r="NXL4968" s="32"/>
      <c r="NXM4968" s="228"/>
      <c r="NXN4968" s="228"/>
      <c r="NXO4968" s="229"/>
      <c r="NXP4968" s="37"/>
      <c r="NXQ4968" s="124"/>
      <c r="NXR4968" s="32"/>
      <c r="NXS4968" s="228"/>
      <c r="NXT4968" s="228"/>
      <c r="NXU4968" s="229"/>
      <c r="NXV4968" s="37"/>
      <c r="NXW4968" s="124"/>
      <c r="NXX4968" s="32"/>
      <c r="NXY4968" s="228"/>
      <c r="NXZ4968" s="228"/>
      <c r="NYA4968" s="229"/>
      <c r="NYB4968" s="37"/>
      <c r="NYC4968" s="124"/>
      <c r="NYD4968" s="32"/>
      <c r="NYE4968" s="228"/>
      <c r="NYF4968" s="228"/>
      <c r="NYG4968" s="229"/>
      <c r="NYH4968" s="37"/>
      <c r="NYI4968" s="124"/>
      <c r="NYJ4968" s="32"/>
      <c r="NYK4968" s="228"/>
      <c r="NYL4968" s="228"/>
      <c r="NYM4968" s="229"/>
      <c r="NYN4968" s="37"/>
      <c r="NYO4968" s="124"/>
      <c r="NYP4968" s="32"/>
      <c r="NYQ4968" s="228"/>
      <c r="NYR4968" s="228"/>
      <c r="NYS4968" s="229"/>
      <c r="NYT4968" s="37"/>
      <c r="NYU4968" s="124"/>
      <c r="NYV4968" s="32"/>
      <c r="NYW4968" s="228"/>
      <c r="NYX4968" s="228"/>
      <c r="NYY4968" s="229"/>
      <c r="NYZ4968" s="37"/>
      <c r="NZA4968" s="124"/>
      <c r="NZB4968" s="32"/>
      <c r="NZC4968" s="228"/>
      <c r="NZD4968" s="228"/>
      <c r="NZE4968" s="229"/>
      <c r="NZF4968" s="37"/>
      <c r="NZG4968" s="124"/>
      <c r="NZH4968" s="32"/>
      <c r="NZI4968" s="228"/>
      <c r="NZJ4968" s="228"/>
      <c r="NZK4968" s="229"/>
      <c r="NZL4968" s="37"/>
      <c r="NZM4968" s="124"/>
      <c r="NZN4968" s="32"/>
      <c r="NZO4968" s="228"/>
      <c r="NZP4968" s="228"/>
      <c r="NZQ4968" s="229"/>
      <c r="NZR4968" s="37"/>
      <c r="NZS4968" s="124"/>
      <c r="NZT4968" s="32"/>
      <c r="NZU4968" s="228"/>
      <c r="NZV4968" s="228"/>
      <c r="NZW4968" s="229"/>
      <c r="NZX4968" s="37"/>
      <c r="NZY4968" s="124"/>
      <c r="NZZ4968" s="32"/>
      <c r="OAA4968" s="228"/>
      <c r="OAB4968" s="228"/>
      <c r="OAC4968" s="229"/>
      <c r="OAD4968" s="37"/>
      <c r="OAE4968" s="124"/>
      <c r="OAF4968" s="32"/>
      <c r="OAG4968" s="228"/>
      <c r="OAH4968" s="228"/>
      <c r="OAI4968" s="229"/>
      <c r="OAJ4968" s="37"/>
      <c r="OAK4968" s="124"/>
      <c r="OAL4968" s="32"/>
      <c r="OAM4968" s="228"/>
      <c r="OAN4968" s="228"/>
      <c r="OAO4968" s="229"/>
      <c r="OAP4968" s="37"/>
      <c r="OAQ4968" s="124"/>
      <c r="OAR4968" s="32"/>
      <c r="OAS4968" s="228"/>
      <c r="OAT4968" s="228"/>
      <c r="OAU4968" s="229"/>
      <c r="OAV4968" s="37"/>
      <c r="OAW4968" s="124"/>
      <c r="OAX4968" s="32"/>
      <c r="OAY4968" s="228"/>
      <c r="OAZ4968" s="228"/>
      <c r="OBA4968" s="229"/>
      <c r="OBB4968" s="37"/>
      <c r="OBC4968" s="124"/>
      <c r="OBD4968" s="32"/>
      <c r="OBE4968" s="228"/>
      <c r="OBF4968" s="228"/>
      <c r="OBG4968" s="229"/>
      <c r="OBH4968" s="37"/>
      <c r="OBI4968" s="124"/>
      <c r="OBJ4968" s="32"/>
      <c r="OBK4968" s="228"/>
      <c r="OBL4968" s="228"/>
      <c r="OBM4968" s="229"/>
      <c r="OBN4968" s="37"/>
      <c r="OBO4968" s="124"/>
      <c r="OBP4968" s="32"/>
      <c r="OBQ4968" s="228"/>
      <c r="OBR4968" s="228"/>
      <c r="OBS4968" s="229"/>
      <c r="OBT4968" s="37"/>
      <c r="OBU4968" s="124"/>
      <c r="OBV4968" s="32"/>
      <c r="OBW4968" s="228"/>
      <c r="OBX4968" s="228"/>
      <c r="OBY4968" s="229"/>
      <c r="OBZ4968" s="37"/>
      <c r="OCA4968" s="124"/>
      <c r="OCB4968" s="32"/>
      <c r="OCC4968" s="228"/>
      <c r="OCD4968" s="228"/>
      <c r="OCE4968" s="229"/>
      <c r="OCF4968" s="37"/>
      <c r="OCG4968" s="124"/>
      <c r="OCH4968" s="32"/>
      <c r="OCI4968" s="228"/>
      <c r="OCJ4968" s="228"/>
      <c r="OCK4968" s="229"/>
      <c r="OCL4968" s="37"/>
      <c r="OCM4968" s="124"/>
      <c r="OCN4968" s="32"/>
      <c r="OCO4968" s="228"/>
      <c r="OCP4968" s="228"/>
      <c r="OCQ4968" s="229"/>
      <c r="OCR4968" s="37"/>
      <c r="OCS4968" s="124"/>
      <c r="OCT4968" s="32"/>
      <c r="OCU4968" s="228"/>
      <c r="OCV4968" s="228"/>
      <c r="OCW4968" s="229"/>
      <c r="OCX4968" s="37"/>
      <c r="OCY4968" s="124"/>
      <c r="OCZ4968" s="32"/>
      <c r="ODA4968" s="228"/>
      <c r="ODB4968" s="228"/>
      <c r="ODC4968" s="229"/>
      <c r="ODD4968" s="37"/>
      <c r="ODE4968" s="124"/>
      <c r="ODF4968" s="32"/>
      <c r="ODG4968" s="228"/>
      <c r="ODH4968" s="228"/>
      <c r="ODI4968" s="229"/>
      <c r="ODJ4968" s="37"/>
      <c r="ODK4968" s="124"/>
      <c r="ODL4968" s="32"/>
      <c r="ODM4968" s="228"/>
      <c r="ODN4968" s="228"/>
      <c r="ODO4968" s="229"/>
      <c r="ODP4968" s="37"/>
      <c r="ODQ4968" s="124"/>
      <c r="ODR4968" s="32"/>
      <c r="ODS4968" s="228"/>
      <c r="ODT4968" s="228"/>
      <c r="ODU4968" s="229"/>
      <c r="ODV4968" s="37"/>
      <c r="ODW4968" s="124"/>
      <c r="ODX4968" s="32"/>
      <c r="ODY4968" s="228"/>
      <c r="ODZ4968" s="228"/>
      <c r="OEA4968" s="229"/>
      <c r="OEB4968" s="37"/>
      <c r="OEC4968" s="124"/>
      <c r="OED4968" s="32"/>
      <c r="OEE4968" s="228"/>
      <c r="OEF4968" s="228"/>
      <c r="OEG4968" s="229"/>
      <c r="OEH4968" s="37"/>
      <c r="OEI4968" s="124"/>
      <c r="OEJ4968" s="32"/>
      <c r="OEK4968" s="228"/>
      <c r="OEL4968" s="228"/>
      <c r="OEM4968" s="229"/>
      <c r="OEN4968" s="37"/>
      <c r="OEO4968" s="124"/>
      <c r="OEP4968" s="32"/>
      <c r="OEQ4968" s="228"/>
      <c r="OER4968" s="228"/>
      <c r="OES4968" s="229"/>
      <c r="OET4968" s="37"/>
      <c r="OEU4968" s="124"/>
      <c r="OEV4968" s="32"/>
      <c r="OEW4968" s="228"/>
      <c r="OEX4968" s="228"/>
      <c r="OEY4968" s="229"/>
      <c r="OEZ4968" s="37"/>
      <c r="OFA4968" s="124"/>
      <c r="OFB4968" s="32"/>
      <c r="OFC4968" s="228"/>
      <c r="OFD4968" s="228"/>
      <c r="OFE4968" s="229"/>
      <c r="OFF4968" s="37"/>
      <c r="OFG4968" s="124"/>
      <c r="OFH4968" s="32"/>
      <c r="OFI4968" s="228"/>
      <c r="OFJ4968" s="228"/>
      <c r="OFK4968" s="229"/>
      <c r="OFL4968" s="37"/>
      <c r="OFM4968" s="124"/>
      <c r="OFN4968" s="32"/>
      <c r="OFO4968" s="228"/>
      <c r="OFP4968" s="228"/>
      <c r="OFQ4968" s="229"/>
      <c r="OFR4968" s="37"/>
      <c r="OFS4968" s="124"/>
      <c r="OFT4968" s="32"/>
      <c r="OFU4968" s="228"/>
      <c r="OFV4968" s="228"/>
      <c r="OFW4968" s="229"/>
      <c r="OFX4968" s="37"/>
      <c r="OFY4968" s="124"/>
      <c r="OFZ4968" s="32"/>
      <c r="OGA4968" s="228"/>
      <c r="OGB4968" s="228"/>
      <c r="OGC4968" s="229"/>
      <c r="OGD4968" s="37"/>
      <c r="OGE4968" s="124"/>
      <c r="OGF4968" s="32"/>
      <c r="OGG4968" s="228"/>
      <c r="OGH4968" s="228"/>
      <c r="OGI4968" s="229"/>
      <c r="OGJ4968" s="37"/>
      <c r="OGK4968" s="124"/>
      <c r="OGL4968" s="32"/>
      <c r="OGM4968" s="228"/>
      <c r="OGN4968" s="228"/>
      <c r="OGO4968" s="229"/>
      <c r="OGP4968" s="37"/>
      <c r="OGQ4968" s="124"/>
      <c r="OGR4968" s="32"/>
      <c r="OGS4968" s="228"/>
      <c r="OGT4968" s="228"/>
      <c r="OGU4968" s="229"/>
      <c r="OGV4968" s="37"/>
      <c r="OGW4968" s="124"/>
      <c r="OGX4968" s="32"/>
      <c r="OGY4968" s="228"/>
      <c r="OGZ4968" s="228"/>
      <c r="OHA4968" s="229"/>
      <c r="OHB4968" s="37"/>
      <c r="OHC4968" s="124"/>
      <c r="OHD4968" s="32"/>
      <c r="OHE4968" s="228"/>
      <c r="OHF4968" s="228"/>
      <c r="OHG4968" s="229"/>
      <c r="OHH4968" s="37"/>
      <c r="OHI4968" s="124"/>
      <c r="OHJ4968" s="32"/>
      <c r="OHK4968" s="228"/>
      <c r="OHL4968" s="228"/>
      <c r="OHM4968" s="229"/>
      <c r="OHN4968" s="37"/>
      <c r="OHO4968" s="124"/>
      <c r="OHP4968" s="32"/>
      <c r="OHQ4968" s="228"/>
      <c r="OHR4968" s="228"/>
      <c r="OHS4968" s="229"/>
      <c r="OHT4968" s="37"/>
      <c r="OHU4968" s="124"/>
      <c r="OHV4968" s="32"/>
      <c r="OHW4968" s="228"/>
      <c r="OHX4968" s="228"/>
      <c r="OHY4968" s="229"/>
      <c r="OHZ4968" s="37"/>
      <c r="OIA4968" s="124"/>
      <c r="OIB4968" s="32"/>
      <c r="OIC4968" s="228"/>
      <c r="OID4968" s="228"/>
      <c r="OIE4968" s="229"/>
      <c r="OIF4968" s="37"/>
      <c r="OIG4968" s="124"/>
      <c r="OIH4968" s="32"/>
      <c r="OII4968" s="228"/>
      <c r="OIJ4968" s="228"/>
      <c r="OIK4968" s="229"/>
      <c r="OIL4968" s="37"/>
      <c r="OIM4968" s="124"/>
      <c r="OIN4968" s="32"/>
      <c r="OIO4968" s="228"/>
      <c r="OIP4968" s="228"/>
      <c r="OIQ4968" s="229"/>
      <c r="OIR4968" s="37"/>
      <c r="OIS4968" s="124"/>
      <c r="OIT4968" s="32"/>
      <c r="OIU4968" s="228"/>
      <c r="OIV4968" s="228"/>
      <c r="OIW4968" s="229"/>
      <c r="OIX4968" s="37"/>
      <c r="OIY4968" s="124"/>
      <c r="OIZ4968" s="32"/>
      <c r="OJA4968" s="228"/>
      <c r="OJB4968" s="228"/>
      <c r="OJC4968" s="229"/>
      <c r="OJD4968" s="37"/>
      <c r="OJE4968" s="124"/>
      <c r="OJF4968" s="32"/>
      <c r="OJG4968" s="228"/>
      <c r="OJH4968" s="228"/>
      <c r="OJI4968" s="229"/>
      <c r="OJJ4968" s="37"/>
      <c r="OJK4968" s="124"/>
      <c r="OJL4968" s="32"/>
      <c r="OJM4968" s="228"/>
      <c r="OJN4968" s="228"/>
      <c r="OJO4968" s="229"/>
      <c r="OJP4968" s="37"/>
      <c r="OJQ4968" s="124"/>
      <c r="OJR4968" s="32"/>
      <c r="OJS4968" s="228"/>
      <c r="OJT4968" s="228"/>
      <c r="OJU4968" s="229"/>
      <c r="OJV4968" s="37"/>
      <c r="OJW4968" s="124"/>
      <c r="OJX4968" s="32"/>
      <c r="OJY4968" s="228"/>
      <c r="OJZ4968" s="228"/>
      <c r="OKA4968" s="229"/>
      <c r="OKB4968" s="37"/>
      <c r="OKC4968" s="124"/>
      <c r="OKD4968" s="32"/>
      <c r="OKE4968" s="228"/>
      <c r="OKF4968" s="228"/>
      <c r="OKG4968" s="229"/>
      <c r="OKH4968" s="37"/>
      <c r="OKI4968" s="124"/>
      <c r="OKJ4968" s="32"/>
      <c r="OKK4968" s="228"/>
      <c r="OKL4968" s="228"/>
      <c r="OKM4968" s="229"/>
      <c r="OKN4968" s="37"/>
      <c r="OKO4968" s="124"/>
      <c r="OKP4968" s="32"/>
      <c r="OKQ4968" s="228"/>
      <c r="OKR4968" s="228"/>
      <c r="OKS4968" s="229"/>
      <c r="OKT4968" s="37"/>
      <c r="OKU4968" s="124"/>
      <c r="OKV4968" s="32"/>
      <c r="OKW4968" s="228"/>
      <c r="OKX4968" s="228"/>
      <c r="OKY4968" s="229"/>
      <c r="OKZ4968" s="37"/>
      <c r="OLA4968" s="124"/>
      <c r="OLB4968" s="32"/>
      <c r="OLC4968" s="228"/>
      <c r="OLD4968" s="228"/>
      <c r="OLE4968" s="229"/>
      <c r="OLF4968" s="37"/>
      <c r="OLG4968" s="124"/>
      <c r="OLH4968" s="32"/>
      <c r="OLI4968" s="228"/>
      <c r="OLJ4968" s="228"/>
      <c r="OLK4968" s="229"/>
      <c r="OLL4968" s="37"/>
      <c r="OLM4968" s="124"/>
      <c r="OLN4968" s="32"/>
      <c r="OLO4968" s="228"/>
      <c r="OLP4968" s="228"/>
      <c r="OLQ4968" s="229"/>
      <c r="OLR4968" s="37"/>
      <c r="OLS4968" s="124"/>
      <c r="OLT4968" s="32"/>
      <c r="OLU4968" s="228"/>
      <c r="OLV4968" s="228"/>
      <c r="OLW4968" s="229"/>
      <c r="OLX4968" s="37"/>
      <c r="OLY4968" s="124"/>
      <c r="OLZ4968" s="32"/>
      <c r="OMA4968" s="228"/>
      <c r="OMB4968" s="228"/>
      <c r="OMC4968" s="229"/>
      <c r="OMD4968" s="37"/>
      <c r="OME4968" s="124"/>
      <c r="OMF4968" s="32"/>
      <c r="OMG4968" s="228"/>
      <c r="OMH4968" s="228"/>
      <c r="OMI4968" s="229"/>
      <c r="OMJ4968" s="37"/>
      <c r="OMK4968" s="124"/>
      <c r="OML4968" s="32"/>
      <c r="OMM4968" s="228"/>
      <c r="OMN4968" s="228"/>
      <c r="OMO4968" s="229"/>
      <c r="OMP4968" s="37"/>
      <c r="OMQ4968" s="124"/>
      <c r="OMR4968" s="32"/>
      <c r="OMS4968" s="228"/>
      <c r="OMT4968" s="228"/>
      <c r="OMU4968" s="229"/>
      <c r="OMV4968" s="37"/>
      <c r="OMW4968" s="124"/>
      <c r="OMX4968" s="32"/>
      <c r="OMY4968" s="228"/>
      <c r="OMZ4968" s="228"/>
      <c r="ONA4968" s="229"/>
      <c r="ONB4968" s="37"/>
      <c r="ONC4968" s="124"/>
      <c r="OND4968" s="32"/>
      <c r="ONE4968" s="228"/>
      <c r="ONF4968" s="228"/>
      <c r="ONG4968" s="229"/>
      <c r="ONH4968" s="37"/>
      <c r="ONI4968" s="124"/>
      <c r="ONJ4968" s="32"/>
      <c r="ONK4968" s="228"/>
      <c r="ONL4968" s="228"/>
      <c r="ONM4968" s="229"/>
      <c r="ONN4968" s="37"/>
      <c r="ONO4968" s="124"/>
      <c r="ONP4968" s="32"/>
      <c r="ONQ4968" s="228"/>
      <c r="ONR4968" s="228"/>
      <c r="ONS4968" s="229"/>
      <c r="ONT4968" s="37"/>
      <c r="ONU4968" s="124"/>
      <c r="ONV4968" s="32"/>
      <c r="ONW4968" s="228"/>
      <c r="ONX4968" s="228"/>
      <c r="ONY4968" s="229"/>
      <c r="ONZ4968" s="37"/>
      <c r="OOA4968" s="124"/>
      <c r="OOB4968" s="32"/>
      <c r="OOC4968" s="228"/>
      <c r="OOD4968" s="228"/>
      <c r="OOE4968" s="229"/>
      <c r="OOF4968" s="37"/>
      <c r="OOG4968" s="124"/>
      <c r="OOH4968" s="32"/>
      <c r="OOI4968" s="228"/>
      <c r="OOJ4968" s="228"/>
      <c r="OOK4968" s="229"/>
      <c r="OOL4968" s="37"/>
      <c r="OOM4968" s="124"/>
      <c r="OON4968" s="32"/>
      <c r="OOO4968" s="228"/>
      <c r="OOP4968" s="228"/>
      <c r="OOQ4968" s="229"/>
      <c r="OOR4968" s="37"/>
      <c r="OOS4968" s="124"/>
      <c r="OOT4968" s="32"/>
      <c r="OOU4968" s="228"/>
      <c r="OOV4968" s="228"/>
      <c r="OOW4968" s="229"/>
      <c r="OOX4968" s="37"/>
      <c r="OOY4968" s="124"/>
      <c r="OOZ4968" s="32"/>
      <c r="OPA4968" s="228"/>
      <c r="OPB4968" s="228"/>
      <c r="OPC4968" s="229"/>
      <c r="OPD4968" s="37"/>
      <c r="OPE4968" s="124"/>
      <c r="OPF4968" s="32"/>
      <c r="OPG4968" s="228"/>
      <c r="OPH4968" s="228"/>
      <c r="OPI4968" s="229"/>
      <c r="OPJ4968" s="37"/>
      <c r="OPK4968" s="124"/>
      <c r="OPL4968" s="32"/>
      <c r="OPM4968" s="228"/>
      <c r="OPN4968" s="228"/>
      <c r="OPO4968" s="229"/>
      <c r="OPP4968" s="37"/>
      <c r="OPQ4968" s="124"/>
      <c r="OPR4968" s="32"/>
      <c r="OPS4968" s="228"/>
      <c r="OPT4968" s="228"/>
      <c r="OPU4968" s="229"/>
      <c r="OPV4968" s="37"/>
      <c r="OPW4968" s="124"/>
      <c r="OPX4968" s="32"/>
      <c r="OPY4968" s="228"/>
      <c r="OPZ4968" s="228"/>
      <c r="OQA4968" s="229"/>
      <c r="OQB4968" s="37"/>
      <c r="OQC4968" s="124"/>
      <c r="OQD4968" s="32"/>
      <c r="OQE4968" s="228"/>
      <c r="OQF4968" s="228"/>
      <c r="OQG4968" s="229"/>
      <c r="OQH4968" s="37"/>
      <c r="OQI4968" s="124"/>
      <c r="OQJ4968" s="32"/>
      <c r="OQK4968" s="228"/>
      <c r="OQL4968" s="228"/>
      <c r="OQM4968" s="229"/>
      <c r="OQN4968" s="37"/>
      <c r="OQO4968" s="124"/>
      <c r="OQP4968" s="32"/>
      <c r="OQQ4968" s="228"/>
      <c r="OQR4968" s="228"/>
      <c r="OQS4968" s="229"/>
      <c r="OQT4968" s="37"/>
      <c r="OQU4968" s="124"/>
      <c r="OQV4968" s="32"/>
      <c r="OQW4968" s="228"/>
      <c r="OQX4968" s="228"/>
      <c r="OQY4968" s="229"/>
      <c r="OQZ4968" s="37"/>
      <c r="ORA4968" s="124"/>
      <c r="ORB4968" s="32"/>
      <c r="ORC4968" s="228"/>
      <c r="ORD4968" s="228"/>
      <c r="ORE4968" s="229"/>
      <c r="ORF4968" s="37"/>
      <c r="ORG4968" s="124"/>
      <c r="ORH4968" s="32"/>
      <c r="ORI4968" s="228"/>
      <c r="ORJ4968" s="228"/>
      <c r="ORK4968" s="229"/>
      <c r="ORL4968" s="37"/>
      <c r="ORM4968" s="124"/>
      <c r="ORN4968" s="32"/>
      <c r="ORO4968" s="228"/>
      <c r="ORP4968" s="228"/>
      <c r="ORQ4968" s="229"/>
      <c r="ORR4968" s="37"/>
      <c r="ORS4968" s="124"/>
      <c r="ORT4968" s="32"/>
      <c r="ORU4968" s="228"/>
      <c r="ORV4968" s="228"/>
      <c r="ORW4968" s="229"/>
      <c r="ORX4968" s="37"/>
      <c r="ORY4968" s="124"/>
      <c r="ORZ4968" s="32"/>
      <c r="OSA4968" s="228"/>
      <c r="OSB4968" s="228"/>
      <c r="OSC4968" s="229"/>
      <c r="OSD4968" s="37"/>
      <c r="OSE4968" s="124"/>
      <c r="OSF4968" s="32"/>
      <c r="OSG4968" s="228"/>
      <c r="OSH4968" s="228"/>
      <c r="OSI4968" s="229"/>
      <c r="OSJ4968" s="37"/>
      <c r="OSK4968" s="124"/>
      <c r="OSL4968" s="32"/>
      <c r="OSM4968" s="228"/>
      <c r="OSN4968" s="228"/>
      <c r="OSO4968" s="229"/>
      <c r="OSP4968" s="37"/>
      <c r="OSQ4968" s="124"/>
      <c r="OSR4968" s="32"/>
      <c r="OSS4968" s="228"/>
      <c r="OST4968" s="228"/>
      <c r="OSU4968" s="229"/>
      <c r="OSV4968" s="37"/>
      <c r="OSW4968" s="124"/>
      <c r="OSX4968" s="32"/>
      <c r="OSY4968" s="228"/>
      <c r="OSZ4968" s="228"/>
      <c r="OTA4968" s="229"/>
      <c r="OTB4968" s="37"/>
      <c r="OTC4968" s="124"/>
      <c r="OTD4968" s="32"/>
      <c r="OTE4968" s="228"/>
      <c r="OTF4968" s="228"/>
      <c r="OTG4968" s="229"/>
      <c r="OTH4968" s="37"/>
      <c r="OTI4968" s="124"/>
      <c r="OTJ4968" s="32"/>
      <c r="OTK4968" s="228"/>
      <c r="OTL4968" s="228"/>
      <c r="OTM4968" s="229"/>
      <c r="OTN4968" s="37"/>
      <c r="OTO4968" s="124"/>
      <c r="OTP4968" s="32"/>
      <c r="OTQ4968" s="228"/>
      <c r="OTR4968" s="228"/>
      <c r="OTS4968" s="229"/>
      <c r="OTT4968" s="37"/>
      <c r="OTU4968" s="124"/>
      <c r="OTV4968" s="32"/>
      <c r="OTW4968" s="228"/>
      <c r="OTX4968" s="228"/>
      <c r="OTY4968" s="229"/>
      <c r="OTZ4968" s="37"/>
      <c r="OUA4968" s="124"/>
      <c r="OUB4968" s="32"/>
      <c r="OUC4968" s="228"/>
      <c r="OUD4968" s="228"/>
      <c r="OUE4968" s="229"/>
      <c r="OUF4968" s="37"/>
      <c r="OUG4968" s="124"/>
      <c r="OUH4968" s="32"/>
      <c r="OUI4968" s="228"/>
      <c r="OUJ4968" s="228"/>
      <c r="OUK4968" s="229"/>
      <c r="OUL4968" s="37"/>
      <c r="OUM4968" s="124"/>
      <c r="OUN4968" s="32"/>
      <c r="OUO4968" s="228"/>
      <c r="OUP4968" s="228"/>
      <c r="OUQ4968" s="229"/>
      <c r="OUR4968" s="37"/>
      <c r="OUS4968" s="124"/>
      <c r="OUT4968" s="32"/>
      <c r="OUU4968" s="228"/>
      <c r="OUV4968" s="228"/>
      <c r="OUW4968" s="229"/>
      <c r="OUX4968" s="37"/>
      <c r="OUY4968" s="124"/>
      <c r="OUZ4968" s="32"/>
      <c r="OVA4968" s="228"/>
      <c r="OVB4968" s="228"/>
      <c r="OVC4968" s="229"/>
      <c r="OVD4968" s="37"/>
      <c r="OVE4968" s="124"/>
      <c r="OVF4968" s="32"/>
      <c r="OVG4968" s="228"/>
      <c r="OVH4968" s="228"/>
      <c r="OVI4968" s="229"/>
      <c r="OVJ4968" s="37"/>
      <c r="OVK4968" s="124"/>
      <c r="OVL4968" s="32"/>
      <c r="OVM4968" s="228"/>
      <c r="OVN4968" s="228"/>
      <c r="OVO4968" s="229"/>
      <c r="OVP4968" s="37"/>
      <c r="OVQ4968" s="124"/>
      <c r="OVR4968" s="32"/>
      <c r="OVS4968" s="228"/>
      <c r="OVT4968" s="228"/>
      <c r="OVU4968" s="229"/>
      <c r="OVV4968" s="37"/>
      <c r="OVW4968" s="124"/>
      <c r="OVX4968" s="32"/>
      <c r="OVY4968" s="228"/>
      <c r="OVZ4968" s="228"/>
      <c r="OWA4968" s="229"/>
      <c r="OWB4968" s="37"/>
      <c r="OWC4968" s="124"/>
      <c r="OWD4968" s="32"/>
      <c r="OWE4968" s="228"/>
      <c r="OWF4968" s="228"/>
      <c r="OWG4968" s="229"/>
      <c r="OWH4968" s="37"/>
      <c r="OWI4968" s="124"/>
      <c r="OWJ4968" s="32"/>
      <c r="OWK4968" s="228"/>
      <c r="OWL4968" s="228"/>
      <c r="OWM4968" s="229"/>
      <c r="OWN4968" s="37"/>
      <c r="OWO4968" s="124"/>
      <c r="OWP4968" s="32"/>
      <c r="OWQ4968" s="228"/>
      <c r="OWR4968" s="228"/>
      <c r="OWS4968" s="229"/>
      <c r="OWT4968" s="37"/>
      <c r="OWU4968" s="124"/>
      <c r="OWV4968" s="32"/>
      <c r="OWW4968" s="228"/>
      <c r="OWX4968" s="228"/>
      <c r="OWY4968" s="229"/>
      <c r="OWZ4968" s="37"/>
      <c r="OXA4968" s="124"/>
      <c r="OXB4968" s="32"/>
      <c r="OXC4968" s="228"/>
      <c r="OXD4968" s="228"/>
      <c r="OXE4968" s="229"/>
      <c r="OXF4968" s="37"/>
      <c r="OXG4968" s="124"/>
      <c r="OXH4968" s="32"/>
      <c r="OXI4968" s="228"/>
      <c r="OXJ4968" s="228"/>
      <c r="OXK4968" s="229"/>
      <c r="OXL4968" s="37"/>
      <c r="OXM4968" s="124"/>
      <c r="OXN4968" s="32"/>
      <c r="OXO4968" s="228"/>
      <c r="OXP4968" s="228"/>
      <c r="OXQ4968" s="229"/>
      <c r="OXR4968" s="37"/>
      <c r="OXS4968" s="124"/>
      <c r="OXT4968" s="32"/>
      <c r="OXU4968" s="228"/>
      <c r="OXV4968" s="228"/>
      <c r="OXW4968" s="229"/>
      <c r="OXX4968" s="37"/>
      <c r="OXY4968" s="124"/>
      <c r="OXZ4968" s="32"/>
      <c r="OYA4968" s="228"/>
      <c r="OYB4968" s="228"/>
      <c r="OYC4968" s="229"/>
      <c r="OYD4968" s="37"/>
      <c r="OYE4968" s="124"/>
      <c r="OYF4968" s="32"/>
      <c r="OYG4968" s="228"/>
      <c r="OYH4968" s="228"/>
      <c r="OYI4968" s="229"/>
      <c r="OYJ4968" s="37"/>
      <c r="OYK4968" s="124"/>
      <c r="OYL4968" s="32"/>
      <c r="OYM4968" s="228"/>
      <c r="OYN4968" s="228"/>
      <c r="OYO4968" s="229"/>
      <c r="OYP4968" s="37"/>
      <c r="OYQ4968" s="124"/>
      <c r="OYR4968" s="32"/>
      <c r="OYS4968" s="228"/>
      <c r="OYT4968" s="228"/>
      <c r="OYU4968" s="229"/>
      <c r="OYV4968" s="37"/>
      <c r="OYW4968" s="124"/>
      <c r="OYX4968" s="32"/>
      <c r="OYY4968" s="228"/>
      <c r="OYZ4968" s="228"/>
      <c r="OZA4968" s="229"/>
      <c r="OZB4968" s="37"/>
      <c r="OZC4968" s="124"/>
      <c r="OZD4968" s="32"/>
      <c r="OZE4968" s="228"/>
      <c r="OZF4968" s="228"/>
      <c r="OZG4968" s="229"/>
      <c r="OZH4968" s="37"/>
      <c r="OZI4968" s="124"/>
      <c r="OZJ4968" s="32"/>
      <c r="OZK4968" s="228"/>
      <c r="OZL4968" s="228"/>
      <c r="OZM4968" s="229"/>
      <c r="OZN4968" s="37"/>
      <c r="OZO4968" s="124"/>
      <c r="OZP4968" s="32"/>
      <c r="OZQ4968" s="228"/>
      <c r="OZR4968" s="228"/>
      <c r="OZS4968" s="229"/>
      <c r="OZT4968" s="37"/>
      <c r="OZU4968" s="124"/>
      <c r="OZV4968" s="32"/>
      <c r="OZW4968" s="228"/>
      <c r="OZX4968" s="228"/>
      <c r="OZY4968" s="229"/>
      <c r="OZZ4968" s="37"/>
      <c r="PAA4968" s="124"/>
      <c r="PAB4968" s="32"/>
      <c r="PAC4968" s="228"/>
      <c r="PAD4968" s="228"/>
      <c r="PAE4968" s="229"/>
      <c r="PAF4968" s="37"/>
      <c r="PAG4968" s="124"/>
      <c r="PAH4968" s="32"/>
      <c r="PAI4968" s="228"/>
      <c r="PAJ4968" s="228"/>
      <c r="PAK4968" s="229"/>
      <c r="PAL4968" s="37"/>
      <c r="PAM4968" s="124"/>
      <c r="PAN4968" s="32"/>
      <c r="PAO4968" s="228"/>
      <c r="PAP4968" s="228"/>
      <c r="PAQ4968" s="229"/>
      <c r="PAR4968" s="37"/>
      <c r="PAS4968" s="124"/>
      <c r="PAT4968" s="32"/>
      <c r="PAU4968" s="228"/>
      <c r="PAV4968" s="228"/>
      <c r="PAW4968" s="229"/>
      <c r="PAX4968" s="37"/>
      <c r="PAY4968" s="124"/>
      <c r="PAZ4968" s="32"/>
      <c r="PBA4968" s="228"/>
      <c r="PBB4968" s="228"/>
      <c r="PBC4968" s="229"/>
      <c r="PBD4968" s="37"/>
      <c r="PBE4968" s="124"/>
      <c r="PBF4968" s="32"/>
      <c r="PBG4968" s="228"/>
      <c r="PBH4968" s="228"/>
      <c r="PBI4968" s="229"/>
      <c r="PBJ4968" s="37"/>
      <c r="PBK4968" s="124"/>
      <c r="PBL4968" s="32"/>
      <c r="PBM4968" s="228"/>
      <c r="PBN4968" s="228"/>
      <c r="PBO4968" s="229"/>
      <c r="PBP4968" s="37"/>
      <c r="PBQ4968" s="124"/>
      <c r="PBR4968" s="32"/>
      <c r="PBS4968" s="228"/>
      <c r="PBT4968" s="228"/>
      <c r="PBU4968" s="229"/>
      <c r="PBV4968" s="37"/>
      <c r="PBW4968" s="124"/>
      <c r="PBX4968" s="32"/>
      <c r="PBY4968" s="228"/>
      <c r="PBZ4968" s="228"/>
      <c r="PCA4968" s="229"/>
      <c r="PCB4968" s="37"/>
      <c r="PCC4968" s="124"/>
      <c r="PCD4968" s="32"/>
      <c r="PCE4968" s="228"/>
      <c r="PCF4968" s="228"/>
      <c r="PCG4968" s="229"/>
      <c r="PCH4968" s="37"/>
      <c r="PCI4968" s="124"/>
      <c r="PCJ4968" s="32"/>
      <c r="PCK4968" s="228"/>
      <c r="PCL4968" s="228"/>
      <c r="PCM4968" s="229"/>
      <c r="PCN4968" s="37"/>
      <c r="PCO4968" s="124"/>
      <c r="PCP4968" s="32"/>
      <c r="PCQ4968" s="228"/>
      <c r="PCR4968" s="228"/>
      <c r="PCS4968" s="229"/>
      <c r="PCT4968" s="37"/>
      <c r="PCU4968" s="124"/>
      <c r="PCV4968" s="32"/>
      <c r="PCW4968" s="228"/>
      <c r="PCX4968" s="228"/>
      <c r="PCY4968" s="229"/>
      <c r="PCZ4968" s="37"/>
      <c r="PDA4968" s="124"/>
      <c r="PDB4968" s="32"/>
      <c r="PDC4968" s="228"/>
      <c r="PDD4968" s="228"/>
      <c r="PDE4968" s="229"/>
      <c r="PDF4968" s="37"/>
      <c r="PDG4968" s="124"/>
      <c r="PDH4968" s="32"/>
      <c r="PDI4968" s="228"/>
      <c r="PDJ4968" s="228"/>
      <c r="PDK4968" s="229"/>
      <c r="PDL4968" s="37"/>
      <c r="PDM4968" s="124"/>
      <c r="PDN4968" s="32"/>
      <c r="PDO4968" s="228"/>
      <c r="PDP4968" s="228"/>
      <c r="PDQ4968" s="229"/>
      <c r="PDR4968" s="37"/>
      <c r="PDS4968" s="124"/>
      <c r="PDT4968" s="32"/>
      <c r="PDU4968" s="228"/>
      <c r="PDV4968" s="228"/>
      <c r="PDW4968" s="229"/>
      <c r="PDX4968" s="37"/>
      <c r="PDY4968" s="124"/>
      <c r="PDZ4968" s="32"/>
      <c r="PEA4968" s="228"/>
      <c r="PEB4968" s="228"/>
      <c r="PEC4968" s="229"/>
      <c r="PED4968" s="37"/>
      <c r="PEE4968" s="124"/>
      <c r="PEF4968" s="32"/>
      <c r="PEG4968" s="228"/>
      <c r="PEH4968" s="228"/>
      <c r="PEI4968" s="229"/>
      <c r="PEJ4968" s="37"/>
      <c r="PEK4968" s="124"/>
      <c r="PEL4968" s="32"/>
      <c r="PEM4968" s="228"/>
      <c r="PEN4968" s="228"/>
      <c r="PEO4968" s="229"/>
      <c r="PEP4968" s="37"/>
      <c r="PEQ4968" s="124"/>
      <c r="PER4968" s="32"/>
      <c r="PES4968" s="228"/>
      <c r="PET4968" s="228"/>
      <c r="PEU4968" s="229"/>
      <c r="PEV4968" s="37"/>
      <c r="PEW4968" s="124"/>
      <c r="PEX4968" s="32"/>
      <c r="PEY4968" s="228"/>
      <c r="PEZ4968" s="228"/>
      <c r="PFA4968" s="229"/>
      <c r="PFB4968" s="37"/>
      <c r="PFC4968" s="124"/>
      <c r="PFD4968" s="32"/>
      <c r="PFE4968" s="228"/>
      <c r="PFF4968" s="228"/>
      <c r="PFG4968" s="229"/>
      <c r="PFH4968" s="37"/>
      <c r="PFI4968" s="124"/>
      <c r="PFJ4968" s="32"/>
      <c r="PFK4968" s="228"/>
      <c r="PFL4968" s="228"/>
      <c r="PFM4968" s="229"/>
      <c r="PFN4968" s="37"/>
      <c r="PFO4968" s="124"/>
      <c r="PFP4968" s="32"/>
      <c r="PFQ4968" s="228"/>
      <c r="PFR4968" s="228"/>
      <c r="PFS4968" s="229"/>
      <c r="PFT4968" s="37"/>
      <c r="PFU4968" s="124"/>
      <c r="PFV4968" s="32"/>
      <c r="PFW4968" s="228"/>
      <c r="PFX4968" s="228"/>
      <c r="PFY4968" s="229"/>
      <c r="PFZ4968" s="37"/>
      <c r="PGA4968" s="124"/>
      <c r="PGB4968" s="32"/>
      <c r="PGC4968" s="228"/>
      <c r="PGD4968" s="228"/>
      <c r="PGE4968" s="229"/>
      <c r="PGF4968" s="37"/>
      <c r="PGG4968" s="124"/>
      <c r="PGH4968" s="32"/>
      <c r="PGI4968" s="228"/>
      <c r="PGJ4968" s="228"/>
      <c r="PGK4968" s="229"/>
      <c r="PGL4968" s="37"/>
      <c r="PGM4968" s="124"/>
      <c r="PGN4968" s="32"/>
      <c r="PGO4968" s="228"/>
      <c r="PGP4968" s="228"/>
      <c r="PGQ4968" s="229"/>
      <c r="PGR4968" s="37"/>
      <c r="PGS4968" s="124"/>
      <c r="PGT4968" s="32"/>
      <c r="PGU4968" s="228"/>
      <c r="PGV4968" s="228"/>
      <c r="PGW4968" s="229"/>
      <c r="PGX4968" s="37"/>
      <c r="PGY4968" s="124"/>
      <c r="PGZ4968" s="32"/>
      <c r="PHA4968" s="228"/>
      <c r="PHB4968" s="228"/>
      <c r="PHC4968" s="229"/>
      <c r="PHD4968" s="37"/>
      <c r="PHE4968" s="124"/>
      <c r="PHF4968" s="32"/>
      <c r="PHG4968" s="228"/>
      <c r="PHH4968" s="228"/>
      <c r="PHI4968" s="229"/>
      <c r="PHJ4968" s="37"/>
      <c r="PHK4968" s="124"/>
      <c r="PHL4968" s="32"/>
      <c r="PHM4968" s="228"/>
      <c r="PHN4968" s="228"/>
      <c r="PHO4968" s="229"/>
      <c r="PHP4968" s="37"/>
      <c r="PHQ4968" s="124"/>
      <c r="PHR4968" s="32"/>
      <c r="PHS4968" s="228"/>
      <c r="PHT4968" s="228"/>
      <c r="PHU4968" s="229"/>
      <c r="PHV4968" s="37"/>
      <c r="PHW4968" s="124"/>
      <c r="PHX4968" s="32"/>
      <c r="PHY4968" s="228"/>
      <c r="PHZ4968" s="228"/>
      <c r="PIA4968" s="229"/>
      <c r="PIB4968" s="37"/>
      <c r="PIC4968" s="124"/>
      <c r="PID4968" s="32"/>
      <c r="PIE4968" s="228"/>
      <c r="PIF4968" s="228"/>
      <c r="PIG4968" s="229"/>
      <c r="PIH4968" s="37"/>
      <c r="PII4968" s="124"/>
      <c r="PIJ4968" s="32"/>
      <c r="PIK4968" s="228"/>
      <c r="PIL4968" s="228"/>
      <c r="PIM4968" s="229"/>
      <c r="PIN4968" s="37"/>
      <c r="PIO4968" s="124"/>
      <c r="PIP4968" s="32"/>
      <c r="PIQ4968" s="228"/>
      <c r="PIR4968" s="228"/>
      <c r="PIS4968" s="229"/>
      <c r="PIT4968" s="37"/>
      <c r="PIU4968" s="124"/>
      <c r="PIV4968" s="32"/>
      <c r="PIW4968" s="228"/>
      <c r="PIX4968" s="228"/>
      <c r="PIY4968" s="229"/>
      <c r="PIZ4968" s="37"/>
      <c r="PJA4968" s="124"/>
      <c r="PJB4968" s="32"/>
      <c r="PJC4968" s="228"/>
      <c r="PJD4968" s="228"/>
      <c r="PJE4968" s="229"/>
      <c r="PJF4968" s="37"/>
      <c r="PJG4968" s="124"/>
      <c r="PJH4968" s="32"/>
      <c r="PJI4968" s="228"/>
      <c r="PJJ4968" s="228"/>
      <c r="PJK4968" s="229"/>
      <c r="PJL4968" s="37"/>
      <c r="PJM4968" s="124"/>
      <c r="PJN4968" s="32"/>
      <c r="PJO4968" s="228"/>
      <c r="PJP4968" s="228"/>
      <c r="PJQ4968" s="229"/>
      <c r="PJR4968" s="37"/>
      <c r="PJS4968" s="124"/>
      <c r="PJT4968" s="32"/>
      <c r="PJU4968" s="228"/>
      <c r="PJV4968" s="228"/>
      <c r="PJW4968" s="229"/>
      <c r="PJX4968" s="37"/>
      <c r="PJY4968" s="124"/>
      <c r="PJZ4968" s="32"/>
      <c r="PKA4968" s="228"/>
      <c r="PKB4968" s="228"/>
      <c r="PKC4968" s="229"/>
      <c r="PKD4968" s="37"/>
      <c r="PKE4968" s="124"/>
      <c r="PKF4968" s="32"/>
      <c r="PKG4968" s="228"/>
      <c r="PKH4968" s="228"/>
      <c r="PKI4968" s="229"/>
      <c r="PKJ4968" s="37"/>
      <c r="PKK4968" s="124"/>
      <c r="PKL4968" s="32"/>
      <c r="PKM4968" s="228"/>
      <c r="PKN4968" s="228"/>
      <c r="PKO4968" s="229"/>
      <c r="PKP4968" s="37"/>
      <c r="PKQ4968" s="124"/>
      <c r="PKR4968" s="32"/>
      <c r="PKS4968" s="228"/>
      <c r="PKT4968" s="228"/>
      <c r="PKU4968" s="229"/>
      <c r="PKV4968" s="37"/>
      <c r="PKW4968" s="124"/>
      <c r="PKX4968" s="32"/>
      <c r="PKY4968" s="228"/>
      <c r="PKZ4968" s="228"/>
      <c r="PLA4968" s="229"/>
      <c r="PLB4968" s="37"/>
      <c r="PLC4968" s="124"/>
      <c r="PLD4968" s="32"/>
      <c r="PLE4968" s="228"/>
      <c r="PLF4968" s="228"/>
      <c r="PLG4968" s="229"/>
      <c r="PLH4968" s="37"/>
      <c r="PLI4968" s="124"/>
      <c r="PLJ4968" s="32"/>
      <c r="PLK4968" s="228"/>
      <c r="PLL4968" s="228"/>
      <c r="PLM4968" s="229"/>
      <c r="PLN4968" s="37"/>
      <c r="PLO4968" s="124"/>
      <c r="PLP4968" s="32"/>
      <c r="PLQ4968" s="228"/>
      <c r="PLR4968" s="228"/>
      <c r="PLS4968" s="229"/>
      <c r="PLT4968" s="37"/>
      <c r="PLU4968" s="124"/>
      <c r="PLV4968" s="32"/>
      <c r="PLW4968" s="228"/>
      <c r="PLX4968" s="228"/>
      <c r="PLY4968" s="229"/>
      <c r="PLZ4968" s="37"/>
      <c r="PMA4968" s="124"/>
      <c r="PMB4968" s="32"/>
      <c r="PMC4968" s="228"/>
      <c r="PMD4968" s="228"/>
      <c r="PME4968" s="229"/>
      <c r="PMF4968" s="37"/>
      <c r="PMG4968" s="124"/>
      <c r="PMH4968" s="32"/>
      <c r="PMI4968" s="228"/>
      <c r="PMJ4968" s="228"/>
      <c r="PMK4968" s="229"/>
      <c r="PML4968" s="37"/>
      <c r="PMM4968" s="124"/>
      <c r="PMN4968" s="32"/>
      <c r="PMO4968" s="228"/>
      <c r="PMP4968" s="228"/>
      <c r="PMQ4968" s="229"/>
      <c r="PMR4968" s="37"/>
      <c r="PMS4968" s="124"/>
      <c r="PMT4968" s="32"/>
      <c r="PMU4968" s="228"/>
      <c r="PMV4968" s="228"/>
      <c r="PMW4968" s="229"/>
      <c r="PMX4968" s="37"/>
      <c r="PMY4968" s="124"/>
      <c r="PMZ4968" s="32"/>
      <c r="PNA4968" s="228"/>
      <c r="PNB4968" s="228"/>
      <c r="PNC4968" s="229"/>
      <c r="PND4968" s="37"/>
      <c r="PNE4968" s="124"/>
      <c r="PNF4968" s="32"/>
      <c r="PNG4968" s="228"/>
      <c r="PNH4968" s="228"/>
      <c r="PNI4968" s="229"/>
      <c r="PNJ4968" s="37"/>
      <c r="PNK4968" s="124"/>
      <c r="PNL4968" s="32"/>
      <c r="PNM4968" s="228"/>
      <c r="PNN4968" s="228"/>
      <c r="PNO4968" s="229"/>
      <c r="PNP4968" s="37"/>
      <c r="PNQ4968" s="124"/>
      <c r="PNR4968" s="32"/>
      <c r="PNS4968" s="228"/>
      <c r="PNT4968" s="228"/>
      <c r="PNU4968" s="229"/>
      <c r="PNV4968" s="37"/>
      <c r="PNW4968" s="124"/>
      <c r="PNX4968" s="32"/>
      <c r="PNY4968" s="228"/>
      <c r="PNZ4968" s="228"/>
      <c r="POA4968" s="229"/>
      <c r="POB4968" s="37"/>
      <c r="POC4968" s="124"/>
      <c r="POD4968" s="32"/>
      <c r="POE4968" s="228"/>
      <c r="POF4968" s="228"/>
      <c r="POG4968" s="229"/>
      <c r="POH4968" s="37"/>
      <c r="POI4968" s="124"/>
      <c r="POJ4968" s="32"/>
      <c r="POK4968" s="228"/>
      <c r="POL4968" s="228"/>
      <c r="POM4968" s="229"/>
      <c r="PON4968" s="37"/>
      <c r="POO4968" s="124"/>
      <c r="POP4968" s="32"/>
      <c r="POQ4968" s="228"/>
      <c r="POR4968" s="228"/>
      <c r="POS4968" s="229"/>
      <c r="POT4968" s="37"/>
      <c r="POU4968" s="124"/>
      <c r="POV4968" s="32"/>
      <c r="POW4968" s="228"/>
      <c r="POX4968" s="228"/>
      <c r="POY4968" s="229"/>
      <c r="POZ4968" s="37"/>
      <c r="PPA4968" s="124"/>
      <c r="PPB4968" s="32"/>
      <c r="PPC4968" s="228"/>
      <c r="PPD4968" s="228"/>
      <c r="PPE4968" s="229"/>
      <c r="PPF4968" s="37"/>
      <c r="PPG4968" s="124"/>
      <c r="PPH4968" s="32"/>
      <c r="PPI4968" s="228"/>
      <c r="PPJ4968" s="228"/>
      <c r="PPK4968" s="229"/>
      <c r="PPL4968" s="37"/>
      <c r="PPM4968" s="124"/>
      <c r="PPN4968" s="32"/>
      <c r="PPO4968" s="228"/>
      <c r="PPP4968" s="228"/>
      <c r="PPQ4968" s="229"/>
      <c r="PPR4968" s="37"/>
      <c r="PPS4968" s="124"/>
      <c r="PPT4968" s="32"/>
      <c r="PPU4968" s="228"/>
      <c r="PPV4968" s="228"/>
      <c r="PPW4968" s="229"/>
      <c r="PPX4968" s="37"/>
      <c r="PPY4968" s="124"/>
      <c r="PPZ4968" s="32"/>
      <c r="PQA4968" s="228"/>
      <c r="PQB4968" s="228"/>
      <c r="PQC4968" s="229"/>
      <c r="PQD4968" s="37"/>
      <c r="PQE4968" s="124"/>
      <c r="PQF4968" s="32"/>
      <c r="PQG4968" s="228"/>
      <c r="PQH4968" s="228"/>
      <c r="PQI4968" s="229"/>
      <c r="PQJ4968" s="37"/>
      <c r="PQK4968" s="124"/>
      <c r="PQL4968" s="32"/>
      <c r="PQM4968" s="228"/>
      <c r="PQN4968" s="228"/>
      <c r="PQO4968" s="229"/>
      <c r="PQP4968" s="37"/>
      <c r="PQQ4968" s="124"/>
      <c r="PQR4968" s="32"/>
      <c r="PQS4968" s="228"/>
      <c r="PQT4968" s="228"/>
      <c r="PQU4968" s="229"/>
      <c r="PQV4968" s="37"/>
      <c r="PQW4968" s="124"/>
      <c r="PQX4968" s="32"/>
      <c r="PQY4968" s="228"/>
      <c r="PQZ4968" s="228"/>
      <c r="PRA4968" s="229"/>
      <c r="PRB4968" s="37"/>
      <c r="PRC4968" s="124"/>
      <c r="PRD4968" s="32"/>
      <c r="PRE4968" s="228"/>
      <c r="PRF4968" s="228"/>
      <c r="PRG4968" s="229"/>
      <c r="PRH4968" s="37"/>
      <c r="PRI4968" s="124"/>
      <c r="PRJ4968" s="32"/>
      <c r="PRK4968" s="228"/>
      <c r="PRL4968" s="228"/>
      <c r="PRM4968" s="229"/>
      <c r="PRN4968" s="37"/>
      <c r="PRO4968" s="124"/>
      <c r="PRP4968" s="32"/>
      <c r="PRQ4968" s="228"/>
      <c r="PRR4968" s="228"/>
      <c r="PRS4968" s="229"/>
      <c r="PRT4968" s="37"/>
      <c r="PRU4968" s="124"/>
      <c r="PRV4968" s="32"/>
      <c r="PRW4968" s="228"/>
      <c r="PRX4968" s="228"/>
      <c r="PRY4968" s="229"/>
      <c r="PRZ4968" s="37"/>
      <c r="PSA4968" s="124"/>
      <c r="PSB4968" s="32"/>
      <c r="PSC4968" s="228"/>
      <c r="PSD4968" s="228"/>
      <c r="PSE4968" s="229"/>
      <c r="PSF4968" s="37"/>
      <c r="PSG4968" s="124"/>
      <c r="PSH4968" s="32"/>
      <c r="PSI4968" s="228"/>
      <c r="PSJ4968" s="228"/>
      <c r="PSK4968" s="229"/>
      <c r="PSL4968" s="37"/>
      <c r="PSM4968" s="124"/>
      <c r="PSN4968" s="32"/>
      <c r="PSO4968" s="228"/>
      <c r="PSP4968" s="228"/>
      <c r="PSQ4968" s="229"/>
      <c r="PSR4968" s="37"/>
      <c r="PSS4968" s="124"/>
      <c r="PST4968" s="32"/>
      <c r="PSU4968" s="228"/>
      <c r="PSV4968" s="228"/>
      <c r="PSW4968" s="229"/>
      <c r="PSX4968" s="37"/>
      <c r="PSY4968" s="124"/>
      <c r="PSZ4968" s="32"/>
      <c r="PTA4968" s="228"/>
      <c r="PTB4968" s="228"/>
      <c r="PTC4968" s="229"/>
      <c r="PTD4968" s="37"/>
      <c r="PTE4968" s="124"/>
      <c r="PTF4968" s="32"/>
      <c r="PTG4968" s="228"/>
      <c r="PTH4968" s="228"/>
      <c r="PTI4968" s="229"/>
      <c r="PTJ4968" s="37"/>
      <c r="PTK4968" s="124"/>
      <c r="PTL4968" s="32"/>
      <c r="PTM4968" s="228"/>
      <c r="PTN4968" s="228"/>
      <c r="PTO4968" s="229"/>
      <c r="PTP4968" s="37"/>
      <c r="PTQ4968" s="124"/>
      <c r="PTR4968" s="32"/>
      <c r="PTS4968" s="228"/>
      <c r="PTT4968" s="228"/>
      <c r="PTU4968" s="229"/>
      <c r="PTV4968" s="37"/>
      <c r="PTW4968" s="124"/>
      <c r="PTX4968" s="32"/>
      <c r="PTY4968" s="228"/>
      <c r="PTZ4968" s="228"/>
      <c r="PUA4968" s="229"/>
      <c r="PUB4968" s="37"/>
      <c r="PUC4968" s="124"/>
      <c r="PUD4968" s="32"/>
      <c r="PUE4968" s="228"/>
      <c r="PUF4968" s="228"/>
      <c r="PUG4968" s="229"/>
      <c r="PUH4968" s="37"/>
      <c r="PUI4968" s="124"/>
      <c r="PUJ4968" s="32"/>
      <c r="PUK4968" s="228"/>
      <c r="PUL4968" s="228"/>
      <c r="PUM4968" s="229"/>
      <c r="PUN4968" s="37"/>
      <c r="PUO4968" s="124"/>
      <c r="PUP4968" s="32"/>
      <c r="PUQ4968" s="228"/>
      <c r="PUR4968" s="228"/>
      <c r="PUS4968" s="229"/>
      <c r="PUT4968" s="37"/>
      <c r="PUU4968" s="124"/>
      <c r="PUV4968" s="32"/>
      <c r="PUW4968" s="228"/>
      <c r="PUX4968" s="228"/>
      <c r="PUY4968" s="229"/>
      <c r="PUZ4968" s="37"/>
      <c r="PVA4968" s="124"/>
      <c r="PVB4968" s="32"/>
      <c r="PVC4968" s="228"/>
      <c r="PVD4968" s="228"/>
      <c r="PVE4968" s="229"/>
      <c r="PVF4968" s="37"/>
      <c r="PVG4968" s="124"/>
      <c r="PVH4968" s="32"/>
      <c r="PVI4968" s="228"/>
      <c r="PVJ4968" s="228"/>
      <c r="PVK4968" s="229"/>
      <c r="PVL4968" s="37"/>
      <c r="PVM4968" s="124"/>
      <c r="PVN4968" s="32"/>
      <c r="PVO4968" s="228"/>
      <c r="PVP4968" s="228"/>
      <c r="PVQ4968" s="229"/>
      <c r="PVR4968" s="37"/>
      <c r="PVS4968" s="124"/>
      <c r="PVT4968" s="32"/>
      <c r="PVU4968" s="228"/>
      <c r="PVV4968" s="228"/>
      <c r="PVW4968" s="229"/>
      <c r="PVX4968" s="37"/>
      <c r="PVY4968" s="124"/>
      <c r="PVZ4968" s="32"/>
      <c r="PWA4968" s="228"/>
      <c r="PWB4968" s="228"/>
      <c r="PWC4968" s="229"/>
      <c r="PWD4968" s="37"/>
      <c r="PWE4968" s="124"/>
      <c r="PWF4968" s="32"/>
      <c r="PWG4968" s="228"/>
      <c r="PWH4968" s="228"/>
      <c r="PWI4968" s="229"/>
      <c r="PWJ4968" s="37"/>
      <c r="PWK4968" s="124"/>
      <c r="PWL4968" s="32"/>
      <c r="PWM4968" s="228"/>
      <c r="PWN4968" s="228"/>
      <c r="PWO4968" s="229"/>
      <c r="PWP4968" s="37"/>
      <c r="PWQ4968" s="124"/>
      <c r="PWR4968" s="32"/>
      <c r="PWS4968" s="228"/>
      <c r="PWT4968" s="228"/>
      <c r="PWU4968" s="229"/>
      <c r="PWV4968" s="37"/>
      <c r="PWW4968" s="124"/>
      <c r="PWX4968" s="32"/>
      <c r="PWY4968" s="228"/>
      <c r="PWZ4968" s="228"/>
      <c r="PXA4968" s="229"/>
      <c r="PXB4968" s="37"/>
      <c r="PXC4968" s="124"/>
      <c r="PXD4968" s="32"/>
      <c r="PXE4968" s="228"/>
      <c r="PXF4968" s="228"/>
      <c r="PXG4968" s="229"/>
      <c r="PXH4968" s="37"/>
      <c r="PXI4968" s="124"/>
      <c r="PXJ4968" s="32"/>
      <c r="PXK4968" s="228"/>
      <c r="PXL4968" s="228"/>
      <c r="PXM4968" s="229"/>
      <c r="PXN4968" s="37"/>
      <c r="PXO4968" s="124"/>
      <c r="PXP4968" s="32"/>
      <c r="PXQ4968" s="228"/>
      <c r="PXR4968" s="228"/>
      <c r="PXS4968" s="229"/>
      <c r="PXT4968" s="37"/>
      <c r="PXU4968" s="124"/>
      <c r="PXV4968" s="32"/>
      <c r="PXW4968" s="228"/>
      <c r="PXX4968" s="228"/>
      <c r="PXY4968" s="229"/>
      <c r="PXZ4968" s="37"/>
      <c r="PYA4968" s="124"/>
      <c r="PYB4968" s="32"/>
      <c r="PYC4968" s="228"/>
      <c r="PYD4968" s="228"/>
      <c r="PYE4968" s="229"/>
      <c r="PYF4968" s="37"/>
      <c r="PYG4968" s="124"/>
      <c r="PYH4968" s="32"/>
      <c r="PYI4968" s="228"/>
      <c r="PYJ4968" s="228"/>
      <c r="PYK4968" s="229"/>
      <c r="PYL4968" s="37"/>
      <c r="PYM4968" s="124"/>
      <c r="PYN4968" s="32"/>
      <c r="PYO4968" s="228"/>
      <c r="PYP4968" s="228"/>
      <c r="PYQ4968" s="229"/>
      <c r="PYR4968" s="37"/>
      <c r="PYS4968" s="124"/>
      <c r="PYT4968" s="32"/>
      <c r="PYU4968" s="228"/>
      <c r="PYV4968" s="228"/>
      <c r="PYW4968" s="229"/>
      <c r="PYX4968" s="37"/>
      <c r="PYY4968" s="124"/>
      <c r="PYZ4968" s="32"/>
      <c r="PZA4968" s="228"/>
      <c r="PZB4968" s="228"/>
      <c r="PZC4968" s="229"/>
      <c r="PZD4968" s="37"/>
      <c r="PZE4968" s="124"/>
      <c r="PZF4968" s="32"/>
      <c r="PZG4968" s="228"/>
      <c r="PZH4968" s="228"/>
      <c r="PZI4968" s="229"/>
      <c r="PZJ4968" s="37"/>
      <c r="PZK4968" s="124"/>
      <c r="PZL4968" s="32"/>
      <c r="PZM4968" s="228"/>
      <c r="PZN4968" s="228"/>
      <c r="PZO4968" s="229"/>
      <c r="PZP4968" s="37"/>
      <c r="PZQ4968" s="124"/>
      <c r="PZR4968" s="32"/>
      <c r="PZS4968" s="228"/>
      <c r="PZT4968" s="228"/>
      <c r="PZU4968" s="229"/>
      <c r="PZV4968" s="37"/>
      <c r="PZW4968" s="124"/>
      <c r="PZX4968" s="32"/>
      <c r="PZY4968" s="228"/>
      <c r="PZZ4968" s="228"/>
      <c r="QAA4968" s="229"/>
      <c r="QAB4968" s="37"/>
      <c r="QAC4968" s="124"/>
      <c r="QAD4968" s="32"/>
      <c r="QAE4968" s="228"/>
      <c r="QAF4968" s="228"/>
      <c r="QAG4968" s="229"/>
      <c r="QAH4968" s="37"/>
      <c r="QAI4968" s="124"/>
      <c r="QAJ4968" s="32"/>
      <c r="QAK4968" s="228"/>
      <c r="QAL4968" s="228"/>
      <c r="QAM4968" s="229"/>
      <c r="QAN4968" s="37"/>
      <c r="QAO4968" s="124"/>
      <c r="QAP4968" s="32"/>
      <c r="QAQ4968" s="228"/>
      <c r="QAR4968" s="228"/>
      <c r="QAS4968" s="229"/>
      <c r="QAT4968" s="37"/>
      <c r="QAU4968" s="124"/>
      <c r="QAV4968" s="32"/>
      <c r="QAW4968" s="228"/>
      <c r="QAX4968" s="228"/>
      <c r="QAY4968" s="229"/>
      <c r="QAZ4968" s="37"/>
      <c r="QBA4968" s="124"/>
      <c r="QBB4968" s="32"/>
      <c r="QBC4968" s="228"/>
      <c r="QBD4968" s="228"/>
      <c r="QBE4968" s="229"/>
      <c r="QBF4968" s="37"/>
      <c r="QBG4968" s="124"/>
      <c r="QBH4968" s="32"/>
      <c r="QBI4968" s="228"/>
      <c r="QBJ4968" s="228"/>
      <c r="QBK4968" s="229"/>
      <c r="QBL4968" s="37"/>
      <c r="QBM4968" s="124"/>
      <c r="QBN4968" s="32"/>
      <c r="QBO4968" s="228"/>
      <c r="QBP4968" s="228"/>
      <c r="QBQ4968" s="229"/>
      <c r="QBR4968" s="37"/>
      <c r="QBS4968" s="124"/>
      <c r="QBT4968" s="32"/>
      <c r="QBU4968" s="228"/>
      <c r="QBV4968" s="228"/>
      <c r="QBW4968" s="229"/>
      <c r="QBX4968" s="37"/>
      <c r="QBY4968" s="124"/>
      <c r="QBZ4968" s="32"/>
      <c r="QCA4968" s="228"/>
      <c r="QCB4968" s="228"/>
      <c r="QCC4968" s="229"/>
      <c r="QCD4968" s="37"/>
      <c r="QCE4968" s="124"/>
      <c r="QCF4968" s="32"/>
      <c r="QCG4968" s="228"/>
      <c r="QCH4968" s="228"/>
      <c r="QCI4968" s="229"/>
      <c r="QCJ4968" s="37"/>
      <c r="QCK4968" s="124"/>
      <c r="QCL4968" s="32"/>
      <c r="QCM4968" s="228"/>
      <c r="QCN4968" s="228"/>
      <c r="QCO4968" s="229"/>
      <c r="QCP4968" s="37"/>
      <c r="QCQ4968" s="124"/>
      <c r="QCR4968" s="32"/>
      <c r="QCS4968" s="228"/>
      <c r="QCT4968" s="228"/>
      <c r="QCU4968" s="229"/>
      <c r="QCV4968" s="37"/>
      <c r="QCW4968" s="124"/>
      <c r="QCX4968" s="32"/>
      <c r="QCY4968" s="228"/>
      <c r="QCZ4968" s="228"/>
      <c r="QDA4968" s="229"/>
      <c r="QDB4968" s="37"/>
      <c r="QDC4968" s="124"/>
      <c r="QDD4968" s="32"/>
      <c r="QDE4968" s="228"/>
      <c r="QDF4968" s="228"/>
      <c r="QDG4968" s="229"/>
      <c r="QDH4968" s="37"/>
      <c r="QDI4968" s="124"/>
      <c r="QDJ4968" s="32"/>
      <c r="QDK4968" s="228"/>
      <c r="QDL4968" s="228"/>
      <c r="QDM4968" s="229"/>
      <c r="QDN4968" s="37"/>
      <c r="QDO4968" s="124"/>
      <c r="QDP4968" s="32"/>
      <c r="QDQ4968" s="228"/>
      <c r="QDR4968" s="228"/>
      <c r="QDS4968" s="229"/>
      <c r="QDT4968" s="37"/>
      <c r="QDU4968" s="124"/>
      <c r="QDV4968" s="32"/>
      <c r="QDW4968" s="228"/>
      <c r="QDX4968" s="228"/>
      <c r="QDY4968" s="229"/>
      <c r="QDZ4968" s="37"/>
      <c r="QEA4968" s="124"/>
      <c r="QEB4968" s="32"/>
      <c r="QEC4968" s="228"/>
      <c r="QED4968" s="228"/>
      <c r="QEE4968" s="229"/>
      <c r="QEF4968" s="37"/>
      <c r="QEG4968" s="124"/>
      <c r="QEH4968" s="32"/>
      <c r="QEI4968" s="228"/>
      <c r="QEJ4968" s="228"/>
      <c r="QEK4968" s="229"/>
      <c r="QEL4968" s="37"/>
      <c r="QEM4968" s="124"/>
      <c r="QEN4968" s="32"/>
      <c r="QEO4968" s="228"/>
      <c r="QEP4968" s="228"/>
      <c r="QEQ4968" s="229"/>
      <c r="QER4968" s="37"/>
      <c r="QES4968" s="124"/>
      <c r="QET4968" s="32"/>
      <c r="QEU4968" s="228"/>
      <c r="QEV4968" s="228"/>
      <c r="QEW4968" s="229"/>
      <c r="QEX4968" s="37"/>
      <c r="QEY4968" s="124"/>
      <c r="QEZ4968" s="32"/>
      <c r="QFA4968" s="228"/>
      <c r="QFB4968" s="228"/>
      <c r="QFC4968" s="229"/>
      <c r="QFD4968" s="37"/>
      <c r="QFE4968" s="124"/>
      <c r="QFF4968" s="32"/>
      <c r="QFG4968" s="228"/>
      <c r="QFH4968" s="228"/>
      <c r="QFI4968" s="229"/>
      <c r="QFJ4968" s="37"/>
      <c r="QFK4968" s="124"/>
      <c r="QFL4968" s="32"/>
      <c r="QFM4968" s="228"/>
      <c r="QFN4968" s="228"/>
      <c r="QFO4968" s="229"/>
      <c r="QFP4968" s="37"/>
      <c r="QFQ4968" s="124"/>
      <c r="QFR4968" s="32"/>
      <c r="QFS4968" s="228"/>
      <c r="QFT4968" s="228"/>
      <c r="QFU4968" s="229"/>
      <c r="QFV4968" s="37"/>
      <c r="QFW4968" s="124"/>
      <c r="QFX4968" s="32"/>
      <c r="QFY4968" s="228"/>
      <c r="QFZ4968" s="228"/>
      <c r="QGA4968" s="229"/>
      <c r="QGB4968" s="37"/>
      <c r="QGC4968" s="124"/>
      <c r="QGD4968" s="32"/>
      <c r="QGE4968" s="228"/>
      <c r="QGF4968" s="228"/>
      <c r="QGG4968" s="229"/>
      <c r="QGH4968" s="37"/>
      <c r="QGI4968" s="124"/>
      <c r="QGJ4968" s="32"/>
      <c r="QGK4968" s="228"/>
      <c r="QGL4968" s="228"/>
      <c r="QGM4968" s="229"/>
      <c r="QGN4968" s="37"/>
      <c r="QGO4968" s="124"/>
      <c r="QGP4968" s="32"/>
      <c r="QGQ4968" s="228"/>
      <c r="QGR4968" s="228"/>
      <c r="QGS4968" s="229"/>
      <c r="QGT4968" s="37"/>
      <c r="QGU4968" s="124"/>
      <c r="QGV4968" s="32"/>
      <c r="QGW4968" s="228"/>
      <c r="QGX4968" s="228"/>
      <c r="QGY4968" s="229"/>
      <c r="QGZ4968" s="37"/>
      <c r="QHA4968" s="124"/>
      <c r="QHB4968" s="32"/>
      <c r="QHC4968" s="228"/>
      <c r="QHD4968" s="228"/>
      <c r="QHE4968" s="229"/>
      <c r="QHF4968" s="37"/>
      <c r="QHG4968" s="124"/>
      <c r="QHH4968" s="32"/>
      <c r="QHI4968" s="228"/>
      <c r="QHJ4968" s="228"/>
      <c r="QHK4968" s="229"/>
      <c r="QHL4968" s="37"/>
      <c r="QHM4968" s="124"/>
      <c r="QHN4968" s="32"/>
      <c r="QHO4968" s="228"/>
      <c r="QHP4968" s="228"/>
      <c r="QHQ4968" s="229"/>
      <c r="QHR4968" s="37"/>
      <c r="QHS4968" s="124"/>
      <c r="QHT4968" s="32"/>
      <c r="QHU4968" s="228"/>
      <c r="QHV4968" s="228"/>
      <c r="QHW4968" s="229"/>
      <c r="QHX4968" s="37"/>
      <c r="QHY4968" s="124"/>
      <c r="QHZ4968" s="32"/>
      <c r="QIA4968" s="228"/>
      <c r="QIB4968" s="228"/>
      <c r="QIC4968" s="229"/>
      <c r="QID4968" s="37"/>
      <c r="QIE4968" s="124"/>
      <c r="QIF4968" s="32"/>
      <c r="QIG4968" s="228"/>
      <c r="QIH4968" s="228"/>
      <c r="QII4968" s="229"/>
      <c r="QIJ4968" s="37"/>
      <c r="QIK4968" s="124"/>
      <c r="QIL4968" s="32"/>
      <c r="QIM4968" s="228"/>
      <c r="QIN4968" s="228"/>
      <c r="QIO4968" s="229"/>
      <c r="QIP4968" s="37"/>
      <c r="QIQ4968" s="124"/>
      <c r="QIR4968" s="32"/>
      <c r="QIS4968" s="228"/>
      <c r="QIT4968" s="228"/>
      <c r="QIU4968" s="229"/>
      <c r="QIV4968" s="37"/>
      <c r="QIW4968" s="124"/>
      <c r="QIX4968" s="32"/>
      <c r="QIY4968" s="228"/>
      <c r="QIZ4968" s="228"/>
      <c r="QJA4968" s="229"/>
      <c r="QJB4968" s="37"/>
      <c r="QJC4968" s="124"/>
      <c r="QJD4968" s="32"/>
      <c r="QJE4968" s="228"/>
      <c r="QJF4968" s="228"/>
      <c r="QJG4968" s="229"/>
      <c r="QJH4968" s="37"/>
      <c r="QJI4968" s="124"/>
      <c r="QJJ4968" s="32"/>
      <c r="QJK4968" s="228"/>
      <c r="QJL4968" s="228"/>
      <c r="QJM4968" s="229"/>
      <c r="QJN4968" s="37"/>
      <c r="QJO4968" s="124"/>
      <c r="QJP4968" s="32"/>
      <c r="QJQ4968" s="228"/>
      <c r="QJR4968" s="228"/>
      <c r="QJS4968" s="229"/>
      <c r="QJT4968" s="37"/>
      <c r="QJU4968" s="124"/>
      <c r="QJV4968" s="32"/>
      <c r="QJW4968" s="228"/>
      <c r="QJX4968" s="228"/>
      <c r="QJY4968" s="229"/>
      <c r="QJZ4968" s="37"/>
      <c r="QKA4968" s="124"/>
      <c r="QKB4968" s="32"/>
      <c r="QKC4968" s="228"/>
      <c r="QKD4968" s="228"/>
      <c r="QKE4968" s="229"/>
      <c r="QKF4968" s="37"/>
      <c r="QKG4968" s="124"/>
      <c r="QKH4968" s="32"/>
      <c r="QKI4968" s="228"/>
      <c r="QKJ4968" s="228"/>
      <c r="QKK4968" s="229"/>
      <c r="QKL4968" s="37"/>
      <c r="QKM4968" s="124"/>
      <c r="QKN4968" s="32"/>
      <c r="QKO4968" s="228"/>
      <c r="QKP4968" s="228"/>
      <c r="QKQ4968" s="229"/>
      <c r="QKR4968" s="37"/>
      <c r="QKS4968" s="124"/>
      <c r="QKT4968" s="32"/>
      <c r="QKU4968" s="228"/>
      <c r="QKV4968" s="228"/>
      <c r="QKW4968" s="229"/>
      <c r="QKX4968" s="37"/>
      <c r="QKY4968" s="124"/>
      <c r="QKZ4968" s="32"/>
      <c r="QLA4968" s="228"/>
      <c r="QLB4968" s="228"/>
      <c r="QLC4968" s="229"/>
      <c r="QLD4968" s="37"/>
      <c r="QLE4968" s="124"/>
      <c r="QLF4968" s="32"/>
      <c r="QLG4968" s="228"/>
      <c r="QLH4968" s="228"/>
      <c r="QLI4968" s="229"/>
      <c r="QLJ4968" s="37"/>
      <c r="QLK4968" s="124"/>
      <c r="QLL4968" s="32"/>
      <c r="QLM4968" s="228"/>
      <c r="QLN4968" s="228"/>
      <c r="QLO4968" s="229"/>
      <c r="QLP4968" s="37"/>
      <c r="QLQ4968" s="124"/>
      <c r="QLR4968" s="32"/>
      <c r="QLS4968" s="228"/>
      <c r="QLT4968" s="228"/>
      <c r="QLU4968" s="229"/>
      <c r="QLV4968" s="37"/>
      <c r="QLW4968" s="124"/>
      <c r="QLX4968" s="32"/>
      <c r="QLY4968" s="228"/>
      <c r="QLZ4968" s="228"/>
      <c r="QMA4968" s="229"/>
      <c r="QMB4968" s="37"/>
      <c r="QMC4968" s="124"/>
      <c r="QMD4968" s="32"/>
      <c r="QME4968" s="228"/>
      <c r="QMF4968" s="228"/>
      <c r="QMG4968" s="229"/>
      <c r="QMH4968" s="37"/>
      <c r="QMI4968" s="124"/>
      <c r="QMJ4968" s="32"/>
      <c r="QMK4968" s="228"/>
      <c r="QML4968" s="228"/>
      <c r="QMM4968" s="229"/>
      <c r="QMN4968" s="37"/>
      <c r="QMO4968" s="124"/>
      <c r="QMP4968" s="32"/>
      <c r="QMQ4968" s="228"/>
      <c r="QMR4968" s="228"/>
      <c r="QMS4968" s="229"/>
      <c r="QMT4968" s="37"/>
      <c r="QMU4968" s="124"/>
      <c r="QMV4968" s="32"/>
      <c r="QMW4968" s="228"/>
      <c r="QMX4968" s="228"/>
      <c r="QMY4968" s="229"/>
      <c r="QMZ4968" s="37"/>
      <c r="QNA4968" s="124"/>
      <c r="QNB4968" s="32"/>
      <c r="QNC4968" s="228"/>
      <c r="QND4968" s="228"/>
      <c r="QNE4968" s="229"/>
      <c r="QNF4968" s="37"/>
      <c r="QNG4968" s="124"/>
      <c r="QNH4968" s="32"/>
      <c r="QNI4968" s="228"/>
      <c r="QNJ4968" s="228"/>
      <c r="QNK4968" s="229"/>
      <c r="QNL4968" s="37"/>
      <c r="QNM4968" s="124"/>
      <c r="QNN4968" s="32"/>
      <c r="QNO4968" s="228"/>
      <c r="QNP4968" s="228"/>
      <c r="QNQ4968" s="229"/>
      <c r="QNR4968" s="37"/>
      <c r="QNS4968" s="124"/>
      <c r="QNT4968" s="32"/>
      <c r="QNU4968" s="228"/>
      <c r="QNV4968" s="228"/>
      <c r="QNW4968" s="229"/>
      <c r="QNX4968" s="37"/>
      <c r="QNY4968" s="124"/>
      <c r="QNZ4968" s="32"/>
      <c r="QOA4968" s="228"/>
      <c r="QOB4968" s="228"/>
      <c r="QOC4968" s="229"/>
      <c r="QOD4968" s="37"/>
      <c r="QOE4968" s="124"/>
      <c r="QOF4968" s="32"/>
      <c r="QOG4968" s="228"/>
      <c r="QOH4968" s="228"/>
      <c r="QOI4968" s="229"/>
      <c r="QOJ4968" s="37"/>
      <c r="QOK4968" s="124"/>
      <c r="QOL4968" s="32"/>
      <c r="QOM4968" s="228"/>
      <c r="QON4968" s="228"/>
      <c r="QOO4968" s="229"/>
      <c r="QOP4968" s="37"/>
      <c r="QOQ4968" s="124"/>
      <c r="QOR4968" s="32"/>
      <c r="QOS4968" s="228"/>
      <c r="QOT4968" s="228"/>
      <c r="QOU4968" s="229"/>
      <c r="QOV4968" s="37"/>
      <c r="QOW4968" s="124"/>
      <c r="QOX4968" s="32"/>
      <c r="QOY4968" s="228"/>
      <c r="QOZ4968" s="228"/>
      <c r="QPA4968" s="229"/>
      <c r="QPB4968" s="37"/>
      <c r="QPC4968" s="124"/>
      <c r="QPD4968" s="32"/>
      <c r="QPE4968" s="228"/>
      <c r="QPF4968" s="228"/>
      <c r="QPG4968" s="229"/>
      <c r="QPH4968" s="37"/>
      <c r="QPI4968" s="124"/>
      <c r="QPJ4968" s="32"/>
      <c r="QPK4968" s="228"/>
      <c r="QPL4968" s="228"/>
      <c r="QPM4968" s="229"/>
      <c r="QPN4968" s="37"/>
      <c r="QPO4968" s="124"/>
      <c r="QPP4968" s="32"/>
      <c r="QPQ4968" s="228"/>
      <c r="QPR4968" s="228"/>
      <c r="QPS4968" s="229"/>
      <c r="QPT4968" s="37"/>
      <c r="QPU4968" s="124"/>
      <c r="QPV4968" s="32"/>
      <c r="QPW4968" s="228"/>
      <c r="QPX4968" s="228"/>
      <c r="QPY4968" s="229"/>
      <c r="QPZ4968" s="37"/>
      <c r="QQA4968" s="124"/>
      <c r="QQB4968" s="32"/>
      <c r="QQC4968" s="228"/>
      <c r="QQD4968" s="228"/>
      <c r="QQE4968" s="229"/>
      <c r="QQF4968" s="37"/>
      <c r="QQG4968" s="124"/>
      <c r="QQH4968" s="32"/>
      <c r="QQI4968" s="228"/>
      <c r="QQJ4968" s="228"/>
      <c r="QQK4968" s="229"/>
      <c r="QQL4968" s="37"/>
      <c r="QQM4968" s="124"/>
      <c r="QQN4968" s="32"/>
      <c r="QQO4968" s="228"/>
      <c r="QQP4968" s="228"/>
      <c r="QQQ4968" s="229"/>
      <c r="QQR4968" s="37"/>
      <c r="QQS4968" s="124"/>
      <c r="QQT4968" s="32"/>
      <c r="QQU4968" s="228"/>
      <c r="QQV4968" s="228"/>
      <c r="QQW4968" s="229"/>
      <c r="QQX4968" s="37"/>
      <c r="QQY4968" s="124"/>
      <c r="QQZ4968" s="32"/>
      <c r="QRA4968" s="228"/>
      <c r="QRB4968" s="228"/>
      <c r="QRC4968" s="229"/>
      <c r="QRD4968" s="37"/>
      <c r="QRE4968" s="124"/>
      <c r="QRF4968" s="32"/>
      <c r="QRG4968" s="228"/>
      <c r="QRH4968" s="228"/>
      <c r="QRI4968" s="229"/>
      <c r="QRJ4968" s="37"/>
      <c r="QRK4968" s="124"/>
      <c r="QRL4968" s="32"/>
      <c r="QRM4968" s="228"/>
      <c r="QRN4968" s="228"/>
      <c r="QRO4968" s="229"/>
      <c r="QRP4968" s="37"/>
      <c r="QRQ4968" s="124"/>
      <c r="QRR4968" s="32"/>
      <c r="QRS4968" s="228"/>
      <c r="QRT4968" s="228"/>
      <c r="QRU4968" s="229"/>
      <c r="QRV4968" s="37"/>
      <c r="QRW4968" s="124"/>
      <c r="QRX4968" s="32"/>
      <c r="QRY4968" s="228"/>
      <c r="QRZ4968" s="228"/>
      <c r="QSA4968" s="229"/>
      <c r="QSB4968" s="37"/>
      <c r="QSC4968" s="124"/>
      <c r="QSD4968" s="32"/>
      <c r="QSE4968" s="228"/>
      <c r="QSF4968" s="228"/>
      <c r="QSG4968" s="229"/>
      <c r="QSH4968" s="37"/>
      <c r="QSI4968" s="124"/>
      <c r="QSJ4968" s="32"/>
      <c r="QSK4968" s="228"/>
      <c r="QSL4968" s="228"/>
      <c r="QSM4968" s="229"/>
      <c r="QSN4968" s="37"/>
      <c r="QSO4968" s="124"/>
      <c r="QSP4968" s="32"/>
      <c r="QSQ4968" s="228"/>
      <c r="QSR4968" s="228"/>
      <c r="QSS4968" s="229"/>
      <c r="QST4968" s="37"/>
      <c r="QSU4968" s="124"/>
      <c r="QSV4968" s="32"/>
      <c r="QSW4968" s="228"/>
      <c r="QSX4968" s="228"/>
      <c r="QSY4968" s="229"/>
      <c r="QSZ4968" s="37"/>
      <c r="QTA4968" s="124"/>
      <c r="QTB4968" s="32"/>
      <c r="QTC4968" s="228"/>
      <c r="QTD4968" s="228"/>
      <c r="QTE4968" s="229"/>
      <c r="QTF4968" s="37"/>
      <c r="QTG4968" s="124"/>
      <c r="QTH4968" s="32"/>
      <c r="QTI4968" s="228"/>
      <c r="QTJ4968" s="228"/>
      <c r="QTK4968" s="229"/>
      <c r="QTL4968" s="37"/>
      <c r="QTM4968" s="124"/>
      <c r="QTN4968" s="32"/>
      <c r="QTO4968" s="228"/>
      <c r="QTP4968" s="228"/>
      <c r="QTQ4968" s="229"/>
      <c r="QTR4968" s="37"/>
      <c r="QTS4968" s="124"/>
      <c r="QTT4968" s="32"/>
      <c r="QTU4968" s="228"/>
      <c r="QTV4968" s="228"/>
      <c r="QTW4968" s="229"/>
      <c r="QTX4968" s="37"/>
      <c r="QTY4968" s="124"/>
      <c r="QTZ4968" s="32"/>
      <c r="QUA4968" s="228"/>
      <c r="QUB4968" s="228"/>
      <c r="QUC4968" s="229"/>
      <c r="QUD4968" s="37"/>
      <c r="QUE4968" s="124"/>
      <c r="QUF4968" s="32"/>
      <c r="QUG4968" s="228"/>
      <c r="QUH4968" s="228"/>
      <c r="QUI4968" s="229"/>
      <c r="QUJ4968" s="37"/>
      <c r="QUK4968" s="124"/>
      <c r="QUL4968" s="32"/>
      <c r="QUM4968" s="228"/>
      <c r="QUN4968" s="228"/>
      <c r="QUO4968" s="229"/>
      <c r="QUP4968" s="37"/>
      <c r="QUQ4968" s="124"/>
      <c r="QUR4968" s="32"/>
      <c r="QUS4968" s="228"/>
      <c r="QUT4968" s="228"/>
      <c r="QUU4968" s="229"/>
      <c r="QUV4968" s="37"/>
      <c r="QUW4968" s="124"/>
      <c r="QUX4968" s="32"/>
      <c r="QUY4968" s="228"/>
      <c r="QUZ4968" s="228"/>
      <c r="QVA4968" s="229"/>
      <c r="QVB4968" s="37"/>
      <c r="QVC4968" s="124"/>
      <c r="QVD4968" s="32"/>
      <c r="QVE4968" s="228"/>
      <c r="QVF4968" s="228"/>
      <c r="QVG4968" s="229"/>
      <c r="QVH4968" s="37"/>
      <c r="QVI4968" s="124"/>
      <c r="QVJ4968" s="32"/>
      <c r="QVK4968" s="228"/>
      <c r="QVL4968" s="228"/>
      <c r="QVM4968" s="229"/>
      <c r="QVN4968" s="37"/>
      <c r="QVO4968" s="124"/>
      <c r="QVP4968" s="32"/>
      <c r="QVQ4968" s="228"/>
      <c r="QVR4968" s="228"/>
      <c r="QVS4968" s="229"/>
      <c r="QVT4968" s="37"/>
      <c r="QVU4968" s="124"/>
      <c r="QVV4968" s="32"/>
      <c r="QVW4968" s="228"/>
      <c r="QVX4968" s="228"/>
      <c r="QVY4968" s="229"/>
      <c r="QVZ4968" s="37"/>
      <c r="QWA4968" s="124"/>
      <c r="QWB4968" s="32"/>
      <c r="QWC4968" s="228"/>
      <c r="QWD4968" s="228"/>
      <c r="QWE4968" s="229"/>
      <c r="QWF4968" s="37"/>
      <c r="QWG4968" s="124"/>
      <c r="QWH4968" s="32"/>
      <c r="QWI4968" s="228"/>
      <c r="QWJ4968" s="228"/>
      <c r="QWK4968" s="229"/>
      <c r="QWL4968" s="37"/>
      <c r="QWM4968" s="124"/>
      <c r="QWN4968" s="32"/>
      <c r="QWO4968" s="228"/>
      <c r="QWP4968" s="228"/>
      <c r="QWQ4968" s="229"/>
      <c r="QWR4968" s="37"/>
      <c r="QWS4968" s="124"/>
      <c r="QWT4968" s="32"/>
      <c r="QWU4968" s="228"/>
      <c r="QWV4968" s="228"/>
      <c r="QWW4968" s="229"/>
      <c r="QWX4968" s="37"/>
      <c r="QWY4968" s="124"/>
      <c r="QWZ4968" s="32"/>
      <c r="QXA4968" s="228"/>
      <c r="QXB4968" s="228"/>
      <c r="QXC4968" s="229"/>
      <c r="QXD4968" s="37"/>
      <c r="QXE4968" s="124"/>
      <c r="QXF4968" s="32"/>
      <c r="QXG4968" s="228"/>
      <c r="QXH4968" s="228"/>
      <c r="QXI4968" s="229"/>
      <c r="QXJ4968" s="37"/>
      <c r="QXK4968" s="124"/>
      <c r="QXL4968" s="32"/>
      <c r="QXM4968" s="228"/>
      <c r="QXN4968" s="228"/>
      <c r="QXO4968" s="229"/>
      <c r="QXP4968" s="37"/>
      <c r="QXQ4968" s="124"/>
      <c r="QXR4968" s="32"/>
      <c r="QXS4968" s="228"/>
      <c r="QXT4968" s="228"/>
      <c r="QXU4968" s="229"/>
      <c r="QXV4968" s="37"/>
      <c r="QXW4968" s="124"/>
      <c r="QXX4968" s="32"/>
      <c r="QXY4968" s="228"/>
      <c r="QXZ4968" s="228"/>
      <c r="QYA4968" s="229"/>
      <c r="QYB4968" s="37"/>
      <c r="QYC4968" s="124"/>
      <c r="QYD4968" s="32"/>
      <c r="QYE4968" s="228"/>
      <c r="QYF4968" s="228"/>
      <c r="QYG4968" s="229"/>
      <c r="QYH4968" s="37"/>
      <c r="QYI4968" s="124"/>
      <c r="QYJ4968" s="32"/>
      <c r="QYK4968" s="228"/>
      <c r="QYL4968" s="228"/>
      <c r="QYM4968" s="229"/>
      <c r="QYN4968" s="37"/>
      <c r="QYO4968" s="124"/>
      <c r="QYP4968" s="32"/>
      <c r="QYQ4968" s="228"/>
      <c r="QYR4968" s="228"/>
      <c r="QYS4968" s="229"/>
      <c r="QYT4968" s="37"/>
      <c r="QYU4968" s="124"/>
      <c r="QYV4968" s="32"/>
      <c r="QYW4968" s="228"/>
      <c r="QYX4968" s="228"/>
      <c r="QYY4968" s="229"/>
      <c r="QYZ4968" s="37"/>
      <c r="QZA4968" s="124"/>
      <c r="QZB4968" s="32"/>
      <c r="QZC4968" s="228"/>
      <c r="QZD4968" s="228"/>
      <c r="QZE4968" s="229"/>
      <c r="QZF4968" s="37"/>
      <c r="QZG4968" s="124"/>
      <c r="QZH4968" s="32"/>
      <c r="QZI4968" s="228"/>
      <c r="QZJ4968" s="228"/>
      <c r="QZK4968" s="229"/>
      <c r="QZL4968" s="37"/>
      <c r="QZM4968" s="124"/>
      <c r="QZN4968" s="32"/>
      <c r="QZO4968" s="228"/>
      <c r="QZP4968" s="228"/>
      <c r="QZQ4968" s="229"/>
      <c r="QZR4968" s="37"/>
      <c r="QZS4968" s="124"/>
      <c r="QZT4968" s="32"/>
      <c r="QZU4968" s="228"/>
      <c r="QZV4968" s="228"/>
      <c r="QZW4968" s="229"/>
      <c r="QZX4968" s="37"/>
      <c r="QZY4968" s="124"/>
      <c r="QZZ4968" s="32"/>
      <c r="RAA4968" s="228"/>
      <c r="RAB4968" s="228"/>
      <c r="RAC4968" s="229"/>
      <c r="RAD4968" s="37"/>
      <c r="RAE4968" s="124"/>
      <c r="RAF4968" s="32"/>
      <c r="RAG4968" s="228"/>
      <c r="RAH4968" s="228"/>
      <c r="RAI4968" s="229"/>
      <c r="RAJ4968" s="37"/>
      <c r="RAK4968" s="124"/>
      <c r="RAL4968" s="32"/>
      <c r="RAM4968" s="228"/>
      <c r="RAN4968" s="228"/>
      <c r="RAO4968" s="229"/>
      <c r="RAP4968" s="37"/>
      <c r="RAQ4968" s="124"/>
      <c r="RAR4968" s="32"/>
      <c r="RAS4968" s="228"/>
      <c r="RAT4968" s="228"/>
      <c r="RAU4968" s="229"/>
      <c r="RAV4968" s="37"/>
      <c r="RAW4968" s="124"/>
      <c r="RAX4968" s="32"/>
      <c r="RAY4968" s="228"/>
      <c r="RAZ4968" s="228"/>
      <c r="RBA4968" s="229"/>
      <c r="RBB4968" s="37"/>
      <c r="RBC4968" s="124"/>
      <c r="RBD4968" s="32"/>
      <c r="RBE4968" s="228"/>
      <c r="RBF4968" s="228"/>
      <c r="RBG4968" s="229"/>
      <c r="RBH4968" s="37"/>
      <c r="RBI4968" s="124"/>
      <c r="RBJ4968" s="32"/>
      <c r="RBK4968" s="228"/>
      <c r="RBL4968" s="228"/>
      <c r="RBM4968" s="229"/>
      <c r="RBN4968" s="37"/>
      <c r="RBO4968" s="124"/>
      <c r="RBP4968" s="32"/>
      <c r="RBQ4968" s="228"/>
      <c r="RBR4968" s="228"/>
      <c r="RBS4968" s="229"/>
      <c r="RBT4968" s="37"/>
      <c r="RBU4968" s="124"/>
      <c r="RBV4968" s="32"/>
      <c r="RBW4968" s="228"/>
      <c r="RBX4968" s="228"/>
      <c r="RBY4968" s="229"/>
      <c r="RBZ4968" s="37"/>
      <c r="RCA4968" s="124"/>
      <c r="RCB4968" s="32"/>
      <c r="RCC4968" s="228"/>
      <c r="RCD4968" s="228"/>
      <c r="RCE4968" s="229"/>
      <c r="RCF4968" s="37"/>
      <c r="RCG4968" s="124"/>
      <c r="RCH4968" s="32"/>
      <c r="RCI4968" s="228"/>
      <c r="RCJ4968" s="228"/>
      <c r="RCK4968" s="229"/>
      <c r="RCL4968" s="37"/>
      <c r="RCM4968" s="124"/>
      <c r="RCN4968" s="32"/>
      <c r="RCO4968" s="228"/>
      <c r="RCP4968" s="228"/>
      <c r="RCQ4968" s="229"/>
      <c r="RCR4968" s="37"/>
      <c r="RCS4968" s="124"/>
      <c r="RCT4968" s="32"/>
      <c r="RCU4968" s="228"/>
      <c r="RCV4968" s="228"/>
      <c r="RCW4968" s="229"/>
      <c r="RCX4968" s="37"/>
      <c r="RCY4968" s="124"/>
      <c r="RCZ4968" s="32"/>
      <c r="RDA4968" s="228"/>
      <c r="RDB4968" s="228"/>
      <c r="RDC4968" s="229"/>
      <c r="RDD4968" s="37"/>
      <c r="RDE4968" s="124"/>
      <c r="RDF4968" s="32"/>
      <c r="RDG4968" s="228"/>
      <c r="RDH4968" s="228"/>
      <c r="RDI4968" s="229"/>
      <c r="RDJ4968" s="37"/>
      <c r="RDK4968" s="124"/>
      <c r="RDL4968" s="32"/>
      <c r="RDM4968" s="228"/>
      <c r="RDN4968" s="228"/>
      <c r="RDO4968" s="229"/>
      <c r="RDP4968" s="37"/>
      <c r="RDQ4968" s="124"/>
      <c r="RDR4968" s="32"/>
      <c r="RDS4968" s="228"/>
      <c r="RDT4968" s="228"/>
      <c r="RDU4968" s="229"/>
      <c r="RDV4968" s="37"/>
      <c r="RDW4968" s="124"/>
      <c r="RDX4968" s="32"/>
      <c r="RDY4968" s="228"/>
      <c r="RDZ4968" s="228"/>
      <c r="REA4968" s="229"/>
      <c r="REB4968" s="37"/>
      <c r="REC4968" s="124"/>
      <c r="RED4968" s="32"/>
      <c r="REE4968" s="228"/>
      <c r="REF4968" s="228"/>
      <c r="REG4968" s="229"/>
      <c r="REH4968" s="37"/>
      <c r="REI4968" s="124"/>
      <c r="REJ4968" s="32"/>
      <c r="REK4968" s="228"/>
      <c r="REL4968" s="228"/>
      <c r="REM4968" s="229"/>
      <c r="REN4968" s="37"/>
      <c r="REO4968" s="124"/>
      <c r="REP4968" s="32"/>
      <c r="REQ4968" s="228"/>
      <c r="RER4968" s="228"/>
      <c r="RES4968" s="229"/>
      <c r="RET4968" s="37"/>
      <c r="REU4968" s="124"/>
      <c r="REV4968" s="32"/>
      <c r="REW4968" s="228"/>
      <c r="REX4968" s="228"/>
      <c r="REY4968" s="229"/>
      <c r="REZ4968" s="37"/>
      <c r="RFA4968" s="124"/>
      <c r="RFB4968" s="32"/>
      <c r="RFC4968" s="228"/>
      <c r="RFD4968" s="228"/>
      <c r="RFE4968" s="229"/>
      <c r="RFF4968" s="37"/>
      <c r="RFG4968" s="124"/>
      <c r="RFH4968" s="32"/>
      <c r="RFI4968" s="228"/>
      <c r="RFJ4968" s="228"/>
      <c r="RFK4968" s="229"/>
      <c r="RFL4968" s="37"/>
      <c r="RFM4968" s="124"/>
      <c r="RFN4968" s="32"/>
      <c r="RFO4968" s="228"/>
      <c r="RFP4968" s="228"/>
      <c r="RFQ4968" s="229"/>
      <c r="RFR4968" s="37"/>
      <c r="RFS4968" s="124"/>
      <c r="RFT4968" s="32"/>
      <c r="RFU4968" s="228"/>
      <c r="RFV4968" s="228"/>
      <c r="RFW4968" s="229"/>
      <c r="RFX4968" s="37"/>
      <c r="RFY4968" s="124"/>
      <c r="RFZ4968" s="32"/>
      <c r="RGA4968" s="228"/>
      <c r="RGB4968" s="228"/>
      <c r="RGC4968" s="229"/>
      <c r="RGD4968" s="37"/>
      <c r="RGE4968" s="124"/>
      <c r="RGF4968" s="32"/>
      <c r="RGG4968" s="228"/>
      <c r="RGH4968" s="228"/>
      <c r="RGI4968" s="229"/>
      <c r="RGJ4968" s="37"/>
      <c r="RGK4968" s="124"/>
      <c r="RGL4968" s="32"/>
      <c r="RGM4968" s="228"/>
      <c r="RGN4968" s="228"/>
      <c r="RGO4968" s="229"/>
      <c r="RGP4968" s="37"/>
      <c r="RGQ4968" s="124"/>
      <c r="RGR4968" s="32"/>
      <c r="RGS4968" s="228"/>
      <c r="RGT4968" s="228"/>
      <c r="RGU4968" s="229"/>
      <c r="RGV4968" s="37"/>
      <c r="RGW4968" s="124"/>
      <c r="RGX4968" s="32"/>
      <c r="RGY4968" s="228"/>
      <c r="RGZ4968" s="228"/>
      <c r="RHA4968" s="229"/>
      <c r="RHB4968" s="37"/>
      <c r="RHC4968" s="124"/>
      <c r="RHD4968" s="32"/>
      <c r="RHE4968" s="228"/>
      <c r="RHF4968" s="228"/>
      <c r="RHG4968" s="229"/>
      <c r="RHH4968" s="37"/>
      <c r="RHI4968" s="124"/>
      <c r="RHJ4968" s="32"/>
      <c r="RHK4968" s="228"/>
      <c r="RHL4968" s="228"/>
      <c r="RHM4968" s="229"/>
      <c r="RHN4968" s="37"/>
      <c r="RHO4968" s="124"/>
      <c r="RHP4968" s="32"/>
      <c r="RHQ4968" s="228"/>
      <c r="RHR4968" s="228"/>
      <c r="RHS4968" s="229"/>
      <c r="RHT4968" s="37"/>
      <c r="RHU4968" s="124"/>
      <c r="RHV4968" s="32"/>
      <c r="RHW4968" s="228"/>
      <c r="RHX4968" s="228"/>
      <c r="RHY4968" s="229"/>
      <c r="RHZ4968" s="37"/>
      <c r="RIA4968" s="124"/>
      <c r="RIB4968" s="32"/>
      <c r="RIC4968" s="228"/>
      <c r="RID4968" s="228"/>
      <c r="RIE4968" s="229"/>
      <c r="RIF4968" s="37"/>
      <c r="RIG4968" s="124"/>
      <c r="RIH4968" s="32"/>
      <c r="RII4968" s="228"/>
      <c r="RIJ4968" s="228"/>
      <c r="RIK4968" s="229"/>
      <c r="RIL4968" s="37"/>
      <c r="RIM4968" s="124"/>
      <c r="RIN4968" s="32"/>
      <c r="RIO4968" s="228"/>
      <c r="RIP4968" s="228"/>
      <c r="RIQ4968" s="229"/>
      <c r="RIR4968" s="37"/>
      <c r="RIS4968" s="124"/>
      <c r="RIT4968" s="32"/>
      <c r="RIU4968" s="228"/>
      <c r="RIV4968" s="228"/>
      <c r="RIW4968" s="229"/>
      <c r="RIX4968" s="37"/>
      <c r="RIY4968" s="124"/>
      <c r="RIZ4968" s="32"/>
      <c r="RJA4968" s="228"/>
      <c r="RJB4968" s="228"/>
      <c r="RJC4968" s="229"/>
      <c r="RJD4968" s="37"/>
      <c r="RJE4968" s="124"/>
      <c r="RJF4968" s="32"/>
      <c r="RJG4968" s="228"/>
      <c r="RJH4968" s="228"/>
      <c r="RJI4968" s="229"/>
      <c r="RJJ4968" s="37"/>
      <c r="RJK4968" s="124"/>
      <c r="RJL4968" s="32"/>
      <c r="RJM4968" s="228"/>
      <c r="RJN4968" s="228"/>
      <c r="RJO4968" s="229"/>
      <c r="RJP4968" s="37"/>
      <c r="RJQ4968" s="124"/>
      <c r="RJR4968" s="32"/>
      <c r="RJS4968" s="228"/>
      <c r="RJT4968" s="228"/>
      <c r="RJU4968" s="229"/>
      <c r="RJV4968" s="37"/>
      <c r="RJW4968" s="124"/>
      <c r="RJX4968" s="32"/>
      <c r="RJY4968" s="228"/>
      <c r="RJZ4968" s="228"/>
      <c r="RKA4968" s="229"/>
      <c r="RKB4968" s="37"/>
      <c r="RKC4968" s="124"/>
      <c r="RKD4968" s="32"/>
      <c r="RKE4968" s="228"/>
      <c r="RKF4968" s="228"/>
      <c r="RKG4968" s="229"/>
      <c r="RKH4968" s="37"/>
      <c r="RKI4968" s="124"/>
      <c r="RKJ4968" s="32"/>
      <c r="RKK4968" s="228"/>
      <c r="RKL4968" s="228"/>
      <c r="RKM4968" s="229"/>
      <c r="RKN4968" s="37"/>
      <c r="RKO4968" s="124"/>
      <c r="RKP4968" s="32"/>
      <c r="RKQ4968" s="228"/>
      <c r="RKR4968" s="228"/>
      <c r="RKS4968" s="229"/>
      <c r="RKT4968" s="37"/>
      <c r="RKU4968" s="124"/>
      <c r="RKV4968" s="32"/>
      <c r="RKW4968" s="228"/>
      <c r="RKX4968" s="228"/>
      <c r="RKY4968" s="229"/>
      <c r="RKZ4968" s="37"/>
      <c r="RLA4968" s="124"/>
      <c r="RLB4968" s="32"/>
      <c r="RLC4968" s="228"/>
      <c r="RLD4968" s="228"/>
      <c r="RLE4968" s="229"/>
      <c r="RLF4968" s="37"/>
      <c r="RLG4968" s="124"/>
      <c r="RLH4968" s="32"/>
      <c r="RLI4968" s="228"/>
      <c r="RLJ4968" s="228"/>
      <c r="RLK4968" s="229"/>
      <c r="RLL4968" s="37"/>
      <c r="RLM4968" s="124"/>
      <c r="RLN4968" s="32"/>
      <c r="RLO4968" s="228"/>
      <c r="RLP4968" s="228"/>
      <c r="RLQ4968" s="229"/>
      <c r="RLR4968" s="37"/>
      <c r="RLS4968" s="124"/>
      <c r="RLT4968" s="32"/>
      <c r="RLU4968" s="228"/>
      <c r="RLV4968" s="228"/>
      <c r="RLW4968" s="229"/>
      <c r="RLX4968" s="37"/>
      <c r="RLY4968" s="124"/>
      <c r="RLZ4968" s="32"/>
      <c r="RMA4968" s="228"/>
      <c r="RMB4968" s="228"/>
      <c r="RMC4968" s="229"/>
      <c r="RMD4968" s="37"/>
      <c r="RME4968" s="124"/>
      <c r="RMF4968" s="32"/>
      <c r="RMG4968" s="228"/>
      <c r="RMH4968" s="228"/>
      <c r="RMI4968" s="229"/>
      <c r="RMJ4968" s="37"/>
      <c r="RMK4968" s="124"/>
      <c r="RML4968" s="32"/>
      <c r="RMM4968" s="228"/>
      <c r="RMN4968" s="228"/>
      <c r="RMO4968" s="229"/>
      <c r="RMP4968" s="37"/>
      <c r="RMQ4968" s="124"/>
      <c r="RMR4968" s="32"/>
      <c r="RMS4968" s="228"/>
      <c r="RMT4968" s="228"/>
      <c r="RMU4968" s="229"/>
      <c r="RMV4968" s="37"/>
      <c r="RMW4968" s="124"/>
      <c r="RMX4968" s="32"/>
      <c r="RMY4968" s="228"/>
      <c r="RMZ4968" s="228"/>
      <c r="RNA4968" s="229"/>
      <c r="RNB4968" s="37"/>
      <c r="RNC4968" s="124"/>
      <c r="RND4968" s="32"/>
      <c r="RNE4968" s="228"/>
      <c r="RNF4968" s="228"/>
      <c r="RNG4968" s="229"/>
      <c r="RNH4968" s="37"/>
      <c r="RNI4968" s="124"/>
      <c r="RNJ4968" s="32"/>
      <c r="RNK4968" s="228"/>
      <c r="RNL4968" s="228"/>
      <c r="RNM4968" s="229"/>
      <c r="RNN4968" s="37"/>
      <c r="RNO4968" s="124"/>
      <c r="RNP4968" s="32"/>
      <c r="RNQ4968" s="228"/>
      <c r="RNR4968" s="228"/>
      <c r="RNS4968" s="229"/>
      <c r="RNT4968" s="37"/>
      <c r="RNU4968" s="124"/>
      <c r="RNV4968" s="32"/>
      <c r="RNW4968" s="228"/>
      <c r="RNX4968" s="228"/>
      <c r="RNY4968" s="229"/>
      <c r="RNZ4968" s="37"/>
      <c r="ROA4968" s="124"/>
      <c r="ROB4968" s="32"/>
      <c r="ROC4968" s="228"/>
      <c r="ROD4968" s="228"/>
      <c r="ROE4968" s="229"/>
      <c r="ROF4968" s="37"/>
      <c r="ROG4968" s="124"/>
      <c r="ROH4968" s="32"/>
      <c r="ROI4968" s="228"/>
      <c r="ROJ4968" s="228"/>
      <c r="ROK4968" s="229"/>
      <c r="ROL4968" s="37"/>
      <c r="ROM4968" s="124"/>
      <c r="RON4968" s="32"/>
      <c r="ROO4968" s="228"/>
      <c r="ROP4968" s="228"/>
      <c r="ROQ4968" s="229"/>
      <c r="ROR4968" s="37"/>
      <c r="ROS4968" s="124"/>
      <c r="ROT4968" s="32"/>
      <c r="ROU4968" s="228"/>
      <c r="ROV4968" s="228"/>
      <c r="ROW4968" s="229"/>
      <c r="ROX4968" s="37"/>
      <c r="ROY4968" s="124"/>
      <c r="ROZ4968" s="32"/>
      <c r="RPA4968" s="228"/>
      <c r="RPB4968" s="228"/>
      <c r="RPC4968" s="229"/>
      <c r="RPD4968" s="37"/>
      <c r="RPE4968" s="124"/>
      <c r="RPF4968" s="32"/>
      <c r="RPG4968" s="228"/>
      <c r="RPH4968" s="228"/>
      <c r="RPI4968" s="229"/>
      <c r="RPJ4968" s="37"/>
      <c r="RPK4968" s="124"/>
      <c r="RPL4968" s="32"/>
      <c r="RPM4968" s="228"/>
      <c r="RPN4968" s="228"/>
      <c r="RPO4968" s="229"/>
      <c r="RPP4968" s="37"/>
      <c r="RPQ4968" s="124"/>
      <c r="RPR4968" s="32"/>
      <c r="RPS4968" s="228"/>
      <c r="RPT4968" s="228"/>
      <c r="RPU4968" s="229"/>
      <c r="RPV4968" s="37"/>
      <c r="RPW4968" s="124"/>
      <c r="RPX4968" s="32"/>
      <c r="RPY4968" s="228"/>
      <c r="RPZ4968" s="228"/>
      <c r="RQA4968" s="229"/>
      <c r="RQB4968" s="37"/>
      <c r="RQC4968" s="124"/>
      <c r="RQD4968" s="32"/>
      <c r="RQE4968" s="228"/>
      <c r="RQF4968" s="228"/>
      <c r="RQG4968" s="229"/>
      <c r="RQH4968" s="37"/>
      <c r="RQI4968" s="124"/>
      <c r="RQJ4968" s="32"/>
      <c r="RQK4968" s="228"/>
      <c r="RQL4968" s="228"/>
      <c r="RQM4968" s="229"/>
      <c r="RQN4968" s="37"/>
      <c r="RQO4968" s="124"/>
      <c r="RQP4968" s="32"/>
      <c r="RQQ4968" s="228"/>
      <c r="RQR4968" s="228"/>
      <c r="RQS4968" s="229"/>
      <c r="RQT4968" s="37"/>
      <c r="RQU4968" s="124"/>
      <c r="RQV4968" s="32"/>
      <c r="RQW4968" s="228"/>
      <c r="RQX4968" s="228"/>
      <c r="RQY4968" s="229"/>
      <c r="RQZ4968" s="37"/>
      <c r="RRA4968" s="124"/>
      <c r="RRB4968" s="32"/>
      <c r="RRC4968" s="228"/>
      <c r="RRD4968" s="228"/>
      <c r="RRE4968" s="229"/>
      <c r="RRF4968" s="37"/>
      <c r="RRG4968" s="124"/>
      <c r="RRH4968" s="32"/>
      <c r="RRI4968" s="228"/>
      <c r="RRJ4968" s="228"/>
      <c r="RRK4968" s="229"/>
      <c r="RRL4968" s="37"/>
      <c r="RRM4968" s="124"/>
      <c r="RRN4968" s="32"/>
      <c r="RRO4968" s="228"/>
      <c r="RRP4968" s="228"/>
      <c r="RRQ4968" s="229"/>
      <c r="RRR4968" s="37"/>
      <c r="RRS4968" s="124"/>
      <c r="RRT4968" s="32"/>
      <c r="RRU4968" s="228"/>
      <c r="RRV4968" s="228"/>
      <c r="RRW4968" s="229"/>
      <c r="RRX4968" s="37"/>
      <c r="RRY4968" s="124"/>
      <c r="RRZ4968" s="32"/>
      <c r="RSA4968" s="228"/>
      <c r="RSB4968" s="228"/>
      <c r="RSC4968" s="229"/>
      <c r="RSD4968" s="37"/>
      <c r="RSE4968" s="124"/>
      <c r="RSF4968" s="32"/>
      <c r="RSG4968" s="228"/>
      <c r="RSH4968" s="228"/>
      <c r="RSI4968" s="229"/>
      <c r="RSJ4968" s="37"/>
      <c r="RSK4968" s="124"/>
      <c r="RSL4968" s="32"/>
      <c r="RSM4968" s="228"/>
      <c r="RSN4968" s="228"/>
      <c r="RSO4968" s="229"/>
      <c r="RSP4968" s="37"/>
      <c r="RSQ4968" s="124"/>
      <c r="RSR4968" s="32"/>
      <c r="RSS4968" s="228"/>
      <c r="RST4968" s="228"/>
      <c r="RSU4968" s="229"/>
      <c r="RSV4968" s="37"/>
      <c r="RSW4968" s="124"/>
      <c r="RSX4968" s="32"/>
      <c r="RSY4968" s="228"/>
      <c r="RSZ4968" s="228"/>
      <c r="RTA4968" s="229"/>
      <c r="RTB4968" s="37"/>
      <c r="RTC4968" s="124"/>
      <c r="RTD4968" s="32"/>
      <c r="RTE4968" s="228"/>
      <c r="RTF4968" s="228"/>
      <c r="RTG4968" s="229"/>
      <c r="RTH4968" s="37"/>
      <c r="RTI4968" s="124"/>
      <c r="RTJ4968" s="32"/>
      <c r="RTK4968" s="228"/>
      <c r="RTL4968" s="228"/>
      <c r="RTM4968" s="229"/>
      <c r="RTN4968" s="37"/>
      <c r="RTO4968" s="124"/>
      <c r="RTP4968" s="32"/>
      <c r="RTQ4968" s="228"/>
      <c r="RTR4968" s="228"/>
      <c r="RTS4968" s="229"/>
      <c r="RTT4968" s="37"/>
      <c r="RTU4968" s="124"/>
      <c r="RTV4968" s="32"/>
      <c r="RTW4968" s="228"/>
      <c r="RTX4968" s="228"/>
      <c r="RTY4968" s="229"/>
      <c r="RTZ4968" s="37"/>
      <c r="RUA4968" s="124"/>
      <c r="RUB4968" s="32"/>
      <c r="RUC4968" s="228"/>
      <c r="RUD4968" s="228"/>
      <c r="RUE4968" s="229"/>
      <c r="RUF4968" s="37"/>
      <c r="RUG4968" s="124"/>
      <c r="RUH4968" s="32"/>
      <c r="RUI4968" s="228"/>
      <c r="RUJ4968" s="228"/>
      <c r="RUK4968" s="229"/>
      <c r="RUL4968" s="37"/>
      <c r="RUM4968" s="124"/>
      <c r="RUN4968" s="32"/>
      <c r="RUO4968" s="228"/>
      <c r="RUP4968" s="228"/>
      <c r="RUQ4968" s="229"/>
      <c r="RUR4968" s="37"/>
      <c r="RUS4968" s="124"/>
      <c r="RUT4968" s="32"/>
      <c r="RUU4968" s="228"/>
      <c r="RUV4968" s="228"/>
      <c r="RUW4968" s="229"/>
      <c r="RUX4968" s="37"/>
      <c r="RUY4968" s="124"/>
      <c r="RUZ4968" s="32"/>
      <c r="RVA4968" s="228"/>
      <c r="RVB4968" s="228"/>
      <c r="RVC4968" s="229"/>
      <c r="RVD4968" s="37"/>
      <c r="RVE4968" s="124"/>
      <c r="RVF4968" s="32"/>
      <c r="RVG4968" s="228"/>
      <c r="RVH4968" s="228"/>
      <c r="RVI4968" s="229"/>
      <c r="RVJ4968" s="37"/>
      <c r="RVK4968" s="124"/>
      <c r="RVL4968" s="32"/>
      <c r="RVM4968" s="228"/>
      <c r="RVN4968" s="228"/>
      <c r="RVO4968" s="229"/>
      <c r="RVP4968" s="37"/>
      <c r="RVQ4968" s="124"/>
      <c r="RVR4968" s="32"/>
      <c r="RVS4968" s="228"/>
      <c r="RVT4968" s="228"/>
      <c r="RVU4968" s="229"/>
      <c r="RVV4968" s="37"/>
      <c r="RVW4968" s="124"/>
      <c r="RVX4968" s="32"/>
      <c r="RVY4968" s="228"/>
      <c r="RVZ4968" s="228"/>
      <c r="RWA4968" s="229"/>
      <c r="RWB4968" s="37"/>
      <c r="RWC4968" s="124"/>
      <c r="RWD4968" s="32"/>
      <c r="RWE4968" s="228"/>
      <c r="RWF4968" s="228"/>
      <c r="RWG4968" s="229"/>
      <c r="RWH4968" s="37"/>
      <c r="RWI4968" s="124"/>
      <c r="RWJ4968" s="32"/>
      <c r="RWK4968" s="228"/>
      <c r="RWL4968" s="228"/>
      <c r="RWM4968" s="229"/>
      <c r="RWN4968" s="37"/>
      <c r="RWO4968" s="124"/>
      <c r="RWP4968" s="32"/>
      <c r="RWQ4968" s="228"/>
      <c r="RWR4968" s="228"/>
      <c r="RWS4968" s="229"/>
      <c r="RWT4968" s="37"/>
      <c r="RWU4968" s="124"/>
      <c r="RWV4968" s="32"/>
      <c r="RWW4968" s="228"/>
      <c r="RWX4968" s="228"/>
      <c r="RWY4968" s="229"/>
      <c r="RWZ4968" s="37"/>
      <c r="RXA4968" s="124"/>
      <c r="RXB4968" s="32"/>
      <c r="RXC4968" s="228"/>
      <c r="RXD4968" s="228"/>
      <c r="RXE4968" s="229"/>
      <c r="RXF4968" s="37"/>
      <c r="RXG4968" s="124"/>
      <c r="RXH4968" s="32"/>
      <c r="RXI4968" s="228"/>
      <c r="RXJ4968" s="228"/>
      <c r="RXK4968" s="229"/>
      <c r="RXL4968" s="37"/>
      <c r="RXM4968" s="124"/>
      <c r="RXN4968" s="32"/>
      <c r="RXO4968" s="228"/>
      <c r="RXP4968" s="228"/>
      <c r="RXQ4968" s="229"/>
      <c r="RXR4968" s="37"/>
      <c r="RXS4968" s="124"/>
      <c r="RXT4968" s="32"/>
      <c r="RXU4968" s="228"/>
      <c r="RXV4968" s="228"/>
      <c r="RXW4968" s="229"/>
      <c r="RXX4968" s="37"/>
      <c r="RXY4968" s="124"/>
      <c r="RXZ4968" s="32"/>
      <c r="RYA4968" s="228"/>
      <c r="RYB4968" s="228"/>
      <c r="RYC4968" s="229"/>
      <c r="RYD4968" s="37"/>
      <c r="RYE4968" s="124"/>
      <c r="RYF4968" s="32"/>
      <c r="RYG4968" s="228"/>
      <c r="RYH4968" s="228"/>
      <c r="RYI4968" s="229"/>
      <c r="RYJ4968" s="37"/>
      <c r="RYK4968" s="124"/>
      <c r="RYL4968" s="32"/>
      <c r="RYM4968" s="228"/>
      <c r="RYN4968" s="228"/>
      <c r="RYO4968" s="229"/>
      <c r="RYP4968" s="37"/>
      <c r="RYQ4968" s="124"/>
      <c r="RYR4968" s="32"/>
      <c r="RYS4968" s="228"/>
      <c r="RYT4968" s="228"/>
      <c r="RYU4968" s="229"/>
      <c r="RYV4968" s="37"/>
      <c r="RYW4968" s="124"/>
      <c r="RYX4968" s="32"/>
      <c r="RYY4968" s="228"/>
      <c r="RYZ4968" s="228"/>
      <c r="RZA4968" s="229"/>
      <c r="RZB4968" s="37"/>
      <c r="RZC4968" s="124"/>
      <c r="RZD4968" s="32"/>
      <c r="RZE4968" s="228"/>
      <c r="RZF4968" s="228"/>
      <c r="RZG4968" s="229"/>
      <c r="RZH4968" s="37"/>
      <c r="RZI4968" s="124"/>
      <c r="RZJ4968" s="32"/>
      <c r="RZK4968" s="228"/>
      <c r="RZL4968" s="228"/>
      <c r="RZM4968" s="229"/>
      <c r="RZN4968" s="37"/>
      <c r="RZO4968" s="124"/>
      <c r="RZP4968" s="32"/>
      <c r="RZQ4968" s="228"/>
      <c r="RZR4968" s="228"/>
      <c r="RZS4968" s="229"/>
      <c r="RZT4968" s="37"/>
      <c r="RZU4968" s="124"/>
      <c r="RZV4968" s="32"/>
      <c r="RZW4968" s="228"/>
      <c r="RZX4968" s="228"/>
      <c r="RZY4968" s="229"/>
      <c r="RZZ4968" s="37"/>
      <c r="SAA4968" s="124"/>
      <c r="SAB4968" s="32"/>
      <c r="SAC4968" s="228"/>
      <c r="SAD4968" s="228"/>
      <c r="SAE4968" s="229"/>
      <c r="SAF4968" s="37"/>
      <c r="SAG4968" s="124"/>
      <c r="SAH4968" s="32"/>
      <c r="SAI4968" s="228"/>
      <c r="SAJ4968" s="228"/>
      <c r="SAK4968" s="229"/>
      <c r="SAL4968" s="37"/>
      <c r="SAM4968" s="124"/>
      <c r="SAN4968" s="32"/>
      <c r="SAO4968" s="228"/>
      <c r="SAP4968" s="228"/>
      <c r="SAQ4968" s="229"/>
      <c r="SAR4968" s="37"/>
      <c r="SAS4968" s="124"/>
      <c r="SAT4968" s="32"/>
      <c r="SAU4968" s="228"/>
      <c r="SAV4968" s="228"/>
      <c r="SAW4968" s="229"/>
      <c r="SAX4968" s="37"/>
      <c r="SAY4968" s="124"/>
      <c r="SAZ4968" s="32"/>
      <c r="SBA4968" s="228"/>
      <c r="SBB4968" s="228"/>
      <c r="SBC4968" s="229"/>
      <c r="SBD4968" s="37"/>
      <c r="SBE4968" s="124"/>
      <c r="SBF4968" s="32"/>
      <c r="SBG4968" s="228"/>
      <c r="SBH4968" s="228"/>
      <c r="SBI4968" s="229"/>
      <c r="SBJ4968" s="37"/>
      <c r="SBK4968" s="124"/>
      <c r="SBL4968" s="32"/>
      <c r="SBM4968" s="228"/>
      <c r="SBN4968" s="228"/>
      <c r="SBO4968" s="229"/>
      <c r="SBP4968" s="37"/>
      <c r="SBQ4968" s="124"/>
      <c r="SBR4968" s="32"/>
      <c r="SBS4968" s="228"/>
      <c r="SBT4968" s="228"/>
      <c r="SBU4968" s="229"/>
      <c r="SBV4968" s="37"/>
      <c r="SBW4968" s="124"/>
      <c r="SBX4968" s="32"/>
      <c r="SBY4968" s="228"/>
      <c r="SBZ4968" s="228"/>
      <c r="SCA4968" s="229"/>
      <c r="SCB4968" s="37"/>
      <c r="SCC4968" s="124"/>
      <c r="SCD4968" s="32"/>
      <c r="SCE4968" s="228"/>
      <c r="SCF4968" s="228"/>
      <c r="SCG4968" s="229"/>
      <c r="SCH4968" s="37"/>
      <c r="SCI4968" s="124"/>
      <c r="SCJ4968" s="32"/>
      <c r="SCK4968" s="228"/>
      <c r="SCL4968" s="228"/>
      <c r="SCM4968" s="229"/>
      <c r="SCN4968" s="37"/>
      <c r="SCO4968" s="124"/>
      <c r="SCP4968" s="32"/>
      <c r="SCQ4968" s="228"/>
      <c r="SCR4968" s="228"/>
      <c r="SCS4968" s="229"/>
      <c r="SCT4968" s="37"/>
      <c r="SCU4968" s="124"/>
      <c r="SCV4968" s="32"/>
      <c r="SCW4968" s="228"/>
      <c r="SCX4968" s="228"/>
      <c r="SCY4968" s="229"/>
      <c r="SCZ4968" s="37"/>
      <c r="SDA4968" s="124"/>
      <c r="SDB4968" s="32"/>
      <c r="SDC4968" s="228"/>
      <c r="SDD4968" s="228"/>
      <c r="SDE4968" s="229"/>
      <c r="SDF4968" s="37"/>
      <c r="SDG4968" s="124"/>
      <c r="SDH4968" s="32"/>
      <c r="SDI4968" s="228"/>
      <c r="SDJ4968" s="228"/>
      <c r="SDK4968" s="229"/>
      <c r="SDL4968" s="37"/>
      <c r="SDM4968" s="124"/>
      <c r="SDN4968" s="32"/>
      <c r="SDO4968" s="228"/>
      <c r="SDP4968" s="228"/>
      <c r="SDQ4968" s="229"/>
      <c r="SDR4968" s="37"/>
      <c r="SDS4968" s="124"/>
      <c r="SDT4968" s="32"/>
      <c r="SDU4968" s="228"/>
      <c r="SDV4968" s="228"/>
      <c r="SDW4968" s="229"/>
      <c r="SDX4968" s="37"/>
      <c r="SDY4968" s="124"/>
      <c r="SDZ4968" s="32"/>
      <c r="SEA4968" s="228"/>
      <c r="SEB4968" s="228"/>
      <c r="SEC4968" s="229"/>
      <c r="SED4968" s="37"/>
      <c r="SEE4968" s="124"/>
      <c r="SEF4968" s="32"/>
      <c r="SEG4968" s="228"/>
      <c r="SEH4968" s="228"/>
      <c r="SEI4968" s="229"/>
      <c r="SEJ4968" s="37"/>
      <c r="SEK4968" s="124"/>
      <c r="SEL4968" s="32"/>
      <c r="SEM4968" s="228"/>
      <c r="SEN4968" s="228"/>
      <c r="SEO4968" s="229"/>
      <c r="SEP4968" s="37"/>
      <c r="SEQ4968" s="124"/>
      <c r="SER4968" s="32"/>
      <c r="SES4968" s="228"/>
      <c r="SET4968" s="228"/>
      <c r="SEU4968" s="229"/>
      <c r="SEV4968" s="37"/>
      <c r="SEW4968" s="124"/>
      <c r="SEX4968" s="32"/>
      <c r="SEY4968" s="228"/>
      <c r="SEZ4968" s="228"/>
      <c r="SFA4968" s="229"/>
      <c r="SFB4968" s="37"/>
      <c r="SFC4968" s="124"/>
      <c r="SFD4968" s="32"/>
      <c r="SFE4968" s="228"/>
      <c r="SFF4968" s="228"/>
      <c r="SFG4968" s="229"/>
      <c r="SFH4968" s="37"/>
      <c r="SFI4968" s="124"/>
      <c r="SFJ4968" s="32"/>
      <c r="SFK4968" s="228"/>
      <c r="SFL4968" s="228"/>
      <c r="SFM4968" s="229"/>
      <c r="SFN4968" s="37"/>
      <c r="SFO4968" s="124"/>
      <c r="SFP4968" s="32"/>
      <c r="SFQ4968" s="228"/>
      <c r="SFR4968" s="228"/>
      <c r="SFS4968" s="229"/>
      <c r="SFT4968" s="37"/>
      <c r="SFU4968" s="124"/>
      <c r="SFV4968" s="32"/>
      <c r="SFW4968" s="228"/>
      <c r="SFX4968" s="228"/>
      <c r="SFY4968" s="229"/>
      <c r="SFZ4968" s="37"/>
      <c r="SGA4968" s="124"/>
      <c r="SGB4968" s="32"/>
      <c r="SGC4968" s="228"/>
      <c r="SGD4968" s="228"/>
      <c r="SGE4968" s="229"/>
      <c r="SGF4968" s="37"/>
      <c r="SGG4968" s="124"/>
      <c r="SGH4968" s="32"/>
      <c r="SGI4968" s="228"/>
      <c r="SGJ4968" s="228"/>
      <c r="SGK4968" s="229"/>
      <c r="SGL4968" s="37"/>
      <c r="SGM4968" s="124"/>
      <c r="SGN4968" s="32"/>
      <c r="SGO4968" s="228"/>
      <c r="SGP4968" s="228"/>
      <c r="SGQ4968" s="229"/>
      <c r="SGR4968" s="37"/>
      <c r="SGS4968" s="124"/>
      <c r="SGT4968" s="32"/>
      <c r="SGU4968" s="228"/>
      <c r="SGV4968" s="228"/>
      <c r="SGW4968" s="229"/>
      <c r="SGX4968" s="37"/>
      <c r="SGY4968" s="124"/>
      <c r="SGZ4968" s="32"/>
      <c r="SHA4968" s="228"/>
      <c r="SHB4968" s="228"/>
      <c r="SHC4968" s="229"/>
      <c r="SHD4968" s="37"/>
      <c r="SHE4968" s="124"/>
      <c r="SHF4968" s="32"/>
      <c r="SHG4968" s="228"/>
      <c r="SHH4968" s="228"/>
      <c r="SHI4968" s="229"/>
      <c r="SHJ4968" s="37"/>
      <c r="SHK4968" s="124"/>
      <c r="SHL4968" s="32"/>
      <c r="SHM4968" s="228"/>
      <c r="SHN4968" s="228"/>
      <c r="SHO4968" s="229"/>
      <c r="SHP4968" s="37"/>
      <c r="SHQ4968" s="124"/>
      <c r="SHR4968" s="32"/>
      <c r="SHS4968" s="228"/>
      <c r="SHT4968" s="228"/>
      <c r="SHU4968" s="229"/>
      <c r="SHV4968" s="37"/>
      <c r="SHW4968" s="124"/>
      <c r="SHX4968" s="32"/>
      <c r="SHY4968" s="228"/>
      <c r="SHZ4968" s="228"/>
      <c r="SIA4968" s="229"/>
      <c r="SIB4968" s="37"/>
      <c r="SIC4968" s="124"/>
      <c r="SID4968" s="32"/>
      <c r="SIE4968" s="228"/>
      <c r="SIF4968" s="228"/>
      <c r="SIG4968" s="229"/>
      <c r="SIH4968" s="37"/>
      <c r="SII4968" s="124"/>
      <c r="SIJ4968" s="32"/>
      <c r="SIK4968" s="228"/>
      <c r="SIL4968" s="228"/>
      <c r="SIM4968" s="229"/>
      <c r="SIN4968" s="37"/>
      <c r="SIO4968" s="124"/>
      <c r="SIP4968" s="32"/>
      <c r="SIQ4968" s="228"/>
      <c r="SIR4968" s="228"/>
      <c r="SIS4968" s="229"/>
      <c r="SIT4968" s="37"/>
      <c r="SIU4968" s="124"/>
      <c r="SIV4968" s="32"/>
      <c r="SIW4968" s="228"/>
      <c r="SIX4968" s="228"/>
      <c r="SIY4968" s="229"/>
      <c r="SIZ4968" s="37"/>
      <c r="SJA4968" s="124"/>
      <c r="SJB4968" s="32"/>
      <c r="SJC4968" s="228"/>
      <c r="SJD4968" s="228"/>
      <c r="SJE4968" s="229"/>
      <c r="SJF4968" s="37"/>
      <c r="SJG4968" s="124"/>
      <c r="SJH4968" s="32"/>
      <c r="SJI4968" s="228"/>
      <c r="SJJ4968" s="228"/>
      <c r="SJK4968" s="229"/>
      <c r="SJL4968" s="37"/>
      <c r="SJM4968" s="124"/>
      <c r="SJN4968" s="32"/>
      <c r="SJO4968" s="228"/>
      <c r="SJP4968" s="228"/>
      <c r="SJQ4968" s="229"/>
      <c r="SJR4968" s="37"/>
      <c r="SJS4968" s="124"/>
      <c r="SJT4968" s="32"/>
      <c r="SJU4968" s="228"/>
      <c r="SJV4968" s="228"/>
      <c r="SJW4968" s="229"/>
      <c r="SJX4968" s="37"/>
      <c r="SJY4968" s="124"/>
      <c r="SJZ4968" s="32"/>
      <c r="SKA4968" s="228"/>
      <c r="SKB4968" s="228"/>
      <c r="SKC4968" s="229"/>
      <c r="SKD4968" s="37"/>
      <c r="SKE4968" s="124"/>
      <c r="SKF4968" s="32"/>
      <c r="SKG4968" s="228"/>
      <c r="SKH4968" s="228"/>
      <c r="SKI4968" s="229"/>
      <c r="SKJ4968" s="37"/>
      <c r="SKK4968" s="124"/>
      <c r="SKL4968" s="32"/>
      <c r="SKM4968" s="228"/>
      <c r="SKN4968" s="228"/>
      <c r="SKO4968" s="229"/>
      <c r="SKP4968" s="37"/>
      <c r="SKQ4968" s="124"/>
      <c r="SKR4968" s="32"/>
      <c r="SKS4968" s="228"/>
      <c r="SKT4968" s="228"/>
      <c r="SKU4968" s="229"/>
      <c r="SKV4968" s="37"/>
      <c r="SKW4968" s="124"/>
      <c r="SKX4968" s="32"/>
      <c r="SKY4968" s="228"/>
      <c r="SKZ4968" s="228"/>
      <c r="SLA4968" s="229"/>
      <c r="SLB4968" s="37"/>
      <c r="SLC4968" s="124"/>
      <c r="SLD4968" s="32"/>
      <c r="SLE4968" s="228"/>
      <c r="SLF4968" s="228"/>
      <c r="SLG4968" s="229"/>
      <c r="SLH4968" s="37"/>
      <c r="SLI4968" s="124"/>
      <c r="SLJ4968" s="32"/>
      <c r="SLK4968" s="228"/>
      <c r="SLL4968" s="228"/>
      <c r="SLM4968" s="229"/>
      <c r="SLN4968" s="37"/>
      <c r="SLO4968" s="124"/>
      <c r="SLP4968" s="32"/>
      <c r="SLQ4968" s="228"/>
      <c r="SLR4968" s="228"/>
      <c r="SLS4968" s="229"/>
      <c r="SLT4968" s="37"/>
      <c r="SLU4968" s="124"/>
      <c r="SLV4968" s="32"/>
      <c r="SLW4968" s="228"/>
      <c r="SLX4968" s="228"/>
      <c r="SLY4968" s="229"/>
      <c r="SLZ4968" s="37"/>
      <c r="SMA4968" s="124"/>
      <c r="SMB4968" s="32"/>
      <c r="SMC4968" s="228"/>
      <c r="SMD4968" s="228"/>
      <c r="SME4968" s="229"/>
      <c r="SMF4968" s="37"/>
      <c r="SMG4968" s="124"/>
      <c r="SMH4968" s="32"/>
      <c r="SMI4968" s="228"/>
      <c r="SMJ4968" s="228"/>
      <c r="SMK4968" s="229"/>
      <c r="SML4968" s="37"/>
      <c r="SMM4968" s="124"/>
      <c r="SMN4968" s="32"/>
      <c r="SMO4968" s="228"/>
      <c r="SMP4968" s="228"/>
      <c r="SMQ4968" s="229"/>
      <c r="SMR4968" s="37"/>
      <c r="SMS4968" s="124"/>
      <c r="SMT4968" s="32"/>
      <c r="SMU4968" s="228"/>
      <c r="SMV4968" s="228"/>
      <c r="SMW4968" s="229"/>
      <c r="SMX4968" s="37"/>
      <c r="SMY4968" s="124"/>
      <c r="SMZ4968" s="32"/>
      <c r="SNA4968" s="228"/>
      <c r="SNB4968" s="228"/>
      <c r="SNC4968" s="229"/>
      <c r="SND4968" s="37"/>
      <c r="SNE4968" s="124"/>
      <c r="SNF4968" s="32"/>
      <c r="SNG4968" s="228"/>
      <c r="SNH4968" s="228"/>
      <c r="SNI4968" s="229"/>
      <c r="SNJ4968" s="37"/>
      <c r="SNK4968" s="124"/>
      <c r="SNL4968" s="32"/>
      <c r="SNM4968" s="228"/>
      <c r="SNN4968" s="228"/>
      <c r="SNO4968" s="229"/>
      <c r="SNP4968" s="37"/>
      <c r="SNQ4968" s="124"/>
      <c r="SNR4968" s="32"/>
      <c r="SNS4968" s="228"/>
      <c r="SNT4968" s="228"/>
      <c r="SNU4968" s="229"/>
      <c r="SNV4968" s="37"/>
      <c r="SNW4968" s="124"/>
      <c r="SNX4968" s="32"/>
      <c r="SNY4968" s="228"/>
      <c r="SNZ4968" s="228"/>
      <c r="SOA4968" s="229"/>
      <c r="SOB4968" s="37"/>
      <c r="SOC4968" s="124"/>
      <c r="SOD4968" s="32"/>
      <c r="SOE4968" s="228"/>
      <c r="SOF4968" s="228"/>
      <c r="SOG4968" s="229"/>
      <c r="SOH4968" s="37"/>
      <c r="SOI4968" s="124"/>
      <c r="SOJ4968" s="32"/>
      <c r="SOK4968" s="228"/>
      <c r="SOL4968" s="228"/>
      <c r="SOM4968" s="229"/>
      <c r="SON4968" s="37"/>
      <c r="SOO4968" s="124"/>
      <c r="SOP4968" s="32"/>
      <c r="SOQ4968" s="228"/>
      <c r="SOR4968" s="228"/>
      <c r="SOS4968" s="229"/>
      <c r="SOT4968" s="37"/>
      <c r="SOU4968" s="124"/>
      <c r="SOV4968" s="32"/>
      <c r="SOW4968" s="228"/>
      <c r="SOX4968" s="228"/>
      <c r="SOY4968" s="229"/>
      <c r="SOZ4968" s="37"/>
      <c r="SPA4968" s="124"/>
      <c r="SPB4968" s="32"/>
      <c r="SPC4968" s="228"/>
      <c r="SPD4968" s="228"/>
      <c r="SPE4968" s="229"/>
      <c r="SPF4968" s="37"/>
      <c r="SPG4968" s="124"/>
      <c r="SPH4968" s="32"/>
      <c r="SPI4968" s="228"/>
      <c r="SPJ4968" s="228"/>
      <c r="SPK4968" s="229"/>
      <c r="SPL4968" s="37"/>
      <c r="SPM4968" s="124"/>
      <c r="SPN4968" s="32"/>
      <c r="SPO4968" s="228"/>
      <c r="SPP4968" s="228"/>
      <c r="SPQ4968" s="229"/>
      <c r="SPR4968" s="37"/>
      <c r="SPS4968" s="124"/>
      <c r="SPT4968" s="32"/>
      <c r="SPU4968" s="228"/>
      <c r="SPV4968" s="228"/>
      <c r="SPW4968" s="229"/>
      <c r="SPX4968" s="37"/>
      <c r="SPY4968" s="124"/>
      <c r="SPZ4968" s="32"/>
      <c r="SQA4968" s="228"/>
      <c r="SQB4968" s="228"/>
      <c r="SQC4968" s="229"/>
      <c r="SQD4968" s="37"/>
      <c r="SQE4968" s="124"/>
      <c r="SQF4968" s="32"/>
      <c r="SQG4968" s="228"/>
      <c r="SQH4968" s="228"/>
      <c r="SQI4968" s="229"/>
      <c r="SQJ4968" s="37"/>
      <c r="SQK4968" s="124"/>
      <c r="SQL4968" s="32"/>
      <c r="SQM4968" s="228"/>
      <c r="SQN4968" s="228"/>
      <c r="SQO4968" s="229"/>
      <c r="SQP4968" s="37"/>
      <c r="SQQ4968" s="124"/>
      <c r="SQR4968" s="32"/>
      <c r="SQS4968" s="228"/>
      <c r="SQT4968" s="228"/>
      <c r="SQU4968" s="229"/>
      <c r="SQV4968" s="37"/>
      <c r="SQW4968" s="124"/>
      <c r="SQX4968" s="32"/>
      <c r="SQY4968" s="228"/>
      <c r="SQZ4968" s="228"/>
      <c r="SRA4968" s="229"/>
      <c r="SRB4968" s="37"/>
      <c r="SRC4968" s="124"/>
      <c r="SRD4968" s="32"/>
      <c r="SRE4968" s="228"/>
      <c r="SRF4968" s="228"/>
      <c r="SRG4968" s="229"/>
      <c r="SRH4968" s="37"/>
      <c r="SRI4968" s="124"/>
      <c r="SRJ4968" s="32"/>
      <c r="SRK4968" s="228"/>
      <c r="SRL4968" s="228"/>
      <c r="SRM4968" s="229"/>
      <c r="SRN4968" s="37"/>
      <c r="SRO4968" s="124"/>
      <c r="SRP4968" s="32"/>
      <c r="SRQ4968" s="228"/>
      <c r="SRR4968" s="228"/>
      <c r="SRS4968" s="229"/>
      <c r="SRT4968" s="37"/>
      <c r="SRU4968" s="124"/>
      <c r="SRV4968" s="32"/>
      <c r="SRW4968" s="228"/>
      <c r="SRX4968" s="228"/>
      <c r="SRY4968" s="229"/>
      <c r="SRZ4968" s="37"/>
      <c r="SSA4968" s="124"/>
      <c r="SSB4968" s="32"/>
      <c r="SSC4968" s="228"/>
      <c r="SSD4968" s="228"/>
      <c r="SSE4968" s="229"/>
      <c r="SSF4968" s="37"/>
      <c r="SSG4968" s="124"/>
      <c r="SSH4968" s="32"/>
      <c r="SSI4968" s="228"/>
      <c r="SSJ4968" s="228"/>
      <c r="SSK4968" s="229"/>
      <c r="SSL4968" s="37"/>
      <c r="SSM4968" s="124"/>
      <c r="SSN4968" s="32"/>
      <c r="SSO4968" s="228"/>
      <c r="SSP4968" s="228"/>
      <c r="SSQ4968" s="229"/>
      <c r="SSR4968" s="37"/>
      <c r="SSS4968" s="124"/>
      <c r="SST4968" s="32"/>
      <c r="SSU4968" s="228"/>
      <c r="SSV4968" s="228"/>
      <c r="SSW4968" s="229"/>
      <c r="SSX4968" s="37"/>
      <c r="SSY4968" s="124"/>
      <c r="SSZ4968" s="32"/>
      <c r="STA4968" s="228"/>
      <c r="STB4968" s="228"/>
      <c r="STC4968" s="229"/>
      <c r="STD4968" s="37"/>
      <c r="STE4968" s="124"/>
      <c r="STF4968" s="32"/>
      <c r="STG4968" s="228"/>
      <c r="STH4968" s="228"/>
      <c r="STI4968" s="229"/>
      <c r="STJ4968" s="37"/>
      <c r="STK4968" s="124"/>
      <c r="STL4968" s="32"/>
      <c r="STM4968" s="228"/>
      <c r="STN4968" s="228"/>
      <c r="STO4968" s="229"/>
      <c r="STP4968" s="37"/>
      <c r="STQ4968" s="124"/>
      <c r="STR4968" s="32"/>
      <c r="STS4968" s="228"/>
      <c r="STT4968" s="228"/>
      <c r="STU4968" s="229"/>
      <c r="STV4968" s="37"/>
      <c r="STW4968" s="124"/>
      <c r="STX4968" s="32"/>
      <c r="STY4968" s="228"/>
      <c r="STZ4968" s="228"/>
      <c r="SUA4968" s="229"/>
      <c r="SUB4968" s="37"/>
      <c r="SUC4968" s="124"/>
      <c r="SUD4968" s="32"/>
      <c r="SUE4968" s="228"/>
      <c r="SUF4968" s="228"/>
      <c r="SUG4968" s="229"/>
      <c r="SUH4968" s="37"/>
      <c r="SUI4968" s="124"/>
      <c r="SUJ4968" s="32"/>
      <c r="SUK4968" s="228"/>
      <c r="SUL4968" s="228"/>
      <c r="SUM4968" s="229"/>
      <c r="SUN4968" s="37"/>
      <c r="SUO4968" s="124"/>
      <c r="SUP4968" s="32"/>
      <c r="SUQ4968" s="228"/>
      <c r="SUR4968" s="228"/>
      <c r="SUS4968" s="229"/>
      <c r="SUT4968" s="37"/>
      <c r="SUU4968" s="124"/>
      <c r="SUV4968" s="32"/>
      <c r="SUW4968" s="228"/>
      <c r="SUX4968" s="228"/>
      <c r="SUY4968" s="229"/>
      <c r="SUZ4968" s="37"/>
      <c r="SVA4968" s="124"/>
      <c r="SVB4968" s="32"/>
      <c r="SVC4968" s="228"/>
      <c r="SVD4968" s="228"/>
      <c r="SVE4968" s="229"/>
      <c r="SVF4968" s="37"/>
      <c r="SVG4968" s="124"/>
      <c r="SVH4968" s="32"/>
      <c r="SVI4968" s="228"/>
      <c r="SVJ4968" s="228"/>
      <c r="SVK4968" s="229"/>
      <c r="SVL4968" s="37"/>
      <c r="SVM4968" s="124"/>
      <c r="SVN4968" s="32"/>
      <c r="SVO4968" s="228"/>
      <c r="SVP4968" s="228"/>
      <c r="SVQ4968" s="229"/>
      <c r="SVR4968" s="37"/>
      <c r="SVS4968" s="124"/>
      <c r="SVT4968" s="32"/>
      <c r="SVU4968" s="228"/>
      <c r="SVV4968" s="228"/>
      <c r="SVW4968" s="229"/>
      <c r="SVX4968" s="37"/>
      <c r="SVY4968" s="124"/>
      <c r="SVZ4968" s="32"/>
      <c r="SWA4968" s="228"/>
      <c r="SWB4968" s="228"/>
      <c r="SWC4968" s="229"/>
      <c r="SWD4968" s="37"/>
      <c r="SWE4968" s="124"/>
      <c r="SWF4968" s="32"/>
      <c r="SWG4968" s="228"/>
      <c r="SWH4968" s="228"/>
      <c r="SWI4968" s="229"/>
      <c r="SWJ4968" s="37"/>
      <c r="SWK4968" s="124"/>
      <c r="SWL4968" s="32"/>
      <c r="SWM4968" s="228"/>
      <c r="SWN4968" s="228"/>
      <c r="SWO4968" s="229"/>
      <c r="SWP4968" s="37"/>
      <c r="SWQ4968" s="124"/>
      <c r="SWR4968" s="32"/>
      <c r="SWS4968" s="228"/>
      <c r="SWT4968" s="228"/>
      <c r="SWU4968" s="229"/>
      <c r="SWV4968" s="37"/>
      <c r="SWW4968" s="124"/>
      <c r="SWX4968" s="32"/>
      <c r="SWY4968" s="228"/>
      <c r="SWZ4968" s="228"/>
      <c r="SXA4968" s="229"/>
      <c r="SXB4968" s="37"/>
      <c r="SXC4968" s="124"/>
      <c r="SXD4968" s="32"/>
      <c r="SXE4968" s="228"/>
      <c r="SXF4968" s="228"/>
      <c r="SXG4968" s="229"/>
      <c r="SXH4968" s="37"/>
      <c r="SXI4968" s="124"/>
      <c r="SXJ4968" s="32"/>
      <c r="SXK4968" s="228"/>
      <c r="SXL4968" s="228"/>
      <c r="SXM4968" s="229"/>
      <c r="SXN4968" s="37"/>
      <c r="SXO4968" s="124"/>
      <c r="SXP4968" s="32"/>
      <c r="SXQ4968" s="228"/>
      <c r="SXR4968" s="228"/>
      <c r="SXS4968" s="229"/>
      <c r="SXT4968" s="37"/>
      <c r="SXU4968" s="124"/>
      <c r="SXV4968" s="32"/>
      <c r="SXW4968" s="228"/>
      <c r="SXX4968" s="228"/>
      <c r="SXY4968" s="229"/>
      <c r="SXZ4968" s="37"/>
      <c r="SYA4968" s="124"/>
      <c r="SYB4968" s="32"/>
      <c r="SYC4968" s="228"/>
      <c r="SYD4968" s="228"/>
      <c r="SYE4968" s="229"/>
      <c r="SYF4968" s="37"/>
      <c r="SYG4968" s="124"/>
      <c r="SYH4968" s="32"/>
      <c r="SYI4968" s="228"/>
      <c r="SYJ4968" s="228"/>
      <c r="SYK4968" s="229"/>
      <c r="SYL4968" s="37"/>
      <c r="SYM4968" s="124"/>
      <c r="SYN4968" s="32"/>
      <c r="SYO4968" s="228"/>
      <c r="SYP4968" s="228"/>
      <c r="SYQ4968" s="229"/>
      <c r="SYR4968" s="37"/>
      <c r="SYS4968" s="124"/>
      <c r="SYT4968" s="32"/>
      <c r="SYU4968" s="228"/>
      <c r="SYV4968" s="228"/>
      <c r="SYW4968" s="229"/>
      <c r="SYX4968" s="37"/>
      <c r="SYY4968" s="124"/>
      <c r="SYZ4968" s="32"/>
      <c r="SZA4968" s="228"/>
      <c r="SZB4968" s="228"/>
      <c r="SZC4968" s="229"/>
      <c r="SZD4968" s="37"/>
      <c r="SZE4968" s="124"/>
      <c r="SZF4968" s="32"/>
      <c r="SZG4968" s="228"/>
      <c r="SZH4968" s="228"/>
      <c r="SZI4968" s="229"/>
      <c r="SZJ4968" s="37"/>
      <c r="SZK4968" s="124"/>
      <c r="SZL4968" s="32"/>
      <c r="SZM4968" s="228"/>
      <c r="SZN4968" s="228"/>
      <c r="SZO4968" s="229"/>
      <c r="SZP4968" s="37"/>
      <c r="SZQ4968" s="124"/>
      <c r="SZR4968" s="32"/>
      <c r="SZS4968" s="228"/>
      <c r="SZT4968" s="228"/>
      <c r="SZU4968" s="229"/>
      <c r="SZV4968" s="37"/>
      <c r="SZW4968" s="124"/>
      <c r="SZX4968" s="32"/>
      <c r="SZY4968" s="228"/>
      <c r="SZZ4968" s="228"/>
      <c r="TAA4968" s="229"/>
      <c r="TAB4968" s="37"/>
      <c r="TAC4968" s="124"/>
      <c r="TAD4968" s="32"/>
      <c r="TAE4968" s="228"/>
      <c r="TAF4968" s="228"/>
      <c r="TAG4968" s="229"/>
      <c r="TAH4968" s="37"/>
      <c r="TAI4968" s="124"/>
      <c r="TAJ4968" s="32"/>
      <c r="TAK4968" s="228"/>
      <c r="TAL4968" s="228"/>
      <c r="TAM4968" s="229"/>
      <c r="TAN4968" s="37"/>
      <c r="TAO4968" s="124"/>
      <c r="TAP4968" s="32"/>
      <c r="TAQ4968" s="228"/>
      <c r="TAR4968" s="228"/>
      <c r="TAS4968" s="229"/>
      <c r="TAT4968" s="37"/>
      <c r="TAU4968" s="124"/>
      <c r="TAV4968" s="32"/>
      <c r="TAW4968" s="228"/>
      <c r="TAX4968" s="228"/>
      <c r="TAY4968" s="229"/>
      <c r="TAZ4968" s="37"/>
      <c r="TBA4968" s="124"/>
      <c r="TBB4968" s="32"/>
      <c r="TBC4968" s="228"/>
      <c r="TBD4968" s="228"/>
      <c r="TBE4968" s="229"/>
      <c r="TBF4968" s="37"/>
      <c r="TBG4968" s="124"/>
      <c r="TBH4968" s="32"/>
      <c r="TBI4968" s="228"/>
      <c r="TBJ4968" s="228"/>
      <c r="TBK4968" s="229"/>
      <c r="TBL4968" s="37"/>
      <c r="TBM4968" s="124"/>
      <c r="TBN4968" s="32"/>
      <c r="TBO4968" s="228"/>
      <c r="TBP4968" s="228"/>
      <c r="TBQ4968" s="229"/>
      <c r="TBR4968" s="37"/>
      <c r="TBS4968" s="124"/>
      <c r="TBT4968" s="32"/>
      <c r="TBU4968" s="228"/>
      <c r="TBV4968" s="228"/>
      <c r="TBW4968" s="229"/>
      <c r="TBX4968" s="37"/>
      <c r="TBY4968" s="124"/>
      <c r="TBZ4968" s="32"/>
      <c r="TCA4968" s="228"/>
      <c r="TCB4968" s="228"/>
      <c r="TCC4968" s="229"/>
      <c r="TCD4968" s="37"/>
      <c r="TCE4968" s="124"/>
      <c r="TCF4968" s="32"/>
      <c r="TCG4968" s="228"/>
      <c r="TCH4968" s="228"/>
      <c r="TCI4968" s="229"/>
      <c r="TCJ4968" s="37"/>
      <c r="TCK4968" s="124"/>
      <c r="TCL4968" s="32"/>
      <c r="TCM4968" s="228"/>
      <c r="TCN4968" s="228"/>
      <c r="TCO4968" s="229"/>
      <c r="TCP4968" s="37"/>
      <c r="TCQ4968" s="124"/>
      <c r="TCR4968" s="32"/>
      <c r="TCS4968" s="228"/>
      <c r="TCT4968" s="228"/>
      <c r="TCU4968" s="229"/>
      <c r="TCV4968" s="37"/>
      <c r="TCW4968" s="124"/>
      <c r="TCX4968" s="32"/>
      <c r="TCY4968" s="228"/>
      <c r="TCZ4968" s="228"/>
      <c r="TDA4968" s="229"/>
      <c r="TDB4968" s="37"/>
      <c r="TDC4968" s="124"/>
      <c r="TDD4968" s="32"/>
      <c r="TDE4968" s="228"/>
      <c r="TDF4968" s="228"/>
      <c r="TDG4968" s="229"/>
      <c r="TDH4968" s="37"/>
      <c r="TDI4968" s="124"/>
      <c r="TDJ4968" s="32"/>
      <c r="TDK4968" s="228"/>
      <c r="TDL4968" s="228"/>
      <c r="TDM4968" s="229"/>
      <c r="TDN4968" s="37"/>
      <c r="TDO4968" s="124"/>
      <c r="TDP4968" s="32"/>
      <c r="TDQ4968" s="228"/>
      <c r="TDR4968" s="228"/>
      <c r="TDS4968" s="229"/>
      <c r="TDT4968" s="37"/>
      <c r="TDU4968" s="124"/>
      <c r="TDV4968" s="32"/>
      <c r="TDW4968" s="228"/>
      <c r="TDX4968" s="228"/>
      <c r="TDY4968" s="229"/>
      <c r="TDZ4968" s="37"/>
      <c r="TEA4968" s="124"/>
      <c r="TEB4968" s="32"/>
      <c r="TEC4968" s="228"/>
      <c r="TED4968" s="228"/>
      <c r="TEE4968" s="229"/>
      <c r="TEF4968" s="37"/>
      <c r="TEG4968" s="124"/>
      <c r="TEH4968" s="32"/>
      <c r="TEI4968" s="228"/>
      <c r="TEJ4968" s="228"/>
      <c r="TEK4968" s="229"/>
      <c r="TEL4968" s="37"/>
      <c r="TEM4968" s="124"/>
      <c r="TEN4968" s="32"/>
      <c r="TEO4968" s="228"/>
      <c r="TEP4968" s="228"/>
      <c r="TEQ4968" s="229"/>
      <c r="TER4968" s="37"/>
      <c r="TES4968" s="124"/>
      <c r="TET4968" s="32"/>
      <c r="TEU4968" s="228"/>
      <c r="TEV4968" s="228"/>
      <c r="TEW4968" s="229"/>
      <c r="TEX4968" s="37"/>
      <c r="TEY4968" s="124"/>
      <c r="TEZ4968" s="32"/>
      <c r="TFA4968" s="228"/>
      <c r="TFB4968" s="228"/>
      <c r="TFC4968" s="229"/>
      <c r="TFD4968" s="37"/>
      <c r="TFE4968" s="124"/>
      <c r="TFF4968" s="32"/>
      <c r="TFG4968" s="228"/>
      <c r="TFH4968" s="228"/>
      <c r="TFI4968" s="229"/>
      <c r="TFJ4968" s="37"/>
      <c r="TFK4968" s="124"/>
      <c r="TFL4968" s="32"/>
      <c r="TFM4968" s="228"/>
      <c r="TFN4968" s="228"/>
      <c r="TFO4968" s="229"/>
      <c r="TFP4968" s="37"/>
      <c r="TFQ4968" s="124"/>
      <c r="TFR4968" s="32"/>
      <c r="TFS4968" s="228"/>
      <c r="TFT4968" s="228"/>
      <c r="TFU4968" s="229"/>
      <c r="TFV4968" s="37"/>
      <c r="TFW4968" s="124"/>
      <c r="TFX4968" s="32"/>
      <c r="TFY4968" s="228"/>
      <c r="TFZ4968" s="228"/>
      <c r="TGA4968" s="229"/>
      <c r="TGB4968" s="37"/>
      <c r="TGC4968" s="124"/>
      <c r="TGD4968" s="32"/>
      <c r="TGE4968" s="228"/>
      <c r="TGF4968" s="228"/>
      <c r="TGG4968" s="229"/>
      <c r="TGH4968" s="37"/>
      <c r="TGI4968" s="124"/>
      <c r="TGJ4968" s="32"/>
      <c r="TGK4968" s="228"/>
      <c r="TGL4968" s="228"/>
      <c r="TGM4968" s="229"/>
      <c r="TGN4968" s="37"/>
      <c r="TGO4968" s="124"/>
      <c r="TGP4968" s="32"/>
      <c r="TGQ4968" s="228"/>
      <c r="TGR4968" s="228"/>
      <c r="TGS4968" s="229"/>
      <c r="TGT4968" s="37"/>
      <c r="TGU4968" s="124"/>
      <c r="TGV4968" s="32"/>
      <c r="TGW4968" s="228"/>
      <c r="TGX4968" s="228"/>
      <c r="TGY4968" s="229"/>
      <c r="TGZ4968" s="37"/>
      <c r="THA4968" s="124"/>
      <c r="THB4968" s="32"/>
      <c r="THC4968" s="228"/>
      <c r="THD4968" s="228"/>
      <c r="THE4968" s="229"/>
      <c r="THF4968" s="37"/>
      <c r="THG4968" s="124"/>
      <c r="THH4968" s="32"/>
      <c r="THI4968" s="228"/>
      <c r="THJ4968" s="228"/>
      <c r="THK4968" s="229"/>
      <c r="THL4968" s="37"/>
      <c r="THM4968" s="124"/>
      <c r="THN4968" s="32"/>
      <c r="THO4968" s="228"/>
      <c r="THP4968" s="228"/>
      <c r="THQ4968" s="229"/>
      <c r="THR4968" s="37"/>
      <c r="THS4968" s="124"/>
      <c r="THT4968" s="32"/>
      <c r="THU4968" s="228"/>
      <c r="THV4968" s="228"/>
      <c r="THW4968" s="229"/>
      <c r="THX4968" s="37"/>
      <c r="THY4968" s="124"/>
      <c r="THZ4968" s="32"/>
      <c r="TIA4968" s="228"/>
      <c r="TIB4968" s="228"/>
      <c r="TIC4968" s="229"/>
      <c r="TID4968" s="37"/>
      <c r="TIE4968" s="124"/>
      <c r="TIF4968" s="32"/>
      <c r="TIG4968" s="228"/>
      <c r="TIH4968" s="228"/>
      <c r="TII4968" s="229"/>
      <c r="TIJ4968" s="37"/>
      <c r="TIK4968" s="124"/>
      <c r="TIL4968" s="32"/>
      <c r="TIM4968" s="228"/>
      <c r="TIN4968" s="228"/>
      <c r="TIO4968" s="229"/>
      <c r="TIP4968" s="37"/>
      <c r="TIQ4968" s="124"/>
      <c r="TIR4968" s="32"/>
      <c r="TIS4968" s="228"/>
      <c r="TIT4968" s="228"/>
      <c r="TIU4968" s="229"/>
      <c r="TIV4968" s="37"/>
      <c r="TIW4968" s="124"/>
      <c r="TIX4968" s="32"/>
      <c r="TIY4968" s="228"/>
      <c r="TIZ4968" s="228"/>
      <c r="TJA4968" s="229"/>
      <c r="TJB4968" s="37"/>
      <c r="TJC4968" s="124"/>
      <c r="TJD4968" s="32"/>
      <c r="TJE4968" s="228"/>
      <c r="TJF4968" s="228"/>
      <c r="TJG4968" s="229"/>
      <c r="TJH4968" s="37"/>
      <c r="TJI4968" s="124"/>
      <c r="TJJ4968" s="32"/>
      <c r="TJK4968" s="228"/>
      <c r="TJL4968" s="228"/>
      <c r="TJM4968" s="229"/>
      <c r="TJN4968" s="37"/>
      <c r="TJO4968" s="124"/>
      <c r="TJP4968" s="32"/>
      <c r="TJQ4968" s="228"/>
      <c r="TJR4968" s="228"/>
      <c r="TJS4968" s="229"/>
      <c r="TJT4968" s="37"/>
      <c r="TJU4968" s="124"/>
      <c r="TJV4968" s="32"/>
      <c r="TJW4968" s="228"/>
      <c r="TJX4968" s="228"/>
      <c r="TJY4968" s="229"/>
      <c r="TJZ4968" s="37"/>
      <c r="TKA4968" s="124"/>
      <c r="TKB4968" s="32"/>
      <c r="TKC4968" s="228"/>
      <c r="TKD4968" s="228"/>
      <c r="TKE4968" s="229"/>
      <c r="TKF4968" s="37"/>
      <c r="TKG4968" s="124"/>
      <c r="TKH4968" s="32"/>
      <c r="TKI4968" s="228"/>
      <c r="TKJ4968" s="228"/>
      <c r="TKK4968" s="229"/>
      <c r="TKL4968" s="37"/>
      <c r="TKM4968" s="124"/>
      <c r="TKN4968" s="32"/>
      <c r="TKO4968" s="228"/>
      <c r="TKP4968" s="228"/>
      <c r="TKQ4968" s="229"/>
      <c r="TKR4968" s="37"/>
      <c r="TKS4968" s="124"/>
      <c r="TKT4968" s="32"/>
      <c r="TKU4968" s="228"/>
      <c r="TKV4968" s="228"/>
      <c r="TKW4968" s="229"/>
      <c r="TKX4968" s="37"/>
      <c r="TKY4968" s="124"/>
      <c r="TKZ4968" s="32"/>
      <c r="TLA4968" s="228"/>
      <c r="TLB4968" s="228"/>
      <c r="TLC4968" s="229"/>
      <c r="TLD4968" s="37"/>
      <c r="TLE4968" s="124"/>
      <c r="TLF4968" s="32"/>
      <c r="TLG4968" s="228"/>
      <c r="TLH4968" s="228"/>
      <c r="TLI4968" s="229"/>
      <c r="TLJ4968" s="37"/>
      <c r="TLK4968" s="124"/>
      <c r="TLL4968" s="32"/>
      <c r="TLM4968" s="228"/>
      <c r="TLN4968" s="228"/>
      <c r="TLO4968" s="229"/>
      <c r="TLP4968" s="37"/>
      <c r="TLQ4968" s="124"/>
      <c r="TLR4968" s="32"/>
      <c r="TLS4968" s="228"/>
      <c r="TLT4968" s="228"/>
      <c r="TLU4968" s="229"/>
      <c r="TLV4968" s="37"/>
      <c r="TLW4968" s="124"/>
      <c r="TLX4968" s="32"/>
      <c r="TLY4968" s="228"/>
      <c r="TLZ4968" s="228"/>
      <c r="TMA4968" s="229"/>
      <c r="TMB4968" s="37"/>
      <c r="TMC4968" s="124"/>
      <c r="TMD4968" s="32"/>
      <c r="TME4968" s="228"/>
      <c r="TMF4968" s="228"/>
      <c r="TMG4968" s="229"/>
      <c r="TMH4968" s="37"/>
      <c r="TMI4968" s="124"/>
      <c r="TMJ4968" s="32"/>
      <c r="TMK4968" s="228"/>
      <c r="TML4968" s="228"/>
      <c r="TMM4968" s="229"/>
      <c r="TMN4968" s="37"/>
      <c r="TMO4968" s="124"/>
      <c r="TMP4968" s="32"/>
      <c r="TMQ4968" s="228"/>
      <c r="TMR4968" s="228"/>
      <c r="TMS4968" s="229"/>
      <c r="TMT4968" s="37"/>
      <c r="TMU4968" s="124"/>
      <c r="TMV4968" s="32"/>
      <c r="TMW4968" s="228"/>
      <c r="TMX4968" s="228"/>
      <c r="TMY4968" s="229"/>
      <c r="TMZ4968" s="37"/>
      <c r="TNA4968" s="124"/>
      <c r="TNB4968" s="32"/>
      <c r="TNC4968" s="228"/>
      <c r="TND4968" s="228"/>
      <c r="TNE4968" s="229"/>
      <c r="TNF4968" s="37"/>
      <c r="TNG4968" s="124"/>
      <c r="TNH4968" s="32"/>
      <c r="TNI4968" s="228"/>
      <c r="TNJ4968" s="228"/>
      <c r="TNK4968" s="229"/>
      <c r="TNL4968" s="37"/>
      <c r="TNM4968" s="124"/>
      <c r="TNN4968" s="32"/>
      <c r="TNO4968" s="228"/>
      <c r="TNP4968" s="228"/>
      <c r="TNQ4968" s="229"/>
      <c r="TNR4968" s="37"/>
      <c r="TNS4968" s="124"/>
      <c r="TNT4968" s="32"/>
      <c r="TNU4968" s="228"/>
      <c r="TNV4968" s="228"/>
      <c r="TNW4968" s="229"/>
      <c r="TNX4968" s="37"/>
      <c r="TNY4968" s="124"/>
      <c r="TNZ4968" s="32"/>
      <c r="TOA4968" s="228"/>
      <c r="TOB4968" s="228"/>
      <c r="TOC4968" s="229"/>
      <c r="TOD4968" s="37"/>
      <c r="TOE4968" s="124"/>
      <c r="TOF4968" s="32"/>
      <c r="TOG4968" s="228"/>
      <c r="TOH4968" s="228"/>
      <c r="TOI4968" s="229"/>
      <c r="TOJ4968" s="37"/>
      <c r="TOK4968" s="124"/>
      <c r="TOL4968" s="32"/>
      <c r="TOM4968" s="228"/>
      <c r="TON4968" s="228"/>
      <c r="TOO4968" s="229"/>
      <c r="TOP4968" s="37"/>
      <c r="TOQ4968" s="124"/>
      <c r="TOR4968" s="32"/>
      <c r="TOS4968" s="228"/>
      <c r="TOT4968" s="228"/>
      <c r="TOU4968" s="229"/>
      <c r="TOV4968" s="37"/>
      <c r="TOW4968" s="124"/>
      <c r="TOX4968" s="32"/>
      <c r="TOY4968" s="228"/>
      <c r="TOZ4968" s="228"/>
      <c r="TPA4968" s="229"/>
      <c r="TPB4968" s="37"/>
      <c r="TPC4968" s="124"/>
      <c r="TPD4968" s="32"/>
      <c r="TPE4968" s="228"/>
      <c r="TPF4968" s="228"/>
      <c r="TPG4968" s="229"/>
      <c r="TPH4968" s="37"/>
      <c r="TPI4968" s="124"/>
      <c r="TPJ4968" s="32"/>
      <c r="TPK4968" s="228"/>
      <c r="TPL4968" s="228"/>
      <c r="TPM4968" s="229"/>
      <c r="TPN4968" s="37"/>
      <c r="TPO4968" s="124"/>
      <c r="TPP4968" s="32"/>
      <c r="TPQ4968" s="228"/>
      <c r="TPR4968" s="228"/>
      <c r="TPS4968" s="229"/>
      <c r="TPT4968" s="37"/>
      <c r="TPU4968" s="124"/>
      <c r="TPV4968" s="32"/>
      <c r="TPW4968" s="228"/>
      <c r="TPX4968" s="228"/>
      <c r="TPY4968" s="229"/>
      <c r="TPZ4968" s="37"/>
      <c r="TQA4968" s="124"/>
      <c r="TQB4968" s="32"/>
      <c r="TQC4968" s="228"/>
      <c r="TQD4968" s="228"/>
      <c r="TQE4968" s="229"/>
      <c r="TQF4968" s="37"/>
      <c r="TQG4968" s="124"/>
      <c r="TQH4968" s="32"/>
      <c r="TQI4968" s="228"/>
      <c r="TQJ4968" s="228"/>
      <c r="TQK4968" s="229"/>
      <c r="TQL4968" s="37"/>
      <c r="TQM4968" s="124"/>
      <c r="TQN4968" s="32"/>
      <c r="TQO4968" s="228"/>
      <c r="TQP4968" s="228"/>
      <c r="TQQ4968" s="229"/>
      <c r="TQR4968" s="37"/>
      <c r="TQS4968" s="124"/>
      <c r="TQT4968" s="32"/>
      <c r="TQU4968" s="228"/>
      <c r="TQV4968" s="228"/>
      <c r="TQW4968" s="229"/>
      <c r="TQX4968" s="37"/>
      <c r="TQY4968" s="124"/>
      <c r="TQZ4968" s="32"/>
      <c r="TRA4968" s="228"/>
      <c r="TRB4968" s="228"/>
      <c r="TRC4968" s="229"/>
      <c r="TRD4968" s="37"/>
      <c r="TRE4968" s="124"/>
      <c r="TRF4968" s="32"/>
      <c r="TRG4968" s="228"/>
      <c r="TRH4968" s="228"/>
      <c r="TRI4968" s="229"/>
      <c r="TRJ4968" s="37"/>
      <c r="TRK4968" s="124"/>
      <c r="TRL4968" s="32"/>
      <c r="TRM4968" s="228"/>
      <c r="TRN4968" s="228"/>
      <c r="TRO4968" s="229"/>
      <c r="TRP4968" s="37"/>
      <c r="TRQ4968" s="124"/>
      <c r="TRR4968" s="32"/>
      <c r="TRS4968" s="228"/>
      <c r="TRT4968" s="228"/>
      <c r="TRU4968" s="229"/>
      <c r="TRV4968" s="37"/>
      <c r="TRW4968" s="124"/>
      <c r="TRX4968" s="32"/>
      <c r="TRY4968" s="228"/>
      <c r="TRZ4968" s="228"/>
      <c r="TSA4968" s="229"/>
      <c r="TSB4968" s="37"/>
      <c r="TSC4968" s="124"/>
      <c r="TSD4968" s="32"/>
      <c r="TSE4968" s="228"/>
      <c r="TSF4968" s="228"/>
      <c r="TSG4968" s="229"/>
      <c r="TSH4968" s="37"/>
      <c r="TSI4968" s="124"/>
      <c r="TSJ4968" s="32"/>
      <c r="TSK4968" s="228"/>
      <c r="TSL4968" s="228"/>
      <c r="TSM4968" s="229"/>
      <c r="TSN4968" s="37"/>
      <c r="TSO4968" s="124"/>
      <c r="TSP4968" s="32"/>
      <c r="TSQ4968" s="228"/>
      <c r="TSR4968" s="228"/>
      <c r="TSS4968" s="229"/>
      <c r="TST4968" s="37"/>
      <c r="TSU4968" s="124"/>
      <c r="TSV4968" s="32"/>
      <c r="TSW4968" s="228"/>
      <c r="TSX4968" s="228"/>
      <c r="TSY4968" s="229"/>
      <c r="TSZ4968" s="37"/>
      <c r="TTA4968" s="124"/>
      <c r="TTB4968" s="32"/>
      <c r="TTC4968" s="228"/>
      <c r="TTD4968" s="228"/>
      <c r="TTE4968" s="229"/>
      <c r="TTF4968" s="37"/>
      <c r="TTG4968" s="124"/>
      <c r="TTH4968" s="32"/>
      <c r="TTI4968" s="228"/>
      <c r="TTJ4968" s="228"/>
      <c r="TTK4968" s="229"/>
      <c r="TTL4968" s="37"/>
      <c r="TTM4968" s="124"/>
      <c r="TTN4968" s="32"/>
      <c r="TTO4968" s="228"/>
      <c r="TTP4968" s="228"/>
      <c r="TTQ4968" s="229"/>
      <c r="TTR4968" s="37"/>
      <c r="TTS4968" s="124"/>
      <c r="TTT4968" s="32"/>
      <c r="TTU4968" s="228"/>
      <c r="TTV4968" s="228"/>
      <c r="TTW4968" s="229"/>
      <c r="TTX4968" s="37"/>
      <c r="TTY4968" s="124"/>
      <c r="TTZ4968" s="32"/>
      <c r="TUA4968" s="228"/>
      <c r="TUB4968" s="228"/>
      <c r="TUC4968" s="229"/>
      <c r="TUD4968" s="37"/>
      <c r="TUE4968" s="124"/>
      <c r="TUF4968" s="32"/>
      <c r="TUG4968" s="228"/>
      <c r="TUH4968" s="228"/>
      <c r="TUI4968" s="229"/>
      <c r="TUJ4968" s="37"/>
      <c r="TUK4968" s="124"/>
      <c r="TUL4968" s="32"/>
      <c r="TUM4968" s="228"/>
      <c r="TUN4968" s="228"/>
      <c r="TUO4968" s="229"/>
      <c r="TUP4968" s="37"/>
      <c r="TUQ4968" s="124"/>
      <c r="TUR4968" s="32"/>
      <c r="TUS4968" s="228"/>
      <c r="TUT4968" s="228"/>
      <c r="TUU4968" s="229"/>
      <c r="TUV4968" s="37"/>
      <c r="TUW4968" s="124"/>
      <c r="TUX4968" s="32"/>
      <c r="TUY4968" s="228"/>
      <c r="TUZ4968" s="228"/>
      <c r="TVA4968" s="229"/>
      <c r="TVB4968" s="37"/>
      <c r="TVC4968" s="124"/>
      <c r="TVD4968" s="32"/>
      <c r="TVE4968" s="228"/>
      <c r="TVF4968" s="228"/>
      <c r="TVG4968" s="229"/>
      <c r="TVH4968" s="37"/>
      <c r="TVI4968" s="124"/>
      <c r="TVJ4968" s="32"/>
      <c r="TVK4968" s="228"/>
      <c r="TVL4968" s="228"/>
      <c r="TVM4968" s="229"/>
      <c r="TVN4968" s="37"/>
      <c r="TVO4968" s="124"/>
      <c r="TVP4968" s="32"/>
      <c r="TVQ4968" s="228"/>
      <c r="TVR4968" s="228"/>
      <c r="TVS4968" s="229"/>
      <c r="TVT4968" s="37"/>
      <c r="TVU4968" s="124"/>
      <c r="TVV4968" s="32"/>
      <c r="TVW4968" s="228"/>
      <c r="TVX4968" s="228"/>
      <c r="TVY4968" s="229"/>
      <c r="TVZ4968" s="37"/>
      <c r="TWA4968" s="124"/>
      <c r="TWB4968" s="32"/>
      <c r="TWC4968" s="228"/>
      <c r="TWD4968" s="228"/>
      <c r="TWE4968" s="229"/>
      <c r="TWF4968" s="37"/>
      <c r="TWG4968" s="124"/>
      <c r="TWH4968" s="32"/>
      <c r="TWI4968" s="228"/>
      <c r="TWJ4968" s="228"/>
      <c r="TWK4968" s="229"/>
      <c r="TWL4968" s="37"/>
      <c r="TWM4968" s="124"/>
      <c r="TWN4968" s="32"/>
      <c r="TWO4968" s="228"/>
      <c r="TWP4968" s="228"/>
      <c r="TWQ4968" s="229"/>
      <c r="TWR4968" s="37"/>
      <c r="TWS4968" s="124"/>
      <c r="TWT4968" s="32"/>
      <c r="TWU4968" s="228"/>
      <c r="TWV4968" s="228"/>
      <c r="TWW4968" s="229"/>
      <c r="TWX4968" s="37"/>
      <c r="TWY4968" s="124"/>
      <c r="TWZ4968" s="32"/>
      <c r="TXA4968" s="228"/>
      <c r="TXB4968" s="228"/>
      <c r="TXC4968" s="229"/>
      <c r="TXD4968" s="37"/>
      <c r="TXE4968" s="124"/>
      <c r="TXF4968" s="32"/>
      <c r="TXG4968" s="228"/>
      <c r="TXH4968" s="228"/>
      <c r="TXI4968" s="229"/>
      <c r="TXJ4968" s="37"/>
      <c r="TXK4968" s="124"/>
      <c r="TXL4968" s="32"/>
      <c r="TXM4968" s="228"/>
      <c r="TXN4968" s="228"/>
      <c r="TXO4968" s="229"/>
      <c r="TXP4968" s="37"/>
      <c r="TXQ4968" s="124"/>
      <c r="TXR4968" s="32"/>
      <c r="TXS4968" s="228"/>
      <c r="TXT4968" s="228"/>
      <c r="TXU4968" s="229"/>
      <c r="TXV4968" s="37"/>
      <c r="TXW4968" s="124"/>
      <c r="TXX4968" s="32"/>
      <c r="TXY4968" s="228"/>
      <c r="TXZ4968" s="228"/>
      <c r="TYA4968" s="229"/>
      <c r="TYB4968" s="37"/>
      <c r="TYC4968" s="124"/>
      <c r="TYD4968" s="32"/>
      <c r="TYE4968" s="228"/>
      <c r="TYF4968" s="228"/>
      <c r="TYG4968" s="229"/>
      <c r="TYH4968" s="37"/>
      <c r="TYI4968" s="124"/>
      <c r="TYJ4968" s="32"/>
      <c r="TYK4968" s="228"/>
      <c r="TYL4968" s="228"/>
      <c r="TYM4968" s="229"/>
      <c r="TYN4968" s="37"/>
      <c r="TYO4968" s="124"/>
      <c r="TYP4968" s="32"/>
      <c r="TYQ4968" s="228"/>
      <c r="TYR4968" s="228"/>
      <c r="TYS4968" s="229"/>
      <c r="TYT4968" s="37"/>
      <c r="TYU4968" s="124"/>
      <c r="TYV4968" s="32"/>
      <c r="TYW4968" s="228"/>
      <c r="TYX4968" s="228"/>
      <c r="TYY4968" s="229"/>
      <c r="TYZ4968" s="37"/>
      <c r="TZA4968" s="124"/>
      <c r="TZB4968" s="32"/>
      <c r="TZC4968" s="228"/>
      <c r="TZD4968" s="228"/>
      <c r="TZE4968" s="229"/>
      <c r="TZF4968" s="37"/>
      <c r="TZG4968" s="124"/>
      <c r="TZH4968" s="32"/>
      <c r="TZI4968" s="228"/>
      <c r="TZJ4968" s="228"/>
      <c r="TZK4968" s="229"/>
      <c r="TZL4968" s="37"/>
      <c r="TZM4968" s="124"/>
      <c r="TZN4968" s="32"/>
      <c r="TZO4968" s="228"/>
      <c r="TZP4968" s="228"/>
      <c r="TZQ4968" s="229"/>
      <c r="TZR4968" s="37"/>
      <c r="TZS4968" s="124"/>
      <c r="TZT4968" s="32"/>
      <c r="TZU4968" s="228"/>
      <c r="TZV4968" s="228"/>
      <c r="TZW4968" s="229"/>
      <c r="TZX4968" s="37"/>
      <c r="TZY4968" s="124"/>
      <c r="TZZ4968" s="32"/>
      <c r="UAA4968" s="228"/>
      <c r="UAB4968" s="228"/>
      <c r="UAC4968" s="229"/>
      <c r="UAD4968" s="37"/>
      <c r="UAE4968" s="124"/>
      <c r="UAF4968" s="32"/>
      <c r="UAG4968" s="228"/>
      <c r="UAH4968" s="228"/>
      <c r="UAI4968" s="229"/>
      <c r="UAJ4968" s="37"/>
      <c r="UAK4968" s="124"/>
      <c r="UAL4968" s="32"/>
      <c r="UAM4968" s="228"/>
      <c r="UAN4968" s="228"/>
      <c r="UAO4968" s="229"/>
      <c r="UAP4968" s="37"/>
      <c r="UAQ4968" s="124"/>
      <c r="UAR4968" s="32"/>
      <c r="UAS4968" s="228"/>
      <c r="UAT4968" s="228"/>
      <c r="UAU4968" s="229"/>
      <c r="UAV4968" s="37"/>
      <c r="UAW4968" s="124"/>
      <c r="UAX4968" s="32"/>
      <c r="UAY4968" s="228"/>
      <c r="UAZ4968" s="228"/>
      <c r="UBA4968" s="229"/>
      <c r="UBB4968" s="37"/>
      <c r="UBC4968" s="124"/>
      <c r="UBD4968" s="32"/>
      <c r="UBE4968" s="228"/>
      <c r="UBF4968" s="228"/>
      <c r="UBG4968" s="229"/>
      <c r="UBH4968" s="37"/>
      <c r="UBI4968" s="124"/>
      <c r="UBJ4968" s="32"/>
      <c r="UBK4968" s="228"/>
      <c r="UBL4968" s="228"/>
      <c r="UBM4968" s="229"/>
      <c r="UBN4968" s="37"/>
      <c r="UBO4968" s="124"/>
      <c r="UBP4968" s="32"/>
      <c r="UBQ4968" s="228"/>
      <c r="UBR4968" s="228"/>
      <c r="UBS4968" s="229"/>
      <c r="UBT4968" s="37"/>
      <c r="UBU4968" s="124"/>
      <c r="UBV4968" s="32"/>
      <c r="UBW4968" s="228"/>
      <c r="UBX4968" s="228"/>
      <c r="UBY4968" s="229"/>
      <c r="UBZ4968" s="37"/>
      <c r="UCA4968" s="124"/>
      <c r="UCB4968" s="32"/>
      <c r="UCC4968" s="228"/>
      <c r="UCD4968" s="228"/>
      <c r="UCE4968" s="229"/>
      <c r="UCF4968" s="37"/>
      <c r="UCG4968" s="124"/>
      <c r="UCH4968" s="32"/>
      <c r="UCI4968" s="228"/>
      <c r="UCJ4968" s="228"/>
      <c r="UCK4968" s="229"/>
      <c r="UCL4968" s="37"/>
      <c r="UCM4968" s="124"/>
      <c r="UCN4968" s="32"/>
      <c r="UCO4968" s="228"/>
      <c r="UCP4968" s="228"/>
      <c r="UCQ4968" s="229"/>
      <c r="UCR4968" s="37"/>
      <c r="UCS4968" s="124"/>
      <c r="UCT4968" s="32"/>
      <c r="UCU4968" s="228"/>
      <c r="UCV4968" s="228"/>
      <c r="UCW4968" s="229"/>
      <c r="UCX4968" s="37"/>
      <c r="UCY4968" s="124"/>
      <c r="UCZ4968" s="32"/>
      <c r="UDA4968" s="228"/>
      <c r="UDB4968" s="228"/>
      <c r="UDC4968" s="229"/>
      <c r="UDD4968" s="37"/>
      <c r="UDE4968" s="124"/>
      <c r="UDF4968" s="32"/>
      <c r="UDG4968" s="228"/>
      <c r="UDH4968" s="228"/>
      <c r="UDI4968" s="229"/>
      <c r="UDJ4968" s="37"/>
      <c r="UDK4968" s="124"/>
      <c r="UDL4968" s="32"/>
      <c r="UDM4968" s="228"/>
      <c r="UDN4968" s="228"/>
      <c r="UDO4968" s="229"/>
      <c r="UDP4968" s="37"/>
      <c r="UDQ4968" s="124"/>
      <c r="UDR4968" s="32"/>
      <c r="UDS4968" s="228"/>
      <c r="UDT4968" s="228"/>
      <c r="UDU4968" s="229"/>
      <c r="UDV4968" s="37"/>
      <c r="UDW4968" s="124"/>
      <c r="UDX4968" s="32"/>
      <c r="UDY4968" s="228"/>
      <c r="UDZ4968" s="228"/>
      <c r="UEA4968" s="229"/>
      <c r="UEB4968" s="37"/>
      <c r="UEC4968" s="124"/>
      <c r="UED4968" s="32"/>
      <c r="UEE4968" s="228"/>
      <c r="UEF4968" s="228"/>
      <c r="UEG4968" s="229"/>
      <c r="UEH4968" s="37"/>
      <c r="UEI4968" s="124"/>
      <c r="UEJ4968" s="32"/>
      <c r="UEK4968" s="228"/>
      <c r="UEL4968" s="228"/>
      <c r="UEM4968" s="229"/>
      <c r="UEN4968" s="37"/>
      <c r="UEO4968" s="124"/>
      <c r="UEP4968" s="32"/>
      <c r="UEQ4968" s="228"/>
      <c r="UER4968" s="228"/>
      <c r="UES4968" s="229"/>
      <c r="UET4968" s="37"/>
      <c r="UEU4968" s="124"/>
      <c r="UEV4968" s="32"/>
      <c r="UEW4968" s="228"/>
      <c r="UEX4968" s="228"/>
      <c r="UEY4968" s="229"/>
      <c r="UEZ4968" s="37"/>
      <c r="UFA4968" s="124"/>
      <c r="UFB4968" s="32"/>
      <c r="UFC4968" s="228"/>
      <c r="UFD4968" s="228"/>
      <c r="UFE4968" s="229"/>
      <c r="UFF4968" s="37"/>
      <c r="UFG4968" s="124"/>
      <c r="UFH4968" s="32"/>
      <c r="UFI4968" s="228"/>
      <c r="UFJ4968" s="228"/>
      <c r="UFK4968" s="229"/>
      <c r="UFL4968" s="37"/>
      <c r="UFM4968" s="124"/>
      <c r="UFN4968" s="32"/>
      <c r="UFO4968" s="228"/>
      <c r="UFP4968" s="228"/>
      <c r="UFQ4968" s="229"/>
      <c r="UFR4968" s="37"/>
      <c r="UFS4968" s="124"/>
      <c r="UFT4968" s="32"/>
      <c r="UFU4968" s="228"/>
      <c r="UFV4968" s="228"/>
      <c r="UFW4968" s="229"/>
      <c r="UFX4968" s="37"/>
      <c r="UFY4968" s="124"/>
      <c r="UFZ4968" s="32"/>
      <c r="UGA4968" s="228"/>
      <c r="UGB4968" s="228"/>
      <c r="UGC4968" s="229"/>
      <c r="UGD4968" s="37"/>
      <c r="UGE4968" s="124"/>
      <c r="UGF4968" s="32"/>
      <c r="UGG4968" s="228"/>
      <c r="UGH4968" s="228"/>
      <c r="UGI4968" s="229"/>
      <c r="UGJ4968" s="37"/>
      <c r="UGK4968" s="124"/>
      <c r="UGL4968" s="32"/>
      <c r="UGM4968" s="228"/>
      <c r="UGN4968" s="228"/>
      <c r="UGO4968" s="229"/>
      <c r="UGP4968" s="37"/>
      <c r="UGQ4968" s="124"/>
      <c r="UGR4968" s="32"/>
      <c r="UGS4968" s="228"/>
      <c r="UGT4968" s="228"/>
      <c r="UGU4968" s="229"/>
      <c r="UGV4968" s="37"/>
      <c r="UGW4968" s="124"/>
      <c r="UGX4968" s="32"/>
      <c r="UGY4968" s="228"/>
      <c r="UGZ4968" s="228"/>
      <c r="UHA4968" s="229"/>
      <c r="UHB4968" s="37"/>
      <c r="UHC4968" s="124"/>
      <c r="UHD4968" s="32"/>
      <c r="UHE4968" s="228"/>
      <c r="UHF4968" s="228"/>
      <c r="UHG4968" s="229"/>
      <c r="UHH4968" s="37"/>
      <c r="UHI4968" s="124"/>
      <c r="UHJ4968" s="32"/>
      <c r="UHK4968" s="228"/>
      <c r="UHL4968" s="228"/>
      <c r="UHM4968" s="229"/>
      <c r="UHN4968" s="37"/>
      <c r="UHO4968" s="124"/>
      <c r="UHP4968" s="32"/>
      <c r="UHQ4968" s="228"/>
      <c r="UHR4968" s="228"/>
      <c r="UHS4968" s="229"/>
      <c r="UHT4968" s="37"/>
      <c r="UHU4968" s="124"/>
      <c r="UHV4968" s="32"/>
      <c r="UHW4968" s="228"/>
      <c r="UHX4968" s="228"/>
      <c r="UHY4968" s="229"/>
      <c r="UHZ4968" s="37"/>
      <c r="UIA4968" s="124"/>
      <c r="UIB4968" s="32"/>
      <c r="UIC4968" s="228"/>
      <c r="UID4968" s="228"/>
      <c r="UIE4968" s="229"/>
      <c r="UIF4968" s="37"/>
      <c r="UIG4968" s="124"/>
      <c r="UIH4968" s="32"/>
      <c r="UII4968" s="228"/>
      <c r="UIJ4968" s="228"/>
      <c r="UIK4968" s="229"/>
      <c r="UIL4968" s="37"/>
      <c r="UIM4968" s="124"/>
      <c r="UIN4968" s="32"/>
      <c r="UIO4968" s="228"/>
      <c r="UIP4968" s="228"/>
      <c r="UIQ4968" s="229"/>
      <c r="UIR4968" s="37"/>
      <c r="UIS4968" s="124"/>
      <c r="UIT4968" s="32"/>
      <c r="UIU4968" s="228"/>
      <c r="UIV4968" s="228"/>
      <c r="UIW4968" s="229"/>
      <c r="UIX4968" s="37"/>
      <c r="UIY4968" s="124"/>
      <c r="UIZ4968" s="32"/>
      <c r="UJA4968" s="228"/>
      <c r="UJB4968" s="228"/>
      <c r="UJC4968" s="229"/>
      <c r="UJD4968" s="37"/>
      <c r="UJE4968" s="124"/>
      <c r="UJF4968" s="32"/>
      <c r="UJG4968" s="228"/>
      <c r="UJH4968" s="228"/>
      <c r="UJI4968" s="229"/>
      <c r="UJJ4968" s="37"/>
      <c r="UJK4968" s="124"/>
      <c r="UJL4968" s="32"/>
      <c r="UJM4968" s="228"/>
      <c r="UJN4968" s="228"/>
      <c r="UJO4968" s="229"/>
      <c r="UJP4968" s="37"/>
      <c r="UJQ4968" s="124"/>
      <c r="UJR4968" s="32"/>
      <c r="UJS4968" s="228"/>
      <c r="UJT4968" s="228"/>
      <c r="UJU4968" s="229"/>
      <c r="UJV4968" s="37"/>
      <c r="UJW4968" s="124"/>
      <c r="UJX4968" s="32"/>
      <c r="UJY4968" s="228"/>
      <c r="UJZ4968" s="228"/>
      <c r="UKA4968" s="229"/>
      <c r="UKB4968" s="37"/>
      <c r="UKC4968" s="124"/>
      <c r="UKD4968" s="32"/>
      <c r="UKE4968" s="228"/>
      <c r="UKF4968" s="228"/>
      <c r="UKG4968" s="229"/>
      <c r="UKH4968" s="37"/>
      <c r="UKI4968" s="124"/>
      <c r="UKJ4968" s="32"/>
      <c r="UKK4968" s="228"/>
      <c r="UKL4968" s="228"/>
      <c r="UKM4968" s="229"/>
      <c r="UKN4968" s="37"/>
      <c r="UKO4968" s="124"/>
      <c r="UKP4968" s="32"/>
      <c r="UKQ4968" s="228"/>
      <c r="UKR4968" s="228"/>
      <c r="UKS4968" s="229"/>
      <c r="UKT4968" s="37"/>
      <c r="UKU4968" s="124"/>
      <c r="UKV4968" s="32"/>
      <c r="UKW4968" s="228"/>
      <c r="UKX4968" s="228"/>
      <c r="UKY4968" s="229"/>
      <c r="UKZ4968" s="37"/>
      <c r="ULA4968" s="124"/>
      <c r="ULB4968" s="32"/>
      <c r="ULC4968" s="228"/>
      <c r="ULD4968" s="228"/>
      <c r="ULE4968" s="229"/>
      <c r="ULF4968" s="37"/>
      <c r="ULG4968" s="124"/>
      <c r="ULH4968" s="32"/>
      <c r="ULI4968" s="228"/>
      <c r="ULJ4968" s="228"/>
      <c r="ULK4968" s="229"/>
      <c r="ULL4968" s="37"/>
      <c r="ULM4968" s="124"/>
      <c r="ULN4968" s="32"/>
      <c r="ULO4968" s="228"/>
      <c r="ULP4968" s="228"/>
      <c r="ULQ4968" s="229"/>
      <c r="ULR4968" s="37"/>
      <c r="ULS4968" s="124"/>
      <c r="ULT4968" s="32"/>
      <c r="ULU4968" s="228"/>
      <c r="ULV4968" s="228"/>
      <c r="ULW4968" s="229"/>
      <c r="ULX4968" s="37"/>
      <c r="ULY4968" s="124"/>
      <c r="ULZ4968" s="32"/>
      <c r="UMA4968" s="228"/>
      <c r="UMB4968" s="228"/>
      <c r="UMC4968" s="229"/>
      <c r="UMD4968" s="37"/>
      <c r="UME4968" s="124"/>
      <c r="UMF4968" s="32"/>
      <c r="UMG4968" s="228"/>
      <c r="UMH4968" s="228"/>
      <c r="UMI4968" s="229"/>
      <c r="UMJ4968" s="37"/>
      <c r="UMK4968" s="124"/>
      <c r="UML4968" s="32"/>
      <c r="UMM4968" s="228"/>
      <c r="UMN4968" s="228"/>
      <c r="UMO4968" s="229"/>
      <c r="UMP4968" s="37"/>
      <c r="UMQ4968" s="124"/>
      <c r="UMR4968" s="32"/>
      <c r="UMS4968" s="228"/>
      <c r="UMT4968" s="228"/>
      <c r="UMU4968" s="229"/>
      <c r="UMV4968" s="37"/>
      <c r="UMW4968" s="124"/>
      <c r="UMX4968" s="32"/>
      <c r="UMY4968" s="228"/>
      <c r="UMZ4968" s="228"/>
      <c r="UNA4968" s="229"/>
      <c r="UNB4968" s="37"/>
      <c r="UNC4968" s="124"/>
      <c r="UND4968" s="32"/>
      <c r="UNE4968" s="228"/>
      <c r="UNF4968" s="228"/>
      <c r="UNG4968" s="229"/>
      <c r="UNH4968" s="37"/>
      <c r="UNI4968" s="124"/>
      <c r="UNJ4968" s="32"/>
      <c r="UNK4968" s="228"/>
      <c r="UNL4968" s="228"/>
      <c r="UNM4968" s="229"/>
      <c r="UNN4968" s="37"/>
      <c r="UNO4968" s="124"/>
      <c r="UNP4968" s="32"/>
      <c r="UNQ4968" s="228"/>
      <c r="UNR4968" s="228"/>
      <c r="UNS4968" s="229"/>
      <c r="UNT4968" s="37"/>
      <c r="UNU4968" s="124"/>
      <c r="UNV4968" s="32"/>
      <c r="UNW4968" s="228"/>
      <c r="UNX4968" s="228"/>
      <c r="UNY4968" s="229"/>
      <c r="UNZ4968" s="37"/>
      <c r="UOA4968" s="124"/>
      <c r="UOB4968" s="32"/>
      <c r="UOC4968" s="228"/>
      <c r="UOD4968" s="228"/>
      <c r="UOE4968" s="229"/>
      <c r="UOF4968" s="37"/>
      <c r="UOG4968" s="124"/>
      <c r="UOH4968" s="32"/>
      <c r="UOI4968" s="228"/>
      <c r="UOJ4968" s="228"/>
      <c r="UOK4968" s="229"/>
      <c r="UOL4968" s="37"/>
      <c r="UOM4968" s="124"/>
      <c r="UON4968" s="32"/>
      <c r="UOO4968" s="228"/>
      <c r="UOP4968" s="228"/>
      <c r="UOQ4968" s="229"/>
      <c r="UOR4968" s="37"/>
      <c r="UOS4968" s="124"/>
      <c r="UOT4968" s="32"/>
      <c r="UOU4968" s="228"/>
      <c r="UOV4968" s="228"/>
      <c r="UOW4968" s="229"/>
      <c r="UOX4968" s="37"/>
      <c r="UOY4968" s="124"/>
      <c r="UOZ4968" s="32"/>
      <c r="UPA4968" s="228"/>
      <c r="UPB4968" s="228"/>
      <c r="UPC4968" s="229"/>
      <c r="UPD4968" s="37"/>
      <c r="UPE4968" s="124"/>
      <c r="UPF4968" s="32"/>
      <c r="UPG4968" s="228"/>
      <c r="UPH4968" s="228"/>
      <c r="UPI4968" s="229"/>
      <c r="UPJ4968" s="37"/>
      <c r="UPK4968" s="124"/>
      <c r="UPL4968" s="32"/>
      <c r="UPM4968" s="228"/>
      <c r="UPN4968" s="228"/>
      <c r="UPO4968" s="229"/>
      <c r="UPP4968" s="37"/>
      <c r="UPQ4968" s="124"/>
      <c r="UPR4968" s="32"/>
      <c r="UPS4968" s="228"/>
      <c r="UPT4968" s="228"/>
      <c r="UPU4968" s="229"/>
      <c r="UPV4968" s="37"/>
      <c r="UPW4968" s="124"/>
      <c r="UPX4968" s="32"/>
      <c r="UPY4968" s="228"/>
      <c r="UPZ4968" s="228"/>
      <c r="UQA4968" s="229"/>
      <c r="UQB4968" s="37"/>
      <c r="UQC4968" s="124"/>
      <c r="UQD4968" s="32"/>
      <c r="UQE4968" s="228"/>
      <c r="UQF4968" s="228"/>
      <c r="UQG4968" s="229"/>
      <c r="UQH4968" s="37"/>
      <c r="UQI4968" s="124"/>
      <c r="UQJ4968" s="32"/>
      <c r="UQK4968" s="228"/>
      <c r="UQL4968" s="228"/>
      <c r="UQM4968" s="229"/>
      <c r="UQN4968" s="37"/>
      <c r="UQO4968" s="124"/>
      <c r="UQP4968" s="32"/>
      <c r="UQQ4968" s="228"/>
      <c r="UQR4968" s="228"/>
      <c r="UQS4968" s="229"/>
      <c r="UQT4968" s="37"/>
      <c r="UQU4968" s="124"/>
      <c r="UQV4968" s="32"/>
      <c r="UQW4968" s="228"/>
      <c r="UQX4968" s="228"/>
      <c r="UQY4968" s="229"/>
      <c r="UQZ4968" s="37"/>
      <c r="URA4968" s="124"/>
      <c r="URB4968" s="32"/>
      <c r="URC4968" s="228"/>
      <c r="URD4968" s="228"/>
      <c r="URE4968" s="229"/>
      <c r="URF4968" s="37"/>
      <c r="URG4968" s="124"/>
      <c r="URH4968" s="32"/>
      <c r="URI4968" s="228"/>
      <c r="URJ4968" s="228"/>
      <c r="URK4968" s="229"/>
      <c r="URL4968" s="37"/>
      <c r="URM4968" s="124"/>
      <c r="URN4968" s="32"/>
      <c r="URO4968" s="228"/>
      <c r="URP4968" s="228"/>
      <c r="URQ4968" s="229"/>
      <c r="URR4968" s="37"/>
      <c r="URS4968" s="124"/>
      <c r="URT4968" s="32"/>
      <c r="URU4968" s="228"/>
      <c r="URV4968" s="228"/>
      <c r="URW4968" s="229"/>
      <c r="URX4968" s="37"/>
      <c r="URY4968" s="124"/>
      <c r="URZ4968" s="32"/>
      <c r="USA4968" s="228"/>
      <c r="USB4968" s="228"/>
      <c r="USC4968" s="229"/>
      <c r="USD4968" s="37"/>
      <c r="USE4968" s="124"/>
      <c r="USF4968" s="32"/>
      <c r="USG4968" s="228"/>
      <c r="USH4968" s="228"/>
      <c r="USI4968" s="229"/>
      <c r="USJ4968" s="37"/>
      <c r="USK4968" s="124"/>
      <c r="USL4968" s="32"/>
      <c r="USM4968" s="228"/>
      <c r="USN4968" s="228"/>
      <c r="USO4968" s="229"/>
      <c r="USP4968" s="37"/>
      <c r="USQ4968" s="124"/>
      <c r="USR4968" s="32"/>
      <c r="USS4968" s="228"/>
      <c r="UST4968" s="228"/>
      <c r="USU4968" s="229"/>
      <c r="USV4968" s="37"/>
      <c r="USW4968" s="124"/>
      <c r="USX4968" s="32"/>
      <c r="USY4968" s="228"/>
      <c r="USZ4968" s="228"/>
      <c r="UTA4968" s="229"/>
      <c r="UTB4968" s="37"/>
      <c r="UTC4968" s="124"/>
      <c r="UTD4968" s="32"/>
      <c r="UTE4968" s="228"/>
      <c r="UTF4968" s="228"/>
      <c r="UTG4968" s="229"/>
      <c r="UTH4968" s="37"/>
      <c r="UTI4968" s="124"/>
      <c r="UTJ4968" s="32"/>
      <c r="UTK4968" s="228"/>
      <c r="UTL4968" s="228"/>
      <c r="UTM4968" s="229"/>
      <c r="UTN4968" s="37"/>
      <c r="UTO4968" s="124"/>
      <c r="UTP4968" s="32"/>
      <c r="UTQ4968" s="228"/>
      <c r="UTR4968" s="228"/>
      <c r="UTS4968" s="229"/>
      <c r="UTT4968" s="37"/>
      <c r="UTU4968" s="124"/>
      <c r="UTV4968" s="32"/>
      <c r="UTW4968" s="228"/>
      <c r="UTX4968" s="228"/>
      <c r="UTY4968" s="229"/>
      <c r="UTZ4968" s="37"/>
      <c r="UUA4968" s="124"/>
      <c r="UUB4968" s="32"/>
      <c r="UUC4968" s="228"/>
      <c r="UUD4968" s="228"/>
      <c r="UUE4968" s="229"/>
      <c r="UUF4968" s="37"/>
      <c r="UUG4968" s="124"/>
      <c r="UUH4968" s="32"/>
      <c r="UUI4968" s="228"/>
      <c r="UUJ4968" s="228"/>
      <c r="UUK4968" s="229"/>
      <c r="UUL4968" s="37"/>
      <c r="UUM4968" s="124"/>
      <c r="UUN4968" s="32"/>
      <c r="UUO4968" s="228"/>
      <c r="UUP4968" s="228"/>
      <c r="UUQ4968" s="229"/>
      <c r="UUR4968" s="37"/>
      <c r="UUS4968" s="124"/>
      <c r="UUT4968" s="32"/>
      <c r="UUU4968" s="228"/>
      <c r="UUV4968" s="228"/>
      <c r="UUW4968" s="229"/>
      <c r="UUX4968" s="37"/>
      <c r="UUY4968" s="124"/>
      <c r="UUZ4968" s="32"/>
      <c r="UVA4968" s="228"/>
      <c r="UVB4968" s="228"/>
      <c r="UVC4968" s="229"/>
      <c r="UVD4968" s="37"/>
      <c r="UVE4968" s="124"/>
      <c r="UVF4968" s="32"/>
      <c r="UVG4968" s="228"/>
      <c r="UVH4968" s="228"/>
      <c r="UVI4968" s="229"/>
      <c r="UVJ4968" s="37"/>
      <c r="UVK4968" s="124"/>
      <c r="UVL4968" s="32"/>
      <c r="UVM4968" s="228"/>
      <c r="UVN4968" s="228"/>
      <c r="UVO4968" s="229"/>
      <c r="UVP4968" s="37"/>
      <c r="UVQ4968" s="124"/>
      <c r="UVR4968" s="32"/>
      <c r="UVS4968" s="228"/>
      <c r="UVT4968" s="228"/>
      <c r="UVU4968" s="229"/>
      <c r="UVV4968" s="37"/>
      <c r="UVW4968" s="124"/>
      <c r="UVX4968" s="32"/>
      <c r="UVY4968" s="228"/>
      <c r="UVZ4968" s="228"/>
      <c r="UWA4968" s="229"/>
      <c r="UWB4968" s="37"/>
      <c r="UWC4968" s="124"/>
      <c r="UWD4968" s="32"/>
      <c r="UWE4968" s="228"/>
      <c r="UWF4968" s="228"/>
      <c r="UWG4968" s="229"/>
      <c r="UWH4968" s="37"/>
      <c r="UWI4968" s="124"/>
      <c r="UWJ4968" s="32"/>
      <c r="UWK4968" s="228"/>
      <c r="UWL4968" s="228"/>
      <c r="UWM4968" s="229"/>
      <c r="UWN4968" s="37"/>
      <c r="UWO4968" s="124"/>
      <c r="UWP4968" s="32"/>
      <c r="UWQ4968" s="228"/>
      <c r="UWR4968" s="228"/>
      <c r="UWS4968" s="229"/>
      <c r="UWT4968" s="37"/>
      <c r="UWU4968" s="124"/>
      <c r="UWV4968" s="32"/>
      <c r="UWW4968" s="228"/>
      <c r="UWX4968" s="228"/>
      <c r="UWY4968" s="229"/>
      <c r="UWZ4968" s="37"/>
      <c r="UXA4968" s="124"/>
      <c r="UXB4968" s="32"/>
      <c r="UXC4968" s="228"/>
      <c r="UXD4968" s="228"/>
      <c r="UXE4968" s="229"/>
      <c r="UXF4968" s="37"/>
      <c r="UXG4968" s="124"/>
      <c r="UXH4968" s="32"/>
      <c r="UXI4968" s="228"/>
      <c r="UXJ4968" s="228"/>
      <c r="UXK4968" s="229"/>
      <c r="UXL4968" s="37"/>
      <c r="UXM4968" s="124"/>
      <c r="UXN4968" s="32"/>
      <c r="UXO4968" s="228"/>
      <c r="UXP4968" s="228"/>
      <c r="UXQ4968" s="229"/>
      <c r="UXR4968" s="37"/>
      <c r="UXS4968" s="124"/>
      <c r="UXT4968" s="32"/>
      <c r="UXU4968" s="228"/>
      <c r="UXV4968" s="228"/>
      <c r="UXW4968" s="229"/>
      <c r="UXX4968" s="37"/>
      <c r="UXY4968" s="124"/>
      <c r="UXZ4968" s="32"/>
      <c r="UYA4968" s="228"/>
      <c r="UYB4968" s="228"/>
      <c r="UYC4968" s="229"/>
      <c r="UYD4968" s="37"/>
      <c r="UYE4968" s="124"/>
      <c r="UYF4968" s="32"/>
      <c r="UYG4968" s="228"/>
      <c r="UYH4968" s="228"/>
      <c r="UYI4968" s="229"/>
      <c r="UYJ4968" s="37"/>
      <c r="UYK4968" s="124"/>
      <c r="UYL4968" s="32"/>
      <c r="UYM4968" s="228"/>
      <c r="UYN4968" s="228"/>
      <c r="UYO4968" s="229"/>
      <c r="UYP4968" s="37"/>
      <c r="UYQ4968" s="124"/>
      <c r="UYR4968" s="32"/>
      <c r="UYS4968" s="228"/>
      <c r="UYT4968" s="228"/>
      <c r="UYU4968" s="229"/>
      <c r="UYV4968" s="37"/>
      <c r="UYW4968" s="124"/>
      <c r="UYX4968" s="32"/>
      <c r="UYY4968" s="228"/>
      <c r="UYZ4968" s="228"/>
      <c r="UZA4968" s="229"/>
      <c r="UZB4968" s="37"/>
      <c r="UZC4968" s="124"/>
      <c r="UZD4968" s="32"/>
      <c r="UZE4968" s="228"/>
      <c r="UZF4968" s="228"/>
      <c r="UZG4968" s="229"/>
      <c r="UZH4968" s="37"/>
      <c r="UZI4968" s="124"/>
      <c r="UZJ4968" s="32"/>
      <c r="UZK4968" s="228"/>
      <c r="UZL4968" s="228"/>
      <c r="UZM4968" s="229"/>
      <c r="UZN4968" s="37"/>
      <c r="UZO4968" s="124"/>
      <c r="UZP4968" s="32"/>
      <c r="UZQ4968" s="228"/>
      <c r="UZR4968" s="228"/>
      <c r="UZS4968" s="229"/>
      <c r="UZT4968" s="37"/>
      <c r="UZU4968" s="124"/>
      <c r="UZV4968" s="32"/>
      <c r="UZW4968" s="228"/>
      <c r="UZX4968" s="228"/>
      <c r="UZY4968" s="229"/>
      <c r="UZZ4968" s="37"/>
      <c r="VAA4968" s="124"/>
      <c r="VAB4968" s="32"/>
      <c r="VAC4968" s="228"/>
      <c r="VAD4968" s="228"/>
      <c r="VAE4968" s="229"/>
      <c r="VAF4968" s="37"/>
      <c r="VAG4968" s="124"/>
      <c r="VAH4968" s="32"/>
      <c r="VAI4968" s="228"/>
      <c r="VAJ4968" s="228"/>
      <c r="VAK4968" s="229"/>
      <c r="VAL4968" s="37"/>
      <c r="VAM4968" s="124"/>
      <c r="VAN4968" s="32"/>
      <c r="VAO4968" s="228"/>
      <c r="VAP4968" s="228"/>
      <c r="VAQ4968" s="229"/>
      <c r="VAR4968" s="37"/>
      <c r="VAS4968" s="124"/>
      <c r="VAT4968" s="32"/>
      <c r="VAU4968" s="228"/>
      <c r="VAV4968" s="228"/>
      <c r="VAW4968" s="229"/>
      <c r="VAX4968" s="37"/>
      <c r="VAY4968" s="124"/>
      <c r="VAZ4968" s="32"/>
      <c r="VBA4968" s="228"/>
      <c r="VBB4968" s="228"/>
      <c r="VBC4968" s="229"/>
      <c r="VBD4968" s="37"/>
      <c r="VBE4968" s="124"/>
      <c r="VBF4968" s="32"/>
      <c r="VBG4968" s="228"/>
      <c r="VBH4968" s="228"/>
      <c r="VBI4968" s="229"/>
      <c r="VBJ4968" s="37"/>
      <c r="VBK4968" s="124"/>
      <c r="VBL4968" s="32"/>
      <c r="VBM4968" s="228"/>
      <c r="VBN4968" s="228"/>
      <c r="VBO4968" s="229"/>
      <c r="VBP4968" s="37"/>
      <c r="VBQ4968" s="124"/>
      <c r="VBR4968" s="32"/>
      <c r="VBS4968" s="228"/>
      <c r="VBT4968" s="228"/>
      <c r="VBU4968" s="229"/>
      <c r="VBV4968" s="37"/>
      <c r="VBW4968" s="124"/>
      <c r="VBX4968" s="32"/>
      <c r="VBY4968" s="228"/>
      <c r="VBZ4968" s="228"/>
      <c r="VCA4968" s="229"/>
      <c r="VCB4968" s="37"/>
      <c r="VCC4968" s="124"/>
      <c r="VCD4968" s="32"/>
      <c r="VCE4968" s="228"/>
      <c r="VCF4968" s="228"/>
      <c r="VCG4968" s="229"/>
      <c r="VCH4968" s="37"/>
      <c r="VCI4968" s="124"/>
      <c r="VCJ4968" s="32"/>
      <c r="VCK4968" s="228"/>
      <c r="VCL4968" s="228"/>
      <c r="VCM4968" s="229"/>
      <c r="VCN4968" s="37"/>
      <c r="VCO4968" s="124"/>
      <c r="VCP4968" s="32"/>
      <c r="VCQ4968" s="228"/>
      <c r="VCR4968" s="228"/>
      <c r="VCS4968" s="229"/>
      <c r="VCT4968" s="37"/>
      <c r="VCU4968" s="124"/>
      <c r="VCV4968" s="32"/>
      <c r="VCW4968" s="228"/>
      <c r="VCX4968" s="228"/>
      <c r="VCY4968" s="229"/>
      <c r="VCZ4968" s="37"/>
      <c r="VDA4968" s="124"/>
      <c r="VDB4968" s="32"/>
      <c r="VDC4968" s="228"/>
      <c r="VDD4968" s="228"/>
      <c r="VDE4968" s="229"/>
      <c r="VDF4968" s="37"/>
      <c r="VDG4968" s="124"/>
      <c r="VDH4968" s="32"/>
      <c r="VDI4968" s="228"/>
      <c r="VDJ4968" s="228"/>
      <c r="VDK4968" s="229"/>
      <c r="VDL4968" s="37"/>
      <c r="VDM4968" s="124"/>
      <c r="VDN4968" s="32"/>
      <c r="VDO4968" s="228"/>
      <c r="VDP4968" s="228"/>
      <c r="VDQ4968" s="229"/>
      <c r="VDR4968" s="37"/>
      <c r="VDS4968" s="124"/>
      <c r="VDT4968" s="32"/>
      <c r="VDU4968" s="228"/>
      <c r="VDV4968" s="228"/>
      <c r="VDW4968" s="229"/>
      <c r="VDX4968" s="37"/>
      <c r="VDY4968" s="124"/>
      <c r="VDZ4968" s="32"/>
      <c r="VEA4968" s="228"/>
      <c r="VEB4968" s="228"/>
      <c r="VEC4968" s="229"/>
      <c r="VED4968" s="37"/>
      <c r="VEE4968" s="124"/>
      <c r="VEF4968" s="32"/>
      <c r="VEG4968" s="228"/>
      <c r="VEH4968" s="228"/>
      <c r="VEI4968" s="229"/>
      <c r="VEJ4968" s="37"/>
      <c r="VEK4968" s="124"/>
      <c r="VEL4968" s="32"/>
      <c r="VEM4968" s="228"/>
      <c r="VEN4968" s="228"/>
      <c r="VEO4968" s="229"/>
      <c r="VEP4968" s="37"/>
      <c r="VEQ4968" s="124"/>
      <c r="VER4968" s="32"/>
      <c r="VES4968" s="228"/>
      <c r="VET4968" s="228"/>
      <c r="VEU4968" s="229"/>
      <c r="VEV4968" s="37"/>
      <c r="VEW4968" s="124"/>
      <c r="VEX4968" s="32"/>
      <c r="VEY4968" s="228"/>
      <c r="VEZ4968" s="228"/>
      <c r="VFA4968" s="229"/>
      <c r="VFB4968" s="37"/>
      <c r="VFC4968" s="124"/>
      <c r="VFD4968" s="32"/>
      <c r="VFE4968" s="228"/>
      <c r="VFF4968" s="228"/>
      <c r="VFG4968" s="229"/>
      <c r="VFH4968" s="37"/>
      <c r="VFI4968" s="124"/>
      <c r="VFJ4968" s="32"/>
      <c r="VFK4968" s="228"/>
      <c r="VFL4968" s="228"/>
      <c r="VFM4968" s="229"/>
      <c r="VFN4968" s="37"/>
      <c r="VFO4968" s="124"/>
      <c r="VFP4968" s="32"/>
      <c r="VFQ4968" s="228"/>
      <c r="VFR4968" s="228"/>
      <c r="VFS4968" s="229"/>
      <c r="VFT4968" s="37"/>
      <c r="VFU4968" s="124"/>
      <c r="VFV4968" s="32"/>
      <c r="VFW4968" s="228"/>
      <c r="VFX4968" s="228"/>
      <c r="VFY4968" s="229"/>
      <c r="VFZ4968" s="37"/>
      <c r="VGA4968" s="124"/>
      <c r="VGB4968" s="32"/>
      <c r="VGC4968" s="228"/>
      <c r="VGD4968" s="228"/>
      <c r="VGE4968" s="229"/>
      <c r="VGF4968" s="37"/>
      <c r="VGG4968" s="124"/>
      <c r="VGH4968" s="32"/>
      <c r="VGI4968" s="228"/>
      <c r="VGJ4968" s="228"/>
      <c r="VGK4968" s="229"/>
      <c r="VGL4968" s="37"/>
      <c r="VGM4968" s="124"/>
      <c r="VGN4968" s="32"/>
      <c r="VGO4968" s="228"/>
      <c r="VGP4968" s="228"/>
      <c r="VGQ4968" s="229"/>
      <c r="VGR4968" s="37"/>
      <c r="VGS4968" s="124"/>
      <c r="VGT4968" s="32"/>
      <c r="VGU4968" s="228"/>
      <c r="VGV4968" s="228"/>
      <c r="VGW4968" s="229"/>
      <c r="VGX4968" s="37"/>
      <c r="VGY4968" s="124"/>
      <c r="VGZ4968" s="32"/>
      <c r="VHA4968" s="228"/>
      <c r="VHB4968" s="228"/>
      <c r="VHC4968" s="229"/>
      <c r="VHD4968" s="37"/>
      <c r="VHE4968" s="124"/>
      <c r="VHF4968" s="32"/>
      <c r="VHG4968" s="228"/>
      <c r="VHH4968" s="228"/>
      <c r="VHI4968" s="229"/>
      <c r="VHJ4968" s="37"/>
      <c r="VHK4968" s="124"/>
      <c r="VHL4968" s="32"/>
      <c r="VHM4968" s="228"/>
      <c r="VHN4968" s="228"/>
      <c r="VHO4968" s="229"/>
      <c r="VHP4968" s="37"/>
      <c r="VHQ4968" s="124"/>
      <c r="VHR4968" s="32"/>
      <c r="VHS4968" s="228"/>
      <c r="VHT4968" s="228"/>
      <c r="VHU4968" s="229"/>
      <c r="VHV4968" s="37"/>
      <c r="VHW4968" s="124"/>
      <c r="VHX4968" s="32"/>
      <c r="VHY4968" s="228"/>
      <c r="VHZ4968" s="228"/>
      <c r="VIA4968" s="229"/>
      <c r="VIB4968" s="37"/>
      <c r="VIC4968" s="124"/>
      <c r="VID4968" s="32"/>
      <c r="VIE4968" s="228"/>
      <c r="VIF4968" s="228"/>
      <c r="VIG4968" s="229"/>
      <c r="VIH4968" s="37"/>
      <c r="VII4968" s="124"/>
      <c r="VIJ4968" s="32"/>
      <c r="VIK4968" s="228"/>
      <c r="VIL4968" s="228"/>
      <c r="VIM4968" s="229"/>
      <c r="VIN4968" s="37"/>
      <c r="VIO4968" s="124"/>
      <c r="VIP4968" s="32"/>
      <c r="VIQ4968" s="228"/>
      <c r="VIR4968" s="228"/>
      <c r="VIS4968" s="229"/>
      <c r="VIT4968" s="37"/>
      <c r="VIU4968" s="124"/>
      <c r="VIV4968" s="32"/>
      <c r="VIW4968" s="228"/>
      <c r="VIX4968" s="228"/>
      <c r="VIY4968" s="229"/>
      <c r="VIZ4968" s="37"/>
      <c r="VJA4968" s="124"/>
      <c r="VJB4968" s="32"/>
      <c r="VJC4968" s="228"/>
      <c r="VJD4968" s="228"/>
      <c r="VJE4968" s="229"/>
      <c r="VJF4968" s="37"/>
      <c r="VJG4968" s="124"/>
      <c r="VJH4968" s="32"/>
      <c r="VJI4968" s="228"/>
      <c r="VJJ4968" s="228"/>
      <c r="VJK4968" s="229"/>
      <c r="VJL4968" s="37"/>
      <c r="VJM4968" s="124"/>
      <c r="VJN4968" s="32"/>
      <c r="VJO4968" s="228"/>
      <c r="VJP4968" s="228"/>
      <c r="VJQ4968" s="229"/>
      <c r="VJR4968" s="37"/>
      <c r="VJS4968" s="124"/>
      <c r="VJT4968" s="32"/>
      <c r="VJU4968" s="228"/>
      <c r="VJV4968" s="228"/>
      <c r="VJW4968" s="229"/>
      <c r="VJX4968" s="37"/>
      <c r="VJY4968" s="124"/>
      <c r="VJZ4968" s="32"/>
      <c r="VKA4968" s="228"/>
      <c r="VKB4968" s="228"/>
      <c r="VKC4968" s="229"/>
      <c r="VKD4968" s="37"/>
      <c r="VKE4968" s="124"/>
      <c r="VKF4968" s="32"/>
      <c r="VKG4968" s="228"/>
      <c r="VKH4968" s="228"/>
      <c r="VKI4968" s="229"/>
      <c r="VKJ4968" s="37"/>
      <c r="VKK4968" s="124"/>
      <c r="VKL4968" s="32"/>
      <c r="VKM4968" s="228"/>
      <c r="VKN4968" s="228"/>
      <c r="VKO4968" s="229"/>
      <c r="VKP4968" s="37"/>
      <c r="VKQ4968" s="124"/>
      <c r="VKR4968" s="32"/>
      <c r="VKS4968" s="228"/>
      <c r="VKT4968" s="228"/>
      <c r="VKU4968" s="229"/>
      <c r="VKV4968" s="37"/>
      <c r="VKW4968" s="124"/>
      <c r="VKX4968" s="32"/>
      <c r="VKY4968" s="228"/>
      <c r="VKZ4968" s="228"/>
      <c r="VLA4968" s="229"/>
      <c r="VLB4968" s="37"/>
      <c r="VLC4968" s="124"/>
      <c r="VLD4968" s="32"/>
      <c r="VLE4968" s="228"/>
      <c r="VLF4968" s="228"/>
      <c r="VLG4968" s="229"/>
      <c r="VLH4968" s="37"/>
      <c r="VLI4968" s="124"/>
      <c r="VLJ4968" s="32"/>
      <c r="VLK4968" s="228"/>
      <c r="VLL4968" s="228"/>
      <c r="VLM4968" s="229"/>
      <c r="VLN4968" s="37"/>
      <c r="VLO4968" s="124"/>
      <c r="VLP4968" s="32"/>
      <c r="VLQ4968" s="228"/>
      <c r="VLR4968" s="228"/>
      <c r="VLS4968" s="229"/>
      <c r="VLT4968" s="37"/>
      <c r="VLU4968" s="124"/>
      <c r="VLV4968" s="32"/>
      <c r="VLW4968" s="228"/>
      <c r="VLX4968" s="228"/>
      <c r="VLY4968" s="229"/>
      <c r="VLZ4968" s="37"/>
      <c r="VMA4968" s="124"/>
      <c r="VMB4968" s="32"/>
      <c r="VMC4968" s="228"/>
      <c r="VMD4968" s="228"/>
      <c r="VME4968" s="229"/>
      <c r="VMF4968" s="37"/>
      <c r="VMG4968" s="124"/>
      <c r="VMH4968" s="32"/>
      <c r="VMI4968" s="228"/>
      <c r="VMJ4968" s="228"/>
      <c r="VMK4968" s="229"/>
      <c r="VML4968" s="37"/>
      <c r="VMM4968" s="124"/>
      <c r="VMN4968" s="32"/>
      <c r="VMO4968" s="228"/>
      <c r="VMP4968" s="228"/>
      <c r="VMQ4968" s="229"/>
      <c r="VMR4968" s="37"/>
      <c r="VMS4968" s="124"/>
      <c r="VMT4968" s="32"/>
      <c r="VMU4968" s="228"/>
      <c r="VMV4968" s="228"/>
      <c r="VMW4968" s="229"/>
      <c r="VMX4968" s="37"/>
      <c r="VMY4968" s="124"/>
      <c r="VMZ4968" s="32"/>
      <c r="VNA4968" s="228"/>
      <c r="VNB4968" s="228"/>
      <c r="VNC4968" s="229"/>
      <c r="VND4968" s="37"/>
      <c r="VNE4968" s="124"/>
      <c r="VNF4968" s="32"/>
      <c r="VNG4968" s="228"/>
      <c r="VNH4968" s="228"/>
      <c r="VNI4968" s="229"/>
      <c r="VNJ4968" s="37"/>
      <c r="VNK4968" s="124"/>
      <c r="VNL4968" s="32"/>
      <c r="VNM4968" s="228"/>
      <c r="VNN4968" s="228"/>
      <c r="VNO4968" s="229"/>
      <c r="VNP4968" s="37"/>
      <c r="VNQ4968" s="124"/>
      <c r="VNR4968" s="32"/>
      <c r="VNS4968" s="228"/>
      <c r="VNT4968" s="228"/>
      <c r="VNU4968" s="229"/>
      <c r="VNV4968" s="37"/>
      <c r="VNW4968" s="124"/>
      <c r="VNX4968" s="32"/>
      <c r="VNY4968" s="228"/>
      <c r="VNZ4968" s="228"/>
      <c r="VOA4968" s="229"/>
      <c r="VOB4968" s="37"/>
      <c r="VOC4968" s="124"/>
      <c r="VOD4968" s="32"/>
      <c r="VOE4968" s="228"/>
      <c r="VOF4968" s="228"/>
      <c r="VOG4968" s="229"/>
      <c r="VOH4968" s="37"/>
      <c r="VOI4968" s="124"/>
      <c r="VOJ4968" s="32"/>
      <c r="VOK4968" s="228"/>
      <c r="VOL4968" s="228"/>
      <c r="VOM4968" s="229"/>
      <c r="VON4968" s="37"/>
      <c r="VOO4968" s="124"/>
      <c r="VOP4968" s="32"/>
      <c r="VOQ4968" s="228"/>
      <c r="VOR4968" s="228"/>
      <c r="VOS4968" s="229"/>
      <c r="VOT4968" s="37"/>
      <c r="VOU4968" s="124"/>
      <c r="VOV4968" s="32"/>
      <c r="VOW4968" s="228"/>
      <c r="VOX4968" s="228"/>
      <c r="VOY4968" s="229"/>
      <c r="VOZ4968" s="37"/>
      <c r="VPA4968" s="124"/>
      <c r="VPB4968" s="32"/>
      <c r="VPC4968" s="228"/>
      <c r="VPD4968" s="228"/>
      <c r="VPE4968" s="229"/>
      <c r="VPF4968" s="37"/>
      <c r="VPG4968" s="124"/>
      <c r="VPH4968" s="32"/>
      <c r="VPI4968" s="228"/>
      <c r="VPJ4968" s="228"/>
      <c r="VPK4968" s="229"/>
      <c r="VPL4968" s="37"/>
      <c r="VPM4968" s="124"/>
      <c r="VPN4968" s="32"/>
      <c r="VPO4968" s="228"/>
      <c r="VPP4968" s="228"/>
      <c r="VPQ4968" s="229"/>
      <c r="VPR4968" s="37"/>
      <c r="VPS4968" s="124"/>
      <c r="VPT4968" s="32"/>
      <c r="VPU4968" s="228"/>
      <c r="VPV4968" s="228"/>
      <c r="VPW4968" s="229"/>
      <c r="VPX4968" s="37"/>
      <c r="VPY4968" s="124"/>
      <c r="VPZ4968" s="32"/>
      <c r="VQA4968" s="228"/>
      <c r="VQB4968" s="228"/>
      <c r="VQC4968" s="229"/>
      <c r="VQD4968" s="37"/>
      <c r="VQE4968" s="124"/>
      <c r="VQF4968" s="32"/>
      <c r="VQG4968" s="228"/>
      <c r="VQH4968" s="228"/>
      <c r="VQI4968" s="229"/>
      <c r="VQJ4968" s="37"/>
      <c r="VQK4968" s="124"/>
      <c r="VQL4968" s="32"/>
      <c r="VQM4968" s="228"/>
      <c r="VQN4968" s="228"/>
      <c r="VQO4968" s="229"/>
      <c r="VQP4968" s="37"/>
      <c r="VQQ4968" s="124"/>
      <c r="VQR4968" s="32"/>
      <c r="VQS4968" s="228"/>
      <c r="VQT4968" s="228"/>
      <c r="VQU4968" s="229"/>
      <c r="VQV4968" s="37"/>
      <c r="VQW4968" s="124"/>
      <c r="VQX4968" s="32"/>
      <c r="VQY4968" s="228"/>
      <c r="VQZ4968" s="228"/>
      <c r="VRA4968" s="229"/>
      <c r="VRB4968" s="37"/>
      <c r="VRC4968" s="124"/>
      <c r="VRD4968" s="32"/>
      <c r="VRE4968" s="228"/>
      <c r="VRF4968" s="228"/>
      <c r="VRG4968" s="229"/>
      <c r="VRH4968" s="37"/>
      <c r="VRI4968" s="124"/>
      <c r="VRJ4968" s="32"/>
      <c r="VRK4968" s="228"/>
      <c r="VRL4968" s="228"/>
      <c r="VRM4968" s="229"/>
      <c r="VRN4968" s="37"/>
      <c r="VRO4968" s="124"/>
      <c r="VRP4968" s="32"/>
      <c r="VRQ4968" s="228"/>
      <c r="VRR4968" s="228"/>
      <c r="VRS4968" s="229"/>
      <c r="VRT4968" s="37"/>
      <c r="VRU4968" s="124"/>
      <c r="VRV4968" s="32"/>
      <c r="VRW4968" s="228"/>
      <c r="VRX4968" s="228"/>
      <c r="VRY4968" s="229"/>
      <c r="VRZ4968" s="37"/>
      <c r="VSA4968" s="124"/>
      <c r="VSB4968" s="32"/>
      <c r="VSC4968" s="228"/>
      <c r="VSD4968" s="228"/>
      <c r="VSE4968" s="229"/>
      <c r="VSF4968" s="37"/>
      <c r="VSG4968" s="124"/>
      <c r="VSH4968" s="32"/>
      <c r="VSI4968" s="228"/>
      <c r="VSJ4968" s="228"/>
      <c r="VSK4968" s="229"/>
      <c r="VSL4968" s="37"/>
      <c r="VSM4968" s="124"/>
      <c r="VSN4968" s="32"/>
      <c r="VSO4968" s="228"/>
      <c r="VSP4968" s="228"/>
      <c r="VSQ4968" s="229"/>
      <c r="VSR4968" s="37"/>
      <c r="VSS4968" s="124"/>
      <c r="VST4968" s="32"/>
      <c r="VSU4968" s="228"/>
      <c r="VSV4968" s="228"/>
      <c r="VSW4968" s="229"/>
      <c r="VSX4968" s="37"/>
      <c r="VSY4968" s="124"/>
      <c r="VSZ4968" s="32"/>
      <c r="VTA4968" s="228"/>
      <c r="VTB4968" s="228"/>
      <c r="VTC4968" s="229"/>
      <c r="VTD4968" s="37"/>
      <c r="VTE4968" s="124"/>
      <c r="VTF4968" s="32"/>
      <c r="VTG4968" s="228"/>
      <c r="VTH4968" s="228"/>
      <c r="VTI4968" s="229"/>
      <c r="VTJ4968" s="37"/>
      <c r="VTK4968" s="124"/>
      <c r="VTL4968" s="32"/>
      <c r="VTM4968" s="228"/>
      <c r="VTN4968" s="228"/>
      <c r="VTO4968" s="229"/>
      <c r="VTP4968" s="37"/>
      <c r="VTQ4968" s="124"/>
      <c r="VTR4968" s="32"/>
      <c r="VTS4968" s="228"/>
      <c r="VTT4968" s="228"/>
      <c r="VTU4968" s="229"/>
      <c r="VTV4968" s="37"/>
      <c r="VTW4968" s="124"/>
      <c r="VTX4968" s="32"/>
      <c r="VTY4968" s="228"/>
      <c r="VTZ4968" s="228"/>
      <c r="VUA4968" s="229"/>
      <c r="VUB4968" s="37"/>
      <c r="VUC4968" s="124"/>
      <c r="VUD4968" s="32"/>
      <c r="VUE4968" s="228"/>
      <c r="VUF4968" s="228"/>
      <c r="VUG4968" s="229"/>
      <c r="VUH4968" s="37"/>
      <c r="VUI4968" s="124"/>
      <c r="VUJ4968" s="32"/>
      <c r="VUK4968" s="228"/>
      <c r="VUL4968" s="228"/>
      <c r="VUM4968" s="229"/>
      <c r="VUN4968" s="37"/>
      <c r="VUO4968" s="124"/>
      <c r="VUP4968" s="32"/>
      <c r="VUQ4968" s="228"/>
      <c r="VUR4968" s="228"/>
      <c r="VUS4968" s="229"/>
      <c r="VUT4968" s="37"/>
      <c r="VUU4968" s="124"/>
      <c r="VUV4968" s="32"/>
      <c r="VUW4968" s="228"/>
      <c r="VUX4968" s="228"/>
      <c r="VUY4968" s="229"/>
      <c r="VUZ4968" s="37"/>
      <c r="VVA4968" s="124"/>
      <c r="VVB4968" s="32"/>
      <c r="VVC4968" s="228"/>
      <c r="VVD4968" s="228"/>
      <c r="VVE4968" s="229"/>
      <c r="VVF4968" s="37"/>
      <c r="VVG4968" s="124"/>
      <c r="VVH4968" s="32"/>
      <c r="VVI4968" s="228"/>
      <c r="VVJ4968" s="228"/>
      <c r="VVK4968" s="229"/>
      <c r="VVL4968" s="37"/>
      <c r="VVM4968" s="124"/>
      <c r="VVN4968" s="32"/>
      <c r="VVO4968" s="228"/>
      <c r="VVP4968" s="228"/>
      <c r="VVQ4968" s="229"/>
      <c r="VVR4968" s="37"/>
      <c r="VVS4968" s="124"/>
      <c r="VVT4968" s="32"/>
      <c r="VVU4968" s="228"/>
      <c r="VVV4968" s="228"/>
      <c r="VVW4968" s="229"/>
      <c r="VVX4968" s="37"/>
      <c r="VVY4968" s="124"/>
      <c r="VVZ4968" s="32"/>
      <c r="VWA4968" s="228"/>
      <c r="VWB4968" s="228"/>
      <c r="VWC4968" s="229"/>
      <c r="VWD4968" s="37"/>
      <c r="VWE4968" s="124"/>
      <c r="VWF4968" s="32"/>
      <c r="VWG4968" s="228"/>
      <c r="VWH4968" s="228"/>
      <c r="VWI4968" s="229"/>
      <c r="VWJ4968" s="37"/>
      <c r="VWK4968" s="124"/>
      <c r="VWL4968" s="32"/>
      <c r="VWM4968" s="228"/>
      <c r="VWN4968" s="228"/>
      <c r="VWO4968" s="229"/>
      <c r="VWP4968" s="37"/>
      <c r="VWQ4968" s="124"/>
      <c r="VWR4968" s="32"/>
      <c r="VWS4968" s="228"/>
      <c r="VWT4968" s="228"/>
      <c r="VWU4968" s="229"/>
      <c r="VWV4968" s="37"/>
      <c r="VWW4968" s="124"/>
      <c r="VWX4968" s="32"/>
      <c r="VWY4968" s="228"/>
      <c r="VWZ4968" s="228"/>
      <c r="VXA4968" s="229"/>
      <c r="VXB4968" s="37"/>
      <c r="VXC4968" s="124"/>
      <c r="VXD4968" s="32"/>
      <c r="VXE4968" s="228"/>
      <c r="VXF4968" s="228"/>
      <c r="VXG4968" s="229"/>
      <c r="VXH4968" s="37"/>
      <c r="VXI4968" s="124"/>
      <c r="VXJ4968" s="32"/>
      <c r="VXK4968" s="228"/>
      <c r="VXL4968" s="228"/>
      <c r="VXM4968" s="229"/>
      <c r="VXN4968" s="37"/>
      <c r="VXO4968" s="124"/>
      <c r="VXP4968" s="32"/>
      <c r="VXQ4968" s="228"/>
      <c r="VXR4968" s="228"/>
      <c r="VXS4968" s="229"/>
      <c r="VXT4968" s="37"/>
      <c r="VXU4968" s="124"/>
      <c r="VXV4968" s="32"/>
      <c r="VXW4968" s="228"/>
      <c r="VXX4968" s="228"/>
      <c r="VXY4968" s="229"/>
      <c r="VXZ4968" s="37"/>
      <c r="VYA4968" s="124"/>
      <c r="VYB4968" s="32"/>
      <c r="VYC4968" s="228"/>
      <c r="VYD4968" s="228"/>
      <c r="VYE4968" s="229"/>
      <c r="VYF4968" s="37"/>
      <c r="VYG4968" s="124"/>
      <c r="VYH4968" s="32"/>
      <c r="VYI4968" s="228"/>
      <c r="VYJ4968" s="228"/>
      <c r="VYK4968" s="229"/>
      <c r="VYL4968" s="37"/>
      <c r="VYM4968" s="124"/>
      <c r="VYN4968" s="32"/>
      <c r="VYO4968" s="228"/>
      <c r="VYP4968" s="228"/>
      <c r="VYQ4968" s="229"/>
      <c r="VYR4968" s="37"/>
      <c r="VYS4968" s="124"/>
      <c r="VYT4968" s="32"/>
      <c r="VYU4968" s="228"/>
      <c r="VYV4968" s="228"/>
      <c r="VYW4968" s="229"/>
      <c r="VYX4968" s="37"/>
      <c r="VYY4968" s="124"/>
      <c r="VYZ4968" s="32"/>
      <c r="VZA4968" s="228"/>
      <c r="VZB4968" s="228"/>
      <c r="VZC4968" s="229"/>
      <c r="VZD4968" s="37"/>
      <c r="VZE4968" s="124"/>
      <c r="VZF4968" s="32"/>
      <c r="VZG4968" s="228"/>
      <c r="VZH4968" s="228"/>
      <c r="VZI4968" s="229"/>
      <c r="VZJ4968" s="37"/>
      <c r="VZK4968" s="124"/>
      <c r="VZL4968" s="32"/>
      <c r="VZM4968" s="228"/>
      <c r="VZN4968" s="228"/>
      <c r="VZO4968" s="229"/>
      <c r="VZP4968" s="37"/>
      <c r="VZQ4968" s="124"/>
      <c r="VZR4968" s="32"/>
      <c r="VZS4968" s="228"/>
      <c r="VZT4968" s="228"/>
      <c r="VZU4968" s="229"/>
      <c r="VZV4968" s="37"/>
      <c r="VZW4968" s="124"/>
      <c r="VZX4968" s="32"/>
      <c r="VZY4968" s="228"/>
      <c r="VZZ4968" s="228"/>
      <c r="WAA4968" s="229"/>
      <c r="WAB4968" s="37"/>
      <c r="WAC4968" s="124"/>
      <c r="WAD4968" s="32"/>
      <c r="WAE4968" s="228"/>
      <c r="WAF4968" s="228"/>
      <c r="WAG4968" s="229"/>
      <c r="WAH4968" s="37"/>
      <c r="WAI4968" s="124"/>
      <c r="WAJ4968" s="32"/>
      <c r="WAK4968" s="228"/>
      <c r="WAL4968" s="228"/>
      <c r="WAM4968" s="229"/>
      <c r="WAN4968" s="37"/>
      <c r="WAO4968" s="124"/>
      <c r="WAP4968" s="32"/>
      <c r="WAQ4968" s="228"/>
      <c r="WAR4968" s="228"/>
      <c r="WAS4968" s="229"/>
      <c r="WAT4968" s="37"/>
      <c r="WAU4968" s="124"/>
      <c r="WAV4968" s="32"/>
      <c r="WAW4968" s="228"/>
      <c r="WAX4968" s="228"/>
      <c r="WAY4968" s="229"/>
      <c r="WAZ4968" s="37"/>
      <c r="WBA4968" s="124"/>
      <c r="WBB4968" s="32"/>
      <c r="WBC4968" s="228"/>
      <c r="WBD4968" s="228"/>
      <c r="WBE4968" s="229"/>
      <c r="WBF4968" s="37"/>
      <c r="WBG4968" s="124"/>
      <c r="WBH4968" s="32"/>
      <c r="WBI4968" s="228"/>
      <c r="WBJ4968" s="228"/>
      <c r="WBK4968" s="229"/>
      <c r="WBL4968" s="37"/>
      <c r="WBM4968" s="124"/>
      <c r="WBN4968" s="32"/>
      <c r="WBO4968" s="228"/>
      <c r="WBP4968" s="228"/>
      <c r="WBQ4968" s="229"/>
      <c r="WBR4968" s="37"/>
      <c r="WBS4968" s="124"/>
      <c r="WBT4968" s="32"/>
      <c r="WBU4968" s="228"/>
      <c r="WBV4968" s="228"/>
      <c r="WBW4968" s="229"/>
      <c r="WBX4968" s="37"/>
      <c r="WBY4968" s="124"/>
      <c r="WBZ4968" s="32"/>
      <c r="WCA4968" s="228"/>
      <c r="WCB4968" s="228"/>
      <c r="WCC4968" s="229"/>
      <c r="WCD4968" s="37"/>
      <c r="WCE4968" s="124"/>
      <c r="WCF4968" s="32"/>
      <c r="WCG4968" s="228"/>
      <c r="WCH4968" s="228"/>
      <c r="WCI4968" s="229"/>
      <c r="WCJ4968" s="37"/>
      <c r="WCK4968" s="124"/>
      <c r="WCL4968" s="32"/>
      <c r="WCM4968" s="228"/>
      <c r="WCN4968" s="228"/>
      <c r="WCO4968" s="229"/>
      <c r="WCP4968" s="37"/>
      <c r="WCQ4968" s="124"/>
      <c r="WCR4968" s="32"/>
      <c r="WCS4968" s="228"/>
      <c r="WCT4968" s="228"/>
      <c r="WCU4968" s="229"/>
      <c r="WCV4968" s="37"/>
      <c r="WCW4968" s="124"/>
      <c r="WCX4968" s="32"/>
      <c r="WCY4968" s="228"/>
      <c r="WCZ4968" s="228"/>
      <c r="WDA4968" s="229"/>
      <c r="WDB4968" s="37"/>
      <c r="WDC4968" s="124"/>
      <c r="WDD4968" s="32"/>
      <c r="WDE4968" s="228"/>
      <c r="WDF4968" s="228"/>
      <c r="WDG4968" s="229"/>
      <c r="WDH4968" s="37"/>
      <c r="WDI4968" s="124"/>
      <c r="WDJ4968" s="32"/>
      <c r="WDK4968" s="228"/>
      <c r="WDL4968" s="228"/>
      <c r="WDM4968" s="229"/>
      <c r="WDN4968" s="37"/>
      <c r="WDO4968" s="124"/>
      <c r="WDP4968" s="32"/>
      <c r="WDQ4968" s="228"/>
      <c r="WDR4968" s="228"/>
      <c r="WDS4968" s="229"/>
      <c r="WDT4968" s="37"/>
      <c r="WDU4968" s="124"/>
      <c r="WDV4968" s="32"/>
      <c r="WDW4968" s="228"/>
      <c r="WDX4968" s="228"/>
      <c r="WDY4968" s="229"/>
      <c r="WDZ4968" s="37"/>
      <c r="WEA4968" s="124"/>
      <c r="WEB4968" s="32"/>
      <c r="WEC4968" s="228"/>
      <c r="WED4968" s="228"/>
      <c r="WEE4968" s="229"/>
      <c r="WEF4968" s="37"/>
      <c r="WEG4968" s="124"/>
      <c r="WEH4968" s="32"/>
      <c r="WEI4968" s="228"/>
      <c r="WEJ4968" s="228"/>
      <c r="WEK4968" s="229"/>
      <c r="WEL4968" s="37"/>
      <c r="WEM4968" s="124"/>
      <c r="WEN4968" s="32"/>
      <c r="WEO4968" s="228"/>
      <c r="WEP4968" s="228"/>
      <c r="WEQ4968" s="229"/>
      <c r="WER4968" s="37"/>
      <c r="WES4968" s="124"/>
      <c r="WET4968" s="32"/>
      <c r="WEU4968" s="228"/>
      <c r="WEV4968" s="228"/>
      <c r="WEW4968" s="229"/>
      <c r="WEX4968" s="37"/>
      <c r="WEY4968" s="124"/>
      <c r="WEZ4968" s="32"/>
      <c r="WFA4968" s="228"/>
      <c r="WFB4968" s="228"/>
      <c r="WFC4968" s="229"/>
      <c r="WFD4968" s="37"/>
      <c r="WFE4968" s="124"/>
      <c r="WFF4968" s="32"/>
      <c r="WFG4968" s="228"/>
      <c r="WFH4968" s="228"/>
      <c r="WFI4968" s="229"/>
      <c r="WFJ4968" s="37"/>
      <c r="WFK4968" s="124"/>
      <c r="WFL4968" s="32"/>
      <c r="WFM4968" s="228"/>
      <c r="WFN4968" s="228"/>
      <c r="WFO4968" s="229"/>
      <c r="WFP4968" s="37"/>
      <c r="WFQ4968" s="124"/>
      <c r="WFR4968" s="32"/>
      <c r="WFS4968" s="228"/>
      <c r="WFT4968" s="228"/>
      <c r="WFU4968" s="229"/>
      <c r="WFV4968" s="37"/>
      <c r="WFW4968" s="124"/>
      <c r="WFX4968" s="32"/>
      <c r="WFY4968" s="228"/>
      <c r="WFZ4968" s="228"/>
      <c r="WGA4968" s="229"/>
      <c r="WGB4968" s="37"/>
      <c r="WGC4968" s="124"/>
      <c r="WGD4968" s="32"/>
      <c r="WGE4968" s="228"/>
      <c r="WGF4968" s="228"/>
      <c r="WGG4968" s="229"/>
      <c r="WGH4968" s="37"/>
      <c r="WGI4968" s="124"/>
      <c r="WGJ4968" s="32"/>
      <c r="WGK4968" s="228"/>
      <c r="WGL4968" s="228"/>
      <c r="WGM4968" s="229"/>
      <c r="WGN4968" s="37"/>
      <c r="WGO4968" s="124"/>
      <c r="WGP4968" s="32"/>
      <c r="WGQ4968" s="228"/>
      <c r="WGR4968" s="228"/>
      <c r="WGS4968" s="229"/>
      <c r="WGT4968" s="37"/>
      <c r="WGU4968" s="124"/>
      <c r="WGV4968" s="32"/>
      <c r="WGW4968" s="228"/>
      <c r="WGX4968" s="228"/>
      <c r="WGY4968" s="229"/>
      <c r="WGZ4968" s="37"/>
      <c r="WHA4968" s="124"/>
      <c r="WHB4968" s="32"/>
      <c r="WHC4968" s="228"/>
      <c r="WHD4968" s="228"/>
      <c r="WHE4968" s="229"/>
      <c r="WHF4968" s="37"/>
      <c r="WHG4968" s="124"/>
      <c r="WHH4968" s="32"/>
      <c r="WHI4968" s="228"/>
      <c r="WHJ4968" s="228"/>
      <c r="WHK4968" s="229"/>
      <c r="WHL4968" s="37"/>
      <c r="WHM4968" s="124"/>
      <c r="WHN4968" s="32"/>
      <c r="WHO4968" s="228"/>
      <c r="WHP4968" s="228"/>
      <c r="WHQ4968" s="229"/>
      <c r="WHR4968" s="37"/>
      <c r="WHS4968" s="124"/>
      <c r="WHT4968" s="32"/>
      <c r="WHU4968" s="228"/>
      <c r="WHV4968" s="228"/>
      <c r="WHW4968" s="229"/>
      <c r="WHX4968" s="37"/>
      <c r="WHY4968" s="124"/>
      <c r="WHZ4968" s="32"/>
      <c r="WIA4968" s="228"/>
      <c r="WIB4968" s="228"/>
      <c r="WIC4968" s="229"/>
      <c r="WID4968" s="37"/>
      <c r="WIE4968" s="124"/>
      <c r="WIF4968" s="32"/>
      <c r="WIG4968" s="228"/>
      <c r="WIH4968" s="228"/>
      <c r="WII4968" s="229"/>
      <c r="WIJ4968" s="37"/>
      <c r="WIK4968" s="124"/>
      <c r="WIL4968" s="32"/>
      <c r="WIM4968" s="228"/>
      <c r="WIN4968" s="228"/>
      <c r="WIO4968" s="229"/>
      <c r="WIP4968" s="37"/>
      <c r="WIQ4968" s="124"/>
      <c r="WIR4968" s="32"/>
      <c r="WIS4968" s="228"/>
      <c r="WIT4968" s="228"/>
      <c r="WIU4968" s="229"/>
      <c r="WIV4968" s="37"/>
      <c r="WIW4968" s="124"/>
      <c r="WIX4968" s="32"/>
      <c r="WIY4968" s="228"/>
      <c r="WIZ4968" s="228"/>
      <c r="WJA4968" s="229"/>
      <c r="WJB4968" s="37"/>
      <c r="WJC4968" s="124"/>
      <c r="WJD4968" s="32"/>
      <c r="WJE4968" s="228"/>
      <c r="WJF4968" s="228"/>
      <c r="WJG4968" s="229"/>
      <c r="WJH4968" s="37"/>
      <c r="WJI4968" s="124"/>
      <c r="WJJ4968" s="32"/>
      <c r="WJK4968" s="228"/>
      <c r="WJL4968" s="228"/>
      <c r="WJM4968" s="229"/>
      <c r="WJN4968" s="37"/>
      <c r="WJO4968" s="124"/>
      <c r="WJP4968" s="32"/>
      <c r="WJQ4968" s="228"/>
      <c r="WJR4968" s="228"/>
      <c r="WJS4968" s="229"/>
      <c r="WJT4968" s="37"/>
      <c r="WJU4968" s="124"/>
      <c r="WJV4968" s="32"/>
      <c r="WJW4968" s="228"/>
      <c r="WJX4968" s="228"/>
      <c r="WJY4968" s="229"/>
      <c r="WJZ4968" s="37"/>
      <c r="WKA4968" s="124"/>
      <c r="WKB4968" s="32"/>
      <c r="WKC4968" s="228"/>
      <c r="WKD4968" s="228"/>
      <c r="WKE4968" s="229"/>
      <c r="WKF4968" s="37"/>
      <c r="WKG4968" s="124"/>
      <c r="WKH4968" s="32"/>
      <c r="WKI4968" s="228"/>
      <c r="WKJ4968" s="228"/>
      <c r="WKK4968" s="229"/>
      <c r="WKL4968" s="37"/>
      <c r="WKM4968" s="124"/>
      <c r="WKN4968" s="32"/>
      <c r="WKO4968" s="228"/>
      <c r="WKP4968" s="228"/>
      <c r="WKQ4968" s="229"/>
      <c r="WKR4968" s="37"/>
      <c r="WKS4968" s="124"/>
      <c r="WKT4968" s="32"/>
      <c r="WKU4968" s="228"/>
      <c r="WKV4968" s="228"/>
      <c r="WKW4968" s="229"/>
      <c r="WKX4968" s="37"/>
      <c r="WKY4968" s="124"/>
      <c r="WKZ4968" s="32"/>
      <c r="WLA4968" s="228"/>
      <c r="WLB4968" s="228"/>
      <c r="WLC4968" s="229"/>
      <c r="WLD4968" s="37"/>
      <c r="WLE4968" s="124"/>
      <c r="WLF4968" s="32"/>
      <c r="WLG4968" s="228"/>
      <c r="WLH4968" s="228"/>
      <c r="WLI4968" s="229"/>
      <c r="WLJ4968" s="37"/>
      <c r="WLK4968" s="124"/>
      <c r="WLL4968" s="32"/>
      <c r="WLM4968" s="228"/>
      <c r="WLN4968" s="228"/>
      <c r="WLO4968" s="229"/>
      <c r="WLP4968" s="37"/>
      <c r="WLQ4968" s="124"/>
      <c r="WLR4968" s="32"/>
      <c r="WLS4968" s="228"/>
      <c r="WLT4968" s="228"/>
      <c r="WLU4968" s="229"/>
      <c r="WLV4968" s="37"/>
      <c r="WLW4968" s="124"/>
      <c r="WLX4968" s="32"/>
      <c r="WLY4968" s="228"/>
      <c r="WLZ4968" s="228"/>
      <c r="WMA4968" s="229"/>
      <c r="WMB4968" s="37"/>
      <c r="WMC4968" s="124"/>
      <c r="WMD4968" s="32"/>
      <c r="WME4968" s="228"/>
      <c r="WMF4968" s="228"/>
      <c r="WMG4968" s="229"/>
      <c r="WMH4968" s="37"/>
      <c r="WMI4968" s="124"/>
      <c r="WMJ4968" s="32"/>
      <c r="WMK4968" s="228"/>
      <c r="WML4968" s="228"/>
      <c r="WMM4968" s="229"/>
      <c r="WMN4968" s="37"/>
      <c r="WMO4968" s="124"/>
      <c r="WMP4968" s="32"/>
      <c r="WMQ4968" s="228"/>
      <c r="WMR4968" s="228"/>
      <c r="WMS4968" s="229"/>
      <c r="WMT4968" s="37"/>
      <c r="WMU4968" s="124"/>
      <c r="WMV4968" s="32"/>
      <c r="WMW4968" s="228"/>
      <c r="WMX4968" s="228"/>
      <c r="WMY4968" s="229"/>
      <c r="WMZ4968" s="37"/>
      <c r="WNA4968" s="124"/>
      <c r="WNB4968" s="32"/>
      <c r="WNC4968" s="228"/>
      <c r="WND4968" s="228"/>
      <c r="WNE4968" s="229"/>
      <c r="WNF4968" s="37"/>
      <c r="WNG4968" s="124"/>
      <c r="WNH4968" s="32"/>
      <c r="WNI4968" s="228"/>
      <c r="WNJ4968" s="228"/>
      <c r="WNK4968" s="229"/>
      <c r="WNL4968" s="37"/>
      <c r="WNM4968" s="124"/>
      <c r="WNN4968" s="32"/>
      <c r="WNO4968" s="228"/>
      <c r="WNP4968" s="228"/>
      <c r="WNQ4968" s="229"/>
      <c r="WNR4968" s="37"/>
      <c r="WNS4968" s="124"/>
      <c r="WNT4968" s="32"/>
      <c r="WNU4968" s="228"/>
      <c r="WNV4968" s="228"/>
      <c r="WNW4968" s="229"/>
      <c r="WNX4968" s="37"/>
      <c r="WNY4968" s="124"/>
      <c r="WNZ4968" s="32"/>
      <c r="WOA4968" s="228"/>
      <c r="WOB4968" s="228"/>
      <c r="WOC4968" s="229"/>
      <c r="WOD4968" s="37"/>
      <c r="WOE4968" s="124"/>
      <c r="WOF4968" s="32"/>
      <c r="WOG4968" s="228"/>
      <c r="WOH4968" s="228"/>
      <c r="WOI4968" s="229"/>
      <c r="WOJ4968" s="37"/>
      <c r="WOK4968" s="124"/>
      <c r="WOL4968" s="32"/>
      <c r="WOM4968" s="228"/>
      <c r="WON4968" s="228"/>
      <c r="WOO4968" s="229"/>
      <c r="WOP4968" s="37"/>
      <c r="WOQ4968" s="124"/>
      <c r="WOR4968" s="32"/>
      <c r="WOS4968" s="228"/>
      <c r="WOT4968" s="228"/>
      <c r="WOU4968" s="229"/>
      <c r="WOV4968" s="37"/>
      <c r="WOW4968" s="124"/>
      <c r="WOX4968" s="32"/>
      <c r="WOY4968" s="228"/>
      <c r="WOZ4968" s="228"/>
      <c r="WPA4968" s="229"/>
      <c r="WPB4968" s="37"/>
      <c r="WPC4968" s="124"/>
      <c r="WPD4968" s="32"/>
      <c r="WPE4968" s="228"/>
      <c r="WPF4968" s="228"/>
      <c r="WPG4968" s="229"/>
      <c r="WPH4968" s="37"/>
      <c r="WPI4968" s="124"/>
      <c r="WPJ4968" s="32"/>
      <c r="WPK4968" s="228"/>
      <c r="WPL4968" s="228"/>
      <c r="WPM4968" s="229"/>
      <c r="WPN4968" s="37"/>
      <c r="WPO4968" s="124"/>
      <c r="WPP4968" s="32"/>
      <c r="WPQ4968" s="228"/>
      <c r="WPR4968" s="228"/>
      <c r="WPS4968" s="229"/>
      <c r="WPT4968" s="37"/>
      <c r="WPU4968" s="124"/>
      <c r="WPV4968" s="32"/>
      <c r="WPW4968" s="228"/>
      <c r="WPX4968" s="228"/>
      <c r="WPY4968" s="229"/>
      <c r="WPZ4968" s="37"/>
      <c r="WQA4968" s="124"/>
      <c r="WQB4968" s="32"/>
      <c r="WQC4968" s="228"/>
      <c r="WQD4968" s="228"/>
      <c r="WQE4968" s="229"/>
      <c r="WQF4968" s="37"/>
      <c r="WQG4968" s="124"/>
      <c r="WQH4968" s="32"/>
      <c r="WQI4968" s="228"/>
      <c r="WQJ4968" s="228"/>
      <c r="WQK4968" s="229"/>
      <c r="WQL4968" s="37"/>
      <c r="WQM4968" s="124"/>
      <c r="WQN4968" s="32"/>
      <c r="WQO4968" s="228"/>
      <c r="WQP4968" s="228"/>
      <c r="WQQ4968" s="229"/>
      <c r="WQR4968" s="37"/>
      <c r="WQS4968" s="124"/>
      <c r="WQT4968" s="32"/>
      <c r="WQU4968" s="228"/>
      <c r="WQV4968" s="228"/>
      <c r="WQW4968" s="229"/>
      <c r="WQX4968" s="37"/>
      <c r="WQY4968" s="124"/>
      <c r="WQZ4968" s="32"/>
      <c r="WRA4968" s="228"/>
      <c r="WRB4968" s="228"/>
      <c r="WRC4968" s="229"/>
      <c r="WRD4968" s="37"/>
      <c r="WRE4968" s="124"/>
      <c r="WRF4968" s="32"/>
      <c r="WRG4968" s="228"/>
      <c r="WRH4968" s="228"/>
      <c r="WRI4968" s="229"/>
      <c r="WRJ4968" s="37"/>
      <c r="WRK4968" s="124"/>
      <c r="WRL4968" s="32"/>
      <c r="WRM4968" s="228"/>
      <c r="WRN4968" s="228"/>
      <c r="WRO4968" s="229"/>
      <c r="WRP4968" s="37"/>
      <c r="WRQ4968" s="124"/>
      <c r="WRR4968" s="32"/>
      <c r="WRS4968" s="228"/>
      <c r="WRT4968" s="228"/>
      <c r="WRU4968" s="229"/>
      <c r="WRV4968" s="37"/>
      <c r="WRW4968" s="124"/>
      <c r="WRX4968" s="32"/>
      <c r="WRY4968" s="228"/>
      <c r="WRZ4968" s="228"/>
      <c r="WSA4968" s="229"/>
      <c r="WSB4968" s="37"/>
      <c r="WSC4968" s="124"/>
      <c r="WSD4968" s="32"/>
      <c r="WSE4968" s="228"/>
      <c r="WSF4968" s="228"/>
      <c r="WSG4968" s="229"/>
      <c r="WSH4968" s="37"/>
      <c r="WSI4968" s="124"/>
      <c r="WSJ4968" s="32"/>
      <c r="WSK4968" s="228"/>
      <c r="WSL4968" s="228"/>
      <c r="WSM4968" s="229"/>
      <c r="WSN4968" s="37"/>
      <c r="WSO4968" s="124"/>
      <c r="WSP4968" s="32"/>
      <c r="WSQ4968" s="228"/>
      <c r="WSR4968" s="228"/>
      <c r="WSS4968" s="229"/>
      <c r="WST4968" s="37"/>
      <c r="WSU4968" s="124"/>
      <c r="WSV4968" s="32"/>
      <c r="WSW4968" s="228"/>
      <c r="WSX4968" s="228"/>
      <c r="WSY4968" s="229"/>
      <c r="WSZ4968" s="37"/>
      <c r="WTA4968" s="124"/>
      <c r="WTB4968" s="32"/>
      <c r="WTC4968" s="228"/>
      <c r="WTD4968" s="228"/>
      <c r="WTE4968" s="229"/>
      <c r="WTF4968" s="37"/>
      <c r="WTG4968" s="124"/>
      <c r="WTH4968" s="32"/>
      <c r="WTI4968" s="228"/>
      <c r="WTJ4968" s="228"/>
      <c r="WTK4968" s="229"/>
      <c r="WTL4968" s="37"/>
      <c r="WTM4968" s="124"/>
      <c r="WTN4968" s="32"/>
      <c r="WTO4968" s="228"/>
      <c r="WTP4968" s="228"/>
      <c r="WTQ4968" s="229"/>
      <c r="WTR4968" s="37"/>
      <c r="WTS4968" s="124"/>
      <c r="WTT4968" s="32"/>
      <c r="WTU4968" s="228"/>
      <c r="WTV4968" s="228"/>
      <c r="WTW4968" s="229"/>
      <c r="WTX4968" s="37"/>
      <c r="WTY4968" s="124"/>
      <c r="WTZ4968" s="32"/>
      <c r="WUA4968" s="228"/>
      <c r="WUB4968" s="228"/>
      <c r="WUC4968" s="229"/>
      <c r="WUD4968" s="37"/>
      <c r="WUE4968" s="124"/>
      <c r="WUF4968" s="32"/>
      <c r="WUG4968" s="228"/>
      <c r="WUH4968" s="228"/>
      <c r="WUI4968" s="229"/>
      <c r="WUJ4968" s="37"/>
      <c r="WUK4968" s="124"/>
      <c r="WUL4968" s="32"/>
      <c r="WUM4968" s="228"/>
      <c r="WUN4968" s="228"/>
      <c r="WUO4968" s="229"/>
      <c r="WUP4968" s="37"/>
      <c r="WUQ4968" s="124"/>
      <c r="WUR4968" s="32"/>
      <c r="WUS4968" s="228"/>
      <c r="WUT4968" s="228"/>
      <c r="WUU4968" s="229"/>
      <c r="WUV4968" s="37"/>
      <c r="WUW4968" s="124"/>
      <c r="WUX4968" s="32"/>
      <c r="WUY4968" s="228"/>
      <c r="WUZ4968" s="228"/>
      <c r="WVA4968" s="229"/>
      <c r="WVB4968" s="37"/>
      <c r="WVC4968" s="124"/>
      <c r="WVD4968" s="32"/>
      <c r="WVE4968" s="228"/>
      <c r="WVF4968" s="228"/>
      <c r="WVG4968" s="229"/>
      <c r="WVH4968" s="37"/>
      <c r="WVI4968" s="124"/>
      <c r="WVJ4968" s="32"/>
      <c r="WVK4968" s="228"/>
      <c r="WVL4968" s="228"/>
      <c r="WVM4968" s="229"/>
      <c r="WVN4968" s="37"/>
      <c r="WVO4968" s="124"/>
      <c r="WVP4968" s="32"/>
      <c r="WVQ4968" s="228"/>
      <c r="WVR4968" s="228"/>
      <c r="WVS4968" s="229"/>
      <c r="WVT4968" s="37"/>
      <c r="WVU4968" s="124"/>
      <c r="WVV4968" s="32"/>
      <c r="WVW4968" s="228"/>
      <c r="WVX4968" s="228"/>
      <c r="WVY4968" s="229"/>
      <c r="WVZ4968" s="37"/>
      <c r="WWA4968" s="124"/>
      <c r="WWB4968" s="32"/>
      <c r="WWC4968" s="228"/>
      <c r="WWD4968" s="228"/>
      <c r="WWE4968" s="229"/>
      <c r="WWF4968" s="37"/>
      <c r="WWG4968" s="124"/>
      <c r="WWH4968" s="32"/>
      <c r="WWI4968" s="228"/>
      <c r="WWJ4968" s="228"/>
      <c r="WWK4968" s="229"/>
      <c r="WWL4968" s="37"/>
      <c r="WWM4968" s="124"/>
      <c r="WWN4968" s="32"/>
      <c r="WWO4968" s="228"/>
      <c r="WWP4968" s="228"/>
      <c r="WWQ4968" s="229"/>
      <c r="WWR4968" s="37"/>
      <c r="WWS4968" s="124"/>
      <c r="WWT4968" s="32"/>
      <c r="WWU4968" s="228"/>
      <c r="WWV4968" s="228"/>
      <c r="WWW4968" s="229"/>
      <c r="WWX4968" s="37"/>
      <c r="WWY4968" s="124"/>
      <c r="WWZ4968" s="32"/>
      <c r="WXA4968" s="228"/>
      <c r="WXB4968" s="228"/>
      <c r="WXC4968" s="229"/>
      <c r="WXD4968" s="37"/>
      <c r="WXE4968" s="124"/>
      <c r="WXF4968" s="32"/>
      <c r="WXG4968" s="228"/>
      <c r="WXH4968" s="228"/>
      <c r="WXI4968" s="229"/>
      <c r="WXJ4968" s="37"/>
      <c r="WXK4968" s="124"/>
      <c r="WXL4968" s="32"/>
      <c r="WXM4968" s="228"/>
      <c r="WXN4968" s="228"/>
      <c r="WXO4968" s="229"/>
      <c r="WXP4968" s="37"/>
      <c r="WXQ4968" s="124"/>
      <c r="WXR4968" s="32"/>
      <c r="WXS4968" s="228"/>
      <c r="WXT4968" s="228"/>
      <c r="WXU4968" s="229"/>
      <c r="WXV4968" s="37"/>
      <c r="WXW4968" s="124"/>
      <c r="WXX4968" s="32"/>
      <c r="WXY4968" s="228"/>
      <c r="WXZ4968" s="228"/>
      <c r="WYA4968" s="229"/>
      <c r="WYB4968" s="37"/>
      <c r="WYC4968" s="124"/>
      <c r="WYD4968" s="32"/>
      <c r="WYE4968" s="228"/>
      <c r="WYF4968" s="228"/>
      <c r="WYG4968" s="229"/>
      <c r="WYH4968" s="37"/>
      <c r="WYI4968" s="124"/>
      <c r="WYJ4968" s="32"/>
      <c r="WYK4968" s="228"/>
      <c r="WYL4968" s="228"/>
      <c r="WYM4968" s="229"/>
      <c r="WYN4968" s="37"/>
      <c r="WYO4968" s="124"/>
      <c r="WYP4968" s="32"/>
      <c r="WYQ4968" s="228"/>
      <c r="WYR4968" s="228"/>
      <c r="WYS4968" s="229"/>
      <c r="WYT4968" s="37"/>
      <c r="WYU4968" s="124"/>
      <c r="WYV4968" s="32"/>
      <c r="WYW4968" s="228"/>
      <c r="WYX4968" s="228"/>
      <c r="WYY4968" s="229"/>
      <c r="WYZ4968" s="37"/>
      <c r="WZA4968" s="124"/>
      <c r="WZB4968" s="32"/>
      <c r="WZC4968" s="228"/>
      <c r="WZD4968" s="228"/>
      <c r="WZE4968" s="229"/>
      <c r="WZF4968" s="37"/>
      <c r="WZG4968" s="124"/>
      <c r="WZH4968" s="32"/>
      <c r="WZI4968" s="228"/>
      <c r="WZJ4968" s="228"/>
      <c r="WZK4968" s="229"/>
      <c r="WZL4968" s="37"/>
      <c r="WZM4968" s="124"/>
      <c r="WZN4968" s="32"/>
      <c r="WZO4968" s="228"/>
      <c r="WZP4968" s="228"/>
      <c r="WZQ4968" s="229"/>
      <c r="WZR4968" s="37"/>
      <c r="WZS4968" s="124"/>
      <c r="WZT4968" s="32"/>
      <c r="WZU4968" s="228"/>
      <c r="WZV4968" s="228"/>
      <c r="WZW4968" s="229"/>
      <c r="WZX4968" s="37"/>
      <c r="WZY4968" s="124"/>
      <c r="WZZ4968" s="32"/>
      <c r="XAA4968" s="228"/>
      <c r="XAB4968" s="228"/>
      <c r="XAC4968" s="229"/>
      <c r="XAD4968" s="37"/>
      <c r="XAE4968" s="124"/>
      <c r="XAF4968" s="32"/>
      <c r="XAG4968" s="228"/>
      <c r="XAH4968" s="228"/>
      <c r="XAI4968" s="229"/>
      <c r="XAJ4968" s="37"/>
      <c r="XAK4968" s="124"/>
      <c r="XAL4968" s="32"/>
      <c r="XAM4968" s="228"/>
      <c r="XAN4968" s="228"/>
      <c r="XAO4968" s="229"/>
      <c r="XAP4968" s="37"/>
      <c r="XAQ4968" s="124"/>
      <c r="XAR4968" s="32"/>
      <c r="XAS4968" s="228"/>
      <c r="XAT4968" s="228"/>
      <c r="XAU4968" s="229"/>
      <c r="XAV4968" s="37"/>
      <c r="XAW4968" s="124"/>
      <c r="XAX4968" s="32"/>
      <c r="XAY4968" s="228"/>
      <c r="XAZ4968" s="228"/>
      <c r="XBA4968" s="229"/>
      <c r="XBB4968" s="37"/>
      <c r="XBC4968" s="124"/>
      <c r="XBD4968" s="32"/>
      <c r="XBE4968" s="228"/>
      <c r="XBF4968" s="228"/>
      <c r="XBG4968" s="229"/>
      <c r="XBH4968" s="37"/>
      <c r="XBI4968" s="124"/>
      <c r="XBJ4968" s="32"/>
      <c r="XBK4968" s="228"/>
      <c r="XBL4968" s="228"/>
      <c r="XBM4968" s="229"/>
      <c r="XBN4968" s="37"/>
      <c r="XBO4968" s="124"/>
      <c r="XBP4968" s="32"/>
      <c r="XBQ4968" s="228"/>
      <c r="XBR4968" s="228"/>
      <c r="XBS4968" s="229"/>
      <c r="XBT4968" s="37"/>
      <c r="XBU4968" s="124"/>
      <c r="XBV4968" s="32"/>
      <c r="XBW4968" s="228"/>
      <c r="XBX4968" s="228"/>
      <c r="XBY4968" s="229"/>
      <c r="XBZ4968" s="37"/>
      <c r="XCA4968" s="124"/>
      <c r="XCB4968" s="32"/>
      <c r="XCC4968" s="228"/>
      <c r="XCD4968" s="228"/>
      <c r="XCE4968" s="229"/>
      <c r="XCF4968" s="37"/>
      <c r="XCG4968" s="124"/>
      <c r="XCH4968" s="32"/>
      <c r="XCI4968" s="228"/>
      <c r="XCJ4968" s="228"/>
      <c r="XCK4968" s="229"/>
      <c r="XCL4968" s="37"/>
      <c r="XCM4968" s="124"/>
      <c r="XCN4968" s="32"/>
      <c r="XCO4968" s="228"/>
      <c r="XCP4968" s="228"/>
      <c r="XCQ4968" s="229"/>
      <c r="XCR4968" s="37"/>
      <c r="XCS4968" s="124"/>
      <c r="XCT4968" s="32"/>
      <c r="XCU4968" s="228"/>
      <c r="XCV4968" s="228"/>
      <c r="XCW4968" s="229"/>
      <c r="XCX4968" s="37"/>
      <c r="XCY4968" s="124"/>
      <c r="XCZ4968" s="32"/>
      <c r="XDA4968" s="228"/>
      <c r="XDB4968" s="228"/>
      <c r="XDC4968" s="229"/>
      <c r="XDD4968" s="37"/>
      <c r="XDE4968" s="124"/>
      <c r="XDF4968" s="32"/>
      <c r="XDG4968" s="228"/>
      <c r="XDH4968" s="228"/>
      <c r="XDI4968" s="229"/>
      <c r="XDJ4968" s="37"/>
      <c r="XDK4968" s="124"/>
      <c r="XDL4968" s="32"/>
      <c r="XDM4968" s="228"/>
      <c r="XDN4968" s="228"/>
      <c r="XDO4968" s="229"/>
      <c r="XDP4968" s="37"/>
      <c r="XDQ4968" s="124"/>
      <c r="XDR4968" s="32"/>
      <c r="XDS4968" s="228"/>
      <c r="XDT4968" s="228"/>
      <c r="XDU4968" s="229"/>
      <c r="XDV4968" s="37"/>
      <c r="XDW4968" s="124"/>
      <c r="XDX4968" s="32"/>
      <c r="XDY4968" s="228"/>
      <c r="XDZ4968" s="228"/>
      <c r="XEA4968" s="229"/>
      <c r="XEB4968" s="37"/>
      <c r="XEC4968" s="124"/>
      <c r="XED4968" s="32"/>
      <c r="XEE4968" s="228"/>
      <c r="XEF4968" s="228"/>
      <c r="XEG4968" s="229"/>
      <c r="XEH4968" s="37"/>
      <c r="XEI4968" s="124"/>
      <c r="XEJ4968" s="32"/>
      <c r="XEK4968" s="228"/>
      <c r="XEL4968" s="228"/>
      <c r="XEM4968" s="229"/>
      <c r="XEN4968" s="37"/>
      <c r="XEO4968" s="124"/>
      <c r="XEP4968" s="32"/>
      <c r="XEQ4968" s="228"/>
      <c r="XER4968" s="228"/>
      <c r="XES4968" s="229"/>
      <c r="XET4968" s="37"/>
      <c r="XEU4968" s="124"/>
      <c r="XEV4968" s="32"/>
      <c r="XEW4968" s="228"/>
      <c r="XEX4968" s="228"/>
      <c r="XEY4968" s="229"/>
      <c r="XEZ4968" s="37"/>
      <c r="XFA4968" s="124"/>
      <c r="XFB4968" s="32"/>
      <c r="XFC4968" s="228"/>
      <c r="XFD4968" s="228"/>
    </row>
    <row r="4969" spans="1:16384" ht="45">
      <c r="A4969" s="124" t="s">
        <v>7556</v>
      </c>
      <c r="B4969" s="32" t="s">
        <v>7559</v>
      </c>
      <c r="C4969" s="228"/>
      <c r="D4969" s="228" t="s">
        <v>7561</v>
      </c>
      <c r="E4969" s="229" t="s">
        <v>6629</v>
      </c>
      <c r="F4969" s="37" t="s">
        <v>16</v>
      </c>
      <c r="G4969" s="124"/>
      <c r="H4969" s="32"/>
      <c r="I4969" s="228"/>
      <c r="J4969" s="228"/>
      <c r="K4969" s="229"/>
      <c r="L4969" s="37"/>
      <c r="M4969" s="124"/>
      <c r="N4969" s="32"/>
      <c r="O4969" s="228"/>
      <c r="P4969" s="228"/>
      <c r="Q4969" s="229"/>
      <c r="R4969" s="37"/>
      <c r="S4969" s="124"/>
      <c r="T4969" s="32"/>
      <c r="U4969" s="228"/>
      <c r="V4969" s="228"/>
      <c r="W4969" s="229"/>
      <c r="X4969" s="37"/>
      <c r="Y4969" s="124"/>
      <c r="Z4969" s="32"/>
      <c r="AA4969" s="228"/>
      <c r="AB4969" s="228"/>
      <c r="AC4969" s="229"/>
      <c r="AD4969" s="37"/>
      <c r="AE4969" s="124"/>
      <c r="AF4969" s="32"/>
      <c r="AG4969" s="228"/>
      <c r="AH4969" s="228"/>
      <c r="AI4969" s="229"/>
      <c r="AJ4969" s="37"/>
      <c r="AK4969" s="124"/>
      <c r="AL4969" s="32"/>
      <c r="AM4969" s="228"/>
      <c r="AN4969" s="228"/>
      <c r="AO4969" s="229"/>
      <c r="AP4969" s="37"/>
      <c r="AQ4969" s="124"/>
      <c r="AR4969" s="32"/>
      <c r="AS4969" s="228"/>
      <c r="AT4969" s="228"/>
      <c r="AU4969" s="229"/>
      <c r="AV4969" s="37"/>
      <c r="AW4969" s="124"/>
      <c r="AX4969" s="32"/>
      <c r="AY4969" s="228"/>
      <c r="AZ4969" s="228"/>
      <c r="BA4969" s="229"/>
      <c r="BB4969" s="37"/>
      <c r="BC4969" s="124"/>
      <c r="BD4969" s="32"/>
      <c r="BE4969" s="228"/>
      <c r="BF4969" s="228"/>
      <c r="BG4969" s="229"/>
      <c r="BH4969" s="37"/>
      <c r="BI4969" s="124"/>
      <c r="BJ4969" s="32"/>
      <c r="BK4969" s="228"/>
      <c r="BL4969" s="228"/>
      <c r="BM4969" s="229"/>
      <c r="BN4969" s="37"/>
      <c r="BO4969" s="124"/>
      <c r="BP4969" s="32"/>
      <c r="BQ4969" s="228"/>
      <c r="BR4969" s="228"/>
      <c r="BS4969" s="229"/>
      <c r="BT4969" s="37"/>
      <c r="BU4969" s="124"/>
      <c r="BV4969" s="32"/>
      <c r="BW4969" s="228"/>
      <c r="BX4969" s="228"/>
      <c r="BY4969" s="229"/>
      <c r="BZ4969" s="37"/>
      <c r="CA4969" s="124"/>
      <c r="CB4969" s="32"/>
      <c r="CC4969" s="228"/>
      <c r="CD4969" s="228"/>
      <c r="CE4969" s="229"/>
      <c r="CF4969" s="37"/>
      <c r="CG4969" s="124"/>
      <c r="CH4969" s="32"/>
      <c r="CI4969" s="228"/>
      <c r="CJ4969" s="228"/>
      <c r="CK4969" s="229"/>
      <c r="CL4969" s="37"/>
      <c r="CM4969" s="124"/>
      <c r="CN4969" s="32"/>
      <c r="CO4969" s="228"/>
      <c r="CP4969" s="228"/>
      <c r="CQ4969" s="229"/>
      <c r="CR4969" s="37"/>
      <c r="CS4969" s="124"/>
      <c r="CT4969" s="32"/>
      <c r="CU4969" s="228"/>
      <c r="CV4969" s="228"/>
      <c r="CW4969" s="229"/>
      <c r="CX4969" s="37"/>
      <c r="CY4969" s="124"/>
      <c r="CZ4969" s="32"/>
      <c r="DA4969" s="228"/>
      <c r="DB4969" s="228"/>
      <c r="DC4969" s="229"/>
      <c r="DD4969" s="37"/>
      <c r="DE4969" s="124"/>
      <c r="DF4969" s="32"/>
      <c r="DG4969" s="228"/>
      <c r="DH4969" s="228"/>
      <c r="DI4969" s="229"/>
      <c r="DJ4969" s="37"/>
      <c r="DK4969" s="124"/>
      <c r="DL4969" s="32"/>
      <c r="DM4969" s="228"/>
      <c r="DN4969" s="228"/>
      <c r="DO4969" s="229"/>
      <c r="DP4969" s="37"/>
      <c r="DQ4969" s="124"/>
      <c r="DR4969" s="32"/>
      <c r="DS4969" s="228"/>
      <c r="DT4969" s="228"/>
      <c r="DU4969" s="229"/>
      <c r="DV4969" s="37"/>
      <c r="DW4969" s="124"/>
      <c r="DX4969" s="32"/>
      <c r="DY4969" s="228"/>
      <c r="DZ4969" s="228"/>
      <c r="EA4969" s="229"/>
      <c r="EB4969" s="37"/>
      <c r="EC4969" s="124"/>
      <c r="ED4969" s="32"/>
      <c r="EE4969" s="228"/>
      <c r="EF4969" s="228"/>
      <c r="EG4969" s="229"/>
      <c r="EH4969" s="37"/>
      <c r="EI4969" s="124"/>
      <c r="EJ4969" s="32"/>
      <c r="EK4969" s="228"/>
      <c r="EL4969" s="228"/>
      <c r="EM4969" s="229"/>
      <c r="EN4969" s="37"/>
      <c r="EO4969" s="124"/>
      <c r="EP4969" s="32"/>
      <c r="EQ4969" s="228"/>
      <c r="ER4969" s="228"/>
      <c r="ES4969" s="229"/>
      <c r="ET4969" s="37"/>
      <c r="EU4969" s="124"/>
      <c r="EV4969" s="32"/>
      <c r="EW4969" s="228"/>
      <c r="EX4969" s="228"/>
      <c r="EY4969" s="229"/>
      <c r="EZ4969" s="37"/>
      <c r="FA4969" s="124"/>
      <c r="FB4969" s="32"/>
      <c r="FC4969" s="228"/>
      <c r="FD4969" s="228"/>
      <c r="FE4969" s="229"/>
      <c r="FF4969" s="37"/>
      <c r="FG4969" s="124"/>
      <c r="FH4969" s="32"/>
      <c r="FI4969" s="228"/>
      <c r="FJ4969" s="228"/>
      <c r="FK4969" s="229"/>
      <c r="FL4969" s="37"/>
      <c r="FM4969" s="124"/>
      <c r="FN4969" s="32"/>
      <c r="FO4969" s="228"/>
      <c r="FP4969" s="228"/>
      <c r="FQ4969" s="229"/>
      <c r="FR4969" s="37"/>
      <c r="FS4969" s="124"/>
      <c r="FT4969" s="32"/>
      <c r="FU4969" s="228"/>
      <c r="FV4969" s="228"/>
      <c r="FW4969" s="229"/>
      <c r="FX4969" s="37"/>
      <c r="FY4969" s="124"/>
      <c r="FZ4969" s="32"/>
      <c r="GA4969" s="228"/>
      <c r="GB4969" s="228"/>
      <c r="GC4969" s="229"/>
      <c r="GD4969" s="37"/>
      <c r="GE4969" s="124"/>
      <c r="GF4969" s="32"/>
      <c r="GG4969" s="228"/>
      <c r="GH4969" s="228"/>
      <c r="GI4969" s="229"/>
      <c r="GJ4969" s="37"/>
      <c r="GK4969" s="124"/>
      <c r="GL4969" s="32"/>
      <c r="GM4969" s="228"/>
      <c r="GN4969" s="228"/>
      <c r="GO4969" s="229"/>
      <c r="GP4969" s="37"/>
      <c r="GQ4969" s="124"/>
      <c r="GR4969" s="32"/>
      <c r="GS4969" s="228"/>
      <c r="GT4969" s="228"/>
      <c r="GU4969" s="229"/>
      <c r="GV4969" s="37"/>
      <c r="GW4969" s="124"/>
      <c r="GX4969" s="32"/>
      <c r="GY4969" s="228"/>
      <c r="GZ4969" s="228"/>
      <c r="HA4969" s="229"/>
      <c r="HB4969" s="37"/>
      <c r="HC4969" s="124"/>
      <c r="HD4969" s="32"/>
      <c r="HE4969" s="228"/>
      <c r="HF4969" s="228"/>
      <c r="HG4969" s="229"/>
      <c r="HH4969" s="37"/>
      <c r="HI4969" s="124"/>
      <c r="HJ4969" s="32"/>
      <c r="HK4969" s="228"/>
      <c r="HL4969" s="228"/>
      <c r="HM4969" s="229"/>
      <c r="HN4969" s="37"/>
      <c r="HO4969" s="124"/>
      <c r="HP4969" s="32"/>
      <c r="HQ4969" s="228"/>
      <c r="HR4969" s="228"/>
      <c r="HS4969" s="229"/>
      <c r="HT4969" s="37"/>
      <c r="HU4969" s="124"/>
      <c r="HV4969" s="32"/>
      <c r="HW4969" s="228"/>
      <c r="HX4969" s="228"/>
      <c r="HY4969" s="229"/>
      <c r="HZ4969" s="37"/>
      <c r="IA4969" s="124"/>
      <c r="IB4969" s="32"/>
      <c r="IC4969" s="228"/>
      <c r="ID4969" s="228"/>
      <c r="IE4969" s="229"/>
      <c r="IF4969" s="37"/>
      <c r="IG4969" s="124"/>
      <c r="IH4969" s="32"/>
      <c r="II4969" s="228"/>
      <c r="IJ4969" s="228"/>
      <c r="IK4969" s="229"/>
      <c r="IL4969" s="37"/>
      <c r="IM4969" s="124"/>
      <c r="IN4969" s="32"/>
      <c r="IO4969" s="228"/>
      <c r="IP4969" s="228"/>
      <c r="IQ4969" s="229"/>
      <c r="IR4969" s="37"/>
      <c r="IS4969" s="124"/>
      <c r="IT4969" s="32"/>
      <c r="IU4969" s="228"/>
      <c r="IV4969" s="228"/>
      <c r="IW4969" s="229"/>
      <c r="IX4969" s="37"/>
      <c r="IY4969" s="124"/>
      <c r="IZ4969" s="32"/>
      <c r="JA4969" s="228"/>
      <c r="JB4969" s="228"/>
      <c r="JC4969" s="229"/>
      <c r="JD4969" s="37"/>
      <c r="JE4969" s="124"/>
      <c r="JF4969" s="32"/>
      <c r="JG4969" s="228"/>
      <c r="JH4969" s="228"/>
      <c r="JI4969" s="229"/>
      <c r="JJ4969" s="37"/>
      <c r="JK4969" s="124"/>
      <c r="JL4969" s="32"/>
      <c r="JM4969" s="228"/>
      <c r="JN4969" s="228"/>
      <c r="JO4969" s="229"/>
      <c r="JP4969" s="37"/>
      <c r="JQ4969" s="124"/>
      <c r="JR4969" s="32"/>
      <c r="JS4969" s="228"/>
      <c r="JT4969" s="228"/>
      <c r="JU4969" s="229"/>
      <c r="JV4969" s="37"/>
      <c r="JW4969" s="124"/>
      <c r="JX4969" s="32"/>
      <c r="JY4969" s="228"/>
      <c r="JZ4969" s="228"/>
      <c r="KA4969" s="229"/>
      <c r="KB4969" s="37"/>
      <c r="KC4969" s="124"/>
      <c r="KD4969" s="32"/>
      <c r="KE4969" s="228"/>
      <c r="KF4969" s="228"/>
      <c r="KG4969" s="229"/>
      <c r="KH4969" s="37"/>
      <c r="KI4969" s="124"/>
      <c r="KJ4969" s="32"/>
      <c r="KK4969" s="228"/>
      <c r="KL4969" s="228"/>
      <c r="KM4969" s="229"/>
      <c r="KN4969" s="37"/>
      <c r="KO4969" s="124"/>
      <c r="KP4969" s="32"/>
      <c r="KQ4969" s="228"/>
      <c r="KR4969" s="228"/>
      <c r="KS4969" s="229"/>
      <c r="KT4969" s="37"/>
      <c r="KU4969" s="124"/>
      <c r="KV4969" s="32"/>
      <c r="KW4969" s="228"/>
      <c r="KX4969" s="228"/>
      <c r="KY4969" s="229"/>
      <c r="KZ4969" s="37"/>
      <c r="LA4969" s="124"/>
      <c r="LB4969" s="32"/>
      <c r="LC4969" s="228"/>
      <c r="LD4969" s="228"/>
      <c r="LE4969" s="229"/>
      <c r="LF4969" s="37"/>
      <c r="LG4969" s="124"/>
      <c r="LH4969" s="32"/>
      <c r="LI4969" s="228"/>
      <c r="LJ4969" s="228"/>
      <c r="LK4969" s="229"/>
      <c r="LL4969" s="37"/>
      <c r="LM4969" s="124"/>
      <c r="LN4969" s="32"/>
      <c r="LO4969" s="228"/>
      <c r="LP4969" s="228"/>
      <c r="LQ4969" s="229"/>
      <c r="LR4969" s="37"/>
      <c r="LS4969" s="124"/>
      <c r="LT4969" s="32"/>
      <c r="LU4969" s="228"/>
      <c r="LV4969" s="228"/>
      <c r="LW4969" s="229"/>
      <c r="LX4969" s="37"/>
      <c r="LY4969" s="124"/>
      <c r="LZ4969" s="32"/>
      <c r="MA4969" s="228"/>
      <c r="MB4969" s="228"/>
      <c r="MC4969" s="229"/>
      <c r="MD4969" s="37"/>
      <c r="ME4969" s="124"/>
      <c r="MF4969" s="32"/>
      <c r="MG4969" s="228"/>
      <c r="MH4969" s="228"/>
      <c r="MI4969" s="229"/>
      <c r="MJ4969" s="37"/>
      <c r="MK4969" s="124"/>
      <c r="ML4969" s="32"/>
      <c r="MM4969" s="228"/>
      <c r="MN4969" s="228"/>
      <c r="MO4969" s="229"/>
      <c r="MP4969" s="37"/>
      <c r="MQ4969" s="124"/>
      <c r="MR4969" s="32"/>
      <c r="MS4969" s="228"/>
      <c r="MT4969" s="228"/>
      <c r="MU4969" s="229"/>
      <c r="MV4969" s="37"/>
      <c r="MW4969" s="124"/>
      <c r="MX4969" s="32"/>
      <c r="MY4969" s="228"/>
      <c r="MZ4969" s="228"/>
      <c r="NA4969" s="229"/>
      <c r="NB4969" s="37"/>
      <c r="NC4969" s="124"/>
      <c r="ND4969" s="32"/>
      <c r="NE4969" s="228"/>
      <c r="NF4969" s="228"/>
      <c r="NG4969" s="229"/>
      <c r="NH4969" s="37"/>
      <c r="NI4969" s="124"/>
      <c r="NJ4969" s="32"/>
      <c r="NK4969" s="228"/>
      <c r="NL4969" s="228"/>
      <c r="NM4969" s="229"/>
      <c r="NN4969" s="37"/>
      <c r="NO4969" s="124"/>
      <c r="NP4969" s="32"/>
      <c r="NQ4969" s="228"/>
      <c r="NR4969" s="228"/>
      <c r="NS4969" s="229"/>
      <c r="NT4969" s="37"/>
      <c r="NU4969" s="124"/>
      <c r="NV4969" s="32"/>
      <c r="NW4969" s="228"/>
      <c r="NX4969" s="228"/>
      <c r="NY4969" s="229"/>
      <c r="NZ4969" s="37"/>
      <c r="OA4969" s="124"/>
      <c r="OB4969" s="32"/>
      <c r="OC4969" s="228"/>
      <c r="OD4969" s="228"/>
      <c r="OE4969" s="229"/>
      <c r="OF4969" s="37"/>
      <c r="OG4969" s="124"/>
      <c r="OH4969" s="32"/>
      <c r="OI4969" s="228"/>
      <c r="OJ4969" s="228"/>
      <c r="OK4969" s="229"/>
      <c r="OL4969" s="37"/>
      <c r="OM4969" s="124"/>
      <c r="ON4969" s="32"/>
      <c r="OO4969" s="228"/>
      <c r="OP4969" s="228"/>
      <c r="OQ4969" s="229"/>
      <c r="OR4969" s="37"/>
      <c r="OS4969" s="124"/>
      <c r="OT4969" s="32"/>
      <c r="OU4969" s="228"/>
      <c r="OV4969" s="228"/>
      <c r="OW4969" s="229"/>
      <c r="OX4969" s="37"/>
      <c r="OY4969" s="124"/>
      <c r="OZ4969" s="32"/>
      <c r="PA4969" s="228"/>
      <c r="PB4969" s="228"/>
      <c r="PC4969" s="229"/>
      <c r="PD4969" s="37"/>
      <c r="PE4969" s="124"/>
      <c r="PF4969" s="32"/>
      <c r="PG4969" s="228"/>
      <c r="PH4969" s="228"/>
      <c r="PI4969" s="229"/>
      <c r="PJ4969" s="37"/>
      <c r="PK4969" s="124"/>
      <c r="PL4969" s="32"/>
      <c r="PM4969" s="228"/>
      <c r="PN4969" s="228"/>
      <c r="PO4969" s="229"/>
      <c r="PP4969" s="37"/>
      <c r="PQ4969" s="124"/>
      <c r="PR4969" s="32"/>
      <c r="PS4969" s="228"/>
      <c r="PT4969" s="228"/>
      <c r="PU4969" s="229"/>
      <c r="PV4969" s="37"/>
      <c r="PW4969" s="124"/>
      <c r="PX4969" s="32"/>
      <c r="PY4969" s="228"/>
      <c r="PZ4969" s="228"/>
      <c r="QA4969" s="229"/>
      <c r="QB4969" s="37"/>
      <c r="QC4969" s="124"/>
      <c r="QD4969" s="32"/>
      <c r="QE4969" s="228"/>
      <c r="QF4969" s="228"/>
      <c r="QG4969" s="229"/>
      <c r="QH4969" s="37"/>
      <c r="QI4969" s="124"/>
      <c r="QJ4969" s="32"/>
      <c r="QK4969" s="228"/>
      <c r="QL4969" s="228"/>
      <c r="QM4969" s="229"/>
      <c r="QN4969" s="37"/>
      <c r="QO4969" s="124"/>
      <c r="QP4969" s="32"/>
      <c r="QQ4969" s="228"/>
      <c r="QR4969" s="228"/>
      <c r="QS4969" s="229"/>
      <c r="QT4969" s="37"/>
      <c r="QU4969" s="124"/>
      <c r="QV4969" s="32"/>
      <c r="QW4969" s="228"/>
      <c r="QX4969" s="228"/>
      <c r="QY4969" s="229"/>
      <c r="QZ4969" s="37"/>
      <c r="RA4969" s="124"/>
      <c r="RB4969" s="32"/>
      <c r="RC4969" s="228"/>
      <c r="RD4969" s="228"/>
      <c r="RE4969" s="229"/>
      <c r="RF4969" s="37"/>
      <c r="RG4969" s="124"/>
      <c r="RH4969" s="32"/>
      <c r="RI4969" s="228"/>
      <c r="RJ4969" s="228"/>
      <c r="RK4969" s="229"/>
      <c r="RL4969" s="37"/>
      <c r="RM4969" s="124"/>
      <c r="RN4969" s="32"/>
      <c r="RO4969" s="228"/>
      <c r="RP4969" s="228"/>
      <c r="RQ4969" s="229"/>
      <c r="RR4969" s="37"/>
      <c r="RS4969" s="124"/>
      <c r="RT4969" s="32"/>
      <c r="RU4969" s="228"/>
      <c r="RV4969" s="228"/>
      <c r="RW4969" s="229"/>
      <c r="RX4969" s="37"/>
      <c r="RY4969" s="124"/>
      <c r="RZ4969" s="32"/>
      <c r="SA4969" s="228"/>
      <c r="SB4969" s="228"/>
      <c r="SC4969" s="229"/>
      <c r="SD4969" s="37"/>
      <c r="SE4969" s="124"/>
      <c r="SF4969" s="32"/>
      <c r="SG4969" s="228"/>
      <c r="SH4969" s="228"/>
      <c r="SI4969" s="229"/>
      <c r="SJ4969" s="37"/>
      <c r="SK4969" s="124"/>
      <c r="SL4969" s="32"/>
      <c r="SM4969" s="228"/>
      <c r="SN4969" s="228"/>
      <c r="SO4969" s="229"/>
      <c r="SP4969" s="37"/>
      <c r="SQ4969" s="124"/>
      <c r="SR4969" s="32"/>
      <c r="SS4969" s="228"/>
      <c r="ST4969" s="228"/>
      <c r="SU4969" s="229"/>
      <c r="SV4969" s="37"/>
      <c r="SW4969" s="124"/>
      <c r="SX4969" s="32"/>
      <c r="SY4969" s="228"/>
      <c r="SZ4969" s="228"/>
      <c r="TA4969" s="229"/>
      <c r="TB4969" s="37"/>
      <c r="TC4969" s="124"/>
      <c r="TD4969" s="32"/>
      <c r="TE4969" s="228"/>
      <c r="TF4969" s="228"/>
      <c r="TG4969" s="229"/>
      <c r="TH4969" s="37"/>
      <c r="TI4969" s="124"/>
      <c r="TJ4969" s="32"/>
      <c r="TK4969" s="228"/>
      <c r="TL4969" s="228"/>
      <c r="TM4969" s="229"/>
      <c r="TN4969" s="37"/>
      <c r="TO4969" s="124"/>
      <c r="TP4969" s="32"/>
      <c r="TQ4969" s="228"/>
      <c r="TR4969" s="228"/>
      <c r="TS4969" s="229"/>
      <c r="TT4969" s="37"/>
      <c r="TU4969" s="124"/>
      <c r="TV4969" s="32"/>
      <c r="TW4969" s="228"/>
      <c r="TX4969" s="228"/>
      <c r="TY4969" s="229"/>
      <c r="TZ4969" s="37"/>
      <c r="UA4969" s="124"/>
      <c r="UB4969" s="32"/>
      <c r="UC4969" s="228"/>
      <c r="UD4969" s="228"/>
      <c r="UE4969" s="229"/>
      <c r="UF4969" s="37"/>
      <c r="UG4969" s="124"/>
      <c r="UH4969" s="32"/>
      <c r="UI4969" s="228"/>
      <c r="UJ4969" s="228"/>
      <c r="UK4969" s="229"/>
      <c r="UL4969" s="37"/>
      <c r="UM4969" s="124"/>
      <c r="UN4969" s="32"/>
      <c r="UO4969" s="228"/>
      <c r="UP4969" s="228"/>
      <c r="UQ4969" s="229"/>
      <c r="UR4969" s="37"/>
      <c r="US4969" s="124"/>
      <c r="UT4969" s="32"/>
      <c r="UU4969" s="228"/>
      <c r="UV4969" s="228"/>
      <c r="UW4969" s="229"/>
      <c r="UX4969" s="37"/>
      <c r="UY4969" s="124"/>
      <c r="UZ4969" s="32"/>
      <c r="VA4969" s="228"/>
      <c r="VB4969" s="228"/>
      <c r="VC4969" s="229"/>
      <c r="VD4969" s="37"/>
      <c r="VE4969" s="124"/>
      <c r="VF4969" s="32"/>
      <c r="VG4969" s="228"/>
      <c r="VH4969" s="228"/>
      <c r="VI4969" s="229"/>
      <c r="VJ4969" s="37"/>
      <c r="VK4969" s="124"/>
      <c r="VL4969" s="32"/>
      <c r="VM4969" s="228"/>
      <c r="VN4969" s="228"/>
      <c r="VO4969" s="229"/>
      <c r="VP4969" s="37"/>
      <c r="VQ4969" s="124"/>
      <c r="VR4969" s="32"/>
      <c r="VS4969" s="228"/>
      <c r="VT4969" s="228"/>
      <c r="VU4969" s="229"/>
      <c r="VV4969" s="37"/>
      <c r="VW4969" s="124"/>
      <c r="VX4969" s="32"/>
      <c r="VY4969" s="228"/>
      <c r="VZ4969" s="228"/>
      <c r="WA4969" s="229"/>
      <c r="WB4969" s="37"/>
      <c r="WC4969" s="124"/>
      <c r="WD4969" s="32"/>
      <c r="WE4969" s="228"/>
      <c r="WF4969" s="228"/>
      <c r="WG4969" s="229"/>
      <c r="WH4969" s="37"/>
      <c r="WI4969" s="124"/>
      <c r="WJ4969" s="32"/>
      <c r="WK4969" s="228"/>
      <c r="WL4969" s="228"/>
      <c r="WM4969" s="229"/>
      <c r="WN4969" s="37"/>
      <c r="WO4969" s="124"/>
      <c r="WP4969" s="32"/>
      <c r="WQ4969" s="228"/>
      <c r="WR4969" s="228"/>
      <c r="WS4969" s="229"/>
      <c r="WT4969" s="37"/>
      <c r="WU4969" s="124"/>
      <c r="WV4969" s="32"/>
      <c r="WW4969" s="228"/>
      <c r="WX4969" s="228"/>
      <c r="WY4969" s="229"/>
      <c r="WZ4969" s="37"/>
      <c r="XA4969" s="124"/>
      <c r="XB4969" s="32"/>
      <c r="XC4969" s="228"/>
      <c r="XD4969" s="228"/>
      <c r="XE4969" s="229"/>
      <c r="XF4969" s="37"/>
      <c r="XG4969" s="124"/>
      <c r="XH4969" s="32"/>
      <c r="XI4969" s="228"/>
      <c r="XJ4969" s="228"/>
      <c r="XK4969" s="229"/>
      <c r="XL4969" s="37"/>
      <c r="XM4969" s="124"/>
      <c r="XN4969" s="32"/>
      <c r="XO4969" s="228"/>
      <c r="XP4969" s="228"/>
      <c r="XQ4969" s="229"/>
      <c r="XR4969" s="37"/>
      <c r="XS4969" s="124"/>
      <c r="XT4969" s="32"/>
      <c r="XU4969" s="228"/>
      <c r="XV4969" s="228"/>
      <c r="XW4969" s="229"/>
      <c r="XX4969" s="37"/>
      <c r="XY4969" s="124"/>
      <c r="XZ4969" s="32"/>
      <c r="YA4969" s="228"/>
      <c r="YB4969" s="228"/>
      <c r="YC4969" s="229"/>
      <c r="YD4969" s="37"/>
      <c r="YE4969" s="124"/>
      <c r="YF4969" s="32"/>
      <c r="YG4969" s="228"/>
      <c r="YH4969" s="228"/>
      <c r="YI4969" s="229"/>
      <c r="YJ4969" s="37"/>
      <c r="YK4969" s="124"/>
      <c r="YL4969" s="32"/>
      <c r="YM4969" s="228"/>
      <c r="YN4969" s="228"/>
      <c r="YO4969" s="229"/>
      <c r="YP4969" s="37"/>
      <c r="YQ4969" s="124"/>
      <c r="YR4969" s="32"/>
      <c r="YS4969" s="228"/>
      <c r="YT4969" s="228"/>
      <c r="YU4969" s="229"/>
      <c r="YV4969" s="37"/>
      <c r="YW4969" s="124"/>
      <c r="YX4969" s="32"/>
      <c r="YY4969" s="228"/>
      <c r="YZ4969" s="228"/>
      <c r="ZA4969" s="229"/>
      <c r="ZB4969" s="37"/>
      <c r="ZC4969" s="124"/>
      <c r="ZD4969" s="32"/>
      <c r="ZE4969" s="228"/>
      <c r="ZF4969" s="228"/>
      <c r="ZG4969" s="229"/>
      <c r="ZH4969" s="37"/>
      <c r="ZI4969" s="124"/>
      <c r="ZJ4969" s="32"/>
      <c r="ZK4969" s="228"/>
      <c r="ZL4969" s="228"/>
      <c r="ZM4969" s="229"/>
      <c r="ZN4969" s="37"/>
      <c r="ZO4969" s="124"/>
      <c r="ZP4969" s="32"/>
      <c r="ZQ4969" s="228"/>
      <c r="ZR4969" s="228"/>
      <c r="ZS4969" s="229"/>
      <c r="ZT4969" s="37"/>
      <c r="ZU4969" s="124"/>
      <c r="ZV4969" s="32"/>
      <c r="ZW4969" s="228"/>
      <c r="ZX4969" s="228"/>
      <c r="ZY4969" s="229"/>
      <c r="ZZ4969" s="37"/>
      <c r="AAA4969" s="124"/>
      <c r="AAB4969" s="32"/>
      <c r="AAC4969" s="228"/>
      <c r="AAD4969" s="228"/>
      <c r="AAE4969" s="229"/>
      <c r="AAF4969" s="37"/>
      <c r="AAG4969" s="124"/>
      <c r="AAH4969" s="32"/>
      <c r="AAI4969" s="228"/>
      <c r="AAJ4969" s="228"/>
      <c r="AAK4969" s="229"/>
      <c r="AAL4969" s="37"/>
      <c r="AAM4969" s="124"/>
      <c r="AAN4969" s="32"/>
      <c r="AAO4969" s="228"/>
      <c r="AAP4969" s="228"/>
      <c r="AAQ4969" s="229"/>
      <c r="AAR4969" s="37"/>
      <c r="AAS4969" s="124"/>
      <c r="AAT4969" s="32"/>
      <c r="AAU4969" s="228"/>
      <c r="AAV4969" s="228"/>
      <c r="AAW4969" s="229"/>
      <c r="AAX4969" s="37"/>
      <c r="AAY4969" s="124"/>
      <c r="AAZ4969" s="32"/>
      <c r="ABA4969" s="228"/>
      <c r="ABB4969" s="228"/>
      <c r="ABC4969" s="229"/>
      <c r="ABD4969" s="37"/>
      <c r="ABE4969" s="124"/>
      <c r="ABF4969" s="32"/>
      <c r="ABG4969" s="228"/>
      <c r="ABH4969" s="228"/>
      <c r="ABI4969" s="229"/>
      <c r="ABJ4969" s="37"/>
      <c r="ABK4969" s="124"/>
      <c r="ABL4969" s="32"/>
      <c r="ABM4969" s="228"/>
      <c r="ABN4969" s="228"/>
      <c r="ABO4969" s="229"/>
      <c r="ABP4969" s="37"/>
      <c r="ABQ4969" s="124"/>
      <c r="ABR4969" s="32"/>
      <c r="ABS4969" s="228"/>
      <c r="ABT4969" s="228"/>
      <c r="ABU4969" s="229"/>
      <c r="ABV4969" s="37"/>
      <c r="ABW4969" s="124"/>
      <c r="ABX4969" s="32"/>
      <c r="ABY4969" s="228"/>
      <c r="ABZ4969" s="228"/>
      <c r="ACA4969" s="229"/>
      <c r="ACB4969" s="37"/>
      <c r="ACC4969" s="124"/>
      <c r="ACD4969" s="32"/>
      <c r="ACE4969" s="228"/>
      <c r="ACF4969" s="228"/>
      <c r="ACG4969" s="229"/>
      <c r="ACH4969" s="37"/>
      <c r="ACI4969" s="124"/>
      <c r="ACJ4969" s="32"/>
      <c r="ACK4969" s="228"/>
      <c r="ACL4969" s="228"/>
      <c r="ACM4969" s="229"/>
      <c r="ACN4969" s="37"/>
      <c r="ACO4969" s="124"/>
      <c r="ACP4969" s="32"/>
      <c r="ACQ4969" s="228"/>
      <c r="ACR4969" s="228"/>
      <c r="ACS4969" s="229"/>
      <c r="ACT4969" s="37"/>
      <c r="ACU4969" s="124"/>
      <c r="ACV4969" s="32"/>
      <c r="ACW4969" s="228"/>
      <c r="ACX4969" s="228"/>
      <c r="ACY4969" s="229"/>
      <c r="ACZ4969" s="37"/>
      <c r="ADA4969" s="124"/>
      <c r="ADB4969" s="32"/>
      <c r="ADC4969" s="228"/>
      <c r="ADD4969" s="228"/>
      <c r="ADE4969" s="229"/>
      <c r="ADF4969" s="37"/>
      <c r="ADG4969" s="124"/>
      <c r="ADH4969" s="32"/>
      <c r="ADI4969" s="228"/>
      <c r="ADJ4969" s="228"/>
      <c r="ADK4969" s="229"/>
      <c r="ADL4969" s="37"/>
      <c r="ADM4969" s="124"/>
      <c r="ADN4969" s="32"/>
      <c r="ADO4969" s="228"/>
      <c r="ADP4969" s="228"/>
      <c r="ADQ4969" s="229"/>
      <c r="ADR4969" s="37"/>
      <c r="ADS4969" s="124"/>
      <c r="ADT4969" s="32"/>
      <c r="ADU4969" s="228"/>
      <c r="ADV4969" s="228"/>
      <c r="ADW4969" s="229"/>
      <c r="ADX4969" s="37"/>
      <c r="ADY4969" s="124"/>
      <c r="ADZ4969" s="32"/>
      <c r="AEA4969" s="228"/>
      <c r="AEB4969" s="228"/>
      <c r="AEC4969" s="229"/>
      <c r="AED4969" s="37"/>
      <c r="AEE4969" s="124"/>
      <c r="AEF4969" s="32"/>
      <c r="AEG4969" s="228"/>
      <c r="AEH4969" s="228"/>
      <c r="AEI4969" s="229"/>
      <c r="AEJ4969" s="37"/>
      <c r="AEK4969" s="124"/>
      <c r="AEL4969" s="32"/>
      <c r="AEM4969" s="228"/>
      <c r="AEN4969" s="228"/>
      <c r="AEO4969" s="229"/>
      <c r="AEP4969" s="37"/>
      <c r="AEQ4969" s="124"/>
      <c r="AER4969" s="32"/>
      <c r="AES4969" s="228"/>
      <c r="AET4969" s="228"/>
      <c r="AEU4969" s="229"/>
      <c r="AEV4969" s="37"/>
      <c r="AEW4969" s="124"/>
      <c r="AEX4969" s="32"/>
      <c r="AEY4969" s="228"/>
      <c r="AEZ4969" s="228"/>
      <c r="AFA4969" s="229"/>
      <c r="AFB4969" s="37"/>
      <c r="AFC4969" s="124"/>
      <c r="AFD4969" s="32"/>
      <c r="AFE4969" s="228"/>
      <c r="AFF4969" s="228"/>
      <c r="AFG4969" s="229"/>
      <c r="AFH4969" s="37"/>
      <c r="AFI4969" s="124"/>
      <c r="AFJ4969" s="32"/>
      <c r="AFK4969" s="228"/>
      <c r="AFL4969" s="228"/>
      <c r="AFM4969" s="229"/>
      <c r="AFN4969" s="37"/>
      <c r="AFO4969" s="124"/>
      <c r="AFP4969" s="32"/>
      <c r="AFQ4969" s="228"/>
      <c r="AFR4969" s="228"/>
      <c r="AFS4969" s="229"/>
      <c r="AFT4969" s="37"/>
      <c r="AFU4969" s="124"/>
      <c r="AFV4969" s="32"/>
      <c r="AFW4969" s="228"/>
      <c r="AFX4969" s="228"/>
      <c r="AFY4969" s="229"/>
      <c r="AFZ4969" s="37"/>
      <c r="AGA4969" s="124"/>
      <c r="AGB4969" s="32"/>
      <c r="AGC4969" s="228"/>
      <c r="AGD4969" s="228"/>
      <c r="AGE4969" s="229"/>
      <c r="AGF4969" s="37"/>
      <c r="AGG4969" s="124"/>
      <c r="AGH4969" s="32"/>
      <c r="AGI4969" s="228"/>
      <c r="AGJ4969" s="228"/>
      <c r="AGK4969" s="229"/>
      <c r="AGL4969" s="37"/>
      <c r="AGM4969" s="124"/>
      <c r="AGN4969" s="32"/>
      <c r="AGO4969" s="228"/>
      <c r="AGP4969" s="228"/>
      <c r="AGQ4969" s="229"/>
      <c r="AGR4969" s="37"/>
      <c r="AGS4969" s="124"/>
      <c r="AGT4969" s="32"/>
      <c r="AGU4969" s="228"/>
      <c r="AGV4969" s="228"/>
      <c r="AGW4969" s="229"/>
      <c r="AGX4969" s="37"/>
      <c r="AGY4969" s="124"/>
      <c r="AGZ4969" s="32"/>
      <c r="AHA4969" s="228"/>
      <c r="AHB4969" s="228"/>
      <c r="AHC4969" s="229"/>
      <c r="AHD4969" s="37"/>
      <c r="AHE4969" s="124"/>
      <c r="AHF4969" s="32"/>
      <c r="AHG4969" s="228"/>
      <c r="AHH4969" s="228"/>
      <c r="AHI4969" s="229"/>
      <c r="AHJ4969" s="37"/>
      <c r="AHK4969" s="124"/>
      <c r="AHL4969" s="32"/>
      <c r="AHM4969" s="228"/>
      <c r="AHN4969" s="228"/>
      <c r="AHO4969" s="229"/>
      <c r="AHP4969" s="37"/>
      <c r="AHQ4969" s="124"/>
      <c r="AHR4969" s="32"/>
      <c r="AHS4969" s="228"/>
      <c r="AHT4969" s="228"/>
      <c r="AHU4969" s="229"/>
      <c r="AHV4969" s="37"/>
      <c r="AHW4969" s="124"/>
      <c r="AHX4969" s="32"/>
      <c r="AHY4969" s="228"/>
      <c r="AHZ4969" s="228"/>
      <c r="AIA4969" s="229"/>
      <c r="AIB4969" s="37"/>
      <c r="AIC4969" s="124"/>
      <c r="AID4969" s="32"/>
      <c r="AIE4969" s="228"/>
      <c r="AIF4969" s="228"/>
      <c r="AIG4969" s="229"/>
      <c r="AIH4969" s="37"/>
      <c r="AII4969" s="124"/>
      <c r="AIJ4969" s="32"/>
      <c r="AIK4969" s="228"/>
      <c r="AIL4969" s="228"/>
      <c r="AIM4969" s="229"/>
      <c r="AIN4969" s="37"/>
      <c r="AIO4969" s="124"/>
      <c r="AIP4969" s="32"/>
      <c r="AIQ4969" s="228"/>
      <c r="AIR4969" s="228"/>
      <c r="AIS4969" s="229"/>
      <c r="AIT4969" s="37"/>
      <c r="AIU4969" s="124"/>
      <c r="AIV4969" s="32"/>
      <c r="AIW4969" s="228"/>
      <c r="AIX4969" s="228"/>
      <c r="AIY4969" s="229"/>
      <c r="AIZ4969" s="37"/>
      <c r="AJA4969" s="124"/>
      <c r="AJB4969" s="32"/>
      <c r="AJC4969" s="228"/>
      <c r="AJD4969" s="228"/>
      <c r="AJE4969" s="229"/>
      <c r="AJF4969" s="37"/>
      <c r="AJG4969" s="124"/>
      <c r="AJH4969" s="32"/>
      <c r="AJI4969" s="228"/>
      <c r="AJJ4969" s="228"/>
      <c r="AJK4969" s="229"/>
      <c r="AJL4969" s="37"/>
      <c r="AJM4969" s="124"/>
      <c r="AJN4969" s="32"/>
      <c r="AJO4969" s="228"/>
      <c r="AJP4969" s="228"/>
      <c r="AJQ4969" s="229"/>
      <c r="AJR4969" s="37"/>
      <c r="AJS4969" s="124"/>
      <c r="AJT4969" s="32"/>
      <c r="AJU4969" s="228"/>
      <c r="AJV4969" s="228"/>
      <c r="AJW4969" s="229"/>
      <c r="AJX4969" s="37"/>
      <c r="AJY4969" s="124"/>
      <c r="AJZ4969" s="32"/>
      <c r="AKA4969" s="228"/>
      <c r="AKB4969" s="228"/>
      <c r="AKC4969" s="229"/>
      <c r="AKD4969" s="37"/>
      <c r="AKE4969" s="124"/>
      <c r="AKF4969" s="32"/>
      <c r="AKG4969" s="228"/>
      <c r="AKH4969" s="228"/>
      <c r="AKI4969" s="229"/>
      <c r="AKJ4969" s="37"/>
      <c r="AKK4969" s="124"/>
      <c r="AKL4969" s="32"/>
      <c r="AKM4969" s="228"/>
      <c r="AKN4969" s="228"/>
      <c r="AKO4969" s="229"/>
      <c r="AKP4969" s="37"/>
      <c r="AKQ4969" s="124"/>
      <c r="AKR4969" s="32"/>
      <c r="AKS4969" s="228"/>
      <c r="AKT4969" s="228"/>
      <c r="AKU4969" s="229"/>
      <c r="AKV4969" s="37"/>
      <c r="AKW4969" s="124"/>
      <c r="AKX4969" s="32"/>
      <c r="AKY4969" s="228"/>
      <c r="AKZ4969" s="228"/>
      <c r="ALA4969" s="229"/>
      <c r="ALB4969" s="37"/>
      <c r="ALC4969" s="124"/>
      <c r="ALD4969" s="32"/>
      <c r="ALE4969" s="228"/>
      <c r="ALF4969" s="228"/>
      <c r="ALG4969" s="229"/>
      <c r="ALH4969" s="37"/>
      <c r="ALI4969" s="124"/>
      <c r="ALJ4969" s="32"/>
      <c r="ALK4969" s="228"/>
      <c r="ALL4969" s="228"/>
      <c r="ALM4969" s="229"/>
      <c r="ALN4969" s="37"/>
      <c r="ALO4969" s="124"/>
      <c r="ALP4969" s="32"/>
      <c r="ALQ4969" s="228"/>
      <c r="ALR4969" s="228"/>
      <c r="ALS4969" s="229"/>
      <c r="ALT4969" s="37"/>
      <c r="ALU4969" s="124"/>
      <c r="ALV4969" s="32"/>
      <c r="ALW4969" s="228"/>
      <c r="ALX4969" s="228"/>
      <c r="ALY4969" s="229"/>
      <c r="ALZ4969" s="37"/>
      <c r="AMA4969" s="124"/>
      <c r="AMB4969" s="32"/>
      <c r="AMC4969" s="228"/>
      <c r="AMD4969" s="228"/>
      <c r="AME4969" s="229"/>
      <c r="AMF4969" s="37"/>
      <c r="AMG4969" s="124"/>
      <c r="AMH4969" s="32"/>
      <c r="AMI4969" s="228"/>
      <c r="AMJ4969" s="228"/>
      <c r="AMK4969" s="229"/>
      <c r="AML4969" s="37"/>
      <c r="AMM4969" s="124"/>
      <c r="AMN4969" s="32"/>
      <c r="AMO4969" s="228"/>
      <c r="AMP4969" s="228"/>
      <c r="AMQ4969" s="229"/>
      <c r="AMR4969" s="37"/>
      <c r="AMS4969" s="124"/>
      <c r="AMT4969" s="32"/>
      <c r="AMU4969" s="228"/>
      <c r="AMV4969" s="228"/>
      <c r="AMW4969" s="229"/>
      <c r="AMX4969" s="37"/>
      <c r="AMY4969" s="124"/>
      <c r="AMZ4969" s="32"/>
      <c r="ANA4969" s="228"/>
      <c r="ANB4969" s="228"/>
      <c r="ANC4969" s="229"/>
      <c r="AND4969" s="37"/>
      <c r="ANE4969" s="124"/>
      <c r="ANF4969" s="32"/>
      <c r="ANG4969" s="228"/>
      <c r="ANH4969" s="228"/>
      <c r="ANI4969" s="229"/>
      <c r="ANJ4969" s="37"/>
      <c r="ANK4969" s="124"/>
      <c r="ANL4969" s="32"/>
      <c r="ANM4969" s="228"/>
      <c r="ANN4969" s="228"/>
      <c r="ANO4969" s="229"/>
      <c r="ANP4969" s="37"/>
      <c r="ANQ4969" s="124"/>
      <c r="ANR4969" s="32"/>
      <c r="ANS4969" s="228"/>
      <c r="ANT4969" s="228"/>
      <c r="ANU4969" s="229"/>
      <c r="ANV4969" s="37"/>
      <c r="ANW4969" s="124"/>
      <c r="ANX4969" s="32"/>
      <c r="ANY4969" s="228"/>
      <c r="ANZ4969" s="228"/>
      <c r="AOA4969" s="229"/>
      <c r="AOB4969" s="37"/>
      <c r="AOC4969" s="124"/>
      <c r="AOD4969" s="32"/>
      <c r="AOE4969" s="228"/>
      <c r="AOF4969" s="228"/>
      <c r="AOG4969" s="229"/>
      <c r="AOH4969" s="37"/>
      <c r="AOI4969" s="124"/>
      <c r="AOJ4969" s="32"/>
      <c r="AOK4969" s="228"/>
      <c r="AOL4969" s="228"/>
      <c r="AOM4969" s="229"/>
      <c r="AON4969" s="37"/>
      <c r="AOO4969" s="124"/>
      <c r="AOP4969" s="32"/>
      <c r="AOQ4969" s="228"/>
      <c r="AOR4969" s="228"/>
      <c r="AOS4969" s="229"/>
      <c r="AOT4969" s="37"/>
      <c r="AOU4969" s="124"/>
      <c r="AOV4969" s="32"/>
      <c r="AOW4969" s="228"/>
      <c r="AOX4969" s="228"/>
      <c r="AOY4969" s="229"/>
      <c r="AOZ4969" s="37"/>
      <c r="APA4969" s="124"/>
      <c r="APB4969" s="32"/>
      <c r="APC4969" s="228"/>
      <c r="APD4969" s="228"/>
      <c r="APE4969" s="229"/>
      <c r="APF4969" s="37"/>
      <c r="APG4969" s="124"/>
      <c r="APH4969" s="32"/>
      <c r="API4969" s="228"/>
      <c r="APJ4969" s="228"/>
      <c r="APK4969" s="229"/>
      <c r="APL4969" s="37"/>
      <c r="APM4969" s="124"/>
      <c r="APN4969" s="32"/>
      <c r="APO4969" s="228"/>
      <c r="APP4969" s="228"/>
      <c r="APQ4969" s="229"/>
      <c r="APR4969" s="37"/>
      <c r="APS4969" s="124"/>
      <c r="APT4969" s="32"/>
      <c r="APU4969" s="228"/>
      <c r="APV4969" s="228"/>
      <c r="APW4969" s="229"/>
      <c r="APX4969" s="37"/>
      <c r="APY4969" s="124"/>
      <c r="APZ4969" s="32"/>
      <c r="AQA4969" s="228"/>
      <c r="AQB4969" s="228"/>
      <c r="AQC4969" s="229"/>
      <c r="AQD4969" s="37"/>
      <c r="AQE4969" s="124"/>
      <c r="AQF4969" s="32"/>
      <c r="AQG4969" s="228"/>
      <c r="AQH4969" s="228"/>
      <c r="AQI4969" s="229"/>
      <c r="AQJ4969" s="37"/>
      <c r="AQK4969" s="124"/>
      <c r="AQL4969" s="32"/>
      <c r="AQM4969" s="228"/>
      <c r="AQN4969" s="228"/>
      <c r="AQO4969" s="229"/>
      <c r="AQP4969" s="37"/>
      <c r="AQQ4969" s="124"/>
      <c r="AQR4969" s="32"/>
      <c r="AQS4969" s="228"/>
      <c r="AQT4969" s="228"/>
      <c r="AQU4969" s="229"/>
      <c r="AQV4969" s="37"/>
      <c r="AQW4969" s="124"/>
      <c r="AQX4969" s="32"/>
      <c r="AQY4969" s="228"/>
      <c r="AQZ4969" s="228"/>
      <c r="ARA4969" s="229"/>
      <c r="ARB4969" s="37"/>
      <c r="ARC4969" s="124"/>
      <c r="ARD4969" s="32"/>
      <c r="ARE4969" s="228"/>
      <c r="ARF4969" s="228"/>
      <c r="ARG4969" s="229"/>
      <c r="ARH4969" s="37"/>
      <c r="ARI4969" s="124"/>
      <c r="ARJ4969" s="32"/>
      <c r="ARK4969" s="228"/>
      <c r="ARL4969" s="228"/>
      <c r="ARM4969" s="229"/>
      <c r="ARN4969" s="37"/>
      <c r="ARO4969" s="124"/>
      <c r="ARP4969" s="32"/>
      <c r="ARQ4969" s="228"/>
      <c r="ARR4969" s="228"/>
      <c r="ARS4969" s="229"/>
      <c r="ART4969" s="37"/>
      <c r="ARU4969" s="124"/>
      <c r="ARV4969" s="32"/>
      <c r="ARW4969" s="228"/>
      <c r="ARX4969" s="228"/>
      <c r="ARY4969" s="229"/>
      <c r="ARZ4969" s="37"/>
      <c r="ASA4969" s="124"/>
      <c r="ASB4969" s="32"/>
      <c r="ASC4969" s="228"/>
      <c r="ASD4969" s="228"/>
      <c r="ASE4969" s="229"/>
      <c r="ASF4969" s="37"/>
      <c r="ASG4969" s="124"/>
      <c r="ASH4969" s="32"/>
      <c r="ASI4969" s="228"/>
      <c r="ASJ4969" s="228"/>
      <c r="ASK4969" s="229"/>
      <c r="ASL4969" s="37"/>
      <c r="ASM4969" s="124"/>
      <c r="ASN4969" s="32"/>
      <c r="ASO4969" s="228"/>
      <c r="ASP4969" s="228"/>
      <c r="ASQ4969" s="229"/>
      <c r="ASR4969" s="37"/>
      <c r="ASS4969" s="124"/>
      <c r="AST4969" s="32"/>
      <c r="ASU4969" s="228"/>
      <c r="ASV4969" s="228"/>
      <c r="ASW4969" s="229"/>
      <c r="ASX4969" s="37"/>
      <c r="ASY4969" s="124"/>
      <c r="ASZ4969" s="32"/>
      <c r="ATA4969" s="228"/>
      <c r="ATB4969" s="228"/>
      <c r="ATC4969" s="229"/>
      <c r="ATD4969" s="37"/>
      <c r="ATE4969" s="124"/>
      <c r="ATF4969" s="32"/>
      <c r="ATG4969" s="228"/>
      <c r="ATH4969" s="228"/>
      <c r="ATI4969" s="229"/>
      <c r="ATJ4969" s="37"/>
      <c r="ATK4969" s="124"/>
      <c r="ATL4969" s="32"/>
      <c r="ATM4969" s="228"/>
      <c r="ATN4969" s="228"/>
      <c r="ATO4969" s="229"/>
      <c r="ATP4969" s="37"/>
      <c r="ATQ4969" s="124"/>
      <c r="ATR4969" s="32"/>
      <c r="ATS4969" s="228"/>
      <c r="ATT4969" s="228"/>
      <c r="ATU4969" s="229"/>
      <c r="ATV4969" s="37"/>
      <c r="ATW4969" s="124"/>
      <c r="ATX4969" s="32"/>
      <c r="ATY4969" s="228"/>
      <c r="ATZ4969" s="228"/>
      <c r="AUA4969" s="229"/>
      <c r="AUB4969" s="37"/>
      <c r="AUC4969" s="124"/>
      <c r="AUD4969" s="32"/>
      <c r="AUE4969" s="228"/>
      <c r="AUF4969" s="228"/>
      <c r="AUG4969" s="229"/>
      <c r="AUH4969" s="37"/>
      <c r="AUI4969" s="124"/>
      <c r="AUJ4969" s="32"/>
      <c r="AUK4969" s="228"/>
      <c r="AUL4969" s="228"/>
      <c r="AUM4969" s="229"/>
      <c r="AUN4969" s="37"/>
      <c r="AUO4969" s="124"/>
      <c r="AUP4969" s="32"/>
      <c r="AUQ4969" s="228"/>
      <c r="AUR4969" s="228"/>
      <c r="AUS4969" s="229"/>
      <c r="AUT4969" s="37"/>
      <c r="AUU4969" s="124"/>
      <c r="AUV4969" s="32"/>
      <c r="AUW4969" s="228"/>
      <c r="AUX4969" s="228"/>
      <c r="AUY4969" s="229"/>
      <c r="AUZ4969" s="37"/>
      <c r="AVA4969" s="124"/>
      <c r="AVB4969" s="32"/>
      <c r="AVC4969" s="228"/>
      <c r="AVD4969" s="228"/>
      <c r="AVE4969" s="229"/>
      <c r="AVF4969" s="37"/>
      <c r="AVG4969" s="124"/>
      <c r="AVH4969" s="32"/>
      <c r="AVI4969" s="228"/>
      <c r="AVJ4969" s="228"/>
      <c r="AVK4969" s="229"/>
      <c r="AVL4969" s="37"/>
      <c r="AVM4969" s="124"/>
      <c r="AVN4969" s="32"/>
      <c r="AVO4969" s="228"/>
      <c r="AVP4969" s="228"/>
      <c r="AVQ4969" s="229"/>
      <c r="AVR4969" s="37"/>
      <c r="AVS4969" s="124"/>
      <c r="AVT4969" s="32"/>
      <c r="AVU4969" s="228"/>
      <c r="AVV4969" s="228"/>
      <c r="AVW4969" s="229"/>
      <c r="AVX4969" s="37"/>
      <c r="AVY4969" s="124"/>
      <c r="AVZ4969" s="32"/>
      <c r="AWA4969" s="228"/>
      <c r="AWB4969" s="228"/>
      <c r="AWC4969" s="229"/>
      <c r="AWD4969" s="37"/>
      <c r="AWE4969" s="124"/>
      <c r="AWF4969" s="32"/>
      <c r="AWG4969" s="228"/>
      <c r="AWH4969" s="228"/>
      <c r="AWI4969" s="229"/>
      <c r="AWJ4969" s="37"/>
      <c r="AWK4969" s="124"/>
      <c r="AWL4969" s="32"/>
      <c r="AWM4969" s="228"/>
      <c r="AWN4969" s="228"/>
      <c r="AWO4969" s="229"/>
      <c r="AWP4969" s="37"/>
      <c r="AWQ4969" s="124"/>
      <c r="AWR4969" s="32"/>
      <c r="AWS4969" s="228"/>
      <c r="AWT4969" s="228"/>
      <c r="AWU4969" s="229"/>
      <c r="AWV4969" s="37"/>
      <c r="AWW4969" s="124"/>
      <c r="AWX4969" s="32"/>
      <c r="AWY4969" s="228"/>
      <c r="AWZ4969" s="228"/>
      <c r="AXA4969" s="229"/>
      <c r="AXB4969" s="37"/>
      <c r="AXC4969" s="124"/>
      <c r="AXD4969" s="32"/>
      <c r="AXE4969" s="228"/>
      <c r="AXF4969" s="228"/>
      <c r="AXG4969" s="229"/>
      <c r="AXH4969" s="37"/>
      <c r="AXI4969" s="124"/>
      <c r="AXJ4969" s="32"/>
      <c r="AXK4969" s="228"/>
      <c r="AXL4969" s="228"/>
      <c r="AXM4969" s="229"/>
      <c r="AXN4969" s="37"/>
      <c r="AXO4969" s="124"/>
      <c r="AXP4969" s="32"/>
      <c r="AXQ4969" s="228"/>
      <c r="AXR4969" s="228"/>
      <c r="AXS4969" s="229"/>
      <c r="AXT4969" s="37"/>
      <c r="AXU4969" s="124"/>
      <c r="AXV4969" s="32"/>
      <c r="AXW4969" s="228"/>
      <c r="AXX4969" s="228"/>
      <c r="AXY4969" s="229"/>
      <c r="AXZ4969" s="37"/>
      <c r="AYA4969" s="124"/>
      <c r="AYB4969" s="32"/>
      <c r="AYC4969" s="228"/>
      <c r="AYD4969" s="228"/>
      <c r="AYE4969" s="229"/>
      <c r="AYF4969" s="37"/>
      <c r="AYG4969" s="124"/>
      <c r="AYH4969" s="32"/>
      <c r="AYI4969" s="228"/>
      <c r="AYJ4969" s="228"/>
      <c r="AYK4969" s="229"/>
      <c r="AYL4969" s="37"/>
      <c r="AYM4969" s="124"/>
      <c r="AYN4969" s="32"/>
      <c r="AYO4969" s="228"/>
      <c r="AYP4969" s="228"/>
      <c r="AYQ4969" s="229"/>
      <c r="AYR4969" s="37"/>
      <c r="AYS4969" s="124"/>
      <c r="AYT4969" s="32"/>
      <c r="AYU4969" s="228"/>
      <c r="AYV4969" s="228"/>
      <c r="AYW4969" s="229"/>
      <c r="AYX4969" s="37"/>
      <c r="AYY4969" s="124"/>
      <c r="AYZ4969" s="32"/>
      <c r="AZA4969" s="228"/>
      <c r="AZB4969" s="228"/>
      <c r="AZC4969" s="229"/>
      <c r="AZD4969" s="37"/>
      <c r="AZE4969" s="124"/>
      <c r="AZF4969" s="32"/>
      <c r="AZG4969" s="228"/>
      <c r="AZH4969" s="228"/>
      <c r="AZI4969" s="229"/>
      <c r="AZJ4969" s="37"/>
      <c r="AZK4969" s="124"/>
      <c r="AZL4969" s="32"/>
      <c r="AZM4969" s="228"/>
      <c r="AZN4969" s="228"/>
      <c r="AZO4969" s="229"/>
      <c r="AZP4969" s="37"/>
      <c r="AZQ4969" s="124"/>
      <c r="AZR4969" s="32"/>
      <c r="AZS4969" s="228"/>
      <c r="AZT4969" s="228"/>
      <c r="AZU4969" s="229"/>
      <c r="AZV4969" s="37"/>
      <c r="AZW4969" s="124"/>
      <c r="AZX4969" s="32"/>
      <c r="AZY4969" s="228"/>
      <c r="AZZ4969" s="228"/>
      <c r="BAA4969" s="229"/>
      <c r="BAB4969" s="37"/>
      <c r="BAC4969" s="124"/>
      <c r="BAD4969" s="32"/>
      <c r="BAE4969" s="228"/>
      <c r="BAF4969" s="228"/>
      <c r="BAG4969" s="229"/>
      <c r="BAH4969" s="37"/>
      <c r="BAI4969" s="124"/>
      <c r="BAJ4969" s="32"/>
      <c r="BAK4969" s="228"/>
      <c r="BAL4969" s="228"/>
      <c r="BAM4969" s="229"/>
      <c r="BAN4969" s="37"/>
      <c r="BAO4969" s="124"/>
      <c r="BAP4969" s="32"/>
      <c r="BAQ4969" s="228"/>
      <c r="BAR4969" s="228"/>
      <c r="BAS4969" s="229"/>
      <c r="BAT4969" s="37"/>
      <c r="BAU4969" s="124"/>
      <c r="BAV4969" s="32"/>
      <c r="BAW4969" s="228"/>
      <c r="BAX4969" s="228"/>
      <c r="BAY4969" s="229"/>
      <c r="BAZ4969" s="37"/>
      <c r="BBA4969" s="124"/>
      <c r="BBB4969" s="32"/>
      <c r="BBC4969" s="228"/>
      <c r="BBD4969" s="228"/>
      <c r="BBE4969" s="229"/>
      <c r="BBF4969" s="37"/>
      <c r="BBG4969" s="124"/>
      <c r="BBH4969" s="32"/>
      <c r="BBI4969" s="228"/>
      <c r="BBJ4969" s="228"/>
      <c r="BBK4969" s="229"/>
      <c r="BBL4969" s="37"/>
      <c r="BBM4969" s="124"/>
      <c r="BBN4969" s="32"/>
      <c r="BBO4969" s="228"/>
      <c r="BBP4969" s="228"/>
      <c r="BBQ4969" s="229"/>
      <c r="BBR4969" s="37"/>
      <c r="BBS4969" s="124"/>
      <c r="BBT4969" s="32"/>
      <c r="BBU4969" s="228"/>
      <c r="BBV4969" s="228"/>
      <c r="BBW4969" s="229"/>
      <c r="BBX4969" s="37"/>
      <c r="BBY4969" s="124"/>
      <c r="BBZ4969" s="32"/>
      <c r="BCA4969" s="228"/>
      <c r="BCB4969" s="228"/>
      <c r="BCC4969" s="229"/>
      <c r="BCD4969" s="37"/>
      <c r="BCE4969" s="124"/>
      <c r="BCF4969" s="32"/>
      <c r="BCG4969" s="228"/>
      <c r="BCH4969" s="228"/>
      <c r="BCI4969" s="229"/>
      <c r="BCJ4969" s="37"/>
      <c r="BCK4969" s="124"/>
      <c r="BCL4969" s="32"/>
      <c r="BCM4969" s="228"/>
      <c r="BCN4969" s="228"/>
      <c r="BCO4969" s="229"/>
      <c r="BCP4969" s="37"/>
      <c r="BCQ4969" s="124"/>
      <c r="BCR4969" s="32"/>
      <c r="BCS4969" s="228"/>
      <c r="BCT4969" s="228"/>
      <c r="BCU4969" s="229"/>
      <c r="BCV4969" s="37"/>
      <c r="BCW4969" s="124"/>
      <c r="BCX4969" s="32"/>
      <c r="BCY4969" s="228"/>
      <c r="BCZ4969" s="228"/>
      <c r="BDA4969" s="229"/>
      <c r="BDB4969" s="37"/>
      <c r="BDC4969" s="124"/>
      <c r="BDD4969" s="32"/>
      <c r="BDE4969" s="228"/>
      <c r="BDF4969" s="228"/>
      <c r="BDG4969" s="229"/>
      <c r="BDH4969" s="37"/>
      <c r="BDI4969" s="124"/>
      <c r="BDJ4969" s="32"/>
      <c r="BDK4969" s="228"/>
      <c r="BDL4969" s="228"/>
      <c r="BDM4969" s="229"/>
      <c r="BDN4969" s="37"/>
      <c r="BDO4969" s="124"/>
      <c r="BDP4969" s="32"/>
      <c r="BDQ4969" s="228"/>
      <c r="BDR4969" s="228"/>
      <c r="BDS4969" s="229"/>
      <c r="BDT4969" s="37"/>
      <c r="BDU4969" s="124"/>
      <c r="BDV4969" s="32"/>
      <c r="BDW4969" s="228"/>
      <c r="BDX4969" s="228"/>
      <c r="BDY4969" s="229"/>
      <c r="BDZ4969" s="37"/>
      <c r="BEA4969" s="124"/>
      <c r="BEB4969" s="32"/>
      <c r="BEC4969" s="228"/>
      <c r="BED4969" s="228"/>
      <c r="BEE4969" s="229"/>
      <c r="BEF4969" s="37"/>
      <c r="BEG4969" s="124"/>
      <c r="BEH4969" s="32"/>
      <c r="BEI4969" s="228"/>
      <c r="BEJ4969" s="228"/>
      <c r="BEK4969" s="229"/>
      <c r="BEL4969" s="37"/>
      <c r="BEM4969" s="124"/>
      <c r="BEN4969" s="32"/>
      <c r="BEO4969" s="228"/>
      <c r="BEP4969" s="228"/>
      <c r="BEQ4969" s="229"/>
      <c r="BER4969" s="37"/>
      <c r="BES4969" s="124"/>
      <c r="BET4969" s="32"/>
      <c r="BEU4969" s="228"/>
      <c r="BEV4969" s="228"/>
      <c r="BEW4969" s="229"/>
      <c r="BEX4969" s="37"/>
      <c r="BEY4969" s="124"/>
      <c r="BEZ4969" s="32"/>
      <c r="BFA4969" s="228"/>
      <c r="BFB4969" s="228"/>
      <c r="BFC4969" s="229"/>
      <c r="BFD4969" s="37"/>
      <c r="BFE4969" s="124"/>
      <c r="BFF4969" s="32"/>
      <c r="BFG4969" s="228"/>
      <c r="BFH4969" s="228"/>
      <c r="BFI4969" s="229"/>
      <c r="BFJ4969" s="37"/>
      <c r="BFK4969" s="124"/>
      <c r="BFL4969" s="32"/>
      <c r="BFM4969" s="228"/>
      <c r="BFN4969" s="228"/>
      <c r="BFO4969" s="229"/>
      <c r="BFP4969" s="37"/>
      <c r="BFQ4969" s="124"/>
      <c r="BFR4969" s="32"/>
      <c r="BFS4969" s="228"/>
      <c r="BFT4969" s="228"/>
      <c r="BFU4969" s="229"/>
      <c r="BFV4969" s="37"/>
      <c r="BFW4969" s="124"/>
      <c r="BFX4969" s="32"/>
      <c r="BFY4969" s="228"/>
      <c r="BFZ4969" s="228"/>
      <c r="BGA4969" s="229"/>
      <c r="BGB4969" s="37"/>
      <c r="BGC4969" s="124"/>
      <c r="BGD4969" s="32"/>
      <c r="BGE4969" s="228"/>
      <c r="BGF4969" s="228"/>
      <c r="BGG4969" s="229"/>
      <c r="BGH4969" s="37"/>
      <c r="BGI4969" s="124"/>
      <c r="BGJ4969" s="32"/>
      <c r="BGK4969" s="228"/>
      <c r="BGL4969" s="228"/>
      <c r="BGM4969" s="229"/>
      <c r="BGN4969" s="37"/>
      <c r="BGO4969" s="124"/>
      <c r="BGP4969" s="32"/>
      <c r="BGQ4969" s="228"/>
      <c r="BGR4969" s="228"/>
      <c r="BGS4969" s="229"/>
      <c r="BGT4969" s="37"/>
      <c r="BGU4969" s="124"/>
      <c r="BGV4969" s="32"/>
      <c r="BGW4969" s="228"/>
      <c r="BGX4969" s="228"/>
      <c r="BGY4969" s="229"/>
      <c r="BGZ4969" s="37"/>
      <c r="BHA4969" s="124"/>
      <c r="BHB4969" s="32"/>
      <c r="BHC4969" s="228"/>
      <c r="BHD4969" s="228"/>
      <c r="BHE4969" s="229"/>
      <c r="BHF4969" s="37"/>
      <c r="BHG4969" s="124"/>
      <c r="BHH4969" s="32"/>
      <c r="BHI4969" s="228"/>
      <c r="BHJ4969" s="228"/>
      <c r="BHK4969" s="229"/>
      <c r="BHL4969" s="37"/>
      <c r="BHM4969" s="124"/>
      <c r="BHN4969" s="32"/>
      <c r="BHO4969" s="228"/>
      <c r="BHP4969" s="228"/>
      <c r="BHQ4969" s="229"/>
      <c r="BHR4969" s="37"/>
      <c r="BHS4969" s="124"/>
      <c r="BHT4969" s="32"/>
      <c r="BHU4969" s="228"/>
      <c r="BHV4969" s="228"/>
      <c r="BHW4969" s="229"/>
      <c r="BHX4969" s="37"/>
      <c r="BHY4969" s="124"/>
      <c r="BHZ4969" s="32"/>
      <c r="BIA4969" s="228"/>
      <c r="BIB4969" s="228"/>
      <c r="BIC4969" s="229"/>
      <c r="BID4969" s="37"/>
      <c r="BIE4969" s="124"/>
      <c r="BIF4969" s="32"/>
      <c r="BIG4969" s="228"/>
      <c r="BIH4969" s="228"/>
      <c r="BII4969" s="229"/>
      <c r="BIJ4969" s="37"/>
      <c r="BIK4969" s="124"/>
      <c r="BIL4969" s="32"/>
      <c r="BIM4969" s="228"/>
      <c r="BIN4969" s="228"/>
      <c r="BIO4969" s="229"/>
      <c r="BIP4969" s="37"/>
      <c r="BIQ4969" s="124"/>
      <c r="BIR4969" s="32"/>
      <c r="BIS4969" s="228"/>
      <c r="BIT4969" s="228"/>
      <c r="BIU4969" s="229"/>
      <c r="BIV4969" s="37"/>
      <c r="BIW4969" s="124"/>
      <c r="BIX4969" s="32"/>
      <c r="BIY4969" s="228"/>
      <c r="BIZ4969" s="228"/>
      <c r="BJA4969" s="229"/>
      <c r="BJB4969" s="37"/>
      <c r="BJC4969" s="124"/>
      <c r="BJD4969" s="32"/>
      <c r="BJE4969" s="228"/>
      <c r="BJF4969" s="228"/>
      <c r="BJG4969" s="229"/>
      <c r="BJH4969" s="37"/>
      <c r="BJI4969" s="124"/>
      <c r="BJJ4969" s="32"/>
      <c r="BJK4969" s="228"/>
      <c r="BJL4969" s="228"/>
      <c r="BJM4969" s="229"/>
      <c r="BJN4969" s="37"/>
      <c r="BJO4969" s="124"/>
      <c r="BJP4969" s="32"/>
      <c r="BJQ4969" s="228"/>
      <c r="BJR4969" s="228"/>
      <c r="BJS4969" s="229"/>
      <c r="BJT4969" s="37"/>
      <c r="BJU4969" s="124"/>
      <c r="BJV4969" s="32"/>
      <c r="BJW4969" s="228"/>
      <c r="BJX4969" s="228"/>
      <c r="BJY4969" s="229"/>
      <c r="BJZ4969" s="37"/>
      <c r="BKA4969" s="124"/>
      <c r="BKB4969" s="32"/>
      <c r="BKC4969" s="228"/>
      <c r="BKD4969" s="228"/>
      <c r="BKE4969" s="229"/>
      <c r="BKF4969" s="37"/>
      <c r="BKG4969" s="124"/>
      <c r="BKH4969" s="32"/>
      <c r="BKI4969" s="228"/>
      <c r="BKJ4969" s="228"/>
      <c r="BKK4969" s="229"/>
      <c r="BKL4969" s="37"/>
      <c r="BKM4969" s="124"/>
      <c r="BKN4969" s="32"/>
      <c r="BKO4969" s="228"/>
      <c r="BKP4969" s="228"/>
      <c r="BKQ4969" s="229"/>
      <c r="BKR4969" s="37"/>
      <c r="BKS4969" s="124"/>
      <c r="BKT4969" s="32"/>
      <c r="BKU4969" s="228"/>
      <c r="BKV4969" s="228"/>
      <c r="BKW4969" s="229"/>
      <c r="BKX4969" s="37"/>
      <c r="BKY4969" s="124"/>
      <c r="BKZ4969" s="32"/>
      <c r="BLA4969" s="228"/>
      <c r="BLB4969" s="228"/>
      <c r="BLC4969" s="229"/>
      <c r="BLD4969" s="37"/>
      <c r="BLE4969" s="124"/>
      <c r="BLF4969" s="32"/>
      <c r="BLG4969" s="228"/>
      <c r="BLH4969" s="228"/>
      <c r="BLI4969" s="229"/>
      <c r="BLJ4969" s="37"/>
      <c r="BLK4969" s="124"/>
      <c r="BLL4969" s="32"/>
      <c r="BLM4969" s="228"/>
      <c r="BLN4969" s="228"/>
      <c r="BLO4969" s="229"/>
      <c r="BLP4969" s="37"/>
      <c r="BLQ4969" s="124"/>
      <c r="BLR4969" s="32"/>
      <c r="BLS4969" s="228"/>
      <c r="BLT4969" s="228"/>
      <c r="BLU4969" s="229"/>
      <c r="BLV4969" s="37"/>
      <c r="BLW4969" s="124"/>
      <c r="BLX4969" s="32"/>
      <c r="BLY4969" s="228"/>
      <c r="BLZ4969" s="228"/>
      <c r="BMA4969" s="229"/>
      <c r="BMB4969" s="37"/>
      <c r="BMC4969" s="124"/>
      <c r="BMD4969" s="32"/>
      <c r="BME4969" s="228"/>
      <c r="BMF4969" s="228"/>
      <c r="BMG4969" s="229"/>
      <c r="BMH4969" s="37"/>
      <c r="BMI4969" s="124"/>
      <c r="BMJ4969" s="32"/>
      <c r="BMK4969" s="228"/>
      <c r="BML4969" s="228"/>
      <c r="BMM4969" s="229"/>
      <c r="BMN4969" s="37"/>
      <c r="BMO4969" s="124"/>
      <c r="BMP4969" s="32"/>
      <c r="BMQ4969" s="228"/>
      <c r="BMR4969" s="228"/>
      <c r="BMS4969" s="229"/>
      <c r="BMT4969" s="37"/>
      <c r="BMU4969" s="124"/>
      <c r="BMV4969" s="32"/>
      <c r="BMW4969" s="228"/>
      <c r="BMX4969" s="228"/>
      <c r="BMY4969" s="229"/>
      <c r="BMZ4969" s="37"/>
      <c r="BNA4969" s="124"/>
      <c r="BNB4969" s="32"/>
      <c r="BNC4969" s="228"/>
      <c r="BND4969" s="228"/>
      <c r="BNE4969" s="229"/>
      <c r="BNF4969" s="37"/>
      <c r="BNG4969" s="124"/>
      <c r="BNH4969" s="32"/>
      <c r="BNI4969" s="228"/>
      <c r="BNJ4969" s="228"/>
      <c r="BNK4969" s="229"/>
      <c r="BNL4969" s="37"/>
      <c r="BNM4969" s="124"/>
      <c r="BNN4969" s="32"/>
      <c r="BNO4969" s="228"/>
      <c r="BNP4969" s="228"/>
      <c r="BNQ4969" s="229"/>
      <c r="BNR4969" s="37"/>
      <c r="BNS4969" s="124"/>
      <c r="BNT4969" s="32"/>
      <c r="BNU4969" s="228"/>
      <c r="BNV4969" s="228"/>
      <c r="BNW4969" s="229"/>
      <c r="BNX4969" s="37"/>
      <c r="BNY4969" s="124"/>
      <c r="BNZ4969" s="32"/>
      <c r="BOA4969" s="228"/>
      <c r="BOB4969" s="228"/>
      <c r="BOC4969" s="229"/>
      <c r="BOD4969" s="37"/>
      <c r="BOE4969" s="124"/>
      <c r="BOF4969" s="32"/>
      <c r="BOG4969" s="228"/>
      <c r="BOH4969" s="228"/>
      <c r="BOI4969" s="229"/>
      <c r="BOJ4969" s="37"/>
      <c r="BOK4969" s="124"/>
      <c r="BOL4969" s="32"/>
      <c r="BOM4969" s="228"/>
      <c r="BON4969" s="228"/>
      <c r="BOO4969" s="229"/>
      <c r="BOP4969" s="37"/>
      <c r="BOQ4969" s="124"/>
      <c r="BOR4969" s="32"/>
      <c r="BOS4969" s="228"/>
      <c r="BOT4969" s="228"/>
      <c r="BOU4969" s="229"/>
      <c r="BOV4969" s="37"/>
      <c r="BOW4969" s="124"/>
      <c r="BOX4969" s="32"/>
      <c r="BOY4969" s="228"/>
      <c r="BOZ4969" s="228"/>
      <c r="BPA4969" s="229"/>
      <c r="BPB4969" s="37"/>
      <c r="BPC4969" s="124"/>
      <c r="BPD4969" s="32"/>
      <c r="BPE4969" s="228"/>
      <c r="BPF4969" s="228"/>
      <c r="BPG4969" s="229"/>
      <c r="BPH4969" s="37"/>
      <c r="BPI4969" s="124"/>
      <c r="BPJ4969" s="32"/>
      <c r="BPK4969" s="228"/>
      <c r="BPL4969" s="228"/>
      <c r="BPM4969" s="229"/>
      <c r="BPN4969" s="37"/>
      <c r="BPO4969" s="124"/>
      <c r="BPP4969" s="32"/>
      <c r="BPQ4969" s="228"/>
      <c r="BPR4969" s="228"/>
      <c r="BPS4969" s="229"/>
      <c r="BPT4969" s="37"/>
      <c r="BPU4969" s="124"/>
      <c r="BPV4969" s="32"/>
      <c r="BPW4969" s="228"/>
      <c r="BPX4969" s="228"/>
      <c r="BPY4969" s="229"/>
      <c r="BPZ4969" s="37"/>
      <c r="BQA4969" s="124"/>
      <c r="BQB4969" s="32"/>
      <c r="BQC4969" s="228"/>
      <c r="BQD4969" s="228"/>
      <c r="BQE4969" s="229"/>
      <c r="BQF4969" s="37"/>
      <c r="BQG4969" s="124"/>
      <c r="BQH4969" s="32"/>
      <c r="BQI4969" s="228"/>
      <c r="BQJ4969" s="228"/>
      <c r="BQK4969" s="229"/>
      <c r="BQL4969" s="37"/>
      <c r="BQM4969" s="124"/>
      <c r="BQN4969" s="32"/>
      <c r="BQO4969" s="228"/>
      <c r="BQP4969" s="228"/>
      <c r="BQQ4969" s="229"/>
      <c r="BQR4969" s="37"/>
      <c r="BQS4969" s="124"/>
      <c r="BQT4969" s="32"/>
      <c r="BQU4969" s="228"/>
      <c r="BQV4969" s="228"/>
      <c r="BQW4969" s="229"/>
      <c r="BQX4969" s="37"/>
      <c r="BQY4969" s="124"/>
      <c r="BQZ4969" s="32"/>
      <c r="BRA4969" s="228"/>
      <c r="BRB4969" s="228"/>
      <c r="BRC4969" s="229"/>
      <c r="BRD4969" s="37"/>
      <c r="BRE4969" s="124"/>
      <c r="BRF4969" s="32"/>
      <c r="BRG4969" s="228"/>
      <c r="BRH4969" s="228"/>
      <c r="BRI4969" s="229"/>
      <c r="BRJ4969" s="37"/>
      <c r="BRK4969" s="124"/>
      <c r="BRL4969" s="32"/>
      <c r="BRM4969" s="228"/>
      <c r="BRN4969" s="228"/>
      <c r="BRO4969" s="229"/>
      <c r="BRP4969" s="37"/>
      <c r="BRQ4969" s="124"/>
      <c r="BRR4969" s="32"/>
      <c r="BRS4969" s="228"/>
      <c r="BRT4969" s="228"/>
      <c r="BRU4969" s="229"/>
      <c r="BRV4969" s="37"/>
      <c r="BRW4969" s="124"/>
      <c r="BRX4969" s="32"/>
      <c r="BRY4969" s="228"/>
      <c r="BRZ4969" s="228"/>
      <c r="BSA4969" s="229"/>
      <c r="BSB4969" s="37"/>
      <c r="BSC4969" s="124"/>
      <c r="BSD4969" s="32"/>
      <c r="BSE4969" s="228"/>
      <c r="BSF4969" s="228"/>
      <c r="BSG4969" s="229"/>
      <c r="BSH4969" s="37"/>
      <c r="BSI4969" s="124"/>
      <c r="BSJ4969" s="32"/>
      <c r="BSK4969" s="228"/>
      <c r="BSL4969" s="228"/>
      <c r="BSM4969" s="229"/>
      <c r="BSN4969" s="37"/>
      <c r="BSO4969" s="124"/>
      <c r="BSP4969" s="32"/>
      <c r="BSQ4969" s="228"/>
      <c r="BSR4969" s="228"/>
      <c r="BSS4969" s="229"/>
      <c r="BST4969" s="37"/>
      <c r="BSU4969" s="124"/>
      <c r="BSV4969" s="32"/>
      <c r="BSW4969" s="228"/>
      <c r="BSX4969" s="228"/>
      <c r="BSY4969" s="229"/>
      <c r="BSZ4969" s="37"/>
      <c r="BTA4969" s="124"/>
      <c r="BTB4969" s="32"/>
      <c r="BTC4969" s="228"/>
      <c r="BTD4969" s="228"/>
      <c r="BTE4969" s="229"/>
      <c r="BTF4969" s="37"/>
      <c r="BTG4969" s="124"/>
      <c r="BTH4969" s="32"/>
      <c r="BTI4969" s="228"/>
      <c r="BTJ4969" s="228"/>
      <c r="BTK4969" s="229"/>
      <c r="BTL4969" s="37"/>
      <c r="BTM4969" s="124"/>
      <c r="BTN4969" s="32"/>
      <c r="BTO4969" s="228"/>
      <c r="BTP4969" s="228"/>
      <c r="BTQ4969" s="229"/>
      <c r="BTR4969" s="37"/>
      <c r="BTS4969" s="124"/>
      <c r="BTT4969" s="32"/>
      <c r="BTU4969" s="228"/>
      <c r="BTV4969" s="228"/>
      <c r="BTW4969" s="229"/>
      <c r="BTX4969" s="37"/>
      <c r="BTY4969" s="124"/>
      <c r="BTZ4969" s="32"/>
      <c r="BUA4969" s="228"/>
      <c r="BUB4969" s="228"/>
      <c r="BUC4969" s="229"/>
      <c r="BUD4969" s="37"/>
      <c r="BUE4969" s="124"/>
      <c r="BUF4969" s="32"/>
      <c r="BUG4969" s="228"/>
      <c r="BUH4969" s="228"/>
      <c r="BUI4969" s="229"/>
      <c r="BUJ4969" s="37"/>
      <c r="BUK4969" s="124"/>
      <c r="BUL4969" s="32"/>
      <c r="BUM4969" s="228"/>
      <c r="BUN4969" s="228"/>
      <c r="BUO4969" s="229"/>
      <c r="BUP4969" s="37"/>
      <c r="BUQ4969" s="124"/>
      <c r="BUR4969" s="32"/>
      <c r="BUS4969" s="228"/>
      <c r="BUT4969" s="228"/>
      <c r="BUU4969" s="229"/>
      <c r="BUV4969" s="37"/>
      <c r="BUW4969" s="124"/>
      <c r="BUX4969" s="32"/>
      <c r="BUY4969" s="228"/>
      <c r="BUZ4969" s="228"/>
      <c r="BVA4969" s="229"/>
      <c r="BVB4969" s="37"/>
      <c r="BVC4969" s="124"/>
      <c r="BVD4969" s="32"/>
      <c r="BVE4969" s="228"/>
      <c r="BVF4969" s="228"/>
      <c r="BVG4969" s="229"/>
      <c r="BVH4969" s="37"/>
      <c r="BVI4969" s="124"/>
      <c r="BVJ4969" s="32"/>
      <c r="BVK4969" s="228"/>
      <c r="BVL4969" s="228"/>
      <c r="BVM4969" s="229"/>
      <c r="BVN4969" s="37"/>
      <c r="BVO4969" s="124"/>
      <c r="BVP4969" s="32"/>
      <c r="BVQ4969" s="228"/>
      <c r="BVR4969" s="228"/>
      <c r="BVS4969" s="229"/>
      <c r="BVT4969" s="37"/>
      <c r="BVU4969" s="124"/>
      <c r="BVV4969" s="32"/>
      <c r="BVW4969" s="228"/>
      <c r="BVX4969" s="228"/>
      <c r="BVY4969" s="229"/>
      <c r="BVZ4969" s="37"/>
      <c r="BWA4969" s="124"/>
      <c r="BWB4969" s="32"/>
      <c r="BWC4969" s="228"/>
      <c r="BWD4969" s="228"/>
      <c r="BWE4969" s="229"/>
      <c r="BWF4969" s="37"/>
      <c r="BWG4969" s="124"/>
      <c r="BWH4969" s="32"/>
      <c r="BWI4969" s="228"/>
      <c r="BWJ4969" s="228"/>
      <c r="BWK4969" s="229"/>
      <c r="BWL4969" s="37"/>
      <c r="BWM4969" s="124"/>
      <c r="BWN4969" s="32"/>
      <c r="BWO4969" s="228"/>
      <c r="BWP4969" s="228"/>
      <c r="BWQ4969" s="229"/>
      <c r="BWR4969" s="37"/>
      <c r="BWS4969" s="124"/>
      <c r="BWT4969" s="32"/>
      <c r="BWU4969" s="228"/>
      <c r="BWV4969" s="228"/>
      <c r="BWW4969" s="229"/>
      <c r="BWX4969" s="37"/>
      <c r="BWY4969" s="124"/>
      <c r="BWZ4969" s="32"/>
      <c r="BXA4969" s="228"/>
      <c r="BXB4969" s="228"/>
      <c r="BXC4969" s="229"/>
      <c r="BXD4969" s="37"/>
      <c r="BXE4969" s="124"/>
      <c r="BXF4969" s="32"/>
      <c r="BXG4969" s="228"/>
      <c r="BXH4969" s="228"/>
      <c r="BXI4969" s="229"/>
      <c r="BXJ4969" s="37"/>
      <c r="BXK4969" s="124"/>
      <c r="BXL4969" s="32"/>
      <c r="BXM4969" s="228"/>
      <c r="BXN4969" s="228"/>
      <c r="BXO4969" s="229"/>
      <c r="BXP4969" s="37"/>
      <c r="BXQ4969" s="124"/>
      <c r="BXR4969" s="32"/>
      <c r="BXS4969" s="228"/>
      <c r="BXT4969" s="228"/>
      <c r="BXU4969" s="229"/>
      <c r="BXV4969" s="37"/>
      <c r="BXW4969" s="124"/>
      <c r="BXX4969" s="32"/>
      <c r="BXY4969" s="228"/>
      <c r="BXZ4969" s="228"/>
      <c r="BYA4969" s="229"/>
      <c r="BYB4969" s="37"/>
      <c r="BYC4969" s="124"/>
      <c r="BYD4969" s="32"/>
      <c r="BYE4969" s="228"/>
      <c r="BYF4969" s="228"/>
      <c r="BYG4969" s="229"/>
      <c r="BYH4969" s="37"/>
      <c r="BYI4969" s="124"/>
      <c r="BYJ4969" s="32"/>
      <c r="BYK4969" s="228"/>
      <c r="BYL4969" s="228"/>
      <c r="BYM4969" s="229"/>
      <c r="BYN4969" s="37"/>
      <c r="BYO4969" s="124"/>
      <c r="BYP4969" s="32"/>
      <c r="BYQ4969" s="228"/>
      <c r="BYR4969" s="228"/>
      <c r="BYS4969" s="229"/>
      <c r="BYT4969" s="37"/>
      <c r="BYU4969" s="124"/>
      <c r="BYV4969" s="32"/>
      <c r="BYW4969" s="228"/>
      <c r="BYX4969" s="228"/>
      <c r="BYY4969" s="229"/>
      <c r="BYZ4969" s="37"/>
      <c r="BZA4969" s="124"/>
      <c r="BZB4969" s="32"/>
      <c r="BZC4969" s="228"/>
      <c r="BZD4969" s="228"/>
      <c r="BZE4969" s="229"/>
      <c r="BZF4969" s="37"/>
      <c r="BZG4969" s="124"/>
      <c r="BZH4969" s="32"/>
      <c r="BZI4969" s="228"/>
      <c r="BZJ4969" s="228"/>
      <c r="BZK4969" s="229"/>
      <c r="BZL4969" s="37"/>
      <c r="BZM4969" s="124"/>
      <c r="BZN4969" s="32"/>
      <c r="BZO4969" s="228"/>
      <c r="BZP4969" s="228"/>
      <c r="BZQ4969" s="229"/>
      <c r="BZR4969" s="37"/>
      <c r="BZS4969" s="124"/>
      <c r="BZT4969" s="32"/>
      <c r="BZU4969" s="228"/>
      <c r="BZV4969" s="228"/>
      <c r="BZW4969" s="229"/>
      <c r="BZX4969" s="37"/>
      <c r="BZY4969" s="124"/>
      <c r="BZZ4969" s="32"/>
      <c r="CAA4969" s="228"/>
      <c r="CAB4969" s="228"/>
      <c r="CAC4969" s="229"/>
      <c r="CAD4969" s="37"/>
      <c r="CAE4969" s="124"/>
      <c r="CAF4969" s="32"/>
      <c r="CAG4969" s="228"/>
      <c r="CAH4969" s="228"/>
      <c r="CAI4969" s="229"/>
      <c r="CAJ4969" s="37"/>
      <c r="CAK4969" s="124"/>
      <c r="CAL4969" s="32"/>
      <c r="CAM4969" s="228"/>
      <c r="CAN4969" s="228"/>
      <c r="CAO4969" s="229"/>
      <c r="CAP4969" s="37"/>
      <c r="CAQ4969" s="124"/>
      <c r="CAR4969" s="32"/>
      <c r="CAS4969" s="228"/>
      <c r="CAT4969" s="228"/>
      <c r="CAU4969" s="229"/>
      <c r="CAV4969" s="37"/>
      <c r="CAW4969" s="124"/>
      <c r="CAX4969" s="32"/>
      <c r="CAY4969" s="228"/>
      <c r="CAZ4969" s="228"/>
      <c r="CBA4969" s="229"/>
      <c r="CBB4969" s="37"/>
      <c r="CBC4969" s="124"/>
      <c r="CBD4969" s="32"/>
      <c r="CBE4969" s="228"/>
      <c r="CBF4969" s="228"/>
      <c r="CBG4969" s="229"/>
      <c r="CBH4969" s="37"/>
      <c r="CBI4969" s="124"/>
      <c r="CBJ4969" s="32"/>
      <c r="CBK4969" s="228"/>
      <c r="CBL4969" s="228"/>
      <c r="CBM4969" s="229"/>
      <c r="CBN4969" s="37"/>
      <c r="CBO4969" s="124"/>
      <c r="CBP4969" s="32"/>
      <c r="CBQ4969" s="228"/>
      <c r="CBR4969" s="228"/>
      <c r="CBS4969" s="229"/>
      <c r="CBT4969" s="37"/>
      <c r="CBU4969" s="124"/>
      <c r="CBV4969" s="32"/>
      <c r="CBW4969" s="228"/>
      <c r="CBX4969" s="228"/>
      <c r="CBY4969" s="229"/>
      <c r="CBZ4969" s="37"/>
      <c r="CCA4969" s="124"/>
      <c r="CCB4969" s="32"/>
      <c r="CCC4969" s="228"/>
      <c r="CCD4969" s="228"/>
      <c r="CCE4969" s="229"/>
      <c r="CCF4969" s="37"/>
      <c r="CCG4969" s="124"/>
      <c r="CCH4969" s="32"/>
      <c r="CCI4969" s="228"/>
      <c r="CCJ4969" s="228"/>
      <c r="CCK4969" s="229"/>
      <c r="CCL4969" s="37"/>
      <c r="CCM4969" s="124"/>
      <c r="CCN4969" s="32"/>
      <c r="CCO4969" s="228"/>
      <c r="CCP4969" s="228"/>
      <c r="CCQ4969" s="229"/>
      <c r="CCR4969" s="37"/>
      <c r="CCS4969" s="124"/>
      <c r="CCT4969" s="32"/>
      <c r="CCU4969" s="228"/>
      <c r="CCV4969" s="228"/>
      <c r="CCW4969" s="229"/>
      <c r="CCX4969" s="37"/>
      <c r="CCY4969" s="124"/>
      <c r="CCZ4969" s="32"/>
      <c r="CDA4969" s="228"/>
      <c r="CDB4969" s="228"/>
      <c r="CDC4969" s="229"/>
      <c r="CDD4969" s="37"/>
      <c r="CDE4969" s="124"/>
      <c r="CDF4969" s="32"/>
      <c r="CDG4969" s="228"/>
      <c r="CDH4969" s="228"/>
      <c r="CDI4969" s="229"/>
      <c r="CDJ4969" s="37"/>
      <c r="CDK4969" s="124"/>
      <c r="CDL4969" s="32"/>
      <c r="CDM4969" s="228"/>
      <c r="CDN4969" s="228"/>
      <c r="CDO4969" s="229"/>
      <c r="CDP4969" s="37"/>
      <c r="CDQ4969" s="124"/>
      <c r="CDR4969" s="32"/>
      <c r="CDS4969" s="228"/>
      <c r="CDT4969" s="228"/>
      <c r="CDU4969" s="229"/>
      <c r="CDV4969" s="37"/>
      <c r="CDW4969" s="124"/>
      <c r="CDX4969" s="32"/>
      <c r="CDY4969" s="228"/>
      <c r="CDZ4969" s="228"/>
      <c r="CEA4969" s="229"/>
      <c r="CEB4969" s="37"/>
      <c r="CEC4969" s="124"/>
      <c r="CED4969" s="32"/>
      <c r="CEE4969" s="228"/>
      <c r="CEF4969" s="228"/>
      <c r="CEG4969" s="229"/>
      <c r="CEH4969" s="37"/>
      <c r="CEI4969" s="124"/>
      <c r="CEJ4969" s="32"/>
      <c r="CEK4969" s="228"/>
      <c r="CEL4969" s="228"/>
      <c r="CEM4969" s="229"/>
      <c r="CEN4969" s="37"/>
      <c r="CEO4969" s="124"/>
      <c r="CEP4969" s="32"/>
      <c r="CEQ4969" s="228"/>
      <c r="CER4969" s="228"/>
      <c r="CES4969" s="229"/>
      <c r="CET4969" s="37"/>
      <c r="CEU4969" s="124"/>
      <c r="CEV4969" s="32"/>
      <c r="CEW4969" s="228"/>
      <c r="CEX4969" s="228"/>
      <c r="CEY4969" s="229"/>
      <c r="CEZ4969" s="37"/>
      <c r="CFA4969" s="124"/>
      <c r="CFB4969" s="32"/>
      <c r="CFC4969" s="228"/>
      <c r="CFD4969" s="228"/>
      <c r="CFE4969" s="229"/>
      <c r="CFF4969" s="37"/>
      <c r="CFG4969" s="124"/>
      <c r="CFH4969" s="32"/>
      <c r="CFI4969" s="228"/>
      <c r="CFJ4969" s="228"/>
      <c r="CFK4969" s="229"/>
      <c r="CFL4969" s="37"/>
      <c r="CFM4969" s="124"/>
      <c r="CFN4969" s="32"/>
      <c r="CFO4969" s="228"/>
      <c r="CFP4969" s="228"/>
      <c r="CFQ4969" s="229"/>
      <c r="CFR4969" s="37"/>
      <c r="CFS4969" s="124"/>
      <c r="CFT4969" s="32"/>
      <c r="CFU4969" s="228"/>
      <c r="CFV4969" s="228"/>
      <c r="CFW4969" s="229"/>
      <c r="CFX4969" s="37"/>
      <c r="CFY4969" s="124"/>
      <c r="CFZ4969" s="32"/>
      <c r="CGA4969" s="228"/>
      <c r="CGB4969" s="228"/>
      <c r="CGC4969" s="229"/>
      <c r="CGD4969" s="37"/>
      <c r="CGE4969" s="124"/>
      <c r="CGF4969" s="32"/>
      <c r="CGG4969" s="228"/>
      <c r="CGH4969" s="228"/>
      <c r="CGI4969" s="229"/>
      <c r="CGJ4969" s="37"/>
      <c r="CGK4969" s="124"/>
      <c r="CGL4969" s="32"/>
      <c r="CGM4969" s="228"/>
      <c r="CGN4969" s="228"/>
      <c r="CGO4969" s="229"/>
      <c r="CGP4969" s="37"/>
      <c r="CGQ4969" s="124"/>
      <c r="CGR4969" s="32"/>
      <c r="CGS4969" s="228"/>
      <c r="CGT4969" s="228"/>
      <c r="CGU4969" s="229"/>
      <c r="CGV4969" s="37"/>
      <c r="CGW4969" s="124"/>
      <c r="CGX4969" s="32"/>
      <c r="CGY4969" s="228"/>
      <c r="CGZ4969" s="228"/>
      <c r="CHA4969" s="229"/>
      <c r="CHB4969" s="37"/>
      <c r="CHC4969" s="124"/>
      <c r="CHD4969" s="32"/>
      <c r="CHE4969" s="228"/>
      <c r="CHF4969" s="228"/>
      <c r="CHG4969" s="229"/>
      <c r="CHH4969" s="37"/>
      <c r="CHI4969" s="124"/>
      <c r="CHJ4969" s="32"/>
      <c r="CHK4969" s="228"/>
      <c r="CHL4969" s="228"/>
      <c r="CHM4969" s="229"/>
      <c r="CHN4969" s="37"/>
      <c r="CHO4969" s="124"/>
      <c r="CHP4969" s="32"/>
      <c r="CHQ4969" s="228"/>
      <c r="CHR4969" s="228"/>
      <c r="CHS4969" s="229"/>
      <c r="CHT4969" s="37"/>
      <c r="CHU4969" s="124"/>
      <c r="CHV4969" s="32"/>
      <c r="CHW4969" s="228"/>
      <c r="CHX4969" s="228"/>
      <c r="CHY4969" s="229"/>
      <c r="CHZ4969" s="37"/>
      <c r="CIA4969" s="124"/>
      <c r="CIB4969" s="32"/>
      <c r="CIC4969" s="228"/>
      <c r="CID4969" s="228"/>
      <c r="CIE4969" s="229"/>
      <c r="CIF4969" s="37"/>
      <c r="CIG4969" s="124"/>
      <c r="CIH4969" s="32"/>
      <c r="CII4969" s="228"/>
      <c r="CIJ4969" s="228"/>
      <c r="CIK4969" s="229"/>
      <c r="CIL4969" s="37"/>
      <c r="CIM4969" s="124"/>
      <c r="CIN4969" s="32"/>
      <c r="CIO4969" s="228"/>
      <c r="CIP4969" s="228"/>
      <c r="CIQ4969" s="229"/>
      <c r="CIR4969" s="37"/>
      <c r="CIS4969" s="124"/>
      <c r="CIT4969" s="32"/>
      <c r="CIU4969" s="228"/>
      <c r="CIV4969" s="228"/>
      <c r="CIW4969" s="229"/>
      <c r="CIX4969" s="37"/>
      <c r="CIY4969" s="124"/>
      <c r="CIZ4969" s="32"/>
      <c r="CJA4969" s="228"/>
      <c r="CJB4969" s="228"/>
      <c r="CJC4969" s="229"/>
      <c r="CJD4969" s="37"/>
      <c r="CJE4969" s="124"/>
      <c r="CJF4969" s="32"/>
      <c r="CJG4969" s="228"/>
      <c r="CJH4969" s="228"/>
      <c r="CJI4969" s="229"/>
      <c r="CJJ4969" s="37"/>
      <c r="CJK4969" s="124"/>
      <c r="CJL4969" s="32"/>
      <c r="CJM4969" s="228"/>
      <c r="CJN4969" s="228"/>
      <c r="CJO4969" s="229"/>
      <c r="CJP4969" s="37"/>
      <c r="CJQ4969" s="124"/>
      <c r="CJR4969" s="32"/>
      <c r="CJS4969" s="228"/>
      <c r="CJT4969" s="228"/>
      <c r="CJU4969" s="229"/>
      <c r="CJV4969" s="37"/>
      <c r="CJW4969" s="124"/>
      <c r="CJX4969" s="32"/>
      <c r="CJY4969" s="228"/>
      <c r="CJZ4969" s="228"/>
      <c r="CKA4969" s="229"/>
      <c r="CKB4969" s="37"/>
      <c r="CKC4969" s="124"/>
      <c r="CKD4969" s="32"/>
      <c r="CKE4969" s="228"/>
      <c r="CKF4969" s="228"/>
      <c r="CKG4969" s="229"/>
      <c r="CKH4969" s="37"/>
      <c r="CKI4969" s="124"/>
      <c r="CKJ4969" s="32"/>
      <c r="CKK4969" s="228"/>
      <c r="CKL4969" s="228"/>
      <c r="CKM4969" s="229"/>
      <c r="CKN4969" s="37"/>
      <c r="CKO4969" s="124"/>
      <c r="CKP4969" s="32"/>
      <c r="CKQ4969" s="228"/>
      <c r="CKR4969" s="228"/>
      <c r="CKS4969" s="229"/>
      <c r="CKT4969" s="37"/>
      <c r="CKU4969" s="124"/>
      <c r="CKV4969" s="32"/>
      <c r="CKW4969" s="228"/>
      <c r="CKX4969" s="228"/>
      <c r="CKY4969" s="229"/>
      <c r="CKZ4969" s="37"/>
      <c r="CLA4969" s="124"/>
      <c r="CLB4969" s="32"/>
      <c r="CLC4969" s="228"/>
      <c r="CLD4969" s="228"/>
      <c r="CLE4969" s="229"/>
      <c r="CLF4969" s="37"/>
      <c r="CLG4969" s="124"/>
      <c r="CLH4969" s="32"/>
      <c r="CLI4969" s="228"/>
      <c r="CLJ4969" s="228"/>
      <c r="CLK4969" s="229"/>
      <c r="CLL4969" s="37"/>
      <c r="CLM4969" s="124"/>
      <c r="CLN4969" s="32"/>
      <c r="CLO4969" s="228"/>
      <c r="CLP4969" s="228"/>
      <c r="CLQ4969" s="229"/>
      <c r="CLR4969" s="37"/>
      <c r="CLS4969" s="124"/>
      <c r="CLT4969" s="32"/>
      <c r="CLU4969" s="228"/>
      <c r="CLV4969" s="228"/>
      <c r="CLW4969" s="229"/>
      <c r="CLX4969" s="37"/>
      <c r="CLY4969" s="124"/>
      <c r="CLZ4969" s="32"/>
      <c r="CMA4969" s="228"/>
      <c r="CMB4969" s="228"/>
      <c r="CMC4969" s="229"/>
      <c r="CMD4969" s="37"/>
      <c r="CME4969" s="124"/>
      <c r="CMF4969" s="32"/>
      <c r="CMG4969" s="228"/>
      <c r="CMH4969" s="228"/>
      <c r="CMI4969" s="229"/>
      <c r="CMJ4969" s="37"/>
      <c r="CMK4969" s="124"/>
      <c r="CML4969" s="32"/>
      <c r="CMM4969" s="228"/>
      <c r="CMN4969" s="228"/>
      <c r="CMO4969" s="229"/>
      <c r="CMP4969" s="37"/>
      <c r="CMQ4969" s="124"/>
      <c r="CMR4969" s="32"/>
      <c r="CMS4969" s="228"/>
      <c r="CMT4969" s="228"/>
      <c r="CMU4969" s="229"/>
      <c r="CMV4969" s="37"/>
      <c r="CMW4969" s="124"/>
      <c r="CMX4969" s="32"/>
      <c r="CMY4969" s="228"/>
      <c r="CMZ4969" s="228"/>
      <c r="CNA4969" s="229"/>
      <c r="CNB4969" s="37"/>
      <c r="CNC4969" s="124"/>
      <c r="CND4969" s="32"/>
      <c r="CNE4969" s="228"/>
      <c r="CNF4969" s="228"/>
      <c r="CNG4969" s="229"/>
      <c r="CNH4969" s="37"/>
      <c r="CNI4969" s="124"/>
      <c r="CNJ4969" s="32"/>
      <c r="CNK4969" s="228"/>
      <c r="CNL4969" s="228"/>
      <c r="CNM4969" s="229"/>
      <c r="CNN4969" s="37"/>
      <c r="CNO4969" s="124"/>
      <c r="CNP4969" s="32"/>
      <c r="CNQ4969" s="228"/>
      <c r="CNR4969" s="228"/>
      <c r="CNS4969" s="229"/>
      <c r="CNT4969" s="37"/>
      <c r="CNU4969" s="124"/>
      <c r="CNV4969" s="32"/>
      <c r="CNW4969" s="228"/>
      <c r="CNX4969" s="228"/>
      <c r="CNY4969" s="229"/>
      <c r="CNZ4969" s="37"/>
      <c r="COA4969" s="124"/>
      <c r="COB4969" s="32"/>
      <c r="COC4969" s="228"/>
      <c r="COD4969" s="228"/>
      <c r="COE4969" s="229"/>
      <c r="COF4969" s="37"/>
      <c r="COG4969" s="124"/>
      <c r="COH4969" s="32"/>
      <c r="COI4969" s="228"/>
      <c r="COJ4969" s="228"/>
      <c r="COK4969" s="229"/>
      <c r="COL4969" s="37"/>
      <c r="COM4969" s="124"/>
      <c r="CON4969" s="32"/>
      <c r="COO4969" s="228"/>
      <c r="COP4969" s="228"/>
      <c r="COQ4969" s="229"/>
      <c r="COR4969" s="37"/>
      <c r="COS4969" s="124"/>
      <c r="COT4969" s="32"/>
      <c r="COU4969" s="228"/>
      <c r="COV4969" s="228"/>
      <c r="COW4969" s="229"/>
      <c r="COX4969" s="37"/>
      <c r="COY4969" s="124"/>
      <c r="COZ4969" s="32"/>
      <c r="CPA4969" s="228"/>
      <c r="CPB4969" s="228"/>
      <c r="CPC4969" s="229"/>
      <c r="CPD4969" s="37"/>
      <c r="CPE4969" s="124"/>
      <c r="CPF4969" s="32"/>
      <c r="CPG4969" s="228"/>
      <c r="CPH4969" s="228"/>
      <c r="CPI4969" s="229"/>
      <c r="CPJ4969" s="37"/>
      <c r="CPK4969" s="124"/>
      <c r="CPL4969" s="32"/>
      <c r="CPM4969" s="228"/>
      <c r="CPN4969" s="228"/>
      <c r="CPO4969" s="229"/>
      <c r="CPP4969" s="37"/>
      <c r="CPQ4969" s="124"/>
      <c r="CPR4969" s="32"/>
      <c r="CPS4969" s="228"/>
      <c r="CPT4969" s="228"/>
      <c r="CPU4969" s="229"/>
      <c r="CPV4969" s="37"/>
      <c r="CPW4969" s="124"/>
      <c r="CPX4969" s="32"/>
      <c r="CPY4969" s="228"/>
      <c r="CPZ4969" s="228"/>
      <c r="CQA4969" s="229"/>
      <c r="CQB4969" s="37"/>
      <c r="CQC4969" s="124"/>
      <c r="CQD4969" s="32"/>
      <c r="CQE4969" s="228"/>
      <c r="CQF4969" s="228"/>
      <c r="CQG4969" s="229"/>
      <c r="CQH4969" s="37"/>
      <c r="CQI4969" s="124"/>
      <c r="CQJ4969" s="32"/>
      <c r="CQK4969" s="228"/>
      <c r="CQL4969" s="228"/>
      <c r="CQM4969" s="229"/>
      <c r="CQN4969" s="37"/>
      <c r="CQO4969" s="124"/>
      <c r="CQP4969" s="32"/>
      <c r="CQQ4969" s="228"/>
      <c r="CQR4969" s="228"/>
      <c r="CQS4969" s="229"/>
      <c r="CQT4969" s="37"/>
      <c r="CQU4969" s="124"/>
      <c r="CQV4969" s="32"/>
      <c r="CQW4969" s="228"/>
      <c r="CQX4969" s="228"/>
      <c r="CQY4969" s="229"/>
      <c r="CQZ4969" s="37"/>
      <c r="CRA4969" s="124"/>
      <c r="CRB4969" s="32"/>
      <c r="CRC4969" s="228"/>
      <c r="CRD4969" s="228"/>
      <c r="CRE4969" s="229"/>
      <c r="CRF4969" s="37"/>
      <c r="CRG4969" s="124"/>
      <c r="CRH4969" s="32"/>
      <c r="CRI4969" s="228"/>
      <c r="CRJ4969" s="228"/>
      <c r="CRK4969" s="229"/>
      <c r="CRL4969" s="37"/>
      <c r="CRM4969" s="124"/>
      <c r="CRN4969" s="32"/>
      <c r="CRO4969" s="228"/>
      <c r="CRP4969" s="228"/>
      <c r="CRQ4969" s="229"/>
      <c r="CRR4969" s="37"/>
      <c r="CRS4969" s="124"/>
      <c r="CRT4969" s="32"/>
      <c r="CRU4969" s="228"/>
      <c r="CRV4969" s="228"/>
      <c r="CRW4969" s="229"/>
      <c r="CRX4969" s="37"/>
      <c r="CRY4969" s="124"/>
      <c r="CRZ4969" s="32"/>
      <c r="CSA4969" s="228"/>
      <c r="CSB4969" s="228"/>
      <c r="CSC4969" s="229"/>
      <c r="CSD4969" s="37"/>
      <c r="CSE4969" s="124"/>
      <c r="CSF4969" s="32"/>
      <c r="CSG4969" s="228"/>
      <c r="CSH4969" s="228"/>
      <c r="CSI4969" s="229"/>
      <c r="CSJ4969" s="37"/>
      <c r="CSK4969" s="124"/>
      <c r="CSL4969" s="32"/>
      <c r="CSM4969" s="228"/>
      <c r="CSN4969" s="228"/>
      <c r="CSO4969" s="229"/>
      <c r="CSP4969" s="37"/>
      <c r="CSQ4969" s="124"/>
      <c r="CSR4969" s="32"/>
      <c r="CSS4969" s="228"/>
      <c r="CST4969" s="228"/>
      <c r="CSU4969" s="229"/>
      <c r="CSV4969" s="37"/>
      <c r="CSW4969" s="124"/>
      <c r="CSX4969" s="32"/>
      <c r="CSY4969" s="228"/>
      <c r="CSZ4969" s="228"/>
      <c r="CTA4969" s="229"/>
      <c r="CTB4969" s="37"/>
      <c r="CTC4969" s="124"/>
      <c r="CTD4969" s="32"/>
      <c r="CTE4969" s="228"/>
      <c r="CTF4969" s="228"/>
      <c r="CTG4969" s="229"/>
      <c r="CTH4969" s="37"/>
      <c r="CTI4969" s="124"/>
      <c r="CTJ4969" s="32"/>
      <c r="CTK4969" s="228"/>
      <c r="CTL4969" s="228"/>
      <c r="CTM4969" s="229"/>
      <c r="CTN4969" s="37"/>
      <c r="CTO4969" s="124"/>
      <c r="CTP4969" s="32"/>
      <c r="CTQ4969" s="228"/>
      <c r="CTR4969" s="228"/>
      <c r="CTS4969" s="229"/>
      <c r="CTT4969" s="37"/>
      <c r="CTU4969" s="124"/>
      <c r="CTV4969" s="32"/>
      <c r="CTW4969" s="228"/>
      <c r="CTX4969" s="228"/>
      <c r="CTY4969" s="229"/>
      <c r="CTZ4969" s="37"/>
      <c r="CUA4969" s="124"/>
      <c r="CUB4969" s="32"/>
      <c r="CUC4969" s="228"/>
      <c r="CUD4969" s="228"/>
      <c r="CUE4969" s="229"/>
      <c r="CUF4969" s="37"/>
      <c r="CUG4969" s="124"/>
      <c r="CUH4969" s="32"/>
      <c r="CUI4969" s="228"/>
      <c r="CUJ4969" s="228"/>
      <c r="CUK4969" s="229"/>
      <c r="CUL4969" s="37"/>
      <c r="CUM4969" s="124"/>
      <c r="CUN4969" s="32"/>
      <c r="CUO4969" s="228"/>
      <c r="CUP4969" s="228"/>
      <c r="CUQ4969" s="229"/>
      <c r="CUR4969" s="37"/>
      <c r="CUS4969" s="124"/>
      <c r="CUT4969" s="32"/>
      <c r="CUU4969" s="228"/>
      <c r="CUV4969" s="228"/>
      <c r="CUW4969" s="229"/>
      <c r="CUX4969" s="37"/>
      <c r="CUY4969" s="124"/>
      <c r="CUZ4969" s="32"/>
      <c r="CVA4969" s="228"/>
      <c r="CVB4969" s="228"/>
      <c r="CVC4969" s="229"/>
      <c r="CVD4969" s="37"/>
      <c r="CVE4969" s="124"/>
      <c r="CVF4969" s="32"/>
      <c r="CVG4969" s="228"/>
      <c r="CVH4969" s="228"/>
      <c r="CVI4969" s="229"/>
      <c r="CVJ4969" s="37"/>
      <c r="CVK4969" s="124"/>
      <c r="CVL4969" s="32"/>
      <c r="CVM4969" s="228"/>
      <c r="CVN4969" s="228"/>
      <c r="CVO4969" s="229"/>
      <c r="CVP4969" s="37"/>
      <c r="CVQ4969" s="124"/>
      <c r="CVR4969" s="32"/>
      <c r="CVS4969" s="228"/>
      <c r="CVT4969" s="228"/>
      <c r="CVU4969" s="229"/>
      <c r="CVV4969" s="37"/>
      <c r="CVW4969" s="124"/>
      <c r="CVX4969" s="32"/>
      <c r="CVY4969" s="228"/>
      <c r="CVZ4969" s="228"/>
      <c r="CWA4969" s="229"/>
      <c r="CWB4969" s="37"/>
      <c r="CWC4969" s="124"/>
      <c r="CWD4969" s="32"/>
      <c r="CWE4969" s="228"/>
      <c r="CWF4969" s="228"/>
      <c r="CWG4969" s="229"/>
      <c r="CWH4969" s="37"/>
      <c r="CWI4969" s="124"/>
      <c r="CWJ4969" s="32"/>
      <c r="CWK4969" s="228"/>
      <c r="CWL4969" s="228"/>
      <c r="CWM4969" s="229"/>
      <c r="CWN4969" s="37"/>
      <c r="CWO4969" s="124"/>
      <c r="CWP4969" s="32"/>
      <c r="CWQ4969" s="228"/>
      <c r="CWR4969" s="228"/>
      <c r="CWS4969" s="229"/>
      <c r="CWT4969" s="37"/>
      <c r="CWU4969" s="124"/>
      <c r="CWV4969" s="32"/>
      <c r="CWW4969" s="228"/>
      <c r="CWX4969" s="228"/>
      <c r="CWY4969" s="229"/>
      <c r="CWZ4969" s="37"/>
      <c r="CXA4969" s="124"/>
      <c r="CXB4969" s="32"/>
      <c r="CXC4969" s="228"/>
      <c r="CXD4969" s="228"/>
      <c r="CXE4969" s="229"/>
      <c r="CXF4969" s="37"/>
      <c r="CXG4969" s="124"/>
      <c r="CXH4969" s="32"/>
      <c r="CXI4969" s="228"/>
      <c r="CXJ4969" s="228"/>
      <c r="CXK4969" s="229"/>
      <c r="CXL4969" s="37"/>
      <c r="CXM4969" s="124"/>
      <c r="CXN4969" s="32"/>
      <c r="CXO4969" s="228"/>
      <c r="CXP4969" s="228"/>
      <c r="CXQ4969" s="229"/>
      <c r="CXR4969" s="37"/>
      <c r="CXS4969" s="124"/>
      <c r="CXT4969" s="32"/>
      <c r="CXU4969" s="228"/>
      <c r="CXV4969" s="228"/>
      <c r="CXW4969" s="229"/>
      <c r="CXX4969" s="37"/>
      <c r="CXY4969" s="124"/>
      <c r="CXZ4969" s="32"/>
      <c r="CYA4969" s="228"/>
      <c r="CYB4969" s="228"/>
      <c r="CYC4969" s="229"/>
      <c r="CYD4969" s="37"/>
      <c r="CYE4969" s="124"/>
      <c r="CYF4969" s="32"/>
      <c r="CYG4969" s="228"/>
      <c r="CYH4969" s="228"/>
      <c r="CYI4969" s="229"/>
      <c r="CYJ4969" s="37"/>
      <c r="CYK4969" s="124"/>
      <c r="CYL4969" s="32"/>
      <c r="CYM4969" s="228"/>
      <c r="CYN4969" s="228"/>
      <c r="CYO4969" s="229"/>
      <c r="CYP4969" s="37"/>
      <c r="CYQ4969" s="124"/>
      <c r="CYR4969" s="32"/>
      <c r="CYS4969" s="228"/>
      <c r="CYT4969" s="228"/>
      <c r="CYU4969" s="229"/>
      <c r="CYV4969" s="37"/>
      <c r="CYW4969" s="124"/>
      <c r="CYX4969" s="32"/>
      <c r="CYY4969" s="228"/>
      <c r="CYZ4969" s="228"/>
      <c r="CZA4969" s="229"/>
      <c r="CZB4969" s="37"/>
      <c r="CZC4969" s="124"/>
      <c r="CZD4969" s="32"/>
      <c r="CZE4969" s="228"/>
      <c r="CZF4969" s="228"/>
      <c r="CZG4969" s="229"/>
      <c r="CZH4969" s="37"/>
      <c r="CZI4969" s="124"/>
      <c r="CZJ4969" s="32"/>
      <c r="CZK4969" s="228"/>
      <c r="CZL4969" s="228"/>
      <c r="CZM4969" s="229"/>
      <c r="CZN4969" s="37"/>
      <c r="CZO4969" s="124"/>
      <c r="CZP4969" s="32"/>
      <c r="CZQ4969" s="228"/>
      <c r="CZR4969" s="228"/>
      <c r="CZS4969" s="229"/>
      <c r="CZT4969" s="37"/>
      <c r="CZU4969" s="124"/>
      <c r="CZV4969" s="32"/>
      <c r="CZW4969" s="228"/>
      <c r="CZX4969" s="228"/>
      <c r="CZY4969" s="229"/>
      <c r="CZZ4969" s="37"/>
      <c r="DAA4969" s="124"/>
      <c r="DAB4969" s="32"/>
      <c r="DAC4969" s="228"/>
      <c r="DAD4969" s="228"/>
      <c r="DAE4969" s="229"/>
      <c r="DAF4969" s="37"/>
      <c r="DAG4969" s="124"/>
      <c r="DAH4969" s="32"/>
      <c r="DAI4969" s="228"/>
      <c r="DAJ4969" s="228"/>
      <c r="DAK4969" s="229"/>
      <c r="DAL4969" s="37"/>
      <c r="DAM4969" s="124"/>
      <c r="DAN4969" s="32"/>
      <c r="DAO4969" s="228"/>
      <c r="DAP4969" s="228"/>
      <c r="DAQ4969" s="229"/>
      <c r="DAR4969" s="37"/>
      <c r="DAS4969" s="124"/>
      <c r="DAT4969" s="32"/>
      <c r="DAU4969" s="228"/>
      <c r="DAV4969" s="228"/>
      <c r="DAW4969" s="229"/>
      <c r="DAX4969" s="37"/>
      <c r="DAY4969" s="124"/>
      <c r="DAZ4969" s="32"/>
      <c r="DBA4969" s="228"/>
      <c r="DBB4969" s="228"/>
      <c r="DBC4969" s="229"/>
      <c r="DBD4969" s="37"/>
      <c r="DBE4969" s="124"/>
      <c r="DBF4969" s="32"/>
      <c r="DBG4969" s="228"/>
      <c r="DBH4969" s="228"/>
      <c r="DBI4969" s="229"/>
      <c r="DBJ4969" s="37"/>
      <c r="DBK4969" s="124"/>
      <c r="DBL4969" s="32"/>
      <c r="DBM4969" s="228"/>
      <c r="DBN4969" s="228"/>
      <c r="DBO4969" s="229"/>
      <c r="DBP4969" s="37"/>
      <c r="DBQ4969" s="124"/>
      <c r="DBR4969" s="32"/>
      <c r="DBS4969" s="228"/>
      <c r="DBT4969" s="228"/>
      <c r="DBU4969" s="229"/>
      <c r="DBV4969" s="37"/>
      <c r="DBW4969" s="124"/>
      <c r="DBX4969" s="32"/>
      <c r="DBY4969" s="228"/>
      <c r="DBZ4969" s="228"/>
      <c r="DCA4969" s="229"/>
      <c r="DCB4969" s="37"/>
      <c r="DCC4969" s="124"/>
      <c r="DCD4969" s="32"/>
      <c r="DCE4969" s="228"/>
      <c r="DCF4969" s="228"/>
      <c r="DCG4969" s="229"/>
      <c r="DCH4969" s="37"/>
      <c r="DCI4969" s="124"/>
      <c r="DCJ4969" s="32"/>
      <c r="DCK4969" s="228"/>
      <c r="DCL4969" s="228"/>
      <c r="DCM4969" s="229"/>
      <c r="DCN4969" s="37"/>
      <c r="DCO4969" s="124"/>
      <c r="DCP4969" s="32"/>
      <c r="DCQ4969" s="228"/>
      <c r="DCR4969" s="228"/>
      <c r="DCS4969" s="229"/>
      <c r="DCT4969" s="37"/>
      <c r="DCU4969" s="124"/>
      <c r="DCV4969" s="32"/>
      <c r="DCW4969" s="228"/>
      <c r="DCX4969" s="228"/>
      <c r="DCY4969" s="229"/>
      <c r="DCZ4969" s="37"/>
      <c r="DDA4969" s="124"/>
      <c r="DDB4969" s="32"/>
      <c r="DDC4969" s="228"/>
      <c r="DDD4969" s="228"/>
      <c r="DDE4969" s="229"/>
      <c r="DDF4969" s="37"/>
      <c r="DDG4969" s="124"/>
      <c r="DDH4969" s="32"/>
      <c r="DDI4969" s="228"/>
      <c r="DDJ4969" s="228"/>
      <c r="DDK4969" s="229"/>
      <c r="DDL4969" s="37"/>
      <c r="DDM4969" s="124"/>
      <c r="DDN4969" s="32"/>
      <c r="DDO4969" s="228"/>
      <c r="DDP4969" s="228"/>
      <c r="DDQ4969" s="229"/>
      <c r="DDR4969" s="37"/>
      <c r="DDS4969" s="124"/>
      <c r="DDT4969" s="32"/>
      <c r="DDU4969" s="228"/>
      <c r="DDV4969" s="228"/>
      <c r="DDW4969" s="229"/>
      <c r="DDX4969" s="37"/>
      <c r="DDY4969" s="124"/>
      <c r="DDZ4969" s="32"/>
      <c r="DEA4969" s="228"/>
      <c r="DEB4969" s="228"/>
      <c r="DEC4969" s="229"/>
      <c r="DED4969" s="37"/>
      <c r="DEE4969" s="124"/>
      <c r="DEF4969" s="32"/>
      <c r="DEG4969" s="228"/>
      <c r="DEH4969" s="228"/>
      <c r="DEI4969" s="229"/>
      <c r="DEJ4969" s="37"/>
      <c r="DEK4969" s="124"/>
      <c r="DEL4969" s="32"/>
      <c r="DEM4969" s="228"/>
      <c r="DEN4969" s="228"/>
      <c r="DEO4969" s="229"/>
      <c r="DEP4969" s="37"/>
      <c r="DEQ4969" s="124"/>
      <c r="DER4969" s="32"/>
      <c r="DES4969" s="228"/>
      <c r="DET4969" s="228"/>
      <c r="DEU4969" s="229"/>
      <c r="DEV4969" s="37"/>
      <c r="DEW4969" s="124"/>
      <c r="DEX4969" s="32"/>
      <c r="DEY4969" s="228"/>
      <c r="DEZ4969" s="228"/>
      <c r="DFA4969" s="229"/>
      <c r="DFB4969" s="37"/>
      <c r="DFC4969" s="124"/>
      <c r="DFD4969" s="32"/>
      <c r="DFE4969" s="228"/>
      <c r="DFF4969" s="228"/>
      <c r="DFG4969" s="229"/>
      <c r="DFH4969" s="37"/>
      <c r="DFI4969" s="124"/>
      <c r="DFJ4969" s="32"/>
      <c r="DFK4969" s="228"/>
      <c r="DFL4969" s="228"/>
      <c r="DFM4969" s="229"/>
      <c r="DFN4969" s="37"/>
      <c r="DFO4969" s="124"/>
      <c r="DFP4969" s="32"/>
      <c r="DFQ4969" s="228"/>
      <c r="DFR4969" s="228"/>
      <c r="DFS4969" s="229"/>
      <c r="DFT4969" s="37"/>
      <c r="DFU4969" s="124"/>
      <c r="DFV4969" s="32"/>
      <c r="DFW4969" s="228"/>
      <c r="DFX4969" s="228"/>
      <c r="DFY4969" s="229"/>
      <c r="DFZ4969" s="37"/>
      <c r="DGA4969" s="124"/>
      <c r="DGB4969" s="32"/>
      <c r="DGC4969" s="228"/>
      <c r="DGD4969" s="228"/>
      <c r="DGE4969" s="229"/>
      <c r="DGF4969" s="37"/>
      <c r="DGG4969" s="124"/>
      <c r="DGH4969" s="32"/>
      <c r="DGI4969" s="228"/>
      <c r="DGJ4969" s="228"/>
      <c r="DGK4969" s="229"/>
      <c r="DGL4969" s="37"/>
      <c r="DGM4969" s="124"/>
      <c r="DGN4969" s="32"/>
      <c r="DGO4969" s="228"/>
      <c r="DGP4969" s="228"/>
      <c r="DGQ4969" s="229"/>
      <c r="DGR4969" s="37"/>
      <c r="DGS4969" s="124"/>
      <c r="DGT4969" s="32"/>
      <c r="DGU4969" s="228"/>
      <c r="DGV4969" s="228"/>
      <c r="DGW4969" s="229"/>
      <c r="DGX4969" s="37"/>
      <c r="DGY4969" s="124"/>
      <c r="DGZ4969" s="32"/>
      <c r="DHA4969" s="228"/>
      <c r="DHB4969" s="228"/>
      <c r="DHC4969" s="229"/>
      <c r="DHD4969" s="37"/>
      <c r="DHE4969" s="124"/>
      <c r="DHF4969" s="32"/>
      <c r="DHG4969" s="228"/>
      <c r="DHH4969" s="228"/>
      <c r="DHI4969" s="229"/>
      <c r="DHJ4969" s="37"/>
      <c r="DHK4969" s="124"/>
      <c r="DHL4969" s="32"/>
      <c r="DHM4969" s="228"/>
      <c r="DHN4969" s="228"/>
      <c r="DHO4969" s="229"/>
      <c r="DHP4969" s="37"/>
      <c r="DHQ4969" s="124"/>
      <c r="DHR4969" s="32"/>
      <c r="DHS4969" s="228"/>
      <c r="DHT4969" s="228"/>
      <c r="DHU4969" s="229"/>
      <c r="DHV4969" s="37"/>
      <c r="DHW4969" s="124"/>
      <c r="DHX4969" s="32"/>
      <c r="DHY4969" s="228"/>
      <c r="DHZ4969" s="228"/>
      <c r="DIA4969" s="229"/>
      <c r="DIB4969" s="37"/>
      <c r="DIC4969" s="124"/>
      <c r="DID4969" s="32"/>
      <c r="DIE4969" s="228"/>
      <c r="DIF4969" s="228"/>
      <c r="DIG4969" s="229"/>
      <c r="DIH4969" s="37"/>
      <c r="DII4969" s="124"/>
      <c r="DIJ4969" s="32"/>
      <c r="DIK4969" s="228"/>
      <c r="DIL4969" s="228"/>
      <c r="DIM4969" s="229"/>
      <c r="DIN4969" s="37"/>
      <c r="DIO4969" s="124"/>
      <c r="DIP4969" s="32"/>
      <c r="DIQ4969" s="228"/>
      <c r="DIR4969" s="228"/>
      <c r="DIS4969" s="229"/>
      <c r="DIT4969" s="37"/>
      <c r="DIU4969" s="124"/>
      <c r="DIV4969" s="32"/>
      <c r="DIW4969" s="228"/>
      <c r="DIX4969" s="228"/>
      <c r="DIY4969" s="229"/>
      <c r="DIZ4969" s="37"/>
      <c r="DJA4969" s="124"/>
      <c r="DJB4969" s="32"/>
      <c r="DJC4969" s="228"/>
      <c r="DJD4969" s="228"/>
      <c r="DJE4969" s="229"/>
      <c r="DJF4969" s="37"/>
      <c r="DJG4969" s="124"/>
      <c r="DJH4969" s="32"/>
      <c r="DJI4969" s="228"/>
      <c r="DJJ4969" s="228"/>
      <c r="DJK4969" s="229"/>
      <c r="DJL4969" s="37"/>
      <c r="DJM4969" s="124"/>
      <c r="DJN4969" s="32"/>
      <c r="DJO4969" s="228"/>
      <c r="DJP4969" s="228"/>
      <c r="DJQ4969" s="229"/>
      <c r="DJR4969" s="37"/>
      <c r="DJS4969" s="124"/>
      <c r="DJT4969" s="32"/>
      <c r="DJU4969" s="228"/>
      <c r="DJV4969" s="228"/>
      <c r="DJW4969" s="229"/>
      <c r="DJX4969" s="37"/>
      <c r="DJY4969" s="124"/>
      <c r="DJZ4969" s="32"/>
      <c r="DKA4969" s="228"/>
      <c r="DKB4969" s="228"/>
      <c r="DKC4969" s="229"/>
      <c r="DKD4969" s="37"/>
      <c r="DKE4969" s="124"/>
      <c r="DKF4969" s="32"/>
      <c r="DKG4969" s="228"/>
      <c r="DKH4969" s="228"/>
      <c r="DKI4969" s="229"/>
      <c r="DKJ4969" s="37"/>
      <c r="DKK4969" s="124"/>
      <c r="DKL4969" s="32"/>
      <c r="DKM4969" s="228"/>
      <c r="DKN4969" s="228"/>
      <c r="DKO4969" s="229"/>
      <c r="DKP4969" s="37"/>
      <c r="DKQ4969" s="124"/>
      <c r="DKR4969" s="32"/>
      <c r="DKS4969" s="228"/>
      <c r="DKT4969" s="228"/>
      <c r="DKU4969" s="229"/>
      <c r="DKV4969" s="37"/>
      <c r="DKW4969" s="124"/>
      <c r="DKX4969" s="32"/>
      <c r="DKY4969" s="228"/>
      <c r="DKZ4969" s="228"/>
      <c r="DLA4969" s="229"/>
      <c r="DLB4969" s="37"/>
      <c r="DLC4969" s="124"/>
      <c r="DLD4969" s="32"/>
      <c r="DLE4969" s="228"/>
      <c r="DLF4969" s="228"/>
      <c r="DLG4969" s="229"/>
      <c r="DLH4969" s="37"/>
      <c r="DLI4969" s="124"/>
      <c r="DLJ4969" s="32"/>
      <c r="DLK4969" s="228"/>
      <c r="DLL4969" s="228"/>
      <c r="DLM4969" s="229"/>
      <c r="DLN4969" s="37"/>
      <c r="DLO4969" s="124"/>
      <c r="DLP4969" s="32"/>
      <c r="DLQ4969" s="228"/>
      <c r="DLR4969" s="228"/>
      <c r="DLS4969" s="229"/>
      <c r="DLT4969" s="37"/>
      <c r="DLU4969" s="124"/>
      <c r="DLV4969" s="32"/>
      <c r="DLW4969" s="228"/>
      <c r="DLX4969" s="228"/>
      <c r="DLY4969" s="229"/>
      <c r="DLZ4969" s="37"/>
      <c r="DMA4969" s="124"/>
      <c r="DMB4969" s="32"/>
      <c r="DMC4969" s="228"/>
      <c r="DMD4969" s="228"/>
      <c r="DME4969" s="229"/>
      <c r="DMF4969" s="37"/>
      <c r="DMG4969" s="124"/>
      <c r="DMH4969" s="32"/>
      <c r="DMI4969" s="228"/>
      <c r="DMJ4969" s="228"/>
      <c r="DMK4969" s="229"/>
      <c r="DML4969" s="37"/>
      <c r="DMM4969" s="124"/>
      <c r="DMN4969" s="32"/>
      <c r="DMO4969" s="228"/>
      <c r="DMP4969" s="228"/>
      <c r="DMQ4969" s="229"/>
      <c r="DMR4969" s="37"/>
      <c r="DMS4969" s="124"/>
      <c r="DMT4969" s="32"/>
      <c r="DMU4969" s="228"/>
      <c r="DMV4969" s="228"/>
      <c r="DMW4969" s="229"/>
      <c r="DMX4969" s="37"/>
      <c r="DMY4969" s="124"/>
      <c r="DMZ4969" s="32"/>
      <c r="DNA4969" s="228"/>
      <c r="DNB4969" s="228"/>
      <c r="DNC4969" s="229"/>
      <c r="DND4969" s="37"/>
      <c r="DNE4969" s="124"/>
      <c r="DNF4969" s="32"/>
      <c r="DNG4969" s="228"/>
      <c r="DNH4969" s="228"/>
      <c r="DNI4969" s="229"/>
      <c r="DNJ4969" s="37"/>
      <c r="DNK4969" s="124"/>
      <c r="DNL4969" s="32"/>
      <c r="DNM4969" s="228"/>
      <c r="DNN4969" s="228"/>
      <c r="DNO4969" s="229"/>
      <c r="DNP4969" s="37"/>
      <c r="DNQ4969" s="124"/>
      <c r="DNR4969" s="32"/>
      <c r="DNS4969" s="228"/>
      <c r="DNT4969" s="228"/>
      <c r="DNU4969" s="229"/>
      <c r="DNV4969" s="37"/>
      <c r="DNW4969" s="124"/>
      <c r="DNX4969" s="32"/>
      <c r="DNY4969" s="228"/>
      <c r="DNZ4969" s="228"/>
      <c r="DOA4969" s="229"/>
      <c r="DOB4969" s="37"/>
      <c r="DOC4969" s="124"/>
      <c r="DOD4969" s="32"/>
      <c r="DOE4969" s="228"/>
      <c r="DOF4969" s="228"/>
      <c r="DOG4969" s="229"/>
      <c r="DOH4969" s="37"/>
      <c r="DOI4969" s="124"/>
      <c r="DOJ4969" s="32"/>
      <c r="DOK4969" s="228"/>
      <c r="DOL4969" s="228"/>
      <c r="DOM4969" s="229"/>
      <c r="DON4969" s="37"/>
      <c r="DOO4969" s="124"/>
      <c r="DOP4969" s="32"/>
      <c r="DOQ4969" s="228"/>
      <c r="DOR4969" s="228"/>
      <c r="DOS4969" s="229"/>
      <c r="DOT4969" s="37"/>
      <c r="DOU4969" s="124"/>
      <c r="DOV4969" s="32"/>
      <c r="DOW4969" s="228"/>
      <c r="DOX4969" s="228"/>
      <c r="DOY4969" s="229"/>
      <c r="DOZ4969" s="37"/>
      <c r="DPA4969" s="124"/>
      <c r="DPB4969" s="32"/>
      <c r="DPC4969" s="228"/>
      <c r="DPD4969" s="228"/>
      <c r="DPE4969" s="229"/>
      <c r="DPF4969" s="37"/>
      <c r="DPG4969" s="124"/>
      <c r="DPH4969" s="32"/>
      <c r="DPI4969" s="228"/>
      <c r="DPJ4969" s="228"/>
      <c r="DPK4969" s="229"/>
      <c r="DPL4969" s="37"/>
      <c r="DPM4969" s="124"/>
      <c r="DPN4969" s="32"/>
      <c r="DPO4969" s="228"/>
      <c r="DPP4969" s="228"/>
      <c r="DPQ4969" s="229"/>
      <c r="DPR4969" s="37"/>
      <c r="DPS4969" s="124"/>
      <c r="DPT4969" s="32"/>
      <c r="DPU4969" s="228"/>
      <c r="DPV4969" s="228"/>
      <c r="DPW4969" s="229"/>
      <c r="DPX4969" s="37"/>
      <c r="DPY4969" s="124"/>
      <c r="DPZ4969" s="32"/>
      <c r="DQA4969" s="228"/>
      <c r="DQB4969" s="228"/>
      <c r="DQC4969" s="229"/>
      <c r="DQD4969" s="37"/>
      <c r="DQE4969" s="124"/>
      <c r="DQF4969" s="32"/>
      <c r="DQG4969" s="228"/>
      <c r="DQH4969" s="228"/>
      <c r="DQI4969" s="229"/>
      <c r="DQJ4969" s="37"/>
      <c r="DQK4969" s="124"/>
      <c r="DQL4969" s="32"/>
      <c r="DQM4969" s="228"/>
      <c r="DQN4969" s="228"/>
      <c r="DQO4969" s="229"/>
      <c r="DQP4969" s="37"/>
      <c r="DQQ4969" s="124"/>
      <c r="DQR4969" s="32"/>
      <c r="DQS4969" s="228"/>
      <c r="DQT4969" s="228"/>
      <c r="DQU4969" s="229"/>
      <c r="DQV4969" s="37"/>
      <c r="DQW4969" s="124"/>
      <c r="DQX4969" s="32"/>
      <c r="DQY4969" s="228"/>
      <c r="DQZ4969" s="228"/>
      <c r="DRA4969" s="229"/>
      <c r="DRB4969" s="37"/>
      <c r="DRC4969" s="124"/>
      <c r="DRD4969" s="32"/>
      <c r="DRE4969" s="228"/>
      <c r="DRF4969" s="228"/>
      <c r="DRG4969" s="229"/>
      <c r="DRH4969" s="37"/>
      <c r="DRI4969" s="124"/>
      <c r="DRJ4969" s="32"/>
      <c r="DRK4969" s="228"/>
      <c r="DRL4969" s="228"/>
      <c r="DRM4969" s="229"/>
      <c r="DRN4969" s="37"/>
      <c r="DRO4969" s="124"/>
      <c r="DRP4969" s="32"/>
      <c r="DRQ4969" s="228"/>
      <c r="DRR4969" s="228"/>
      <c r="DRS4969" s="229"/>
      <c r="DRT4969" s="37"/>
      <c r="DRU4969" s="124"/>
      <c r="DRV4969" s="32"/>
      <c r="DRW4969" s="228"/>
      <c r="DRX4969" s="228"/>
      <c r="DRY4969" s="229"/>
      <c r="DRZ4969" s="37"/>
      <c r="DSA4969" s="124"/>
      <c r="DSB4969" s="32"/>
      <c r="DSC4969" s="228"/>
      <c r="DSD4969" s="228"/>
      <c r="DSE4969" s="229"/>
      <c r="DSF4969" s="37"/>
      <c r="DSG4969" s="124"/>
      <c r="DSH4969" s="32"/>
      <c r="DSI4969" s="228"/>
      <c r="DSJ4969" s="228"/>
      <c r="DSK4969" s="229"/>
      <c r="DSL4969" s="37"/>
      <c r="DSM4969" s="124"/>
      <c r="DSN4969" s="32"/>
      <c r="DSO4969" s="228"/>
      <c r="DSP4969" s="228"/>
      <c r="DSQ4969" s="229"/>
      <c r="DSR4969" s="37"/>
      <c r="DSS4969" s="124"/>
      <c r="DST4969" s="32"/>
      <c r="DSU4969" s="228"/>
      <c r="DSV4969" s="228"/>
      <c r="DSW4969" s="229"/>
      <c r="DSX4969" s="37"/>
      <c r="DSY4969" s="124"/>
      <c r="DSZ4969" s="32"/>
      <c r="DTA4969" s="228"/>
      <c r="DTB4969" s="228"/>
      <c r="DTC4969" s="229"/>
      <c r="DTD4969" s="37"/>
      <c r="DTE4969" s="124"/>
      <c r="DTF4969" s="32"/>
      <c r="DTG4969" s="228"/>
      <c r="DTH4969" s="228"/>
      <c r="DTI4969" s="229"/>
      <c r="DTJ4969" s="37"/>
      <c r="DTK4969" s="124"/>
      <c r="DTL4969" s="32"/>
      <c r="DTM4969" s="228"/>
      <c r="DTN4969" s="228"/>
      <c r="DTO4969" s="229"/>
      <c r="DTP4969" s="37"/>
      <c r="DTQ4969" s="124"/>
      <c r="DTR4969" s="32"/>
      <c r="DTS4969" s="228"/>
      <c r="DTT4969" s="228"/>
      <c r="DTU4969" s="229"/>
      <c r="DTV4969" s="37"/>
      <c r="DTW4969" s="124"/>
      <c r="DTX4969" s="32"/>
      <c r="DTY4969" s="228"/>
      <c r="DTZ4969" s="228"/>
      <c r="DUA4969" s="229"/>
      <c r="DUB4969" s="37"/>
      <c r="DUC4969" s="124"/>
      <c r="DUD4969" s="32"/>
      <c r="DUE4969" s="228"/>
      <c r="DUF4969" s="228"/>
      <c r="DUG4969" s="229"/>
      <c r="DUH4969" s="37"/>
      <c r="DUI4969" s="124"/>
      <c r="DUJ4969" s="32"/>
      <c r="DUK4969" s="228"/>
      <c r="DUL4969" s="228"/>
      <c r="DUM4969" s="229"/>
      <c r="DUN4969" s="37"/>
      <c r="DUO4969" s="124"/>
      <c r="DUP4969" s="32"/>
      <c r="DUQ4969" s="228"/>
      <c r="DUR4969" s="228"/>
      <c r="DUS4969" s="229"/>
      <c r="DUT4969" s="37"/>
      <c r="DUU4969" s="124"/>
      <c r="DUV4969" s="32"/>
      <c r="DUW4969" s="228"/>
      <c r="DUX4969" s="228"/>
      <c r="DUY4969" s="229"/>
      <c r="DUZ4969" s="37"/>
      <c r="DVA4969" s="124"/>
      <c r="DVB4969" s="32"/>
      <c r="DVC4969" s="228"/>
      <c r="DVD4969" s="228"/>
      <c r="DVE4969" s="229"/>
      <c r="DVF4969" s="37"/>
      <c r="DVG4969" s="124"/>
      <c r="DVH4969" s="32"/>
      <c r="DVI4969" s="228"/>
      <c r="DVJ4969" s="228"/>
      <c r="DVK4969" s="229"/>
      <c r="DVL4969" s="37"/>
      <c r="DVM4969" s="124"/>
      <c r="DVN4969" s="32"/>
      <c r="DVO4969" s="228"/>
      <c r="DVP4969" s="228"/>
      <c r="DVQ4969" s="229"/>
      <c r="DVR4969" s="37"/>
      <c r="DVS4969" s="124"/>
      <c r="DVT4969" s="32"/>
      <c r="DVU4969" s="228"/>
      <c r="DVV4969" s="228"/>
      <c r="DVW4969" s="229"/>
      <c r="DVX4969" s="37"/>
      <c r="DVY4969" s="124"/>
      <c r="DVZ4969" s="32"/>
      <c r="DWA4969" s="228"/>
      <c r="DWB4969" s="228"/>
      <c r="DWC4969" s="229"/>
      <c r="DWD4969" s="37"/>
      <c r="DWE4969" s="124"/>
      <c r="DWF4969" s="32"/>
      <c r="DWG4969" s="228"/>
      <c r="DWH4969" s="228"/>
      <c r="DWI4969" s="229"/>
      <c r="DWJ4969" s="37"/>
      <c r="DWK4969" s="124"/>
      <c r="DWL4969" s="32"/>
      <c r="DWM4969" s="228"/>
      <c r="DWN4969" s="228"/>
      <c r="DWO4969" s="229"/>
      <c r="DWP4969" s="37"/>
      <c r="DWQ4969" s="124"/>
      <c r="DWR4969" s="32"/>
      <c r="DWS4969" s="228"/>
      <c r="DWT4969" s="228"/>
      <c r="DWU4969" s="229"/>
      <c r="DWV4969" s="37"/>
      <c r="DWW4969" s="124"/>
      <c r="DWX4969" s="32"/>
      <c r="DWY4969" s="228"/>
      <c r="DWZ4969" s="228"/>
      <c r="DXA4969" s="229"/>
      <c r="DXB4969" s="37"/>
      <c r="DXC4969" s="124"/>
      <c r="DXD4969" s="32"/>
      <c r="DXE4969" s="228"/>
      <c r="DXF4969" s="228"/>
      <c r="DXG4969" s="229"/>
      <c r="DXH4969" s="37"/>
      <c r="DXI4969" s="124"/>
      <c r="DXJ4969" s="32"/>
      <c r="DXK4969" s="228"/>
      <c r="DXL4969" s="228"/>
      <c r="DXM4969" s="229"/>
      <c r="DXN4969" s="37"/>
      <c r="DXO4969" s="124"/>
      <c r="DXP4969" s="32"/>
      <c r="DXQ4969" s="228"/>
      <c r="DXR4969" s="228"/>
      <c r="DXS4969" s="229"/>
      <c r="DXT4969" s="37"/>
      <c r="DXU4969" s="124"/>
      <c r="DXV4969" s="32"/>
      <c r="DXW4969" s="228"/>
      <c r="DXX4969" s="228"/>
      <c r="DXY4969" s="229"/>
      <c r="DXZ4969" s="37"/>
      <c r="DYA4969" s="124"/>
      <c r="DYB4969" s="32"/>
      <c r="DYC4969" s="228"/>
      <c r="DYD4969" s="228"/>
      <c r="DYE4969" s="229"/>
      <c r="DYF4969" s="37"/>
      <c r="DYG4969" s="124"/>
      <c r="DYH4969" s="32"/>
      <c r="DYI4969" s="228"/>
      <c r="DYJ4969" s="228"/>
      <c r="DYK4969" s="229"/>
      <c r="DYL4969" s="37"/>
      <c r="DYM4969" s="124"/>
      <c r="DYN4969" s="32"/>
      <c r="DYO4969" s="228"/>
      <c r="DYP4969" s="228"/>
      <c r="DYQ4969" s="229"/>
      <c r="DYR4969" s="37"/>
      <c r="DYS4969" s="124"/>
      <c r="DYT4969" s="32"/>
      <c r="DYU4969" s="228"/>
      <c r="DYV4969" s="228"/>
      <c r="DYW4969" s="229"/>
      <c r="DYX4969" s="37"/>
      <c r="DYY4969" s="124"/>
      <c r="DYZ4969" s="32"/>
      <c r="DZA4969" s="228"/>
      <c r="DZB4969" s="228"/>
      <c r="DZC4969" s="229"/>
      <c r="DZD4969" s="37"/>
      <c r="DZE4969" s="124"/>
      <c r="DZF4969" s="32"/>
      <c r="DZG4969" s="228"/>
      <c r="DZH4969" s="228"/>
      <c r="DZI4969" s="229"/>
      <c r="DZJ4969" s="37"/>
      <c r="DZK4969" s="124"/>
      <c r="DZL4969" s="32"/>
      <c r="DZM4969" s="228"/>
      <c r="DZN4969" s="228"/>
      <c r="DZO4969" s="229"/>
      <c r="DZP4969" s="37"/>
      <c r="DZQ4969" s="124"/>
      <c r="DZR4969" s="32"/>
      <c r="DZS4969" s="228"/>
      <c r="DZT4969" s="228"/>
      <c r="DZU4969" s="229"/>
      <c r="DZV4969" s="37"/>
      <c r="DZW4969" s="124"/>
      <c r="DZX4969" s="32"/>
      <c r="DZY4969" s="228"/>
      <c r="DZZ4969" s="228"/>
      <c r="EAA4969" s="229"/>
      <c r="EAB4969" s="37"/>
      <c r="EAC4969" s="124"/>
      <c r="EAD4969" s="32"/>
      <c r="EAE4969" s="228"/>
      <c r="EAF4969" s="228"/>
      <c r="EAG4969" s="229"/>
      <c r="EAH4969" s="37"/>
      <c r="EAI4969" s="124"/>
      <c r="EAJ4969" s="32"/>
      <c r="EAK4969" s="228"/>
      <c r="EAL4969" s="228"/>
      <c r="EAM4969" s="229"/>
      <c r="EAN4969" s="37"/>
      <c r="EAO4969" s="124"/>
      <c r="EAP4969" s="32"/>
      <c r="EAQ4969" s="228"/>
      <c r="EAR4969" s="228"/>
      <c r="EAS4969" s="229"/>
      <c r="EAT4969" s="37"/>
      <c r="EAU4969" s="124"/>
      <c r="EAV4969" s="32"/>
      <c r="EAW4969" s="228"/>
      <c r="EAX4969" s="228"/>
      <c r="EAY4969" s="229"/>
      <c r="EAZ4969" s="37"/>
      <c r="EBA4969" s="124"/>
      <c r="EBB4969" s="32"/>
      <c r="EBC4969" s="228"/>
      <c r="EBD4969" s="228"/>
      <c r="EBE4969" s="229"/>
      <c r="EBF4969" s="37"/>
      <c r="EBG4969" s="124"/>
      <c r="EBH4969" s="32"/>
      <c r="EBI4969" s="228"/>
      <c r="EBJ4969" s="228"/>
      <c r="EBK4969" s="229"/>
      <c r="EBL4969" s="37"/>
      <c r="EBM4969" s="124"/>
      <c r="EBN4969" s="32"/>
      <c r="EBO4969" s="228"/>
      <c r="EBP4969" s="228"/>
      <c r="EBQ4969" s="229"/>
      <c r="EBR4969" s="37"/>
      <c r="EBS4969" s="124"/>
      <c r="EBT4969" s="32"/>
      <c r="EBU4969" s="228"/>
      <c r="EBV4969" s="228"/>
      <c r="EBW4969" s="229"/>
      <c r="EBX4969" s="37"/>
      <c r="EBY4969" s="124"/>
      <c r="EBZ4969" s="32"/>
      <c r="ECA4969" s="228"/>
      <c r="ECB4969" s="228"/>
      <c r="ECC4969" s="229"/>
      <c r="ECD4969" s="37"/>
      <c r="ECE4969" s="124"/>
      <c r="ECF4969" s="32"/>
      <c r="ECG4969" s="228"/>
      <c r="ECH4969" s="228"/>
      <c r="ECI4969" s="229"/>
      <c r="ECJ4969" s="37"/>
      <c r="ECK4969" s="124"/>
      <c r="ECL4969" s="32"/>
      <c r="ECM4969" s="228"/>
      <c r="ECN4969" s="228"/>
      <c r="ECO4969" s="229"/>
      <c r="ECP4969" s="37"/>
      <c r="ECQ4969" s="124"/>
      <c r="ECR4969" s="32"/>
      <c r="ECS4969" s="228"/>
      <c r="ECT4969" s="228"/>
      <c r="ECU4969" s="229"/>
      <c r="ECV4969" s="37"/>
      <c r="ECW4969" s="124"/>
      <c r="ECX4969" s="32"/>
      <c r="ECY4969" s="228"/>
      <c r="ECZ4969" s="228"/>
      <c r="EDA4969" s="229"/>
      <c r="EDB4969" s="37"/>
      <c r="EDC4969" s="124"/>
      <c r="EDD4969" s="32"/>
      <c r="EDE4969" s="228"/>
      <c r="EDF4969" s="228"/>
      <c r="EDG4969" s="229"/>
      <c r="EDH4969" s="37"/>
      <c r="EDI4969" s="124"/>
      <c r="EDJ4969" s="32"/>
      <c r="EDK4969" s="228"/>
      <c r="EDL4969" s="228"/>
      <c r="EDM4969" s="229"/>
      <c r="EDN4969" s="37"/>
      <c r="EDO4969" s="124"/>
      <c r="EDP4969" s="32"/>
      <c r="EDQ4969" s="228"/>
      <c r="EDR4969" s="228"/>
      <c r="EDS4969" s="229"/>
      <c r="EDT4969" s="37"/>
      <c r="EDU4969" s="124"/>
      <c r="EDV4969" s="32"/>
      <c r="EDW4969" s="228"/>
      <c r="EDX4969" s="228"/>
      <c r="EDY4969" s="229"/>
      <c r="EDZ4969" s="37"/>
      <c r="EEA4969" s="124"/>
      <c r="EEB4969" s="32"/>
      <c r="EEC4969" s="228"/>
      <c r="EED4969" s="228"/>
      <c r="EEE4969" s="229"/>
      <c r="EEF4969" s="37"/>
      <c r="EEG4969" s="124"/>
      <c r="EEH4969" s="32"/>
      <c r="EEI4969" s="228"/>
      <c r="EEJ4969" s="228"/>
      <c r="EEK4969" s="229"/>
      <c r="EEL4969" s="37"/>
      <c r="EEM4969" s="124"/>
      <c r="EEN4969" s="32"/>
      <c r="EEO4969" s="228"/>
      <c r="EEP4969" s="228"/>
      <c r="EEQ4969" s="229"/>
      <c r="EER4969" s="37"/>
      <c r="EES4969" s="124"/>
      <c r="EET4969" s="32"/>
      <c r="EEU4969" s="228"/>
      <c r="EEV4969" s="228"/>
      <c r="EEW4969" s="229"/>
      <c r="EEX4969" s="37"/>
      <c r="EEY4969" s="124"/>
      <c r="EEZ4969" s="32"/>
      <c r="EFA4969" s="228"/>
      <c r="EFB4969" s="228"/>
      <c r="EFC4969" s="229"/>
      <c r="EFD4969" s="37"/>
      <c r="EFE4969" s="124"/>
      <c r="EFF4969" s="32"/>
      <c r="EFG4969" s="228"/>
      <c r="EFH4969" s="228"/>
      <c r="EFI4969" s="229"/>
      <c r="EFJ4969" s="37"/>
      <c r="EFK4969" s="124"/>
      <c r="EFL4969" s="32"/>
      <c r="EFM4969" s="228"/>
      <c r="EFN4969" s="228"/>
      <c r="EFO4969" s="229"/>
      <c r="EFP4969" s="37"/>
      <c r="EFQ4969" s="124"/>
      <c r="EFR4969" s="32"/>
      <c r="EFS4969" s="228"/>
      <c r="EFT4969" s="228"/>
      <c r="EFU4969" s="229"/>
      <c r="EFV4969" s="37"/>
      <c r="EFW4969" s="124"/>
      <c r="EFX4969" s="32"/>
      <c r="EFY4969" s="228"/>
      <c r="EFZ4969" s="228"/>
      <c r="EGA4969" s="229"/>
      <c r="EGB4969" s="37"/>
      <c r="EGC4969" s="124"/>
      <c r="EGD4969" s="32"/>
      <c r="EGE4969" s="228"/>
      <c r="EGF4969" s="228"/>
      <c r="EGG4969" s="229"/>
      <c r="EGH4969" s="37"/>
      <c r="EGI4969" s="124"/>
      <c r="EGJ4969" s="32"/>
      <c r="EGK4969" s="228"/>
      <c r="EGL4969" s="228"/>
      <c r="EGM4969" s="229"/>
      <c r="EGN4969" s="37"/>
      <c r="EGO4969" s="124"/>
      <c r="EGP4969" s="32"/>
      <c r="EGQ4969" s="228"/>
      <c r="EGR4969" s="228"/>
      <c r="EGS4969" s="229"/>
      <c r="EGT4969" s="37"/>
      <c r="EGU4969" s="124"/>
      <c r="EGV4969" s="32"/>
      <c r="EGW4969" s="228"/>
      <c r="EGX4969" s="228"/>
      <c r="EGY4969" s="229"/>
      <c r="EGZ4969" s="37"/>
      <c r="EHA4969" s="124"/>
      <c r="EHB4969" s="32"/>
      <c r="EHC4969" s="228"/>
      <c r="EHD4969" s="228"/>
      <c r="EHE4969" s="229"/>
      <c r="EHF4969" s="37"/>
      <c r="EHG4969" s="124"/>
      <c r="EHH4969" s="32"/>
      <c r="EHI4969" s="228"/>
      <c r="EHJ4969" s="228"/>
      <c r="EHK4969" s="229"/>
      <c r="EHL4969" s="37"/>
      <c r="EHM4969" s="124"/>
      <c r="EHN4969" s="32"/>
      <c r="EHO4969" s="228"/>
      <c r="EHP4969" s="228"/>
      <c r="EHQ4969" s="229"/>
      <c r="EHR4969" s="37"/>
      <c r="EHS4969" s="124"/>
      <c r="EHT4969" s="32"/>
      <c r="EHU4969" s="228"/>
      <c r="EHV4969" s="228"/>
      <c r="EHW4969" s="229"/>
      <c r="EHX4969" s="37"/>
      <c r="EHY4969" s="124"/>
      <c r="EHZ4969" s="32"/>
      <c r="EIA4969" s="228"/>
      <c r="EIB4969" s="228"/>
      <c r="EIC4969" s="229"/>
      <c r="EID4969" s="37"/>
      <c r="EIE4969" s="124"/>
      <c r="EIF4969" s="32"/>
      <c r="EIG4969" s="228"/>
      <c r="EIH4969" s="228"/>
      <c r="EII4969" s="229"/>
      <c r="EIJ4969" s="37"/>
      <c r="EIK4969" s="124"/>
      <c r="EIL4969" s="32"/>
      <c r="EIM4969" s="228"/>
      <c r="EIN4969" s="228"/>
      <c r="EIO4969" s="229"/>
      <c r="EIP4969" s="37"/>
      <c r="EIQ4969" s="124"/>
      <c r="EIR4969" s="32"/>
      <c r="EIS4969" s="228"/>
      <c r="EIT4969" s="228"/>
      <c r="EIU4969" s="229"/>
      <c r="EIV4969" s="37"/>
      <c r="EIW4969" s="124"/>
      <c r="EIX4969" s="32"/>
      <c r="EIY4969" s="228"/>
      <c r="EIZ4969" s="228"/>
      <c r="EJA4969" s="229"/>
      <c r="EJB4969" s="37"/>
      <c r="EJC4969" s="124"/>
      <c r="EJD4969" s="32"/>
      <c r="EJE4969" s="228"/>
      <c r="EJF4969" s="228"/>
      <c r="EJG4969" s="229"/>
      <c r="EJH4969" s="37"/>
      <c r="EJI4969" s="124"/>
      <c r="EJJ4969" s="32"/>
      <c r="EJK4969" s="228"/>
      <c r="EJL4969" s="228"/>
      <c r="EJM4969" s="229"/>
      <c r="EJN4969" s="37"/>
      <c r="EJO4969" s="124"/>
      <c r="EJP4969" s="32"/>
      <c r="EJQ4969" s="228"/>
      <c r="EJR4969" s="228"/>
      <c r="EJS4969" s="229"/>
      <c r="EJT4969" s="37"/>
      <c r="EJU4969" s="124"/>
      <c r="EJV4969" s="32"/>
      <c r="EJW4969" s="228"/>
      <c r="EJX4969" s="228"/>
      <c r="EJY4969" s="229"/>
      <c r="EJZ4969" s="37"/>
      <c r="EKA4969" s="124"/>
      <c r="EKB4969" s="32"/>
      <c r="EKC4969" s="228"/>
      <c r="EKD4969" s="228"/>
      <c r="EKE4969" s="229"/>
      <c r="EKF4969" s="37"/>
      <c r="EKG4969" s="124"/>
      <c r="EKH4969" s="32"/>
      <c r="EKI4969" s="228"/>
      <c r="EKJ4969" s="228"/>
      <c r="EKK4969" s="229"/>
      <c r="EKL4969" s="37"/>
      <c r="EKM4969" s="124"/>
      <c r="EKN4969" s="32"/>
      <c r="EKO4969" s="228"/>
      <c r="EKP4969" s="228"/>
      <c r="EKQ4969" s="229"/>
      <c r="EKR4969" s="37"/>
      <c r="EKS4969" s="124"/>
      <c r="EKT4969" s="32"/>
      <c r="EKU4969" s="228"/>
      <c r="EKV4969" s="228"/>
      <c r="EKW4969" s="229"/>
      <c r="EKX4969" s="37"/>
      <c r="EKY4969" s="124"/>
      <c r="EKZ4969" s="32"/>
      <c r="ELA4969" s="228"/>
      <c r="ELB4969" s="228"/>
      <c r="ELC4969" s="229"/>
      <c r="ELD4969" s="37"/>
      <c r="ELE4969" s="124"/>
      <c r="ELF4969" s="32"/>
      <c r="ELG4969" s="228"/>
      <c r="ELH4969" s="228"/>
      <c r="ELI4969" s="229"/>
      <c r="ELJ4969" s="37"/>
      <c r="ELK4969" s="124"/>
      <c r="ELL4969" s="32"/>
      <c r="ELM4969" s="228"/>
      <c r="ELN4969" s="228"/>
      <c r="ELO4969" s="229"/>
      <c r="ELP4969" s="37"/>
      <c r="ELQ4969" s="124"/>
      <c r="ELR4969" s="32"/>
      <c r="ELS4969" s="228"/>
      <c r="ELT4969" s="228"/>
      <c r="ELU4969" s="229"/>
      <c r="ELV4969" s="37"/>
      <c r="ELW4969" s="124"/>
      <c r="ELX4969" s="32"/>
      <c r="ELY4969" s="228"/>
      <c r="ELZ4969" s="228"/>
      <c r="EMA4969" s="229"/>
      <c r="EMB4969" s="37"/>
      <c r="EMC4969" s="124"/>
      <c r="EMD4969" s="32"/>
      <c r="EME4969" s="228"/>
      <c r="EMF4969" s="228"/>
      <c r="EMG4969" s="229"/>
      <c r="EMH4969" s="37"/>
      <c r="EMI4969" s="124"/>
      <c r="EMJ4969" s="32"/>
      <c r="EMK4969" s="228"/>
      <c r="EML4969" s="228"/>
      <c r="EMM4969" s="229"/>
      <c r="EMN4969" s="37"/>
      <c r="EMO4969" s="124"/>
      <c r="EMP4969" s="32"/>
      <c r="EMQ4969" s="228"/>
      <c r="EMR4969" s="228"/>
      <c r="EMS4969" s="229"/>
      <c r="EMT4969" s="37"/>
      <c r="EMU4969" s="124"/>
      <c r="EMV4969" s="32"/>
      <c r="EMW4969" s="228"/>
      <c r="EMX4969" s="228"/>
      <c r="EMY4969" s="229"/>
      <c r="EMZ4969" s="37"/>
      <c r="ENA4969" s="124"/>
      <c r="ENB4969" s="32"/>
      <c r="ENC4969" s="228"/>
      <c r="END4969" s="228"/>
      <c r="ENE4969" s="229"/>
      <c r="ENF4969" s="37"/>
      <c r="ENG4969" s="124"/>
      <c r="ENH4969" s="32"/>
      <c r="ENI4969" s="228"/>
      <c r="ENJ4969" s="228"/>
      <c r="ENK4969" s="229"/>
      <c r="ENL4969" s="37"/>
      <c r="ENM4969" s="124"/>
      <c r="ENN4969" s="32"/>
      <c r="ENO4969" s="228"/>
      <c r="ENP4969" s="228"/>
      <c r="ENQ4969" s="229"/>
      <c r="ENR4969" s="37"/>
      <c r="ENS4969" s="124"/>
      <c r="ENT4969" s="32"/>
      <c r="ENU4969" s="228"/>
      <c r="ENV4969" s="228"/>
      <c r="ENW4969" s="229"/>
      <c r="ENX4969" s="37"/>
      <c r="ENY4969" s="124"/>
      <c r="ENZ4969" s="32"/>
      <c r="EOA4969" s="228"/>
      <c r="EOB4969" s="228"/>
      <c r="EOC4969" s="229"/>
      <c r="EOD4969" s="37"/>
      <c r="EOE4969" s="124"/>
      <c r="EOF4969" s="32"/>
      <c r="EOG4969" s="228"/>
      <c r="EOH4969" s="228"/>
      <c r="EOI4969" s="229"/>
      <c r="EOJ4969" s="37"/>
      <c r="EOK4969" s="124"/>
      <c r="EOL4969" s="32"/>
      <c r="EOM4969" s="228"/>
      <c r="EON4969" s="228"/>
      <c r="EOO4969" s="229"/>
      <c r="EOP4969" s="37"/>
      <c r="EOQ4969" s="124"/>
      <c r="EOR4969" s="32"/>
      <c r="EOS4969" s="228"/>
      <c r="EOT4969" s="228"/>
      <c r="EOU4969" s="229"/>
      <c r="EOV4969" s="37"/>
      <c r="EOW4969" s="124"/>
      <c r="EOX4969" s="32"/>
      <c r="EOY4969" s="228"/>
      <c r="EOZ4969" s="228"/>
      <c r="EPA4969" s="229"/>
      <c r="EPB4969" s="37"/>
      <c r="EPC4969" s="124"/>
      <c r="EPD4969" s="32"/>
      <c r="EPE4969" s="228"/>
      <c r="EPF4969" s="228"/>
      <c r="EPG4969" s="229"/>
      <c r="EPH4969" s="37"/>
      <c r="EPI4969" s="124"/>
      <c r="EPJ4969" s="32"/>
      <c r="EPK4969" s="228"/>
      <c r="EPL4969" s="228"/>
      <c r="EPM4969" s="229"/>
      <c r="EPN4969" s="37"/>
      <c r="EPO4969" s="124"/>
      <c r="EPP4969" s="32"/>
      <c r="EPQ4969" s="228"/>
      <c r="EPR4969" s="228"/>
      <c r="EPS4969" s="229"/>
      <c r="EPT4969" s="37"/>
      <c r="EPU4969" s="124"/>
      <c r="EPV4969" s="32"/>
      <c r="EPW4969" s="228"/>
      <c r="EPX4969" s="228"/>
      <c r="EPY4969" s="229"/>
      <c r="EPZ4969" s="37"/>
      <c r="EQA4969" s="124"/>
      <c r="EQB4969" s="32"/>
      <c r="EQC4969" s="228"/>
      <c r="EQD4969" s="228"/>
      <c r="EQE4969" s="229"/>
      <c r="EQF4969" s="37"/>
      <c r="EQG4969" s="124"/>
      <c r="EQH4969" s="32"/>
      <c r="EQI4969" s="228"/>
      <c r="EQJ4969" s="228"/>
      <c r="EQK4969" s="229"/>
      <c r="EQL4969" s="37"/>
      <c r="EQM4969" s="124"/>
      <c r="EQN4969" s="32"/>
      <c r="EQO4969" s="228"/>
      <c r="EQP4969" s="228"/>
      <c r="EQQ4969" s="229"/>
      <c r="EQR4969" s="37"/>
      <c r="EQS4969" s="124"/>
      <c r="EQT4969" s="32"/>
      <c r="EQU4969" s="228"/>
      <c r="EQV4969" s="228"/>
      <c r="EQW4969" s="229"/>
      <c r="EQX4969" s="37"/>
      <c r="EQY4969" s="124"/>
      <c r="EQZ4969" s="32"/>
      <c r="ERA4969" s="228"/>
      <c r="ERB4969" s="228"/>
      <c r="ERC4969" s="229"/>
      <c r="ERD4969" s="37"/>
      <c r="ERE4969" s="124"/>
      <c r="ERF4969" s="32"/>
      <c r="ERG4969" s="228"/>
      <c r="ERH4969" s="228"/>
      <c r="ERI4969" s="229"/>
      <c r="ERJ4969" s="37"/>
      <c r="ERK4969" s="124"/>
      <c r="ERL4969" s="32"/>
      <c r="ERM4969" s="228"/>
      <c r="ERN4969" s="228"/>
      <c r="ERO4969" s="229"/>
      <c r="ERP4969" s="37"/>
      <c r="ERQ4969" s="124"/>
      <c r="ERR4969" s="32"/>
      <c r="ERS4969" s="228"/>
      <c r="ERT4969" s="228"/>
      <c r="ERU4969" s="229"/>
      <c r="ERV4969" s="37"/>
      <c r="ERW4969" s="124"/>
      <c r="ERX4969" s="32"/>
      <c r="ERY4969" s="228"/>
      <c r="ERZ4969" s="228"/>
      <c r="ESA4969" s="229"/>
      <c r="ESB4969" s="37"/>
      <c r="ESC4969" s="124"/>
      <c r="ESD4969" s="32"/>
      <c r="ESE4969" s="228"/>
      <c r="ESF4969" s="228"/>
      <c r="ESG4969" s="229"/>
      <c r="ESH4969" s="37"/>
      <c r="ESI4969" s="124"/>
      <c r="ESJ4969" s="32"/>
      <c r="ESK4969" s="228"/>
      <c r="ESL4969" s="228"/>
      <c r="ESM4969" s="229"/>
      <c r="ESN4969" s="37"/>
      <c r="ESO4969" s="124"/>
      <c r="ESP4969" s="32"/>
      <c r="ESQ4969" s="228"/>
      <c r="ESR4969" s="228"/>
      <c r="ESS4969" s="229"/>
      <c r="EST4969" s="37"/>
      <c r="ESU4969" s="124"/>
      <c r="ESV4969" s="32"/>
      <c r="ESW4969" s="228"/>
      <c r="ESX4969" s="228"/>
      <c r="ESY4969" s="229"/>
      <c r="ESZ4969" s="37"/>
      <c r="ETA4969" s="124"/>
      <c r="ETB4969" s="32"/>
      <c r="ETC4969" s="228"/>
      <c r="ETD4969" s="228"/>
      <c r="ETE4969" s="229"/>
      <c r="ETF4969" s="37"/>
      <c r="ETG4969" s="124"/>
      <c r="ETH4969" s="32"/>
      <c r="ETI4969" s="228"/>
      <c r="ETJ4969" s="228"/>
      <c r="ETK4969" s="229"/>
      <c r="ETL4969" s="37"/>
      <c r="ETM4969" s="124"/>
      <c r="ETN4969" s="32"/>
      <c r="ETO4969" s="228"/>
      <c r="ETP4969" s="228"/>
      <c r="ETQ4969" s="229"/>
      <c r="ETR4969" s="37"/>
      <c r="ETS4969" s="124"/>
      <c r="ETT4969" s="32"/>
      <c r="ETU4969" s="228"/>
      <c r="ETV4969" s="228"/>
      <c r="ETW4969" s="229"/>
      <c r="ETX4969" s="37"/>
      <c r="ETY4969" s="124"/>
      <c r="ETZ4969" s="32"/>
      <c r="EUA4969" s="228"/>
      <c r="EUB4969" s="228"/>
      <c r="EUC4969" s="229"/>
      <c r="EUD4969" s="37"/>
      <c r="EUE4969" s="124"/>
      <c r="EUF4969" s="32"/>
      <c r="EUG4969" s="228"/>
      <c r="EUH4969" s="228"/>
      <c r="EUI4969" s="229"/>
      <c r="EUJ4969" s="37"/>
      <c r="EUK4969" s="124"/>
      <c r="EUL4969" s="32"/>
      <c r="EUM4969" s="228"/>
      <c r="EUN4969" s="228"/>
      <c r="EUO4969" s="229"/>
      <c r="EUP4969" s="37"/>
      <c r="EUQ4969" s="124"/>
      <c r="EUR4969" s="32"/>
      <c r="EUS4969" s="228"/>
      <c r="EUT4969" s="228"/>
      <c r="EUU4969" s="229"/>
      <c r="EUV4969" s="37"/>
      <c r="EUW4969" s="124"/>
      <c r="EUX4969" s="32"/>
      <c r="EUY4969" s="228"/>
      <c r="EUZ4969" s="228"/>
      <c r="EVA4969" s="229"/>
      <c r="EVB4969" s="37"/>
      <c r="EVC4969" s="124"/>
      <c r="EVD4969" s="32"/>
      <c r="EVE4969" s="228"/>
      <c r="EVF4969" s="228"/>
      <c r="EVG4969" s="229"/>
      <c r="EVH4969" s="37"/>
      <c r="EVI4969" s="124"/>
      <c r="EVJ4969" s="32"/>
      <c r="EVK4969" s="228"/>
      <c r="EVL4969" s="228"/>
      <c r="EVM4969" s="229"/>
      <c r="EVN4969" s="37"/>
      <c r="EVO4969" s="124"/>
      <c r="EVP4969" s="32"/>
      <c r="EVQ4969" s="228"/>
      <c r="EVR4969" s="228"/>
      <c r="EVS4969" s="229"/>
      <c r="EVT4969" s="37"/>
      <c r="EVU4969" s="124"/>
      <c r="EVV4969" s="32"/>
      <c r="EVW4969" s="228"/>
      <c r="EVX4969" s="228"/>
      <c r="EVY4969" s="229"/>
      <c r="EVZ4969" s="37"/>
      <c r="EWA4969" s="124"/>
      <c r="EWB4969" s="32"/>
      <c r="EWC4969" s="228"/>
      <c r="EWD4969" s="228"/>
      <c r="EWE4969" s="229"/>
      <c r="EWF4969" s="37"/>
      <c r="EWG4969" s="124"/>
      <c r="EWH4969" s="32"/>
      <c r="EWI4969" s="228"/>
      <c r="EWJ4969" s="228"/>
      <c r="EWK4969" s="229"/>
      <c r="EWL4969" s="37"/>
      <c r="EWM4969" s="124"/>
      <c r="EWN4969" s="32"/>
      <c r="EWO4969" s="228"/>
      <c r="EWP4969" s="228"/>
      <c r="EWQ4969" s="229"/>
      <c r="EWR4969" s="37"/>
      <c r="EWS4969" s="124"/>
      <c r="EWT4969" s="32"/>
      <c r="EWU4969" s="228"/>
      <c r="EWV4969" s="228"/>
      <c r="EWW4969" s="229"/>
      <c r="EWX4969" s="37"/>
      <c r="EWY4969" s="124"/>
      <c r="EWZ4969" s="32"/>
      <c r="EXA4969" s="228"/>
      <c r="EXB4969" s="228"/>
      <c r="EXC4969" s="229"/>
      <c r="EXD4969" s="37"/>
      <c r="EXE4969" s="124"/>
      <c r="EXF4969" s="32"/>
      <c r="EXG4969" s="228"/>
      <c r="EXH4969" s="228"/>
      <c r="EXI4969" s="229"/>
      <c r="EXJ4969" s="37"/>
      <c r="EXK4969" s="124"/>
      <c r="EXL4969" s="32"/>
      <c r="EXM4969" s="228"/>
      <c r="EXN4969" s="228"/>
      <c r="EXO4969" s="229"/>
      <c r="EXP4969" s="37"/>
      <c r="EXQ4969" s="124"/>
      <c r="EXR4969" s="32"/>
      <c r="EXS4969" s="228"/>
      <c r="EXT4969" s="228"/>
      <c r="EXU4969" s="229"/>
      <c r="EXV4969" s="37"/>
      <c r="EXW4969" s="124"/>
      <c r="EXX4969" s="32"/>
      <c r="EXY4969" s="228"/>
      <c r="EXZ4969" s="228"/>
      <c r="EYA4969" s="229"/>
      <c r="EYB4969" s="37"/>
      <c r="EYC4969" s="124"/>
      <c r="EYD4969" s="32"/>
      <c r="EYE4969" s="228"/>
      <c r="EYF4969" s="228"/>
      <c r="EYG4969" s="229"/>
      <c r="EYH4969" s="37"/>
      <c r="EYI4969" s="124"/>
      <c r="EYJ4969" s="32"/>
      <c r="EYK4969" s="228"/>
      <c r="EYL4969" s="228"/>
      <c r="EYM4969" s="229"/>
      <c r="EYN4969" s="37"/>
      <c r="EYO4969" s="124"/>
      <c r="EYP4969" s="32"/>
      <c r="EYQ4969" s="228"/>
      <c r="EYR4969" s="228"/>
      <c r="EYS4969" s="229"/>
      <c r="EYT4969" s="37"/>
      <c r="EYU4969" s="124"/>
      <c r="EYV4969" s="32"/>
      <c r="EYW4969" s="228"/>
      <c r="EYX4969" s="228"/>
      <c r="EYY4969" s="229"/>
      <c r="EYZ4969" s="37"/>
      <c r="EZA4969" s="124"/>
      <c r="EZB4969" s="32"/>
      <c r="EZC4969" s="228"/>
      <c r="EZD4969" s="228"/>
      <c r="EZE4969" s="229"/>
      <c r="EZF4969" s="37"/>
      <c r="EZG4969" s="124"/>
      <c r="EZH4969" s="32"/>
      <c r="EZI4969" s="228"/>
      <c r="EZJ4969" s="228"/>
      <c r="EZK4969" s="229"/>
      <c r="EZL4969" s="37"/>
      <c r="EZM4969" s="124"/>
      <c r="EZN4969" s="32"/>
      <c r="EZO4969" s="228"/>
      <c r="EZP4969" s="228"/>
      <c r="EZQ4969" s="229"/>
      <c r="EZR4969" s="37"/>
      <c r="EZS4969" s="124"/>
      <c r="EZT4969" s="32"/>
      <c r="EZU4969" s="228"/>
      <c r="EZV4969" s="228"/>
      <c r="EZW4969" s="229"/>
      <c r="EZX4969" s="37"/>
      <c r="EZY4969" s="124"/>
      <c r="EZZ4969" s="32"/>
      <c r="FAA4969" s="228"/>
      <c r="FAB4969" s="228"/>
      <c r="FAC4969" s="229"/>
      <c r="FAD4969" s="37"/>
      <c r="FAE4969" s="124"/>
      <c r="FAF4969" s="32"/>
      <c r="FAG4969" s="228"/>
      <c r="FAH4969" s="228"/>
      <c r="FAI4969" s="229"/>
      <c r="FAJ4969" s="37"/>
      <c r="FAK4969" s="124"/>
      <c r="FAL4969" s="32"/>
      <c r="FAM4969" s="228"/>
      <c r="FAN4969" s="228"/>
      <c r="FAO4969" s="229"/>
      <c r="FAP4969" s="37"/>
      <c r="FAQ4969" s="124"/>
      <c r="FAR4969" s="32"/>
      <c r="FAS4969" s="228"/>
      <c r="FAT4969" s="228"/>
      <c r="FAU4969" s="229"/>
      <c r="FAV4969" s="37"/>
      <c r="FAW4969" s="124"/>
      <c r="FAX4969" s="32"/>
      <c r="FAY4969" s="228"/>
      <c r="FAZ4969" s="228"/>
      <c r="FBA4969" s="229"/>
      <c r="FBB4969" s="37"/>
      <c r="FBC4969" s="124"/>
      <c r="FBD4969" s="32"/>
      <c r="FBE4969" s="228"/>
      <c r="FBF4969" s="228"/>
      <c r="FBG4969" s="229"/>
      <c r="FBH4969" s="37"/>
      <c r="FBI4969" s="124"/>
      <c r="FBJ4969" s="32"/>
      <c r="FBK4969" s="228"/>
      <c r="FBL4969" s="228"/>
      <c r="FBM4969" s="229"/>
      <c r="FBN4969" s="37"/>
      <c r="FBO4969" s="124"/>
      <c r="FBP4969" s="32"/>
      <c r="FBQ4969" s="228"/>
      <c r="FBR4969" s="228"/>
      <c r="FBS4969" s="229"/>
      <c r="FBT4969" s="37"/>
      <c r="FBU4969" s="124"/>
      <c r="FBV4969" s="32"/>
      <c r="FBW4969" s="228"/>
      <c r="FBX4969" s="228"/>
      <c r="FBY4969" s="229"/>
      <c r="FBZ4969" s="37"/>
      <c r="FCA4969" s="124"/>
      <c r="FCB4969" s="32"/>
      <c r="FCC4969" s="228"/>
      <c r="FCD4969" s="228"/>
      <c r="FCE4969" s="229"/>
      <c r="FCF4969" s="37"/>
      <c r="FCG4969" s="124"/>
      <c r="FCH4969" s="32"/>
      <c r="FCI4969" s="228"/>
      <c r="FCJ4969" s="228"/>
      <c r="FCK4969" s="229"/>
      <c r="FCL4969" s="37"/>
      <c r="FCM4969" s="124"/>
      <c r="FCN4969" s="32"/>
      <c r="FCO4969" s="228"/>
      <c r="FCP4969" s="228"/>
      <c r="FCQ4969" s="229"/>
      <c r="FCR4969" s="37"/>
      <c r="FCS4969" s="124"/>
      <c r="FCT4969" s="32"/>
      <c r="FCU4969" s="228"/>
      <c r="FCV4969" s="228"/>
      <c r="FCW4969" s="229"/>
      <c r="FCX4969" s="37"/>
      <c r="FCY4969" s="124"/>
      <c r="FCZ4969" s="32"/>
      <c r="FDA4969" s="228"/>
      <c r="FDB4969" s="228"/>
      <c r="FDC4969" s="229"/>
      <c r="FDD4969" s="37"/>
      <c r="FDE4969" s="124"/>
      <c r="FDF4969" s="32"/>
      <c r="FDG4969" s="228"/>
      <c r="FDH4969" s="228"/>
      <c r="FDI4969" s="229"/>
      <c r="FDJ4969" s="37"/>
      <c r="FDK4969" s="124"/>
      <c r="FDL4969" s="32"/>
      <c r="FDM4969" s="228"/>
      <c r="FDN4969" s="228"/>
      <c r="FDO4969" s="229"/>
      <c r="FDP4969" s="37"/>
      <c r="FDQ4969" s="124"/>
      <c r="FDR4969" s="32"/>
      <c r="FDS4969" s="228"/>
      <c r="FDT4969" s="228"/>
      <c r="FDU4969" s="229"/>
      <c r="FDV4969" s="37"/>
      <c r="FDW4969" s="124"/>
      <c r="FDX4969" s="32"/>
      <c r="FDY4969" s="228"/>
      <c r="FDZ4969" s="228"/>
      <c r="FEA4969" s="229"/>
      <c r="FEB4969" s="37"/>
      <c r="FEC4969" s="124"/>
      <c r="FED4969" s="32"/>
      <c r="FEE4969" s="228"/>
      <c r="FEF4969" s="228"/>
      <c r="FEG4969" s="229"/>
      <c r="FEH4969" s="37"/>
      <c r="FEI4969" s="124"/>
      <c r="FEJ4969" s="32"/>
      <c r="FEK4969" s="228"/>
      <c r="FEL4969" s="228"/>
      <c r="FEM4969" s="229"/>
      <c r="FEN4969" s="37"/>
      <c r="FEO4969" s="124"/>
      <c r="FEP4969" s="32"/>
      <c r="FEQ4969" s="228"/>
      <c r="FER4969" s="228"/>
      <c r="FES4969" s="229"/>
      <c r="FET4969" s="37"/>
      <c r="FEU4969" s="124"/>
      <c r="FEV4969" s="32"/>
      <c r="FEW4969" s="228"/>
      <c r="FEX4969" s="228"/>
      <c r="FEY4969" s="229"/>
      <c r="FEZ4969" s="37"/>
      <c r="FFA4969" s="124"/>
      <c r="FFB4969" s="32"/>
      <c r="FFC4969" s="228"/>
      <c r="FFD4969" s="228"/>
      <c r="FFE4969" s="229"/>
      <c r="FFF4969" s="37"/>
      <c r="FFG4969" s="124"/>
      <c r="FFH4969" s="32"/>
      <c r="FFI4969" s="228"/>
      <c r="FFJ4969" s="228"/>
      <c r="FFK4969" s="229"/>
      <c r="FFL4969" s="37"/>
      <c r="FFM4969" s="124"/>
      <c r="FFN4969" s="32"/>
      <c r="FFO4969" s="228"/>
      <c r="FFP4969" s="228"/>
      <c r="FFQ4969" s="229"/>
      <c r="FFR4969" s="37"/>
      <c r="FFS4969" s="124"/>
      <c r="FFT4969" s="32"/>
      <c r="FFU4969" s="228"/>
      <c r="FFV4969" s="228"/>
      <c r="FFW4969" s="229"/>
      <c r="FFX4969" s="37"/>
      <c r="FFY4969" s="124"/>
      <c r="FFZ4969" s="32"/>
      <c r="FGA4969" s="228"/>
      <c r="FGB4969" s="228"/>
      <c r="FGC4969" s="229"/>
      <c r="FGD4969" s="37"/>
      <c r="FGE4969" s="124"/>
      <c r="FGF4969" s="32"/>
      <c r="FGG4969" s="228"/>
      <c r="FGH4969" s="228"/>
      <c r="FGI4969" s="229"/>
      <c r="FGJ4969" s="37"/>
      <c r="FGK4969" s="124"/>
      <c r="FGL4969" s="32"/>
      <c r="FGM4969" s="228"/>
      <c r="FGN4969" s="228"/>
      <c r="FGO4969" s="229"/>
      <c r="FGP4969" s="37"/>
      <c r="FGQ4969" s="124"/>
      <c r="FGR4969" s="32"/>
      <c r="FGS4969" s="228"/>
      <c r="FGT4969" s="228"/>
      <c r="FGU4969" s="229"/>
      <c r="FGV4969" s="37"/>
      <c r="FGW4969" s="124"/>
      <c r="FGX4969" s="32"/>
      <c r="FGY4969" s="228"/>
      <c r="FGZ4969" s="228"/>
      <c r="FHA4969" s="229"/>
      <c r="FHB4969" s="37"/>
      <c r="FHC4969" s="124"/>
      <c r="FHD4969" s="32"/>
      <c r="FHE4969" s="228"/>
      <c r="FHF4969" s="228"/>
      <c r="FHG4969" s="229"/>
      <c r="FHH4969" s="37"/>
      <c r="FHI4969" s="124"/>
      <c r="FHJ4969" s="32"/>
      <c r="FHK4969" s="228"/>
      <c r="FHL4969" s="228"/>
      <c r="FHM4969" s="229"/>
      <c r="FHN4969" s="37"/>
      <c r="FHO4969" s="124"/>
      <c r="FHP4969" s="32"/>
      <c r="FHQ4969" s="228"/>
      <c r="FHR4969" s="228"/>
      <c r="FHS4969" s="229"/>
      <c r="FHT4969" s="37"/>
      <c r="FHU4969" s="124"/>
      <c r="FHV4969" s="32"/>
      <c r="FHW4969" s="228"/>
      <c r="FHX4969" s="228"/>
      <c r="FHY4969" s="229"/>
      <c r="FHZ4969" s="37"/>
      <c r="FIA4969" s="124"/>
      <c r="FIB4969" s="32"/>
      <c r="FIC4969" s="228"/>
      <c r="FID4969" s="228"/>
      <c r="FIE4969" s="229"/>
      <c r="FIF4969" s="37"/>
      <c r="FIG4969" s="124"/>
      <c r="FIH4969" s="32"/>
      <c r="FII4969" s="228"/>
      <c r="FIJ4969" s="228"/>
      <c r="FIK4969" s="229"/>
      <c r="FIL4969" s="37"/>
      <c r="FIM4969" s="124"/>
      <c r="FIN4969" s="32"/>
      <c r="FIO4969" s="228"/>
      <c r="FIP4969" s="228"/>
      <c r="FIQ4969" s="229"/>
      <c r="FIR4969" s="37"/>
      <c r="FIS4969" s="124"/>
      <c r="FIT4969" s="32"/>
      <c r="FIU4969" s="228"/>
      <c r="FIV4969" s="228"/>
      <c r="FIW4969" s="229"/>
      <c r="FIX4969" s="37"/>
      <c r="FIY4969" s="124"/>
      <c r="FIZ4969" s="32"/>
      <c r="FJA4969" s="228"/>
      <c r="FJB4969" s="228"/>
      <c r="FJC4969" s="229"/>
      <c r="FJD4969" s="37"/>
      <c r="FJE4969" s="124"/>
      <c r="FJF4969" s="32"/>
      <c r="FJG4969" s="228"/>
      <c r="FJH4969" s="228"/>
      <c r="FJI4969" s="229"/>
      <c r="FJJ4969" s="37"/>
      <c r="FJK4969" s="124"/>
      <c r="FJL4969" s="32"/>
      <c r="FJM4969" s="228"/>
      <c r="FJN4969" s="228"/>
      <c r="FJO4969" s="229"/>
      <c r="FJP4969" s="37"/>
      <c r="FJQ4969" s="124"/>
      <c r="FJR4969" s="32"/>
      <c r="FJS4969" s="228"/>
      <c r="FJT4969" s="228"/>
      <c r="FJU4969" s="229"/>
      <c r="FJV4969" s="37"/>
      <c r="FJW4969" s="124"/>
      <c r="FJX4969" s="32"/>
      <c r="FJY4969" s="228"/>
      <c r="FJZ4969" s="228"/>
      <c r="FKA4969" s="229"/>
      <c r="FKB4969" s="37"/>
      <c r="FKC4969" s="124"/>
      <c r="FKD4969" s="32"/>
      <c r="FKE4969" s="228"/>
      <c r="FKF4969" s="228"/>
      <c r="FKG4969" s="229"/>
      <c r="FKH4969" s="37"/>
      <c r="FKI4969" s="124"/>
      <c r="FKJ4969" s="32"/>
      <c r="FKK4969" s="228"/>
      <c r="FKL4969" s="228"/>
      <c r="FKM4969" s="229"/>
      <c r="FKN4969" s="37"/>
      <c r="FKO4969" s="124"/>
      <c r="FKP4969" s="32"/>
      <c r="FKQ4969" s="228"/>
      <c r="FKR4969" s="228"/>
      <c r="FKS4969" s="229"/>
      <c r="FKT4969" s="37"/>
      <c r="FKU4969" s="124"/>
      <c r="FKV4969" s="32"/>
      <c r="FKW4969" s="228"/>
      <c r="FKX4969" s="228"/>
      <c r="FKY4969" s="229"/>
      <c r="FKZ4969" s="37"/>
      <c r="FLA4969" s="124"/>
      <c r="FLB4969" s="32"/>
      <c r="FLC4969" s="228"/>
      <c r="FLD4969" s="228"/>
      <c r="FLE4969" s="229"/>
      <c r="FLF4969" s="37"/>
      <c r="FLG4969" s="124"/>
      <c r="FLH4969" s="32"/>
      <c r="FLI4969" s="228"/>
      <c r="FLJ4969" s="228"/>
      <c r="FLK4969" s="229"/>
      <c r="FLL4969" s="37"/>
      <c r="FLM4969" s="124"/>
      <c r="FLN4969" s="32"/>
      <c r="FLO4969" s="228"/>
      <c r="FLP4969" s="228"/>
      <c r="FLQ4969" s="229"/>
      <c r="FLR4969" s="37"/>
      <c r="FLS4969" s="124"/>
      <c r="FLT4969" s="32"/>
      <c r="FLU4969" s="228"/>
      <c r="FLV4969" s="228"/>
      <c r="FLW4969" s="229"/>
      <c r="FLX4969" s="37"/>
      <c r="FLY4969" s="124"/>
      <c r="FLZ4969" s="32"/>
      <c r="FMA4969" s="228"/>
      <c r="FMB4969" s="228"/>
      <c r="FMC4969" s="229"/>
      <c r="FMD4969" s="37"/>
      <c r="FME4969" s="124"/>
      <c r="FMF4969" s="32"/>
      <c r="FMG4969" s="228"/>
      <c r="FMH4969" s="228"/>
      <c r="FMI4969" s="229"/>
      <c r="FMJ4969" s="37"/>
      <c r="FMK4969" s="124"/>
      <c r="FML4969" s="32"/>
      <c r="FMM4969" s="228"/>
      <c r="FMN4969" s="228"/>
      <c r="FMO4969" s="229"/>
      <c r="FMP4969" s="37"/>
      <c r="FMQ4969" s="124"/>
      <c r="FMR4969" s="32"/>
      <c r="FMS4969" s="228"/>
      <c r="FMT4969" s="228"/>
      <c r="FMU4969" s="229"/>
      <c r="FMV4969" s="37"/>
      <c r="FMW4969" s="124"/>
      <c r="FMX4969" s="32"/>
      <c r="FMY4969" s="228"/>
      <c r="FMZ4969" s="228"/>
      <c r="FNA4969" s="229"/>
      <c r="FNB4969" s="37"/>
      <c r="FNC4969" s="124"/>
      <c r="FND4969" s="32"/>
      <c r="FNE4969" s="228"/>
      <c r="FNF4969" s="228"/>
      <c r="FNG4969" s="229"/>
      <c r="FNH4969" s="37"/>
      <c r="FNI4969" s="124"/>
      <c r="FNJ4969" s="32"/>
      <c r="FNK4969" s="228"/>
      <c r="FNL4969" s="228"/>
      <c r="FNM4969" s="229"/>
      <c r="FNN4969" s="37"/>
      <c r="FNO4969" s="124"/>
      <c r="FNP4969" s="32"/>
      <c r="FNQ4969" s="228"/>
      <c r="FNR4969" s="228"/>
      <c r="FNS4969" s="229"/>
      <c r="FNT4969" s="37"/>
      <c r="FNU4969" s="124"/>
      <c r="FNV4969" s="32"/>
      <c r="FNW4969" s="228"/>
      <c r="FNX4969" s="228"/>
      <c r="FNY4969" s="229"/>
      <c r="FNZ4969" s="37"/>
      <c r="FOA4969" s="124"/>
      <c r="FOB4969" s="32"/>
      <c r="FOC4969" s="228"/>
      <c r="FOD4969" s="228"/>
      <c r="FOE4969" s="229"/>
      <c r="FOF4969" s="37"/>
      <c r="FOG4969" s="124"/>
      <c r="FOH4969" s="32"/>
      <c r="FOI4969" s="228"/>
      <c r="FOJ4969" s="228"/>
      <c r="FOK4969" s="229"/>
      <c r="FOL4969" s="37"/>
      <c r="FOM4969" s="124"/>
      <c r="FON4969" s="32"/>
      <c r="FOO4969" s="228"/>
      <c r="FOP4969" s="228"/>
      <c r="FOQ4969" s="229"/>
      <c r="FOR4969" s="37"/>
      <c r="FOS4969" s="124"/>
      <c r="FOT4969" s="32"/>
      <c r="FOU4969" s="228"/>
      <c r="FOV4969" s="228"/>
      <c r="FOW4969" s="229"/>
      <c r="FOX4969" s="37"/>
      <c r="FOY4969" s="124"/>
      <c r="FOZ4969" s="32"/>
      <c r="FPA4969" s="228"/>
      <c r="FPB4969" s="228"/>
      <c r="FPC4969" s="229"/>
      <c r="FPD4969" s="37"/>
      <c r="FPE4969" s="124"/>
      <c r="FPF4969" s="32"/>
      <c r="FPG4969" s="228"/>
      <c r="FPH4969" s="228"/>
      <c r="FPI4969" s="229"/>
      <c r="FPJ4969" s="37"/>
      <c r="FPK4969" s="124"/>
      <c r="FPL4969" s="32"/>
      <c r="FPM4969" s="228"/>
      <c r="FPN4969" s="228"/>
      <c r="FPO4969" s="229"/>
      <c r="FPP4969" s="37"/>
      <c r="FPQ4969" s="124"/>
      <c r="FPR4969" s="32"/>
      <c r="FPS4969" s="228"/>
      <c r="FPT4969" s="228"/>
      <c r="FPU4969" s="229"/>
      <c r="FPV4969" s="37"/>
      <c r="FPW4969" s="124"/>
      <c r="FPX4969" s="32"/>
      <c r="FPY4969" s="228"/>
      <c r="FPZ4969" s="228"/>
      <c r="FQA4969" s="229"/>
      <c r="FQB4969" s="37"/>
      <c r="FQC4969" s="124"/>
      <c r="FQD4969" s="32"/>
      <c r="FQE4969" s="228"/>
      <c r="FQF4969" s="228"/>
      <c r="FQG4969" s="229"/>
      <c r="FQH4969" s="37"/>
      <c r="FQI4969" s="124"/>
      <c r="FQJ4969" s="32"/>
      <c r="FQK4969" s="228"/>
      <c r="FQL4969" s="228"/>
      <c r="FQM4969" s="229"/>
      <c r="FQN4969" s="37"/>
      <c r="FQO4969" s="124"/>
      <c r="FQP4969" s="32"/>
      <c r="FQQ4969" s="228"/>
      <c r="FQR4969" s="228"/>
      <c r="FQS4969" s="229"/>
      <c r="FQT4969" s="37"/>
      <c r="FQU4969" s="124"/>
      <c r="FQV4969" s="32"/>
      <c r="FQW4969" s="228"/>
      <c r="FQX4969" s="228"/>
      <c r="FQY4969" s="229"/>
      <c r="FQZ4969" s="37"/>
      <c r="FRA4969" s="124"/>
      <c r="FRB4969" s="32"/>
      <c r="FRC4969" s="228"/>
      <c r="FRD4969" s="228"/>
      <c r="FRE4969" s="229"/>
      <c r="FRF4969" s="37"/>
      <c r="FRG4969" s="124"/>
      <c r="FRH4969" s="32"/>
      <c r="FRI4969" s="228"/>
      <c r="FRJ4969" s="228"/>
      <c r="FRK4969" s="229"/>
      <c r="FRL4969" s="37"/>
      <c r="FRM4969" s="124"/>
      <c r="FRN4969" s="32"/>
      <c r="FRO4969" s="228"/>
      <c r="FRP4969" s="228"/>
      <c r="FRQ4969" s="229"/>
      <c r="FRR4969" s="37"/>
      <c r="FRS4969" s="124"/>
      <c r="FRT4969" s="32"/>
      <c r="FRU4969" s="228"/>
      <c r="FRV4969" s="228"/>
      <c r="FRW4969" s="229"/>
      <c r="FRX4969" s="37"/>
      <c r="FRY4969" s="124"/>
      <c r="FRZ4969" s="32"/>
      <c r="FSA4969" s="228"/>
      <c r="FSB4969" s="228"/>
      <c r="FSC4969" s="229"/>
      <c r="FSD4969" s="37"/>
      <c r="FSE4969" s="124"/>
      <c r="FSF4969" s="32"/>
      <c r="FSG4969" s="228"/>
      <c r="FSH4969" s="228"/>
      <c r="FSI4969" s="229"/>
      <c r="FSJ4969" s="37"/>
      <c r="FSK4969" s="124"/>
      <c r="FSL4969" s="32"/>
      <c r="FSM4969" s="228"/>
      <c r="FSN4969" s="228"/>
      <c r="FSO4969" s="229"/>
      <c r="FSP4969" s="37"/>
      <c r="FSQ4969" s="124"/>
      <c r="FSR4969" s="32"/>
      <c r="FSS4969" s="228"/>
      <c r="FST4969" s="228"/>
      <c r="FSU4969" s="229"/>
      <c r="FSV4969" s="37"/>
      <c r="FSW4969" s="124"/>
      <c r="FSX4969" s="32"/>
      <c r="FSY4969" s="228"/>
      <c r="FSZ4969" s="228"/>
      <c r="FTA4969" s="229"/>
      <c r="FTB4969" s="37"/>
      <c r="FTC4969" s="124"/>
      <c r="FTD4969" s="32"/>
      <c r="FTE4969" s="228"/>
      <c r="FTF4969" s="228"/>
      <c r="FTG4969" s="229"/>
      <c r="FTH4969" s="37"/>
      <c r="FTI4969" s="124"/>
      <c r="FTJ4969" s="32"/>
      <c r="FTK4969" s="228"/>
      <c r="FTL4969" s="228"/>
      <c r="FTM4969" s="229"/>
      <c r="FTN4969" s="37"/>
      <c r="FTO4969" s="124"/>
      <c r="FTP4969" s="32"/>
      <c r="FTQ4969" s="228"/>
      <c r="FTR4969" s="228"/>
      <c r="FTS4969" s="229"/>
      <c r="FTT4969" s="37"/>
      <c r="FTU4969" s="124"/>
      <c r="FTV4969" s="32"/>
      <c r="FTW4969" s="228"/>
      <c r="FTX4969" s="228"/>
      <c r="FTY4969" s="229"/>
      <c r="FTZ4969" s="37"/>
      <c r="FUA4969" s="124"/>
      <c r="FUB4969" s="32"/>
      <c r="FUC4969" s="228"/>
      <c r="FUD4969" s="228"/>
      <c r="FUE4969" s="229"/>
      <c r="FUF4969" s="37"/>
      <c r="FUG4969" s="124"/>
      <c r="FUH4969" s="32"/>
      <c r="FUI4969" s="228"/>
      <c r="FUJ4969" s="228"/>
      <c r="FUK4969" s="229"/>
      <c r="FUL4969" s="37"/>
      <c r="FUM4969" s="124"/>
      <c r="FUN4969" s="32"/>
      <c r="FUO4969" s="228"/>
      <c r="FUP4969" s="228"/>
      <c r="FUQ4969" s="229"/>
      <c r="FUR4969" s="37"/>
      <c r="FUS4969" s="124"/>
      <c r="FUT4969" s="32"/>
      <c r="FUU4969" s="228"/>
      <c r="FUV4969" s="228"/>
      <c r="FUW4969" s="229"/>
      <c r="FUX4969" s="37"/>
      <c r="FUY4969" s="124"/>
      <c r="FUZ4969" s="32"/>
      <c r="FVA4969" s="228"/>
      <c r="FVB4969" s="228"/>
      <c r="FVC4969" s="229"/>
      <c r="FVD4969" s="37"/>
      <c r="FVE4969" s="124"/>
      <c r="FVF4969" s="32"/>
      <c r="FVG4969" s="228"/>
      <c r="FVH4969" s="228"/>
      <c r="FVI4969" s="229"/>
      <c r="FVJ4969" s="37"/>
      <c r="FVK4969" s="124"/>
      <c r="FVL4969" s="32"/>
      <c r="FVM4969" s="228"/>
      <c r="FVN4969" s="228"/>
      <c r="FVO4969" s="229"/>
      <c r="FVP4969" s="37"/>
      <c r="FVQ4969" s="124"/>
      <c r="FVR4969" s="32"/>
      <c r="FVS4969" s="228"/>
      <c r="FVT4969" s="228"/>
      <c r="FVU4969" s="229"/>
      <c r="FVV4969" s="37"/>
      <c r="FVW4969" s="124"/>
      <c r="FVX4969" s="32"/>
      <c r="FVY4969" s="228"/>
      <c r="FVZ4969" s="228"/>
      <c r="FWA4969" s="229"/>
      <c r="FWB4969" s="37"/>
      <c r="FWC4969" s="124"/>
      <c r="FWD4969" s="32"/>
      <c r="FWE4969" s="228"/>
      <c r="FWF4969" s="228"/>
      <c r="FWG4969" s="229"/>
      <c r="FWH4969" s="37"/>
      <c r="FWI4969" s="124"/>
      <c r="FWJ4969" s="32"/>
      <c r="FWK4969" s="228"/>
      <c r="FWL4969" s="228"/>
      <c r="FWM4969" s="229"/>
      <c r="FWN4969" s="37"/>
      <c r="FWO4969" s="124"/>
      <c r="FWP4969" s="32"/>
      <c r="FWQ4969" s="228"/>
      <c r="FWR4969" s="228"/>
      <c r="FWS4969" s="229"/>
      <c r="FWT4969" s="37"/>
      <c r="FWU4969" s="124"/>
      <c r="FWV4969" s="32"/>
      <c r="FWW4969" s="228"/>
      <c r="FWX4969" s="228"/>
      <c r="FWY4969" s="229"/>
      <c r="FWZ4969" s="37"/>
      <c r="FXA4969" s="124"/>
      <c r="FXB4969" s="32"/>
      <c r="FXC4969" s="228"/>
      <c r="FXD4969" s="228"/>
      <c r="FXE4969" s="229"/>
      <c r="FXF4969" s="37"/>
      <c r="FXG4969" s="124"/>
      <c r="FXH4969" s="32"/>
      <c r="FXI4969" s="228"/>
      <c r="FXJ4969" s="228"/>
      <c r="FXK4969" s="229"/>
      <c r="FXL4969" s="37"/>
      <c r="FXM4969" s="124"/>
      <c r="FXN4969" s="32"/>
      <c r="FXO4969" s="228"/>
      <c r="FXP4969" s="228"/>
      <c r="FXQ4969" s="229"/>
      <c r="FXR4969" s="37"/>
      <c r="FXS4969" s="124"/>
      <c r="FXT4969" s="32"/>
      <c r="FXU4969" s="228"/>
      <c r="FXV4969" s="228"/>
      <c r="FXW4969" s="229"/>
      <c r="FXX4969" s="37"/>
      <c r="FXY4969" s="124"/>
      <c r="FXZ4969" s="32"/>
      <c r="FYA4969" s="228"/>
      <c r="FYB4969" s="228"/>
      <c r="FYC4969" s="229"/>
      <c r="FYD4969" s="37"/>
      <c r="FYE4969" s="124"/>
      <c r="FYF4969" s="32"/>
      <c r="FYG4969" s="228"/>
      <c r="FYH4969" s="228"/>
      <c r="FYI4969" s="229"/>
      <c r="FYJ4969" s="37"/>
      <c r="FYK4969" s="124"/>
      <c r="FYL4969" s="32"/>
      <c r="FYM4969" s="228"/>
      <c r="FYN4969" s="228"/>
      <c r="FYO4969" s="229"/>
      <c r="FYP4969" s="37"/>
      <c r="FYQ4969" s="124"/>
      <c r="FYR4969" s="32"/>
      <c r="FYS4969" s="228"/>
      <c r="FYT4969" s="228"/>
      <c r="FYU4969" s="229"/>
      <c r="FYV4969" s="37"/>
      <c r="FYW4969" s="124"/>
      <c r="FYX4969" s="32"/>
      <c r="FYY4969" s="228"/>
      <c r="FYZ4969" s="228"/>
      <c r="FZA4969" s="229"/>
      <c r="FZB4969" s="37"/>
      <c r="FZC4969" s="124"/>
      <c r="FZD4969" s="32"/>
      <c r="FZE4969" s="228"/>
      <c r="FZF4969" s="228"/>
      <c r="FZG4969" s="229"/>
      <c r="FZH4969" s="37"/>
      <c r="FZI4969" s="124"/>
      <c r="FZJ4969" s="32"/>
      <c r="FZK4969" s="228"/>
      <c r="FZL4969" s="228"/>
      <c r="FZM4969" s="229"/>
      <c r="FZN4969" s="37"/>
      <c r="FZO4969" s="124"/>
      <c r="FZP4969" s="32"/>
      <c r="FZQ4969" s="228"/>
      <c r="FZR4969" s="228"/>
      <c r="FZS4969" s="229"/>
      <c r="FZT4969" s="37"/>
      <c r="FZU4969" s="124"/>
      <c r="FZV4969" s="32"/>
      <c r="FZW4969" s="228"/>
      <c r="FZX4969" s="228"/>
      <c r="FZY4969" s="229"/>
      <c r="FZZ4969" s="37"/>
      <c r="GAA4969" s="124"/>
      <c r="GAB4969" s="32"/>
      <c r="GAC4969" s="228"/>
      <c r="GAD4969" s="228"/>
      <c r="GAE4969" s="229"/>
      <c r="GAF4969" s="37"/>
      <c r="GAG4969" s="124"/>
      <c r="GAH4969" s="32"/>
      <c r="GAI4969" s="228"/>
      <c r="GAJ4969" s="228"/>
      <c r="GAK4969" s="229"/>
      <c r="GAL4969" s="37"/>
      <c r="GAM4969" s="124"/>
      <c r="GAN4969" s="32"/>
      <c r="GAO4969" s="228"/>
      <c r="GAP4969" s="228"/>
      <c r="GAQ4969" s="229"/>
      <c r="GAR4969" s="37"/>
      <c r="GAS4969" s="124"/>
      <c r="GAT4969" s="32"/>
      <c r="GAU4969" s="228"/>
      <c r="GAV4969" s="228"/>
      <c r="GAW4969" s="229"/>
      <c r="GAX4969" s="37"/>
      <c r="GAY4969" s="124"/>
      <c r="GAZ4969" s="32"/>
      <c r="GBA4969" s="228"/>
      <c r="GBB4969" s="228"/>
      <c r="GBC4969" s="229"/>
      <c r="GBD4969" s="37"/>
      <c r="GBE4969" s="124"/>
      <c r="GBF4969" s="32"/>
      <c r="GBG4969" s="228"/>
      <c r="GBH4969" s="228"/>
      <c r="GBI4969" s="229"/>
      <c r="GBJ4969" s="37"/>
      <c r="GBK4969" s="124"/>
      <c r="GBL4969" s="32"/>
      <c r="GBM4969" s="228"/>
      <c r="GBN4969" s="228"/>
      <c r="GBO4969" s="229"/>
      <c r="GBP4969" s="37"/>
      <c r="GBQ4969" s="124"/>
      <c r="GBR4969" s="32"/>
      <c r="GBS4969" s="228"/>
      <c r="GBT4969" s="228"/>
      <c r="GBU4969" s="229"/>
      <c r="GBV4969" s="37"/>
      <c r="GBW4969" s="124"/>
      <c r="GBX4969" s="32"/>
      <c r="GBY4969" s="228"/>
      <c r="GBZ4969" s="228"/>
      <c r="GCA4969" s="229"/>
      <c r="GCB4969" s="37"/>
      <c r="GCC4969" s="124"/>
      <c r="GCD4969" s="32"/>
      <c r="GCE4969" s="228"/>
      <c r="GCF4969" s="228"/>
      <c r="GCG4969" s="229"/>
      <c r="GCH4969" s="37"/>
      <c r="GCI4969" s="124"/>
      <c r="GCJ4969" s="32"/>
      <c r="GCK4969" s="228"/>
      <c r="GCL4969" s="228"/>
      <c r="GCM4969" s="229"/>
      <c r="GCN4969" s="37"/>
      <c r="GCO4969" s="124"/>
      <c r="GCP4969" s="32"/>
      <c r="GCQ4969" s="228"/>
      <c r="GCR4969" s="228"/>
      <c r="GCS4969" s="229"/>
      <c r="GCT4969" s="37"/>
      <c r="GCU4969" s="124"/>
      <c r="GCV4969" s="32"/>
      <c r="GCW4969" s="228"/>
      <c r="GCX4969" s="228"/>
      <c r="GCY4969" s="229"/>
      <c r="GCZ4969" s="37"/>
      <c r="GDA4969" s="124"/>
      <c r="GDB4969" s="32"/>
      <c r="GDC4969" s="228"/>
      <c r="GDD4969" s="228"/>
      <c r="GDE4969" s="229"/>
      <c r="GDF4969" s="37"/>
      <c r="GDG4969" s="124"/>
      <c r="GDH4969" s="32"/>
      <c r="GDI4969" s="228"/>
      <c r="GDJ4969" s="228"/>
      <c r="GDK4969" s="229"/>
      <c r="GDL4969" s="37"/>
      <c r="GDM4969" s="124"/>
      <c r="GDN4969" s="32"/>
      <c r="GDO4969" s="228"/>
      <c r="GDP4969" s="228"/>
      <c r="GDQ4969" s="229"/>
      <c r="GDR4969" s="37"/>
      <c r="GDS4969" s="124"/>
      <c r="GDT4969" s="32"/>
      <c r="GDU4969" s="228"/>
      <c r="GDV4969" s="228"/>
      <c r="GDW4969" s="229"/>
      <c r="GDX4969" s="37"/>
      <c r="GDY4969" s="124"/>
      <c r="GDZ4969" s="32"/>
      <c r="GEA4969" s="228"/>
      <c r="GEB4969" s="228"/>
      <c r="GEC4969" s="229"/>
      <c r="GED4969" s="37"/>
      <c r="GEE4969" s="124"/>
      <c r="GEF4969" s="32"/>
      <c r="GEG4969" s="228"/>
      <c r="GEH4969" s="228"/>
      <c r="GEI4969" s="229"/>
      <c r="GEJ4969" s="37"/>
      <c r="GEK4969" s="124"/>
      <c r="GEL4969" s="32"/>
      <c r="GEM4969" s="228"/>
      <c r="GEN4969" s="228"/>
      <c r="GEO4969" s="229"/>
      <c r="GEP4969" s="37"/>
      <c r="GEQ4969" s="124"/>
      <c r="GER4969" s="32"/>
      <c r="GES4969" s="228"/>
      <c r="GET4969" s="228"/>
      <c r="GEU4969" s="229"/>
      <c r="GEV4969" s="37"/>
      <c r="GEW4969" s="124"/>
      <c r="GEX4969" s="32"/>
      <c r="GEY4969" s="228"/>
      <c r="GEZ4969" s="228"/>
      <c r="GFA4969" s="229"/>
      <c r="GFB4969" s="37"/>
      <c r="GFC4969" s="124"/>
      <c r="GFD4969" s="32"/>
      <c r="GFE4969" s="228"/>
      <c r="GFF4969" s="228"/>
      <c r="GFG4969" s="229"/>
      <c r="GFH4969" s="37"/>
      <c r="GFI4969" s="124"/>
      <c r="GFJ4969" s="32"/>
      <c r="GFK4969" s="228"/>
      <c r="GFL4969" s="228"/>
      <c r="GFM4969" s="229"/>
      <c r="GFN4969" s="37"/>
      <c r="GFO4969" s="124"/>
      <c r="GFP4969" s="32"/>
      <c r="GFQ4969" s="228"/>
      <c r="GFR4969" s="228"/>
      <c r="GFS4969" s="229"/>
      <c r="GFT4969" s="37"/>
      <c r="GFU4969" s="124"/>
      <c r="GFV4969" s="32"/>
      <c r="GFW4969" s="228"/>
      <c r="GFX4969" s="228"/>
      <c r="GFY4969" s="229"/>
      <c r="GFZ4969" s="37"/>
      <c r="GGA4969" s="124"/>
      <c r="GGB4969" s="32"/>
      <c r="GGC4969" s="228"/>
      <c r="GGD4969" s="228"/>
      <c r="GGE4969" s="229"/>
      <c r="GGF4969" s="37"/>
      <c r="GGG4969" s="124"/>
      <c r="GGH4969" s="32"/>
      <c r="GGI4969" s="228"/>
      <c r="GGJ4969" s="228"/>
      <c r="GGK4969" s="229"/>
      <c r="GGL4969" s="37"/>
      <c r="GGM4969" s="124"/>
      <c r="GGN4969" s="32"/>
      <c r="GGO4969" s="228"/>
      <c r="GGP4969" s="228"/>
      <c r="GGQ4969" s="229"/>
      <c r="GGR4969" s="37"/>
      <c r="GGS4969" s="124"/>
      <c r="GGT4969" s="32"/>
      <c r="GGU4969" s="228"/>
      <c r="GGV4969" s="228"/>
      <c r="GGW4969" s="229"/>
      <c r="GGX4969" s="37"/>
      <c r="GGY4969" s="124"/>
      <c r="GGZ4969" s="32"/>
      <c r="GHA4969" s="228"/>
      <c r="GHB4969" s="228"/>
      <c r="GHC4969" s="229"/>
      <c r="GHD4969" s="37"/>
      <c r="GHE4969" s="124"/>
      <c r="GHF4969" s="32"/>
      <c r="GHG4969" s="228"/>
      <c r="GHH4969" s="228"/>
      <c r="GHI4969" s="229"/>
      <c r="GHJ4969" s="37"/>
      <c r="GHK4969" s="124"/>
      <c r="GHL4969" s="32"/>
      <c r="GHM4969" s="228"/>
      <c r="GHN4969" s="228"/>
      <c r="GHO4969" s="229"/>
      <c r="GHP4969" s="37"/>
      <c r="GHQ4969" s="124"/>
      <c r="GHR4969" s="32"/>
      <c r="GHS4969" s="228"/>
      <c r="GHT4969" s="228"/>
      <c r="GHU4969" s="229"/>
      <c r="GHV4969" s="37"/>
      <c r="GHW4969" s="124"/>
      <c r="GHX4969" s="32"/>
      <c r="GHY4969" s="228"/>
      <c r="GHZ4969" s="228"/>
      <c r="GIA4969" s="229"/>
      <c r="GIB4969" s="37"/>
      <c r="GIC4969" s="124"/>
      <c r="GID4969" s="32"/>
      <c r="GIE4969" s="228"/>
      <c r="GIF4969" s="228"/>
      <c r="GIG4969" s="229"/>
      <c r="GIH4969" s="37"/>
      <c r="GII4969" s="124"/>
      <c r="GIJ4969" s="32"/>
      <c r="GIK4969" s="228"/>
      <c r="GIL4969" s="228"/>
      <c r="GIM4969" s="229"/>
      <c r="GIN4969" s="37"/>
      <c r="GIO4969" s="124"/>
      <c r="GIP4969" s="32"/>
      <c r="GIQ4969" s="228"/>
      <c r="GIR4969" s="228"/>
      <c r="GIS4969" s="229"/>
      <c r="GIT4969" s="37"/>
      <c r="GIU4969" s="124"/>
      <c r="GIV4969" s="32"/>
      <c r="GIW4969" s="228"/>
      <c r="GIX4969" s="228"/>
      <c r="GIY4969" s="229"/>
      <c r="GIZ4969" s="37"/>
      <c r="GJA4969" s="124"/>
      <c r="GJB4969" s="32"/>
      <c r="GJC4969" s="228"/>
      <c r="GJD4969" s="228"/>
      <c r="GJE4969" s="229"/>
      <c r="GJF4969" s="37"/>
      <c r="GJG4969" s="124"/>
      <c r="GJH4969" s="32"/>
      <c r="GJI4969" s="228"/>
      <c r="GJJ4969" s="228"/>
      <c r="GJK4969" s="229"/>
      <c r="GJL4969" s="37"/>
      <c r="GJM4969" s="124"/>
      <c r="GJN4969" s="32"/>
      <c r="GJO4969" s="228"/>
      <c r="GJP4969" s="228"/>
      <c r="GJQ4969" s="229"/>
      <c r="GJR4969" s="37"/>
      <c r="GJS4969" s="124"/>
      <c r="GJT4969" s="32"/>
      <c r="GJU4969" s="228"/>
      <c r="GJV4969" s="228"/>
      <c r="GJW4969" s="229"/>
      <c r="GJX4969" s="37"/>
      <c r="GJY4969" s="124"/>
      <c r="GJZ4969" s="32"/>
      <c r="GKA4969" s="228"/>
      <c r="GKB4969" s="228"/>
      <c r="GKC4969" s="229"/>
      <c r="GKD4969" s="37"/>
      <c r="GKE4969" s="124"/>
      <c r="GKF4969" s="32"/>
      <c r="GKG4969" s="228"/>
      <c r="GKH4969" s="228"/>
      <c r="GKI4969" s="229"/>
      <c r="GKJ4969" s="37"/>
      <c r="GKK4969" s="124"/>
      <c r="GKL4969" s="32"/>
      <c r="GKM4969" s="228"/>
      <c r="GKN4969" s="228"/>
      <c r="GKO4969" s="229"/>
      <c r="GKP4969" s="37"/>
      <c r="GKQ4969" s="124"/>
      <c r="GKR4969" s="32"/>
      <c r="GKS4969" s="228"/>
      <c r="GKT4969" s="228"/>
      <c r="GKU4969" s="229"/>
      <c r="GKV4969" s="37"/>
      <c r="GKW4969" s="124"/>
      <c r="GKX4969" s="32"/>
      <c r="GKY4969" s="228"/>
      <c r="GKZ4969" s="228"/>
      <c r="GLA4969" s="229"/>
      <c r="GLB4969" s="37"/>
      <c r="GLC4969" s="124"/>
      <c r="GLD4969" s="32"/>
      <c r="GLE4969" s="228"/>
      <c r="GLF4969" s="228"/>
      <c r="GLG4969" s="229"/>
      <c r="GLH4969" s="37"/>
      <c r="GLI4969" s="124"/>
      <c r="GLJ4969" s="32"/>
      <c r="GLK4969" s="228"/>
      <c r="GLL4969" s="228"/>
      <c r="GLM4969" s="229"/>
      <c r="GLN4969" s="37"/>
      <c r="GLO4969" s="124"/>
      <c r="GLP4969" s="32"/>
      <c r="GLQ4969" s="228"/>
      <c r="GLR4969" s="228"/>
      <c r="GLS4969" s="229"/>
      <c r="GLT4969" s="37"/>
      <c r="GLU4969" s="124"/>
      <c r="GLV4969" s="32"/>
      <c r="GLW4969" s="228"/>
      <c r="GLX4969" s="228"/>
      <c r="GLY4969" s="229"/>
      <c r="GLZ4969" s="37"/>
      <c r="GMA4969" s="124"/>
      <c r="GMB4969" s="32"/>
      <c r="GMC4969" s="228"/>
      <c r="GMD4969" s="228"/>
      <c r="GME4969" s="229"/>
      <c r="GMF4969" s="37"/>
      <c r="GMG4969" s="124"/>
      <c r="GMH4969" s="32"/>
      <c r="GMI4969" s="228"/>
      <c r="GMJ4969" s="228"/>
      <c r="GMK4969" s="229"/>
      <c r="GML4969" s="37"/>
      <c r="GMM4969" s="124"/>
      <c r="GMN4969" s="32"/>
      <c r="GMO4969" s="228"/>
      <c r="GMP4969" s="228"/>
      <c r="GMQ4969" s="229"/>
      <c r="GMR4969" s="37"/>
      <c r="GMS4969" s="124"/>
      <c r="GMT4969" s="32"/>
      <c r="GMU4969" s="228"/>
      <c r="GMV4969" s="228"/>
      <c r="GMW4969" s="229"/>
      <c r="GMX4969" s="37"/>
      <c r="GMY4969" s="124"/>
      <c r="GMZ4969" s="32"/>
      <c r="GNA4969" s="228"/>
      <c r="GNB4969" s="228"/>
      <c r="GNC4969" s="229"/>
      <c r="GND4969" s="37"/>
      <c r="GNE4969" s="124"/>
      <c r="GNF4969" s="32"/>
      <c r="GNG4969" s="228"/>
      <c r="GNH4969" s="228"/>
      <c r="GNI4969" s="229"/>
      <c r="GNJ4969" s="37"/>
      <c r="GNK4969" s="124"/>
      <c r="GNL4969" s="32"/>
      <c r="GNM4969" s="228"/>
      <c r="GNN4969" s="228"/>
      <c r="GNO4969" s="229"/>
      <c r="GNP4969" s="37"/>
      <c r="GNQ4969" s="124"/>
      <c r="GNR4969" s="32"/>
      <c r="GNS4969" s="228"/>
      <c r="GNT4969" s="228"/>
      <c r="GNU4969" s="229"/>
      <c r="GNV4969" s="37"/>
      <c r="GNW4969" s="124"/>
      <c r="GNX4969" s="32"/>
      <c r="GNY4969" s="228"/>
      <c r="GNZ4969" s="228"/>
      <c r="GOA4969" s="229"/>
      <c r="GOB4969" s="37"/>
      <c r="GOC4969" s="124"/>
      <c r="GOD4969" s="32"/>
      <c r="GOE4969" s="228"/>
      <c r="GOF4969" s="228"/>
      <c r="GOG4969" s="229"/>
      <c r="GOH4969" s="37"/>
      <c r="GOI4969" s="124"/>
      <c r="GOJ4969" s="32"/>
      <c r="GOK4969" s="228"/>
      <c r="GOL4969" s="228"/>
      <c r="GOM4969" s="229"/>
      <c r="GON4969" s="37"/>
      <c r="GOO4969" s="124"/>
      <c r="GOP4969" s="32"/>
      <c r="GOQ4969" s="228"/>
      <c r="GOR4969" s="228"/>
      <c r="GOS4969" s="229"/>
      <c r="GOT4969" s="37"/>
      <c r="GOU4969" s="124"/>
      <c r="GOV4969" s="32"/>
      <c r="GOW4969" s="228"/>
      <c r="GOX4969" s="228"/>
      <c r="GOY4969" s="229"/>
      <c r="GOZ4969" s="37"/>
      <c r="GPA4969" s="124"/>
      <c r="GPB4969" s="32"/>
      <c r="GPC4969" s="228"/>
      <c r="GPD4969" s="228"/>
      <c r="GPE4969" s="229"/>
      <c r="GPF4969" s="37"/>
      <c r="GPG4969" s="124"/>
      <c r="GPH4969" s="32"/>
      <c r="GPI4969" s="228"/>
      <c r="GPJ4969" s="228"/>
      <c r="GPK4969" s="229"/>
      <c r="GPL4969" s="37"/>
      <c r="GPM4969" s="124"/>
      <c r="GPN4969" s="32"/>
      <c r="GPO4969" s="228"/>
      <c r="GPP4969" s="228"/>
      <c r="GPQ4969" s="229"/>
      <c r="GPR4969" s="37"/>
      <c r="GPS4969" s="124"/>
      <c r="GPT4969" s="32"/>
      <c r="GPU4969" s="228"/>
      <c r="GPV4969" s="228"/>
      <c r="GPW4969" s="229"/>
      <c r="GPX4969" s="37"/>
      <c r="GPY4969" s="124"/>
      <c r="GPZ4969" s="32"/>
      <c r="GQA4969" s="228"/>
      <c r="GQB4969" s="228"/>
      <c r="GQC4969" s="229"/>
      <c r="GQD4969" s="37"/>
      <c r="GQE4969" s="124"/>
      <c r="GQF4969" s="32"/>
      <c r="GQG4969" s="228"/>
      <c r="GQH4969" s="228"/>
      <c r="GQI4969" s="229"/>
      <c r="GQJ4969" s="37"/>
      <c r="GQK4969" s="124"/>
      <c r="GQL4969" s="32"/>
      <c r="GQM4969" s="228"/>
      <c r="GQN4969" s="228"/>
      <c r="GQO4969" s="229"/>
      <c r="GQP4969" s="37"/>
      <c r="GQQ4969" s="124"/>
      <c r="GQR4969" s="32"/>
      <c r="GQS4969" s="228"/>
      <c r="GQT4969" s="228"/>
      <c r="GQU4969" s="229"/>
      <c r="GQV4969" s="37"/>
      <c r="GQW4969" s="124"/>
      <c r="GQX4969" s="32"/>
      <c r="GQY4969" s="228"/>
      <c r="GQZ4969" s="228"/>
      <c r="GRA4969" s="229"/>
      <c r="GRB4969" s="37"/>
      <c r="GRC4969" s="124"/>
      <c r="GRD4969" s="32"/>
      <c r="GRE4969" s="228"/>
      <c r="GRF4969" s="228"/>
      <c r="GRG4969" s="229"/>
      <c r="GRH4969" s="37"/>
      <c r="GRI4969" s="124"/>
      <c r="GRJ4969" s="32"/>
      <c r="GRK4969" s="228"/>
      <c r="GRL4969" s="228"/>
      <c r="GRM4969" s="229"/>
      <c r="GRN4969" s="37"/>
      <c r="GRO4969" s="124"/>
      <c r="GRP4969" s="32"/>
      <c r="GRQ4969" s="228"/>
      <c r="GRR4969" s="228"/>
      <c r="GRS4969" s="229"/>
      <c r="GRT4969" s="37"/>
      <c r="GRU4969" s="124"/>
      <c r="GRV4969" s="32"/>
      <c r="GRW4969" s="228"/>
      <c r="GRX4969" s="228"/>
      <c r="GRY4969" s="229"/>
      <c r="GRZ4969" s="37"/>
      <c r="GSA4969" s="124"/>
      <c r="GSB4969" s="32"/>
      <c r="GSC4969" s="228"/>
      <c r="GSD4969" s="228"/>
      <c r="GSE4969" s="229"/>
      <c r="GSF4969" s="37"/>
      <c r="GSG4969" s="124"/>
      <c r="GSH4969" s="32"/>
      <c r="GSI4969" s="228"/>
      <c r="GSJ4969" s="228"/>
      <c r="GSK4969" s="229"/>
      <c r="GSL4969" s="37"/>
      <c r="GSM4969" s="124"/>
      <c r="GSN4969" s="32"/>
      <c r="GSO4969" s="228"/>
      <c r="GSP4969" s="228"/>
      <c r="GSQ4969" s="229"/>
      <c r="GSR4969" s="37"/>
      <c r="GSS4969" s="124"/>
      <c r="GST4969" s="32"/>
      <c r="GSU4969" s="228"/>
      <c r="GSV4969" s="228"/>
      <c r="GSW4969" s="229"/>
      <c r="GSX4969" s="37"/>
      <c r="GSY4969" s="124"/>
      <c r="GSZ4969" s="32"/>
      <c r="GTA4969" s="228"/>
      <c r="GTB4969" s="228"/>
      <c r="GTC4969" s="229"/>
      <c r="GTD4969" s="37"/>
      <c r="GTE4969" s="124"/>
      <c r="GTF4969" s="32"/>
      <c r="GTG4969" s="228"/>
      <c r="GTH4969" s="228"/>
      <c r="GTI4969" s="229"/>
      <c r="GTJ4969" s="37"/>
      <c r="GTK4969" s="124"/>
      <c r="GTL4969" s="32"/>
      <c r="GTM4969" s="228"/>
      <c r="GTN4969" s="228"/>
      <c r="GTO4969" s="229"/>
      <c r="GTP4969" s="37"/>
      <c r="GTQ4969" s="124"/>
      <c r="GTR4969" s="32"/>
      <c r="GTS4969" s="228"/>
      <c r="GTT4969" s="228"/>
      <c r="GTU4969" s="229"/>
      <c r="GTV4969" s="37"/>
      <c r="GTW4969" s="124"/>
      <c r="GTX4969" s="32"/>
      <c r="GTY4969" s="228"/>
      <c r="GTZ4969" s="228"/>
      <c r="GUA4969" s="229"/>
      <c r="GUB4969" s="37"/>
      <c r="GUC4969" s="124"/>
      <c r="GUD4969" s="32"/>
      <c r="GUE4969" s="228"/>
      <c r="GUF4969" s="228"/>
      <c r="GUG4969" s="229"/>
      <c r="GUH4969" s="37"/>
      <c r="GUI4969" s="124"/>
      <c r="GUJ4969" s="32"/>
      <c r="GUK4969" s="228"/>
      <c r="GUL4969" s="228"/>
      <c r="GUM4969" s="229"/>
      <c r="GUN4969" s="37"/>
      <c r="GUO4969" s="124"/>
      <c r="GUP4969" s="32"/>
      <c r="GUQ4969" s="228"/>
      <c r="GUR4969" s="228"/>
      <c r="GUS4969" s="229"/>
      <c r="GUT4969" s="37"/>
      <c r="GUU4969" s="124"/>
      <c r="GUV4969" s="32"/>
      <c r="GUW4969" s="228"/>
      <c r="GUX4969" s="228"/>
      <c r="GUY4969" s="229"/>
      <c r="GUZ4969" s="37"/>
      <c r="GVA4969" s="124"/>
      <c r="GVB4969" s="32"/>
      <c r="GVC4969" s="228"/>
      <c r="GVD4969" s="228"/>
      <c r="GVE4969" s="229"/>
      <c r="GVF4969" s="37"/>
      <c r="GVG4969" s="124"/>
      <c r="GVH4969" s="32"/>
      <c r="GVI4969" s="228"/>
      <c r="GVJ4969" s="228"/>
      <c r="GVK4969" s="229"/>
      <c r="GVL4969" s="37"/>
      <c r="GVM4969" s="124"/>
      <c r="GVN4969" s="32"/>
      <c r="GVO4969" s="228"/>
      <c r="GVP4969" s="228"/>
      <c r="GVQ4969" s="229"/>
      <c r="GVR4969" s="37"/>
      <c r="GVS4969" s="124"/>
      <c r="GVT4969" s="32"/>
      <c r="GVU4969" s="228"/>
      <c r="GVV4969" s="228"/>
      <c r="GVW4969" s="229"/>
      <c r="GVX4969" s="37"/>
      <c r="GVY4969" s="124"/>
      <c r="GVZ4969" s="32"/>
      <c r="GWA4969" s="228"/>
      <c r="GWB4969" s="228"/>
      <c r="GWC4969" s="229"/>
      <c r="GWD4969" s="37"/>
      <c r="GWE4969" s="124"/>
      <c r="GWF4969" s="32"/>
      <c r="GWG4969" s="228"/>
      <c r="GWH4969" s="228"/>
      <c r="GWI4969" s="229"/>
      <c r="GWJ4969" s="37"/>
      <c r="GWK4969" s="124"/>
      <c r="GWL4969" s="32"/>
      <c r="GWM4969" s="228"/>
      <c r="GWN4969" s="228"/>
      <c r="GWO4969" s="229"/>
      <c r="GWP4969" s="37"/>
      <c r="GWQ4969" s="124"/>
      <c r="GWR4969" s="32"/>
      <c r="GWS4969" s="228"/>
      <c r="GWT4969" s="228"/>
      <c r="GWU4969" s="229"/>
      <c r="GWV4969" s="37"/>
      <c r="GWW4969" s="124"/>
      <c r="GWX4969" s="32"/>
      <c r="GWY4969" s="228"/>
      <c r="GWZ4969" s="228"/>
      <c r="GXA4969" s="229"/>
      <c r="GXB4969" s="37"/>
      <c r="GXC4969" s="124"/>
      <c r="GXD4969" s="32"/>
      <c r="GXE4969" s="228"/>
      <c r="GXF4969" s="228"/>
      <c r="GXG4969" s="229"/>
      <c r="GXH4969" s="37"/>
      <c r="GXI4969" s="124"/>
      <c r="GXJ4969" s="32"/>
      <c r="GXK4969" s="228"/>
      <c r="GXL4969" s="228"/>
      <c r="GXM4969" s="229"/>
      <c r="GXN4969" s="37"/>
      <c r="GXO4969" s="124"/>
      <c r="GXP4969" s="32"/>
      <c r="GXQ4969" s="228"/>
      <c r="GXR4969" s="228"/>
      <c r="GXS4969" s="229"/>
      <c r="GXT4969" s="37"/>
      <c r="GXU4969" s="124"/>
      <c r="GXV4969" s="32"/>
      <c r="GXW4969" s="228"/>
      <c r="GXX4969" s="228"/>
      <c r="GXY4969" s="229"/>
      <c r="GXZ4969" s="37"/>
      <c r="GYA4969" s="124"/>
      <c r="GYB4969" s="32"/>
      <c r="GYC4969" s="228"/>
      <c r="GYD4969" s="228"/>
      <c r="GYE4969" s="229"/>
      <c r="GYF4969" s="37"/>
      <c r="GYG4969" s="124"/>
      <c r="GYH4969" s="32"/>
      <c r="GYI4969" s="228"/>
      <c r="GYJ4969" s="228"/>
      <c r="GYK4969" s="229"/>
      <c r="GYL4969" s="37"/>
      <c r="GYM4969" s="124"/>
      <c r="GYN4969" s="32"/>
      <c r="GYO4969" s="228"/>
      <c r="GYP4969" s="228"/>
      <c r="GYQ4969" s="229"/>
      <c r="GYR4969" s="37"/>
      <c r="GYS4969" s="124"/>
      <c r="GYT4969" s="32"/>
      <c r="GYU4969" s="228"/>
      <c r="GYV4969" s="228"/>
      <c r="GYW4969" s="229"/>
      <c r="GYX4969" s="37"/>
      <c r="GYY4969" s="124"/>
      <c r="GYZ4969" s="32"/>
      <c r="GZA4969" s="228"/>
      <c r="GZB4969" s="228"/>
      <c r="GZC4969" s="229"/>
      <c r="GZD4969" s="37"/>
      <c r="GZE4969" s="124"/>
      <c r="GZF4969" s="32"/>
      <c r="GZG4969" s="228"/>
      <c r="GZH4969" s="228"/>
      <c r="GZI4969" s="229"/>
      <c r="GZJ4969" s="37"/>
      <c r="GZK4969" s="124"/>
      <c r="GZL4969" s="32"/>
      <c r="GZM4969" s="228"/>
      <c r="GZN4969" s="228"/>
      <c r="GZO4969" s="229"/>
      <c r="GZP4969" s="37"/>
      <c r="GZQ4969" s="124"/>
      <c r="GZR4969" s="32"/>
      <c r="GZS4969" s="228"/>
      <c r="GZT4969" s="228"/>
      <c r="GZU4969" s="229"/>
      <c r="GZV4969" s="37"/>
      <c r="GZW4969" s="124"/>
      <c r="GZX4969" s="32"/>
      <c r="GZY4969" s="228"/>
      <c r="GZZ4969" s="228"/>
      <c r="HAA4969" s="229"/>
      <c r="HAB4969" s="37"/>
      <c r="HAC4969" s="124"/>
      <c r="HAD4969" s="32"/>
      <c r="HAE4969" s="228"/>
      <c r="HAF4969" s="228"/>
      <c r="HAG4969" s="229"/>
      <c r="HAH4969" s="37"/>
      <c r="HAI4969" s="124"/>
      <c r="HAJ4969" s="32"/>
      <c r="HAK4969" s="228"/>
      <c r="HAL4969" s="228"/>
      <c r="HAM4969" s="229"/>
      <c r="HAN4969" s="37"/>
      <c r="HAO4969" s="124"/>
      <c r="HAP4969" s="32"/>
      <c r="HAQ4969" s="228"/>
      <c r="HAR4969" s="228"/>
      <c r="HAS4969" s="229"/>
      <c r="HAT4969" s="37"/>
      <c r="HAU4969" s="124"/>
      <c r="HAV4969" s="32"/>
      <c r="HAW4969" s="228"/>
      <c r="HAX4969" s="228"/>
      <c r="HAY4969" s="229"/>
      <c r="HAZ4969" s="37"/>
      <c r="HBA4969" s="124"/>
      <c r="HBB4969" s="32"/>
      <c r="HBC4969" s="228"/>
      <c r="HBD4969" s="228"/>
      <c r="HBE4969" s="229"/>
      <c r="HBF4969" s="37"/>
      <c r="HBG4969" s="124"/>
      <c r="HBH4969" s="32"/>
      <c r="HBI4969" s="228"/>
      <c r="HBJ4969" s="228"/>
      <c r="HBK4969" s="229"/>
      <c r="HBL4969" s="37"/>
      <c r="HBM4969" s="124"/>
      <c r="HBN4969" s="32"/>
      <c r="HBO4969" s="228"/>
      <c r="HBP4969" s="228"/>
      <c r="HBQ4969" s="229"/>
      <c r="HBR4969" s="37"/>
      <c r="HBS4969" s="124"/>
      <c r="HBT4969" s="32"/>
      <c r="HBU4969" s="228"/>
      <c r="HBV4969" s="228"/>
      <c r="HBW4969" s="229"/>
      <c r="HBX4969" s="37"/>
      <c r="HBY4969" s="124"/>
      <c r="HBZ4969" s="32"/>
      <c r="HCA4969" s="228"/>
      <c r="HCB4969" s="228"/>
      <c r="HCC4969" s="229"/>
      <c r="HCD4969" s="37"/>
      <c r="HCE4969" s="124"/>
      <c r="HCF4969" s="32"/>
      <c r="HCG4969" s="228"/>
      <c r="HCH4969" s="228"/>
      <c r="HCI4969" s="229"/>
      <c r="HCJ4969" s="37"/>
      <c r="HCK4969" s="124"/>
      <c r="HCL4969" s="32"/>
      <c r="HCM4969" s="228"/>
      <c r="HCN4969" s="228"/>
      <c r="HCO4969" s="229"/>
      <c r="HCP4969" s="37"/>
      <c r="HCQ4969" s="124"/>
      <c r="HCR4969" s="32"/>
      <c r="HCS4969" s="228"/>
      <c r="HCT4969" s="228"/>
      <c r="HCU4969" s="229"/>
      <c r="HCV4969" s="37"/>
      <c r="HCW4969" s="124"/>
      <c r="HCX4969" s="32"/>
      <c r="HCY4969" s="228"/>
      <c r="HCZ4969" s="228"/>
      <c r="HDA4969" s="229"/>
      <c r="HDB4969" s="37"/>
      <c r="HDC4969" s="124"/>
      <c r="HDD4969" s="32"/>
      <c r="HDE4969" s="228"/>
      <c r="HDF4969" s="228"/>
      <c r="HDG4969" s="229"/>
      <c r="HDH4969" s="37"/>
      <c r="HDI4969" s="124"/>
      <c r="HDJ4969" s="32"/>
      <c r="HDK4969" s="228"/>
      <c r="HDL4969" s="228"/>
      <c r="HDM4969" s="229"/>
      <c r="HDN4969" s="37"/>
      <c r="HDO4969" s="124"/>
      <c r="HDP4969" s="32"/>
      <c r="HDQ4969" s="228"/>
      <c r="HDR4969" s="228"/>
      <c r="HDS4969" s="229"/>
      <c r="HDT4969" s="37"/>
      <c r="HDU4969" s="124"/>
      <c r="HDV4969" s="32"/>
      <c r="HDW4969" s="228"/>
      <c r="HDX4969" s="228"/>
      <c r="HDY4969" s="229"/>
      <c r="HDZ4969" s="37"/>
      <c r="HEA4969" s="124"/>
      <c r="HEB4969" s="32"/>
      <c r="HEC4969" s="228"/>
      <c r="HED4969" s="228"/>
      <c r="HEE4969" s="229"/>
      <c r="HEF4969" s="37"/>
      <c r="HEG4969" s="124"/>
      <c r="HEH4969" s="32"/>
      <c r="HEI4969" s="228"/>
      <c r="HEJ4969" s="228"/>
      <c r="HEK4969" s="229"/>
      <c r="HEL4969" s="37"/>
      <c r="HEM4969" s="124"/>
      <c r="HEN4969" s="32"/>
      <c r="HEO4969" s="228"/>
      <c r="HEP4969" s="228"/>
      <c r="HEQ4969" s="229"/>
      <c r="HER4969" s="37"/>
      <c r="HES4969" s="124"/>
      <c r="HET4969" s="32"/>
      <c r="HEU4969" s="228"/>
      <c r="HEV4969" s="228"/>
      <c r="HEW4969" s="229"/>
      <c r="HEX4969" s="37"/>
      <c r="HEY4969" s="124"/>
      <c r="HEZ4969" s="32"/>
      <c r="HFA4969" s="228"/>
      <c r="HFB4969" s="228"/>
      <c r="HFC4969" s="229"/>
      <c r="HFD4969" s="37"/>
      <c r="HFE4969" s="124"/>
      <c r="HFF4969" s="32"/>
      <c r="HFG4969" s="228"/>
      <c r="HFH4969" s="228"/>
      <c r="HFI4969" s="229"/>
      <c r="HFJ4969" s="37"/>
      <c r="HFK4969" s="124"/>
      <c r="HFL4969" s="32"/>
      <c r="HFM4969" s="228"/>
      <c r="HFN4969" s="228"/>
      <c r="HFO4969" s="229"/>
      <c r="HFP4969" s="37"/>
      <c r="HFQ4969" s="124"/>
      <c r="HFR4969" s="32"/>
      <c r="HFS4969" s="228"/>
      <c r="HFT4969" s="228"/>
      <c r="HFU4969" s="229"/>
      <c r="HFV4969" s="37"/>
      <c r="HFW4969" s="124"/>
      <c r="HFX4969" s="32"/>
      <c r="HFY4969" s="228"/>
      <c r="HFZ4969" s="228"/>
      <c r="HGA4969" s="229"/>
      <c r="HGB4969" s="37"/>
      <c r="HGC4969" s="124"/>
      <c r="HGD4969" s="32"/>
      <c r="HGE4969" s="228"/>
      <c r="HGF4969" s="228"/>
      <c r="HGG4969" s="229"/>
      <c r="HGH4969" s="37"/>
      <c r="HGI4969" s="124"/>
      <c r="HGJ4969" s="32"/>
      <c r="HGK4969" s="228"/>
      <c r="HGL4969" s="228"/>
      <c r="HGM4969" s="229"/>
      <c r="HGN4969" s="37"/>
      <c r="HGO4969" s="124"/>
      <c r="HGP4969" s="32"/>
      <c r="HGQ4969" s="228"/>
      <c r="HGR4969" s="228"/>
      <c r="HGS4969" s="229"/>
      <c r="HGT4969" s="37"/>
      <c r="HGU4969" s="124"/>
      <c r="HGV4969" s="32"/>
      <c r="HGW4969" s="228"/>
      <c r="HGX4969" s="228"/>
      <c r="HGY4969" s="229"/>
      <c r="HGZ4969" s="37"/>
      <c r="HHA4969" s="124"/>
      <c r="HHB4969" s="32"/>
      <c r="HHC4969" s="228"/>
      <c r="HHD4969" s="228"/>
      <c r="HHE4969" s="229"/>
      <c r="HHF4969" s="37"/>
      <c r="HHG4969" s="124"/>
      <c r="HHH4969" s="32"/>
      <c r="HHI4969" s="228"/>
      <c r="HHJ4969" s="228"/>
      <c r="HHK4969" s="229"/>
      <c r="HHL4969" s="37"/>
      <c r="HHM4969" s="124"/>
      <c r="HHN4969" s="32"/>
      <c r="HHO4969" s="228"/>
      <c r="HHP4969" s="228"/>
      <c r="HHQ4969" s="229"/>
      <c r="HHR4969" s="37"/>
      <c r="HHS4969" s="124"/>
      <c r="HHT4969" s="32"/>
      <c r="HHU4969" s="228"/>
      <c r="HHV4969" s="228"/>
      <c r="HHW4969" s="229"/>
      <c r="HHX4969" s="37"/>
      <c r="HHY4969" s="124"/>
      <c r="HHZ4969" s="32"/>
      <c r="HIA4969" s="228"/>
      <c r="HIB4969" s="228"/>
      <c r="HIC4969" s="229"/>
      <c r="HID4969" s="37"/>
      <c r="HIE4969" s="124"/>
      <c r="HIF4969" s="32"/>
      <c r="HIG4969" s="228"/>
      <c r="HIH4969" s="228"/>
      <c r="HII4969" s="229"/>
      <c r="HIJ4969" s="37"/>
      <c r="HIK4969" s="124"/>
      <c r="HIL4969" s="32"/>
      <c r="HIM4969" s="228"/>
      <c r="HIN4969" s="228"/>
      <c r="HIO4969" s="229"/>
      <c r="HIP4969" s="37"/>
      <c r="HIQ4969" s="124"/>
      <c r="HIR4969" s="32"/>
      <c r="HIS4969" s="228"/>
      <c r="HIT4969" s="228"/>
      <c r="HIU4969" s="229"/>
      <c r="HIV4969" s="37"/>
      <c r="HIW4969" s="124"/>
      <c r="HIX4969" s="32"/>
      <c r="HIY4969" s="228"/>
      <c r="HIZ4969" s="228"/>
      <c r="HJA4969" s="229"/>
      <c r="HJB4969" s="37"/>
      <c r="HJC4969" s="124"/>
      <c r="HJD4969" s="32"/>
      <c r="HJE4969" s="228"/>
      <c r="HJF4969" s="228"/>
      <c r="HJG4969" s="229"/>
      <c r="HJH4969" s="37"/>
      <c r="HJI4969" s="124"/>
      <c r="HJJ4969" s="32"/>
      <c r="HJK4969" s="228"/>
      <c r="HJL4969" s="228"/>
      <c r="HJM4969" s="229"/>
      <c r="HJN4969" s="37"/>
      <c r="HJO4969" s="124"/>
      <c r="HJP4969" s="32"/>
      <c r="HJQ4969" s="228"/>
      <c r="HJR4969" s="228"/>
      <c r="HJS4969" s="229"/>
      <c r="HJT4969" s="37"/>
      <c r="HJU4969" s="124"/>
      <c r="HJV4969" s="32"/>
      <c r="HJW4969" s="228"/>
      <c r="HJX4969" s="228"/>
      <c r="HJY4969" s="229"/>
      <c r="HJZ4969" s="37"/>
      <c r="HKA4969" s="124"/>
      <c r="HKB4969" s="32"/>
      <c r="HKC4969" s="228"/>
      <c r="HKD4969" s="228"/>
      <c r="HKE4969" s="229"/>
      <c r="HKF4969" s="37"/>
      <c r="HKG4969" s="124"/>
      <c r="HKH4969" s="32"/>
      <c r="HKI4969" s="228"/>
      <c r="HKJ4969" s="228"/>
      <c r="HKK4969" s="229"/>
      <c r="HKL4969" s="37"/>
      <c r="HKM4969" s="124"/>
      <c r="HKN4969" s="32"/>
      <c r="HKO4969" s="228"/>
      <c r="HKP4969" s="228"/>
      <c r="HKQ4969" s="229"/>
      <c r="HKR4969" s="37"/>
      <c r="HKS4969" s="124"/>
      <c r="HKT4969" s="32"/>
      <c r="HKU4969" s="228"/>
      <c r="HKV4969" s="228"/>
      <c r="HKW4969" s="229"/>
      <c r="HKX4969" s="37"/>
      <c r="HKY4969" s="124"/>
      <c r="HKZ4969" s="32"/>
      <c r="HLA4969" s="228"/>
      <c r="HLB4969" s="228"/>
      <c r="HLC4969" s="229"/>
      <c r="HLD4969" s="37"/>
      <c r="HLE4969" s="124"/>
      <c r="HLF4969" s="32"/>
      <c r="HLG4969" s="228"/>
      <c r="HLH4969" s="228"/>
      <c r="HLI4969" s="229"/>
      <c r="HLJ4969" s="37"/>
      <c r="HLK4969" s="124"/>
      <c r="HLL4969" s="32"/>
      <c r="HLM4969" s="228"/>
      <c r="HLN4969" s="228"/>
      <c r="HLO4969" s="229"/>
      <c r="HLP4969" s="37"/>
      <c r="HLQ4969" s="124"/>
      <c r="HLR4969" s="32"/>
      <c r="HLS4969" s="228"/>
      <c r="HLT4969" s="228"/>
      <c r="HLU4969" s="229"/>
      <c r="HLV4969" s="37"/>
      <c r="HLW4969" s="124"/>
      <c r="HLX4969" s="32"/>
      <c r="HLY4969" s="228"/>
      <c r="HLZ4969" s="228"/>
      <c r="HMA4969" s="229"/>
      <c r="HMB4969" s="37"/>
      <c r="HMC4969" s="124"/>
      <c r="HMD4969" s="32"/>
      <c r="HME4969" s="228"/>
      <c r="HMF4969" s="228"/>
      <c r="HMG4969" s="229"/>
      <c r="HMH4969" s="37"/>
      <c r="HMI4969" s="124"/>
      <c r="HMJ4969" s="32"/>
      <c r="HMK4969" s="228"/>
      <c r="HML4969" s="228"/>
      <c r="HMM4969" s="229"/>
      <c r="HMN4969" s="37"/>
      <c r="HMO4969" s="124"/>
      <c r="HMP4969" s="32"/>
      <c r="HMQ4969" s="228"/>
      <c r="HMR4969" s="228"/>
      <c r="HMS4969" s="229"/>
      <c r="HMT4969" s="37"/>
      <c r="HMU4969" s="124"/>
      <c r="HMV4969" s="32"/>
      <c r="HMW4969" s="228"/>
      <c r="HMX4969" s="228"/>
      <c r="HMY4969" s="229"/>
      <c r="HMZ4969" s="37"/>
      <c r="HNA4969" s="124"/>
      <c r="HNB4969" s="32"/>
      <c r="HNC4969" s="228"/>
      <c r="HND4969" s="228"/>
      <c r="HNE4969" s="229"/>
      <c r="HNF4969" s="37"/>
      <c r="HNG4969" s="124"/>
      <c r="HNH4969" s="32"/>
      <c r="HNI4969" s="228"/>
      <c r="HNJ4969" s="228"/>
      <c r="HNK4969" s="229"/>
      <c r="HNL4969" s="37"/>
      <c r="HNM4969" s="124"/>
      <c r="HNN4969" s="32"/>
      <c r="HNO4969" s="228"/>
      <c r="HNP4969" s="228"/>
      <c r="HNQ4969" s="229"/>
      <c r="HNR4969" s="37"/>
      <c r="HNS4969" s="124"/>
      <c r="HNT4969" s="32"/>
      <c r="HNU4969" s="228"/>
      <c r="HNV4969" s="228"/>
      <c r="HNW4969" s="229"/>
      <c r="HNX4969" s="37"/>
      <c r="HNY4969" s="124"/>
      <c r="HNZ4969" s="32"/>
      <c r="HOA4969" s="228"/>
      <c r="HOB4969" s="228"/>
      <c r="HOC4969" s="229"/>
      <c r="HOD4969" s="37"/>
      <c r="HOE4969" s="124"/>
      <c r="HOF4969" s="32"/>
      <c r="HOG4969" s="228"/>
      <c r="HOH4969" s="228"/>
      <c r="HOI4969" s="229"/>
      <c r="HOJ4969" s="37"/>
      <c r="HOK4969" s="124"/>
      <c r="HOL4969" s="32"/>
      <c r="HOM4969" s="228"/>
      <c r="HON4969" s="228"/>
      <c r="HOO4969" s="229"/>
      <c r="HOP4969" s="37"/>
      <c r="HOQ4969" s="124"/>
      <c r="HOR4969" s="32"/>
      <c r="HOS4969" s="228"/>
      <c r="HOT4969" s="228"/>
      <c r="HOU4969" s="229"/>
      <c r="HOV4969" s="37"/>
      <c r="HOW4969" s="124"/>
      <c r="HOX4969" s="32"/>
      <c r="HOY4969" s="228"/>
      <c r="HOZ4969" s="228"/>
      <c r="HPA4969" s="229"/>
      <c r="HPB4969" s="37"/>
      <c r="HPC4969" s="124"/>
      <c r="HPD4969" s="32"/>
      <c r="HPE4969" s="228"/>
      <c r="HPF4969" s="228"/>
      <c r="HPG4969" s="229"/>
      <c r="HPH4969" s="37"/>
      <c r="HPI4969" s="124"/>
      <c r="HPJ4969" s="32"/>
      <c r="HPK4969" s="228"/>
      <c r="HPL4969" s="228"/>
      <c r="HPM4969" s="229"/>
      <c r="HPN4969" s="37"/>
      <c r="HPO4969" s="124"/>
      <c r="HPP4969" s="32"/>
      <c r="HPQ4969" s="228"/>
      <c r="HPR4969" s="228"/>
      <c r="HPS4969" s="229"/>
      <c r="HPT4969" s="37"/>
      <c r="HPU4969" s="124"/>
      <c r="HPV4969" s="32"/>
      <c r="HPW4969" s="228"/>
      <c r="HPX4969" s="228"/>
      <c r="HPY4969" s="229"/>
      <c r="HPZ4969" s="37"/>
      <c r="HQA4969" s="124"/>
      <c r="HQB4969" s="32"/>
      <c r="HQC4969" s="228"/>
      <c r="HQD4969" s="228"/>
      <c r="HQE4969" s="229"/>
      <c r="HQF4969" s="37"/>
      <c r="HQG4969" s="124"/>
      <c r="HQH4969" s="32"/>
      <c r="HQI4969" s="228"/>
      <c r="HQJ4969" s="228"/>
      <c r="HQK4969" s="229"/>
      <c r="HQL4969" s="37"/>
      <c r="HQM4969" s="124"/>
      <c r="HQN4969" s="32"/>
      <c r="HQO4969" s="228"/>
      <c r="HQP4969" s="228"/>
      <c r="HQQ4969" s="229"/>
      <c r="HQR4969" s="37"/>
      <c r="HQS4969" s="124"/>
      <c r="HQT4969" s="32"/>
      <c r="HQU4969" s="228"/>
      <c r="HQV4969" s="228"/>
      <c r="HQW4969" s="229"/>
      <c r="HQX4969" s="37"/>
      <c r="HQY4969" s="124"/>
      <c r="HQZ4969" s="32"/>
      <c r="HRA4969" s="228"/>
      <c r="HRB4969" s="228"/>
      <c r="HRC4969" s="229"/>
      <c r="HRD4969" s="37"/>
      <c r="HRE4969" s="124"/>
      <c r="HRF4969" s="32"/>
      <c r="HRG4969" s="228"/>
      <c r="HRH4969" s="228"/>
      <c r="HRI4969" s="229"/>
      <c r="HRJ4969" s="37"/>
      <c r="HRK4969" s="124"/>
      <c r="HRL4969" s="32"/>
      <c r="HRM4969" s="228"/>
      <c r="HRN4969" s="228"/>
      <c r="HRO4969" s="229"/>
      <c r="HRP4969" s="37"/>
      <c r="HRQ4969" s="124"/>
      <c r="HRR4969" s="32"/>
      <c r="HRS4969" s="228"/>
      <c r="HRT4969" s="228"/>
      <c r="HRU4969" s="229"/>
      <c r="HRV4969" s="37"/>
      <c r="HRW4969" s="124"/>
      <c r="HRX4969" s="32"/>
      <c r="HRY4969" s="228"/>
      <c r="HRZ4969" s="228"/>
      <c r="HSA4969" s="229"/>
      <c r="HSB4969" s="37"/>
      <c r="HSC4969" s="124"/>
      <c r="HSD4969" s="32"/>
      <c r="HSE4969" s="228"/>
      <c r="HSF4969" s="228"/>
      <c r="HSG4969" s="229"/>
      <c r="HSH4969" s="37"/>
      <c r="HSI4969" s="124"/>
      <c r="HSJ4969" s="32"/>
      <c r="HSK4969" s="228"/>
      <c r="HSL4969" s="228"/>
      <c r="HSM4969" s="229"/>
      <c r="HSN4969" s="37"/>
      <c r="HSO4969" s="124"/>
      <c r="HSP4969" s="32"/>
      <c r="HSQ4969" s="228"/>
      <c r="HSR4969" s="228"/>
      <c r="HSS4969" s="229"/>
      <c r="HST4969" s="37"/>
      <c r="HSU4969" s="124"/>
      <c r="HSV4969" s="32"/>
      <c r="HSW4969" s="228"/>
      <c r="HSX4969" s="228"/>
      <c r="HSY4969" s="229"/>
      <c r="HSZ4969" s="37"/>
      <c r="HTA4969" s="124"/>
      <c r="HTB4969" s="32"/>
      <c r="HTC4969" s="228"/>
      <c r="HTD4969" s="228"/>
      <c r="HTE4969" s="229"/>
      <c r="HTF4969" s="37"/>
      <c r="HTG4969" s="124"/>
      <c r="HTH4969" s="32"/>
      <c r="HTI4969" s="228"/>
      <c r="HTJ4969" s="228"/>
      <c r="HTK4969" s="229"/>
      <c r="HTL4969" s="37"/>
      <c r="HTM4969" s="124"/>
      <c r="HTN4969" s="32"/>
      <c r="HTO4969" s="228"/>
      <c r="HTP4969" s="228"/>
      <c r="HTQ4969" s="229"/>
      <c r="HTR4969" s="37"/>
      <c r="HTS4969" s="124"/>
      <c r="HTT4969" s="32"/>
      <c r="HTU4969" s="228"/>
      <c r="HTV4969" s="228"/>
      <c r="HTW4969" s="229"/>
      <c r="HTX4969" s="37"/>
      <c r="HTY4969" s="124"/>
      <c r="HTZ4969" s="32"/>
      <c r="HUA4969" s="228"/>
      <c r="HUB4969" s="228"/>
      <c r="HUC4969" s="229"/>
      <c r="HUD4969" s="37"/>
      <c r="HUE4969" s="124"/>
      <c r="HUF4969" s="32"/>
      <c r="HUG4969" s="228"/>
      <c r="HUH4969" s="228"/>
      <c r="HUI4969" s="229"/>
      <c r="HUJ4969" s="37"/>
      <c r="HUK4969" s="124"/>
      <c r="HUL4969" s="32"/>
      <c r="HUM4969" s="228"/>
      <c r="HUN4969" s="228"/>
      <c r="HUO4969" s="229"/>
      <c r="HUP4969" s="37"/>
      <c r="HUQ4969" s="124"/>
      <c r="HUR4969" s="32"/>
      <c r="HUS4969" s="228"/>
      <c r="HUT4969" s="228"/>
      <c r="HUU4969" s="229"/>
      <c r="HUV4969" s="37"/>
      <c r="HUW4969" s="124"/>
      <c r="HUX4969" s="32"/>
      <c r="HUY4969" s="228"/>
      <c r="HUZ4969" s="228"/>
      <c r="HVA4969" s="229"/>
      <c r="HVB4969" s="37"/>
      <c r="HVC4969" s="124"/>
      <c r="HVD4969" s="32"/>
      <c r="HVE4969" s="228"/>
      <c r="HVF4969" s="228"/>
      <c r="HVG4969" s="229"/>
      <c r="HVH4969" s="37"/>
      <c r="HVI4969" s="124"/>
      <c r="HVJ4969" s="32"/>
      <c r="HVK4969" s="228"/>
      <c r="HVL4969" s="228"/>
      <c r="HVM4969" s="229"/>
      <c r="HVN4969" s="37"/>
      <c r="HVO4969" s="124"/>
      <c r="HVP4969" s="32"/>
      <c r="HVQ4969" s="228"/>
      <c r="HVR4969" s="228"/>
      <c r="HVS4969" s="229"/>
      <c r="HVT4969" s="37"/>
      <c r="HVU4969" s="124"/>
      <c r="HVV4969" s="32"/>
      <c r="HVW4969" s="228"/>
      <c r="HVX4969" s="228"/>
      <c r="HVY4969" s="229"/>
      <c r="HVZ4969" s="37"/>
      <c r="HWA4969" s="124"/>
      <c r="HWB4969" s="32"/>
      <c r="HWC4969" s="228"/>
      <c r="HWD4969" s="228"/>
      <c r="HWE4969" s="229"/>
      <c r="HWF4969" s="37"/>
      <c r="HWG4969" s="124"/>
      <c r="HWH4969" s="32"/>
      <c r="HWI4969" s="228"/>
      <c r="HWJ4969" s="228"/>
      <c r="HWK4969" s="229"/>
      <c r="HWL4969" s="37"/>
      <c r="HWM4969" s="124"/>
      <c r="HWN4969" s="32"/>
      <c r="HWO4969" s="228"/>
      <c r="HWP4969" s="228"/>
      <c r="HWQ4969" s="229"/>
      <c r="HWR4969" s="37"/>
      <c r="HWS4969" s="124"/>
      <c r="HWT4969" s="32"/>
      <c r="HWU4969" s="228"/>
      <c r="HWV4969" s="228"/>
      <c r="HWW4969" s="229"/>
      <c r="HWX4969" s="37"/>
      <c r="HWY4969" s="124"/>
      <c r="HWZ4969" s="32"/>
      <c r="HXA4969" s="228"/>
      <c r="HXB4969" s="228"/>
      <c r="HXC4969" s="229"/>
      <c r="HXD4969" s="37"/>
      <c r="HXE4969" s="124"/>
      <c r="HXF4969" s="32"/>
      <c r="HXG4969" s="228"/>
      <c r="HXH4969" s="228"/>
      <c r="HXI4969" s="229"/>
      <c r="HXJ4969" s="37"/>
      <c r="HXK4969" s="124"/>
      <c r="HXL4969" s="32"/>
      <c r="HXM4969" s="228"/>
      <c r="HXN4969" s="228"/>
      <c r="HXO4969" s="229"/>
      <c r="HXP4969" s="37"/>
      <c r="HXQ4969" s="124"/>
      <c r="HXR4969" s="32"/>
      <c r="HXS4969" s="228"/>
      <c r="HXT4969" s="228"/>
      <c r="HXU4969" s="229"/>
      <c r="HXV4969" s="37"/>
      <c r="HXW4969" s="124"/>
      <c r="HXX4969" s="32"/>
      <c r="HXY4969" s="228"/>
      <c r="HXZ4969" s="228"/>
      <c r="HYA4969" s="229"/>
      <c r="HYB4969" s="37"/>
      <c r="HYC4969" s="124"/>
      <c r="HYD4969" s="32"/>
      <c r="HYE4969" s="228"/>
      <c r="HYF4969" s="228"/>
      <c r="HYG4969" s="229"/>
      <c r="HYH4969" s="37"/>
      <c r="HYI4969" s="124"/>
      <c r="HYJ4969" s="32"/>
      <c r="HYK4969" s="228"/>
      <c r="HYL4969" s="228"/>
      <c r="HYM4969" s="229"/>
      <c r="HYN4969" s="37"/>
      <c r="HYO4969" s="124"/>
      <c r="HYP4969" s="32"/>
      <c r="HYQ4969" s="228"/>
      <c r="HYR4969" s="228"/>
      <c r="HYS4969" s="229"/>
      <c r="HYT4969" s="37"/>
      <c r="HYU4969" s="124"/>
      <c r="HYV4969" s="32"/>
      <c r="HYW4969" s="228"/>
      <c r="HYX4969" s="228"/>
      <c r="HYY4969" s="229"/>
      <c r="HYZ4969" s="37"/>
      <c r="HZA4969" s="124"/>
      <c r="HZB4969" s="32"/>
      <c r="HZC4969" s="228"/>
      <c r="HZD4969" s="228"/>
      <c r="HZE4969" s="229"/>
      <c r="HZF4969" s="37"/>
      <c r="HZG4969" s="124"/>
      <c r="HZH4969" s="32"/>
      <c r="HZI4969" s="228"/>
      <c r="HZJ4969" s="228"/>
      <c r="HZK4969" s="229"/>
      <c r="HZL4969" s="37"/>
      <c r="HZM4969" s="124"/>
      <c r="HZN4969" s="32"/>
      <c r="HZO4969" s="228"/>
      <c r="HZP4969" s="228"/>
      <c r="HZQ4969" s="229"/>
      <c r="HZR4969" s="37"/>
      <c r="HZS4969" s="124"/>
      <c r="HZT4969" s="32"/>
      <c r="HZU4969" s="228"/>
      <c r="HZV4969" s="228"/>
      <c r="HZW4969" s="229"/>
      <c r="HZX4969" s="37"/>
      <c r="HZY4969" s="124"/>
      <c r="HZZ4969" s="32"/>
      <c r="IAA4969" s="228"/>
      <c r="IAB4969" s="228"/>
      <c r="IAC4969" s="229"/>
      <c r="IAD4969" s="37"/>
      <c r="IAE4969" s="124"/>
      <c r="IAF4969" s="32"/>
      <c r="IAG4969" s="228"/>
      <c r="IAH4969" s="228"/>
      <c r="IAI4969" s="229"/>
      <c r="IAJ4969" s="37"/>
      <c r="IAK4969" s="124"/>
      <c r="IAL4969" s="32"/>
      <c r="IAM4969" s="228"/>
      <c r="IAN4969" s="228"/>
      <c r="IAO4969" s="229"/>
      <c r="IAP4969" s="37"/>
      <c r="IAQ4969" s="124"/>
      <c r="IAR4969" s="32"/>
      <c r="IAS4969" s="228"/>
      <c r="IAT4969" s="228"/>
      <c r="IAU4969" s="229"/>
      <c r="IAV4969" s="37"/>
      <c r="IAW4969" s="124"/>
      <c r="IAX4969" s="32"/>
      <c r="IAY4969" s="228"/>
      <c r="IAZ4969" s="228"/>
      <c r="IBA4969" s="229"/>
      <c r="IBB4969" s="37"/>
      <c r="IBC4969" s="124"/>
      <c r="IBD4969" s="32"/>
      <c r="IBE4969" s="228"/>
      <c r="IBF4969" s="228"/>
      <c r="IBG4969" s="229"/>
      <c r="IBH4969" s="37"/>
      <c r="IBI4969" s="124"/>
      <c r="IBJ4969" s="32"/>
      <c r="IBK4969" s="228"/>
      <c r="IBL4969" s="228"/>
      <c r="IBM4969" s="229"/>
      <c r="IBN4969" s="37"/>
      <c r="IBO4969" s="124"/>
      <c r="IBP4969" s="32"/>
      <c r="IBQ4969" s="228"/>
      <c r="IBR4969" s="228"/>
      <c r="IBS4969" s="229"/>
      <c r="IBT4969" s="37"/>
      <c r="IBU4969" s="124"/>
      <c r="IBV4969" s="32"/>
      <c r="IBW4969" s="228"/>
      <c r="IBX4969" s="228"/>
      <c r="IBY4969" s="229"/>
      <c r="IBZ4969" s="37"/>
      <c r="ICA4969" s="124"/>
      <c r="ICB4969" s="32"/>
      <c r="ICC4969" s="228"/>
      <c r="ICD4969" s="228"/>
      <c r="ICE4969" s="229"/>
      <c r="ICF4969" s="37"/>
      <c r="ICG4969" s="124"/>
      <c r="ICH4969" s="32"/>
      <c r="ICI4969" s="228"/>
      <c r="ICJ4969" s="228"/>
      <c r="ICK4969" s="229"/>
      <c r="ICL4969" s="37"/>
      <c r="ICM4969" s="124"/>
      <c r="ICN4969" s="32"/>
      <c r="ICO4969" s="228"/>
      <c r="ICP4969" s="228"/>
      <c r="ICQ4969" s="229"/>
      <c r="ICR4969" s="37"/>
      <c r="ICS4969" s="124"/>
      <c r="ICT4969" s="32"/>
      <c r="ICU4969" s="228"/>
      <c r="ICV4969" s="228"/>
      <c r="ICW4969" s="229"/>
      <c r="ICX4969" s="37"/>
      <c r="ICY4969" s="124"/>
      <c r="ICZ4969" s="32"/>
      <c r="IDA4969" s="228"/>
      <c r="IDB4969" s="228"/>
      <c r="IDC4969" s="229"/>
      <c r="IDD4969" s="37"/>
      <c r="IDE4969" s="124"/>
      <c r="IDF4969" s="32"/>
      <c r="IDG4969" s="228"/>
      <c r="IDH4969" s="228"/>
      <c r="IDI4969" s="229"/>
      <c r="IDJ4969" s="37"/>
      <c r="IDK4969" s="124"/>
      <c r="IDL4969" s="32"/>
      <c r="IDM4969" s="228"/>
      <c r="IDN4969" s="228"/>
      <c r="IDO4969" s="229"/>
      <c r="IDP4969" s="37"/>
      <c r="IDQ4969" s="124"/>
      <c r="IDR4969" s="32"/>
      <c r="IDS4969" s="228"/>
      <c r="IDT4969" s="228"/>
      <c r="IDU4969" s="229"/>
      <c r="IDV4969" s="37"/>
      <c r="IDW4969" s="124"/>
      <c r="IDX4969" s="32"/>
      <c r="IDY4969" s="228"/>
      <c r="IDZ4969" s="228"/>
      <c r="IEA4969" s="229"/>
      <c r="IEB4969" s="37"/>
      <c r="IEC4969" s="124"/>
      <c r="IED4969" s="32"/>
      <c r="IEE4969" s="228"/>
      <c r="IEF4969" s="228"/>
      <c r="IEG4969" s="229"/>
      <c r="IEH4969" s="37"/>
      <c r="IEI4969" s="124"/>
      <c r="IEJ4969" s="32"/>
      <c r="IEK4969" s="228"/>
      <c r="IEL4969" s="228"/>
      <c r="IEM4969" s="229"/>
      <c r="IEN4969" s="37"/>
      <c r="IEO4969" s="124"/>
      <c r="IEP4969" s="32"/>
      <c r="IEQ4969" s="228"/>
      <c r="IER4969" s="228"/>
      <c r="IES4969" s="229"/>
      <c r="IET4969" s="37"/>
      <c r="IEU4969" s="124"/>
      <c r="IEV4969" s="32"/>
      <c r="IEW4969" s="228"/>
      <c r="IEX4969" s="228"/>
      <c r="IEY4969" s="229"/>
      <c r="IEZ4969" s="37"/>
      <c r="IFA4969" s="124"/>
      <c r="IFB4969" s="32"/>
      <c r="IFC4969" s="228"/>
      <c r="IFD4969" s="228"/>
      <c r="IFE4969" s="229"/>
      <c r="IFF4969" s="37"/>
      <c r="IFG4969" s="124"/>
      <c r="IFH4969" s="32"/>
      <c r="IFI4969" s="228"/>
      <c r="IFJ4969" s="228"/>
      <c r="IFK4969" s="229"/>
      <c r="IFL4969" s="37"/>
      <c r="IFM4969" s="124"/>
      <c r="IFN4969" s="32"/>
      <c r="IFO4969" s="228"/>
      <c r="IFP4969" s="228"/>
      <c r="IFQ4969" s="229"/>
      <c r="IFR4969" s="37"/>
      <c r="IFS4969" s="124"/>
      <c r="IFT4969" s="32"/>
      <c r="IFU4969" s="228"/>
      <c r="IFV4969" s="228"/>
      <c r="IFW4969" s="229"/>
      <c r="IFX4969" s="37"/>
      <c r="IFY4969" s="124"/>
      <c r="IFZ4969" s="32"/>
      <c r="IGA4969" s="228"/>
      <c r="IGB4969" s="228"/>
      <c r="IGC4969" s="229"/>
      <c r="IGD4969" s="37"/>
      <c r="IGE4969" s="124"/>
      <c r="IGF4969" s="32"/>
      <c r="IGG4969" s="228"/>
      <c r="IGH4969" s="228"/>
      <c r="IGI4969" s="229"/>
      <c r="IGJ4969" s="37"/>
      <c r="IGK4969" s="124"/>
      <c r="IGL4969" s="32"/>
      <c r="IGM4969" s="228"/>
      <c r="IGN4969" s="228"/>
      <c r="IGO4969" s="229"/>
      <c r="IGP4969" s="37"/>
      <c r="IGQ4969" s="124"/>
      <c r="IGR4969" s="32"/>
      <c r="IGS4969" s="228"/>
      <c r="IGT4969" s="228"/>
      <c r="IGU4969" s="229"/>
      <c r="IGV4969" s="37"/>
      <c r="IGW4969" s="124"/>
      <c r="IGX4969" s="32"/>
      <c r="IGY4969" s="228"/>
      <c r="IGZ4969" s="228"/>
      <c r="IHA4969" s="229"/>
      <c r="IHB4969" s="37"/>
      <c r="IHC4969" s="124"/>
      <c r="IHD4969" s="32"/>
      <c r="IHE4969" s="228"/>
      <c r="IHF4969" s="228"/>
      <c r="IHG4969" s="229"/>
      <c r="IHH4969" s="37"/>
      <c r="IHI4969" s="124"/>
      <c r="IHJ4969" s="32"/>
      <c r="IHK4969" s="228"/>
      <c r="IHL4969" s="228"/>
      <c r="IHM4969" s="229"/>
      <c r="IHN4969" s="37"/>
      <c r="IHO4969" s="124"/>
      <c r="IHP4969" s="32"/>
      <c r="IHQ4969" s="228"/>
      <c r="IHR4969" s="228"/>
      <c r="IHS4969" s="229"/>
      <c r="IHT4969" s="37"/>
      <c r="IHU4969" s="124"/>
      <c r="IHV4969" s="32"/>
      <c r="IHW4969" s="228"/>
      <c r="IHX4969" s="228"/>
      <c r="IHY4969" s="229"/>
      <c r="IHZ4969" s="37"/>
      <c r="IIA4969" s="124"/>
      <c r="IIB4969" s="32"/>
      <c r="IIC4969" s="228"/>
      <c r="IID4969" s="228"/>
      <c r="IIE4969" s="229"/>
      <c r="IIF4969" s="37"/>
      <c r="IIG4969" s="124"/>
      <c r="IIH4969" s="32"/>
      <c r="III4969" s="228"/>
      <c r="IIJ4969" s="228"/>
      <c r="IIK4969" s="229"/>
      <c r="IIL4969" s="37"/>
      <c r="IIM4969" s="124"/>
      <c r="IIN4969" s="32"/>
      <c r="IIO4969" s="228"/>
      <c r="IIP4969" s="228"/>
      <c r="IIQ4969" s="229"/>
      <c r="IIR4969" s="37"/>
      <c r="IIS4969" s="124"/>
      <c r="IIT4969" s="32"/>
      <c r="IIU4969" s="228"/>
      <c r="IIV4969" s="228"/>
      <c r="IIW4969" s="229"/>
      <c r="IIX4969" s="37"/>
      <c r="IIY4969" s="124"/>
      <c r="IIZ4969" s="32"/>
      <c r="IJA4969" s="228"/>
      <c r="IJB4969" s="228"/>
      <c r="IJC4969" s="229"/>
      <c r="IJD4969" s="37"/>
      <c r="IJE4969" s="124"/>
      <c r="IJF4969" s="32"/>
      <c r="IJG4969" s="228"/>
      <c r="IJH4969" s="228"/>
      <c r="IJI4969" s="229"/>
      <c r="IJJ4969" s="37"/>
      <c r="IJK4969" s="124"/>
      <c r="IJL4969" s="32"/>
      <c r="IJM4969" s="228"/>
      <c r="IJN4969" s="228"/>
      <c r="IJO4969" s="229"/>
      <c r="IJP4969" s="37"/>
      <c r="IJQ4969" s="124"/>
      <c r="IJR4969" s="32"/>
      <c r="IJS4969" s="228"/>
      <c r="IJT4969" s="228"/>
      <c r="IJU4969" s="229"/>
      <c r="IJV4969" s="37"/>
      <c r="IJW4969" s="124"/>
      <c r="IJX4969" s="32"/>
      <c r="IJY4969" s="228"/>
      <c r="IJZ4969" s="228"/>
      <c r="IKA4969" s="229"/>
      <c r="IKB4969" s="37"/>
      <c r="IKC4969" s="124"/>
      <c r="IKD4969" s="32"/>
      <c r="IKE4969" s="228"/>
      <c r="IKF4969" s="228"/>
      <c r="IKG4969" s="229"/>
      <c r="IKH4969" s="37"/>
      <c r="IKI4969" s="124"/>
      <c r="IKJ4969" s="32"/>
      <c r="IKK4969" s="228"/>
      <c r="IKL4969" s="228"/>
      <c r="IKM4969" s="229"/>
      <c r="IKN4969" s="37"/>
      <c r="IKO4969" s="124"/>
      <c r="IKP4969" s="32"/>
      <c r="IKQ4969" s="228"/>
      <c r="IKR4969" s="228"/>
      <c r="IKS4969" s="229"/>
      <c r="IKT4969" s="37"/>
      <c r="IKU4969" s="124"/>
      <c r="IKV4969" s="32"/>
      <c r="IKW4969" s="228"/>
      <c r="IKX4969" s="228"/>
      <c r="IKY4969" s="229"/>
      <c r="IKZ4969" s="37"/>
      <c r="ILA4969" s="124"/>
      <c r="ILB4969" s="32"/>
      <c r="ILC4969" s="228"/>
      <c r="ILD4969" s="228"/>
      <c r="ILE4969" s="229"/>
      <c r="ILF4969" s="37"/>
      <c r="ILG4969" s="124"/>
      <c r="ILH4969" s="32"/>
      <c r="ILI4969" s="228"/>
      <c r="ILJ4969" s="228"/>
      <c r="ILK4969" s="229"/>
      <c r="ILL4969" s="37"/>
      <c r="ILM4969" s="124"/>
      <c r="ILN4969" s="32"/>
      <c r="ILO4969" s="228"/>
      <c r="ILP4969" s="228"/>
      <c r="ILQ4969" s="229"/>
      <c r="ILR4969" s="37"/>
      <c r="ILS4969" s="124"/>
      <c r="ILT4969" s="32"/>
      <c r="ILU4969" s="228"/>
      <c r="ILV4969" s="228"/>
      <c r="ILW4969" s="229"/>
      <c r="ILX4969" s="37"/>
      <c r="ILY4969" s="124"/>
      <c r="ILZ4969" s="32"/>
      <c r="IMA4969" s="228"/>
      <c r="IMB4969" s="228"/>
      <c r="IMC4969" s="229"/>
      <c r="IMD4969" s="37"/>
      <c r="IME4969" s="124"/>
      <c r="IMF4969" s="32"/>
      <c r="IMG4969" s="228"/>
      <c r="IMH4969" s="228"/>
      <c r="IMI4969" s="229"/>
      <c r="IMJ4969" s="37"/>
      <c r="IMK4969" s="124"/>
      <c r="IML4969" s="32"/>
      <c r="IMM4969" s="228"/>
      <c r="IMN4969" s="228"/>
      <c r="IMO4969" s="229"/>
      <c r="IMP4969" s="37"/>
      <c r="IMQ4969" s="124"/>
      <c r="IMR4969" s="32"/>
      <c r="IMS4969" s="228"/>
      <c r="IMT4969" s="228"/>
      <c r="IMU4969" s="229"/>
      <c r="IMV4969" s="37"/>
      <c r="IMW4969" s="124"/>
      <c r="IMX4969" s="32"/>
      <c r="IMY4969" s="228"/>
      <c r="IMZ4969" s="228"/>
      <c r="INA4969" s="229"/>
      <c r="INB4969" s="37"/>
      <c r="INC4969" s="124"/>
      <c r="IND4969" s="32"/>
      <c r="INE4969" s="228"/>
      <c r="INF4969" s="228"/>
      <c r="ING4969" s="229"/>
      <c r="INH4969" s="37"/>
      <c r="INI4969" s="124"/>
      <c r="INJ4969" s="32"/>
      <c r="INK4969" s="228"/>
      <c r="INL4969" s="228"/>
      <c r="INM4969" s="229"/>
      <c r="INN4969" s="37"/>
      <c r="INO4969" s="124"/>
      <c r="INP4969" s="32"/>
      <c r="INQ4969" s="228"/>
      <c r="INR4969" s="228"/>
      <c r="INS4969" s="229"/>
      <c r="INT4969" s="37"/>
      <c r="INU4969" s="124"/>
      <c r="INV4969" s="32"/>
      <c r="INW4969" s="228"/>
      <c r="INX4969" s="228"/>
      <c r="INY4969" s="229"/>
      <c r="INZ4969" s="37"/>
      <c r="IOA4969" s="124"/>
      <c r="IOB4969" s="32"/>
      <c r="IOC4969" s="228"/>
      <c r="IOD4969" s="228"/>
      <c r="IOE4969" s="229"/>
      <c r="IOF4969" s="37"/>
      <c r="IOG4969" s="124"/>
      <c r="IOH4969" s="32"/>
      <c r="IOI4969" s="228"/>
      <c r="IOJ4969" s="228"/>
      <c r="IOK4969" s="229"/>
      <c r="IOL4969" s="37"/>
      <c r="IOM4969" s="124"/>
      <c r="ION4969" s="32"/>
      <c r="IOO4969" s="228"/>
      <c r="IOP4969" s="228"/>
      <c r="IOQ4969" s="229"/>
      <c r="IOR4969" s="37"/>
      <c r="IOS4969" s="124"/>
      <c r="IOT4969" s="32"/>
      <c r="IOU4969" s="228"/>
      <c r="IOV4969" s="228"/>
      <c r="IOW4969" s="229"/>
      <c r="IOX4969" s="37"/>
      <c r="IOY4969" s="124"/>
      <c r="IOZ4969" s="32"/>
      <c r="IPA4969" s="228"/>
      <c r="IPB4969" s="228"/>
      <c r="IPC4969" s="229"/>
      <c r="IPD4969" s="37"/>
      <c r="IPE4969" s="124"/>
      <c r="IPF4969" s="32"/>
      <c r="IPG4969" s="228"/>
      <c r="IPH4969" s="228"/>
      <c r="IPI4969" s="229"/>
      <c r="IPJ4969" s="37"/>
      <c r="IPK4969" s="124"/>
      <c r="IPL4969" s="32"/>
      <c r="IPM4969" s="228"/>
      <c r="IPN4969" s="228"/>
      <c r="IPO4969" s="229"/>
      <c r="IPP4969" s="37"/>
      <c r="IPQ4969" s="124"/>
      <c r="IPR4969" s="32"/>
      <c r="IPS4969" s="228"/>
      <c r="IPT4969" s="228"/>
      <c r="IPU4969" s="229"/>
      <c r="IPV4969" s="37"/>
      <c r="IPW4969" s="124"/>
      <c r="IPX4969" s="32"/>
      <c r="IPY4969" s="228"/>
      <c r="IPZ4969" s="228"/>
      <c r="IQA4969" s="229"/>
      <c r="IQB4969" s="37"/>
      <c r="IQC4969" s="124"/>
      <c r="IQD4969" s="32"/>
      <c r="IQE4969" s="228"/>
      <c r="IQF4969" s="228"/>
      <c r="IQG4969" s="229"/>
      <c r="IQH4969" s="37"/>
      <c r="IQI4969" s="124"/>
      <c r="IQJ4969" s="32"/>
      <c r="IQK4969" s="228"/>
      <c r="IQL4969" s="228"/>
      <c r="IQM4969" s="229"/>
      <c r="IQN4969" s="37"/>
      <c r="IQO4969" s="124"/>
      <c r="IQP4969" s="32"/>
      <c r="IQQ4969" s="228"/>
      <c r="IQR4969" s="228"/>
      <c r="IQS4969" s="229"/>
      <c r="IQT4969" s="37"/>
      <c r="IQU4969" s="124"/>
      <c r="IQV4969" s="32"/>
      <c r="IQW4969" s="228"/>
      <c r="IQX4969" s="228"/>
      <c r="IQY4969" s="229"/>
      <c r="IQZ4969" s="37"/>
      <c r="IRA4969" s="124"/>
      <c r="IRB4969" s="32"/>
      <c r="IRC4969" s="228"/>
      <c r="IRD4969" s="228"/>
      <c r="IRE4969" s="229"/>
      <c r="IRF4969" s="37"/>
      <c r="IRG4969" s="124"/>
      <c r="IRH4969" s="32"/>
      <c r="IRI4969" s="228"/>
      <c r="IRJ4969" s="228"/>
      <c r="IRK4969" s="229"/>
      <c r="IRL4969" s="37"/>
      <c r="IRM4969" s="124"/>
      <c r="IRN4969" s="32"/>
      <c r="IRO4969" s="228"/>
      <c r="IRP4969" s="228"/>
      <c r="IRQ4969" s="229"/>
      <c r="IRR4969" s="37"/>
      <c r="IRS4969" s="124"/>
      <c r="IRT4969" s="32"/>
      <c r="IRU4969" s="228"/>
      <c r="IRV4969" s="228"/>
      <c r="IRW4969" s="229"/>
      <c r="IRX4969" s="37"/>
      <c r="IRY4969" s="124"/>
      <c r="IRZ4969" s="32"/>
      <c r="ISA4969" s="228"/>
      <c r="ISB4969" s="228"/>
      <c r="ISC4969" s="229"/>
      <c r="ISD4969" s="37"/>
      <c r="ISE4969" s="124"/>
      <c r="ISF4969" s="32"/>
      <c r="ISG4969" s="228"/>
      <c r="ISH4969" s="228"/>
      <c r="ISI4969" s="229"/>
      <c r="ISJ4969" s="37"/>
      <c r="ISK4969" s="124"/>
      <c r="ISL4969" s="32"/>
      <c r="ISM4969" s="228"/>
      <c r="ISN4969" s="228"/>
      <c r="ISO4969" s="229"/>
      <c r="ISP4969" s="37"/>
      <c r="ISQ4969" s="124"/>
      <c r="ISR4969" s="32"/>
      <c r="ISS4969" s="228"/>
      <c r="IST4969" s="228"/>
      <c r="ISU4969" s="229"/>
      <c r="ISV4969" s="37"/>
      <c r="ISW4969" s="124"/>
      <c r="ISX4969" s="32"/>
      <c r="ISY4969" s="228"/>
      <c r="ISZ4969" s="228"/>
      <c r="ITA4969" s="229"/>
      <c r="ITB4969" s="37"/>
      <c r="ITC4969" s="124"/>
      <c r="ITD4969" s="32"/>
      <c r="ITE4969" s="228"/>
      <c r="ITF4969" s="228"/>
      <c r="ITG4969" s="229"/>
      <c r="ITH4969" s="37"/>
      <c r="ITI4969" s="124"/>
      <c r="ITJ4969" s="32"/>
      <c r="ITK4969" s="228"/>
      <c r="ITL4969" s="228"/>
      <c r="ITM4969" s="229"/>
      <c r="ITN4969" s="37"/>
      <c r="ITO4969" s="124"/>
      <c r="ITP4969" s="32"/>
      <c r="ITQ4969" s="228"/>
      <c r="ITR4969" s="228"/>
      <c r="ITS4969" s="229"/>
      <c r="ITT4969" s="37"/>
      <c r="ITU4969" s="124"/>
      <c r="ITV4969" s="32"/>
      <c r="ITW4969" s="228"/>
      <c r="ITX4969" s="228"/>
      <c r="ITY4969" s="229"/>
      <c r="ITZ4969" s="37"/>
      <c r="IUA4969" s="124"/>
      <c r="IUB4969" s="32"/>
      <c r="IUC4969" s="228"/>
      <c r="IUD4969" s="228"/>
      <c r="IUE4969" s="229"/>
      <c r="IUF4969" s="37"/>
      <c r="IUG4969" s="124"/>
      <c r="IUH4969" s="32"/>
      <c r="IUI4969" s="228"/>
      <c r="IUJ4969" s="228"/>
      <c r="IUK4969" s="229"/>
      <c r="IUL4969" s="37"/>
      <c r="IUM4969" s="124"/>
      <c r="IUN4969" s="32"/>
      <c r="IUO4969" s="228"/>
      <c r="IUP4969" s="228"/>
      <c r="IUQ4969" s="229"/>
      <c r="IUR4969" s="37"/>
      <c r="IUS4969" s="124"/>
      <c r="IUT4969" s="32"/>
      <c r="IUU4969" s="228"/>
      <c r="IUV4969" s="228"/>
      <c r="IUW4969" s="229"/>
      <c r="IUX4969" s="37"/>
      <c r="IUY4969" s="124"/>
      <c r="IUZ4969" s="32"/>
      <c r="IVA4969" s="228"/>
      <c r="IVB4969" s="228"/>
      <c r="IVC4969" s="229"/>
      <c r="IVD4969" s="37"/>
      <c r="IVE4969" s="124"/>
      <c r="IVF4969" s="32"/>
      <c r="IVG4969" s="228"/>
      <c r="IVH4969" s="228"/>
      <c r="IVI4969" s="229"/>
      <c r="IVJ4969" s="37"/>
      <c r="IVK4969" s="124"/>
      <c r="IVL4969" s="32"/>
      <c r="IVM4969" s="228"/>
      <c r="IVN4969" s="228"/>
      <c r="IVO4969" s="229"/>
      <c r="IVP4969" s="37"/>
      <c r="IVQ4969" s="124"/>
      <c r="IVR4969" s="32"/>
      <c r="IVS4969" s="228"/>
      <c r="IVT4969" s="228"/>
      <c r="IVU4969" s="229"/>
      <c r="IVV4969" s="37"/>
      <c r="IVW4969" s="124"/>
      <c r="IVX4969" s="32"/>
      <c r="IVY4969" s="228"/>
      <c r="IVZ4969" s="228"/>
      <c r="IWA4969" s="229"/>
      <c r="IWB4969" s="37"/>
      <c r="IWC4969" s="124"/>
      <c r="IWD4969" s="32"/>
      <c r="IWE4969" s="228"/>
      <c r="IWF4969" s="228"/>
      <c r="IWG4969" s="229"/>
      <c r="IWH4969" s="37"/>
      <c r="IWI4969" s="124"/>
      <c r="IWJ4969" s="32"/>
      <c r="IWK4969" s="228"/>
      <c r="IWL4969" s="228"/>
      <c r="IWM4969" s="229"/>
      <c r="IWN4969" s="37"/>
      <c r="IWO4969" s="124"/>
      <c r="IWP4969" s="32"/>
      <c r="IWQ4969" s="228"/>
      <c r="IWR4969" s="228"/>
      <c r="IWS4969" s="229"/>
      <c r="IWT4969" s="37"/>
      <c r="IWU4969" s="124"/>
      <c r="IWV4969" s="32"/>
      <c r="IWW4969" s="228"/>
      <c r="IWX4969" s="228"/>
      <c r="IWY4969" s="229"/>
      <c r="IWZ4969" s="37"/>
      <c r="IXA4969" s="124"/>
      <c r="IXB4969" s="32"/>
      <c r="IXC4969" s="228"/>
      <c r="IXD4969" s="228"/>
      <c r="IXE4969" s="229"/>
      <c r="IXF4969" s="37"/>
      <c r="IXG4969" s="124"/>
      <c r="IXH4969" s="32"/>
      <c r="IXI4969" s="228"/>
      <c r="IXJ4969" s="228"/>
      <c r="IXK4969" s="229"/>
      <c r="IXL4969" s="37"/>
      <c r="IXM4969" s="124"/>
      <c r="IXN4969" s="32"/>
      <c r="IXO4969" s="228"/>
      <c r="IXP4969" s="228"/>
      <c r="IXQ4969" s="229"/>
      <c r="IXR4969" s="37"/>
      <c r="IXS4969" s="124"/>
      <c r="IXT4969" s="32"/>
      <c r="IXU4969" s="228"/>
      <c r="IXV4969" s="228"/>
      <c r="IXW4969" s="229"/>
      <c r="IXX4969" s="37"/>
      <c r="IXY4969" s="124"/>
      <c r="IXZ4969" s="32"/>
      <c r="IYA4969" s="228"/>
      <c r="IYB4969" s="228"/>
      <c r="IYC4969" s="229"/>
      <c r="IYD4969" s="37"/>
      <c r="IYE4969" s="124"/>
      <c r="IYF4969" s="32"/>
      <c r="IYG4969" s="228"/>
      <c r="IYH4969" s="228"/>
      <c r="IYI4969" s="229"/>
      <c r="IYJ4969" s="37"/>
      <c r="IYK4969" s="124"/>
      <c r="IYL4969" s="32"/>
      <c r="IYM4969" s="228"/>
      <c r="IYN4969" s="228"/>
      <c r="IYO4969" s="229"/>
      <c r="IYP4969" s="37"/>
      <c r="IYQ4969" s="124"/>
      <c r="IYR4969" s="32"/>
      <c r="IYS4969" s="228"/>
      <c r="IYT4969" s="228"/>
      <c r="IYU4969" s="229"/>
      <c r="IYV4969" s="37"/>
      <c r="IYW4969" s="124"/>
      <c r="IYX4969" s="32"/>
      <c r="IYY4969" s="228"/>
      <c r="IYZ4969" s="228"/>
      <c r="IZA4969" s="229"/>
      <c r="IZB4969" s="37"/>
      <c r="IZC4969" s="124"/>
      <c r="IZD4969" s="32"/>
      <c r="IZE4969" s="228"/>
      <c r="IZF4969" s="228"/>
      <c r="IZG4969" s="229"/>
      <c r="IZH4969" s="37"/>
      <c r="IZI4969" s="124"/>
      <c r="IZJ4969" s="32"/>
      <c r="IZK4969" s="228"/>
      <c r="IZL4969" s="228"/>
      <c r="IZM4969" s="229"/>
      <c r="IZN4969" s="37"/>
      <c r="IZO4969" s="124"/>
      <c r="IZP4969" s="32"/>
      <c r="IZQ4969" s="228"/>
      <c r="IZR4969" s="228"/>
      <c r="IZS4969" s="229"/>
      <c r="IZT4969" s="37"/>
      <c r="IZU4969" s="124"/>
      <c r="IZV4969" s="32"/>
      <c r="IZW4969" s="228"/>
      <c r="IZX4969" s="228"/>
      <c r="IZY4969" s="229"/>
      <c r="IZZ4969" s="37"/>
      <c r="JAA4969" s="124"/>
      <c r="JAB4969" s="32"/>
      <c r="JAC4969" s="228"/>
      <c r="JAD4969" s="228"/>
      <c r="JAE4969" s="229"/>
      <c r="JAF4969" s="37"/>
      <c r="JAG4969" s="124"/>
      <c r="JAH4969" s="32"/>
      <c r="JAI4969" s="228"/>
      <c r="JAJ4969" s="228"/>
      <c r="JAK4969" s="229"/>
      <c r="JAL4969" s="37"/>
      <c r="JAM4969" s="124"/>
      <c r="JAN4969" s="32"/>
      <c r="JAO4969" s="228"/>
      <c r="JAP4969" s="228"/>
      <c r="JAQ4969" s="229"/>
      <c r="JAR4969" s="37"/>
      <c r="JAS4969" s="124"/>
      <c r="JAT4969" s="32"/>
      <c r="JAU4969" s="228"/>
      <c r="JAV4969" s="228"/>
      <c r="JAW4969" s="229"/>
      <c r="JAX4969" s="37"/>
      <c r="JAY4969" s="124"/>
      <c r="JAZ4969" s="32"/>
      <c r="JBA4969" s="228"/>
      <c r="JBB4969" s="228"/>
      <c r="JBC4969" s="229"/>
      <c r="JBD4969" s="37"/>
      <c r="JBE4969" s="124"/>
      <c r="JBF4969" s="32"/>
      <c r="JBG4969" s="228"/>
      <c r="JBH4969" s="228"/>
      <c r="JBI4969" s="229"/>
      <c r="JBJ4969" s="37"/>
      <c r="JBK4969" s="124"/>
      <c r="JBL4969" s="32"/>
      <c r="JBM4969" s="228"/>
      <c r="JBN4969" s="228"/>
      <c r="JBO4969" s="229"/>
      <c r="JBP4969" s="37"/>
      <c r="JBQ4969" s="124"/>
      <c r="JBR4969" s="32"/>
      <c r="JBS4969" s="228"/>
      <c r="JBT4969" s="228"/>
      <c r="JBU4969" s="229"/>
      <c r="JBV4969" s="37"/>
      <c r="JBW4969" s="124"/>
      <c r="JBX4969" s="32"/>
      <c r="JBY4969" s="228"/>
      <c r="JBZ4969" s="228"/>
      <c r="JCA4969" s="229"/>
      <c r="JCB4969" s="37"/>
      <c r="JCC4969" s="124"/>
      <c r="JCD4969" s="32"/>
      <c r="JCE4969" s="228"/>
      <c r="JCF4969" s="228"/>
      <c r="JCG4969" s="229"/>
      <c r="JCH4969" s="37"/>
      <c r="JCI4969" s="124"/>
      <c r="JCJ4969" s="32"/>
      <c r="JCK4969" s="228"/>
      <c r="JCL4969" s="228"/>
      <c r="JCM4969" s="229"/>
      <c r="JCN4969" s="37"/>
      <c r="JCO4969" s="124"/>
      <c r="JCP4969" s="32"/>
      <c r="JCQ4969" s="228"/>
      <c r="JCR4969" s="228"/>
      <c r="JCS4969" s="229"/>
      <c r="JCT4969" s="37"/>
      <c r="JCU4969" s="124"/>
      <c r="JCV4969" s="32"/>
      <c r="JCW4969" s="228"/>
      <c r="JCX4969" s="228"/>
      <c r="JCY4969" s="229"/>
      <c r="JCZ4969" s="37"/>
      <c r="JDA4969" s="124"/>
      <c r="JDB4969" s="32"/>
      <c r="JDC4969" s="228"/>
      <c r="JDD4969" s="228"/>
      <c r="JDE4969" s="229"/>
      <c r="JDF4969" s="37"/>
      <c r="JDG4969" s="124"/>
      <c r="JDH4969" s="32"/>
      <c r="JDI4969" s="228"/>
      <c r="JDJ4969" s="228"/>
      <c r="JDK4969" s="229"/>
      <c r="JDL4969" s="37"/>
      <c r="JDM4969" s="124"/>
      <c r="JDN4969" s="32"/>
      <c r="JDO4969" s="228"/>
      <c r="JDP4969" s="228"/>
      <c r="JDQ4969" s="229"/>
      <c r="JDR4969" s="37"/>
      <c r="JDS4969" s="124"/>
      <c r="JDT4969" s="32"/>
      <c r="JDU4969" s="228"/>
      <c r="JDV4969" s="228"/>
      <c r="JDW4969" s="229"/>
      <c r="JDX4969" s="37"/>
      <c r="JDY4969" s="124"/>
      <c r="JDZ4969" s="32"/>
      <c r="JEA4969" s="228"/>
      <c r="JEB4969" s="228"/>
      <c r="JEC4969" s="229"/>
      <c r="JED4969" s="37"/>
      <c r="JEE4969" s="124"/>
      <c r="JEF4969" s="32"/>
      <c r="JEG4969" s="228"/>
      <c r="JEH4969" s="228"/>
      <c r="JEI4969" s="229"/>
      <c r="JEJ4969" s="37"/>
      <c r="JEK4969" s="124"/>
      <c r="JEL4969" s="32"/>
      <c r="JEM4969" s="228"/>
      <c r="JEN4969" s="228"/>
      <c r="JEO4969" s="229"/>
      <c r="JEP4969" s="37"/>
      <c r="JEQ4969" s="124"/>
      <c r="JER4969" s="32"/>
      <c r="JES4969" s="228"/>
      <c r="JET4969" s="228"/>
      <c r="JEU4969" s="229"/>
      <c r="JEV4969" s="37"/>
      <c r="JEW4969" s="124"/>
      <c r="JEX4969" s="32"/>
      <c r="JEY4969" s="228"/>
      <c r="JEZ4969" s="228"/>
      <c r="JFA4969" s="229"/>
      <c r="JFB4969" s="37"/>
      <c r="JFC4969" s="124"/>
      <c r="JFD4969" s="32"/>
      <c r="JFE4969" s="228"/>
      <c r="JFF4969" s="228"/>
      <c r="JFG4969" s="229"/>
      <c r="JFH4969" s="37"/>
      <c r="JFI4969" s="124"/>
      <c r="JFJ4969" s="32"/>
      <c r="JFK4969" s="228"/>
      <c r="JFL4969" s="228"/>
      <c r="JFM4969" s="229"/>
      <c r="JFN4969" s="37"/>
      <c r="JFO4969" s="124"/>
      <c r="JFP4969" s="32"/>
      <c r="JFQ4969" s="228"/>
      <c r="JFR4969" s="228"/>
      <c r="JFS4969" s="229"/>
      <c r="JFT4969" s="37"/>
      <c r="JFU4969" s="124"/>
      <c r="JFV4969" s="32"/>
      <c r="JFW4969" s="228"/>
      <c r="JFX4969" s="228"/>
      <c r="JFY4969" s="229"/>
      <c r="JFZ4969" s="37"/>
      <c r="JGA4969" s="124"/>
      <c r="JGB4969" s="32"/>
      <c r="JGC4969" s="228"/>
      <c r="JGD4969" s="228"/>
      <c r="JGE4969" s="229"/>
      <c r="JGF4969" s="37"/>
      <c r="JGG4969" s="124"/>
      <c r="JGH4969" s="32"/>
      <c r="JGI4969" s="228"/>
      <c r="JGJ4969" s="228"/>
      <c r="JGK4969" s="229"/>
      <c r="JGL4969" s="37"/>
      <c r="JGM4969" s="124"/>
      <c r="JGN4969" s="32"/>
      <c r="JGO4969" s="228"/>
      <c r="JGP4969" s="228"/>
      <c r="JGQ4969" s="229"/>
      <c r="JGR4969" s="37"/>
      <c r="JGS4969" s="124"/>
      <c r="JGT4969" s="32"/>
      <c r="JGU4969" s="228"/>
      <c r="JGV4969" s="228"/>
      <c r="JGW4969" s="229"/>
      <c r="JGX4969" s="37"/>
      <c r="JGY4969" s="124"/>
      <c r="JGZ4969" s="32"/>
      <c r="JHA4969" s="228"/>
      <c r="JHB4969" s="228"/>
      <c r="JHC4969" s="229"/>
      <c r="JHD4969" s="37"/>
      <c r="JHE4969" s="124"/>
      <c r="JHF4969" s="32"/>
      <c r="JHG4969" s="228"/>
      <c r="JHH4969" s="228"/>
      <c r="JHI4969" s="229"/>
      <c r="JHJ4969" s="37"/>
      <c r="JHK4969" s="124"/>
      <c r="JHL4969" s="32"/>
      <c r="JHM4969" s="228"/>
      <c r="JHN4969" s="228"/>
      <c r="JHO4969" s="229"/>
      <c r="JHP4969" s="37"/>
      <c r="JHQ4969" s="124"/>
      <c r="JHR4969" s="32"/>
      <c r="JHS4969" s="228"/>
      <c r="JHT4969" s="228"/>
      <c r="JHU4969" s="229"/>
      <c r="JHV4969" s="37"/>
      <c r="JHW4969" s="124"/>
      <c r="JHX4969" s="32"/>
      <c r="JHY4969" s="228"/>
      <c r="JHZ4969" s="228"/>
      <c r="JIA4969" s="229"/>
      <c r="JIB4969" s="37"/>
      <c r="JIC4969" s="124"/>
      <c r="JID4969" s="32"/>
      <c r="JIE4969" s="228"/>
      <c r="JIF4969" s="228"/>
      <c r="JIG4969" s="229"/>
      <c r="JIH4969" s="37"/>
      <c r="JII4969" s="124"/>
      <c r="JIJ4969" s="32"/>
      <c r="JIK4969" s="228"/>
      <c r="JIL4969" s="228"/>
      <c r="JIM4969" s="229"/>
      <c r="JIN4969" s="37"/>
      <c r="JIO4969" s="124"/>
      <c r="JIP4969" s="32"/>
      <c r="JIQ4969" s="228"/>
      <c r="JIR4969" s="228"/>
      <c r="JIS4969" s="229"/>
      <c r="JIT4969" s="37"/>
      <c r="JIU4969" s="124"/>
      <c r="JIV4969" s="32"/>
      <c r="JIW4969" s="228"/>
      <c r="JIX4969" s="228"/>
      <c r="JIY4969" s="229"/>
      <c r="JIZ4969" s="37"/>
      <c r="JJA4969" s="124"/>
      <c r="JJB4969" s="32"/>
      <c r="JJC4969" s="228"/>
      <c r="JJD4969" s="228"/>
      <c r="JJE4969" s="229"/>
      <c r="JJF4969" s="37"/>
      <c r="JJG4969" s="124"/>
      <c r="JJH4969" s="32"/>
      <c r="JJI4969" s="228"/>
      <c r="JJJ4969" s="228"/>
      <c r="JJK4969" s="229"/>
      <c r="JJL4969" s="37"/>
      <c r="JJM4969" s="124"/>
      <c r="JJN4969" s="32"/>
      <c r="JJO4969" s="228"/>
      <c r="JJP4969" s="228"/>
      <c r="JJQ4969" s="229"/>
      <c r="JJR4969" s="37"/>
      <c r="JJS4969" s="124"/>
      <c r="JJT4969" s="32"/>
      <c r="JJU4969" s="228"/>
      <c r="JJV4969" s="228"/>
      <c r="JJW4969" s="229"/>
      <c r="JJX4969" s="37"/>
      <c r="JJY4969" s="124"/>
      <c r="JJZ4969" s="32"/>
      <c r="JKA4969" s="228"/>
      <c r="JKB4969" s="228"/>
      <c r="JKC4969" s="229"/>
      <c r="JKD4969" s="37"/>
      <c r="JKE4969" s="124"/>
      <c r="JKF4969" s="32"/>
      <c r="JKG4969" s="228"/>
      <c r="JKH4969" s="228"/>
      <c r="JKI4969" s="229"/>
      <c r="JKJ4969" s="37"/>
      <c r="JKK4969" s="124"/>
      <c r="JKL4969" s="32"/>
      <c r="JKM4969" s="228"/>
      <c r="JKN4969" s="228"/>
      <c r="JKO4969" s="229"/>
      <c r="JKP4969" s="37"/>
      <c r="JKQ4969" s="124"/>
      <c r="JKR4969" s="32"/>
      <c r="JKS4969" s="228"/>
      <c r="JKT4969" s="228"/>
      <c r="JKU4969" s="229"/>
      <c r="JKV4969" s="37"/>
      <c r="JKW4969" s="124"/>
      <c r="JKX4969" s="32"/>
      <c r="JKY4969" s="228"/>
      <c r="JKZ4969" s="228"/>
      <c r="JLA4969" s="229"/>
      <c r="JLB4969" s="37"/>
      <c r="JLC4969" s="124"/>
      <c r="JLD4969" s="32"/>
      <c r="JLE4969" s="228"/>
      <c r="JLF4969" s="228"/>
      <c r="JLG4969" s="229"/>
      <c r="JLH4969" s="37"/>
      <c r="JLI4969" s="124"/>
      <c r="JLJ4969" s="32"/>
      <c r="JLK4969" s="228"/>
      <c r="JLL4969" s="228"/>
      <c r="JLM4969" s="229"/>
      <c r="JLN4969" s="37"/>
      <c r="JLO4969" s="124"/>
      <c r="JLP4969" s="32"/>
      <c r="JLQ4969" s="228"/>
      <c r="JLR4969" s="228"/>
      <c r="JLS4969" s="229"/>
      <c r="JLT4969" s="37"/>
      <c r="JLU4969" s="124"/>
      <c r="JLV4969" s="32"/>
      <c r="JLW4969" s="228"/>
      <c r="JLX4969" s="228"/>
      <c r="JLY4969" s="229"/>
      <c r="JLZ4969" s="37"/>
      <c r="JMA4969" s="124"/>
      <c r="JMB4969" s="32"/>
      <c r="JMC4969" s="228"/>
      <c r="JMD4969" s="228"/>
      <c r="JME4969" s="229"/>
      <c r="JMF4969" s="37"/>
      <c r="JMG4969" s="124"/>
      <c r="JMH4969" s="32"/>
      <c r="JMI4969" s="228"/>
      <c r="JMJ4969" s="228"/>
      <c r="JMK4969" s="229"/>
      <c r="JML4969" s="37"/>
      <c r="JMM4969" s="124"/>
      <c r="JMN4969" s="32"/>
      <c r="JMO4969" s="228"/>
      <c r="JMP4969" s="228"/>
      <c r="JMQ4969" s="229"/>
      <c r="JMR4969" s="37"/>
      <c r="JMS4969" s="124"/>
      <c r="JMT4969" s="32"/>
      <c r="JMU4969" s="228"/>
      <c r="JMV4969" s="228"/>
      <c r="JMW4969" s="229"/>
      <c r="JMX4969" s="37"/>
      <c r="JMY4969" s="124"/>
      <c r="JMZ4969" s="32"/>
      <c r="JNA4969" s="228"/>
      <c r="JNB4969" s="228"/>
      <c r="JNC4969" s="229"/>
      <c r="JND4969" s="37"/>
      <c r="JNE4969" s="124"/>
      <c r="JNF4969" s="32"/>
      <c r="JNG4969" s="228"/>
      <c r="JNH4969" s="228"/>
      <c r="JNI4969" s="229"/>
      <c r="JNJ4969" s="37"/>
      <c r="JNK4969" s="124"/>
      <c r="JNL4969" s="32"/>
      <c r="JNM4969" s="228"/>
      <c r="JNN4969" s="228"/>
      <c r="JNO4969" s="229"/>
      <c r="JNP4969" s="37"/>
      <c r="JNQ4969" s="124"/>
      <c r="JNR4969" s="32"/>
      <c r="JNS4969" s="228"/>
      <c r="JNT4969" s="228"/>
      <c r="JNU4969" s="229"/>
      <c r="JNV4969" s="37"/>
      <c r="JNW4969" s="124"/>
      <c r="JNX4969" s="32"/>
      <c r="JNY4969" s="228"/>
      <c r="JNZ4969" s="228"/>
      <c r="JOA4969" s="229"/>
      <c r="JOB4969" s="37"/>
      <c r="JOC4969" s="124"/>
      <c r="JOD4969" s="32"/>
      <c r="JOE4969" s="228"/>
      <c r="JOF4969" s="228"/>
      <c r="JOG4969" s="229"/>
      <c r="JOH4969" s="37"/>
      <c r="JOI4969" s="124"/>
      <c r="JOJ4969" s="32"/>
      <c r="JOK4969" s="228"/>
      <c r="JOL4969" s="228"/>
      <c r="JOM4969" s="229"/>
      <c r="JON4969" s="37"/>
      <c r="JOO4969" s="124"/>
      <c r="JOP4969" s="32"/>
      <c r="JOQ4969" s="228"/>
      <c r="JOR4969" s="228"/>
      <c r="JOS4969" s="229"/>
      <c r="JOT4969" s="37"/>
      <c r="JOU4969" s="124"/>
      <c r="JOV4969" s="32"/>
      <c r="JOW4969" s="228"/>
      <c r="JOX4969" s="228"/>
      <c r="JOY4969" s="229"/>
      <c r="JOZ4969" s="37"/>
      <c r="JPA4969" s="124"/>
      <c r="JPB4969" s="32"/>
      <c r="JPC4969" s="228"/>
      <c r="JPD4969" s="228"/>
      <c r="JPE4969" s="229"/>
      <c r="JPF4969" s="37"/>
      <c r="JPG4969" s="124"/>
      <c r="JPH4969" s="32"/>
      <c r="JPI4969" s="228"/>
      <c r="JPJ4969" s="228"/>
      <c r="JPK4969" s="229"/>
      <c r="JPL4969" s="37"/>
      <c r="JPM4969" s="124"/>
      <c r="JPN4969" s="32"/>
      <c r="JPO4969" s="228"/>
      <c r="JPP4969" s="228"/>
      <c r="JPQ4969" s="229"/>
      <c r="JPR4969" s="37"/>
      <c r="JPS4969" s="124"/>
      <c r="JPT4969" s="32"/>
      <c r="JPU4969" s="228"/>
      <c r="JPV4969" s="228"/>
      <c r="JPW4969" s="229"/>
      <c r="JPX4969" s="37"/>
      <c r="JPY4969" s="124"/>
      <c r="JPZ4969" s="32"/>
      <c r="JQA4969" s="228"/>
      <c r="JQB4969" s="228"/>
      <c r="JQC4969" s="229"/>
      <c r="JQD4969" s="37"/>
      <c r="JQE4969" s="124"/>
      <c r="JQF4969" s="32"/>
      <c r="JQG4969" s="228"/>
      <c r="JQH4969" s="228"/>
      <c r="JQI4969" s="229"/>
      <c r="JQJ4969" s="37"/>
      <c r="JQK4969" s="124"/>
      <c r="JQL4969" s="32"/>
      <c r="JQM4969" s="228"/>
      <c r="JQN4969" s="228"/>
      <c r="JQO4969" s="229"/>
      <c r="JQP4969" s="37"/>
      <c r="JQQ4969" s="124"/>
      <c r="JQR4969" s="32"/>
      <c r="JQS4969" s="228"/>
      <c r="JQT4969" s="228"/>
      <c r="JQU4969" s="229"/>
      <c r="JQV4969" s="37"/>
      <c r="JQW4969" s="124"/>
      <c r="JQX4969" s="32"/>
      <c r="JQY4969" s="228"/>
      <c r="JQZ4969" s="228"/>
      <c r="JRA4969" s="229"/>
      <c r="JRB4969" s="37"/>
      <c r="JRC4969" s="124"/>
      <c r="JRD4969" s="32"/>
      <c r="JRE4969" s="228"/>
      <c r="JRF4969" s="228"/>
      <c r="JRG4969" s="229"/>
      <c r="JRH4969" s="37"/>
      <c r="JRI4969" s="124"/>
      <c r="JRJ4969" s="32"/>
      <c r="JRK4969" s="228"/>
      <c r="JRL4969" s="228"/>
      <c r="JRM4969" s="229"/>
      <c r="JRN4969" s="37"/>
      <c r="JRO4969" s="124"/>
      <c r="JRP4969" s="32"/>
      <c r="JRQ4969" s="228"/>
      <c r="JRR4969" s="228"/>
      <c r="JRS4969" s="229"/>
      <c r="JRT4969" s="37"/>
      <c r="JRU4969" s="124"/>
      <c r="JRV4969" s="32"/>
      <c r="JRW4969" s="228"/>
      <c r="JRX4969" s="228"/>
      <c r="JRY4969" s="229"/>
      <c r="JRZ4969" s="37"/>
      <c r="JSA4969" s="124"/>
      <c r="JSB4969" s="32"/>
      <c r="JSC4969" s="228"/>
      <c r="JSD4969" s="228"/>
      <c r="JSE4969" s="229"/>
      <c r="JSF4969" s="37"/>
      <c r="JSG4969" s="124"/>
      <c r="JSH4969" s="32"/>
      <c r="JSI4969" s="228"/>
      <c r="JSJ4969" s="228"/>
      <c r="JSK4969" s="229"/>
      <c r="JSL4969" s="37"/>
      <c r="JSM4969" s="124"/>
      <c r="JSN4969" s="32"/>
      <c r="JSO4969" s="228"/>
      <c r="JSP4969" s="228"/>
      <c r="JSQ4969" s="229"/>
      <c r="JSR4969" s="37"/>
      <c r="JSS4969" s="124"/>
      <c r="JST4969" s="32"/>
      <c r="JSU4969" s="228"/>
      <c r="JSV4969" s="228"/>
      <c r="JSW4969" s="229"/>
      <c r="JSX4969" s="37"/>
      <c r="JSY4969" s="124"/>
      <c r="JSZ4969" s="32"/>
      <c r="JTA4969" s="228"/>
      <c r="JTB4969" s="228"/>
      <c r="JTC4969" s="229"/>
      <c r="JTD4969" s="37"/>
      <c r="JTE4969" s="124"/>
      <c r="JTF4969" s="32"/>
      <c r="JTG4969" s="228"/>
      <c r="JTH4969" s="228"/>
      <c r="JTI4969" s="229"/>
      <c r="JTJ4969" s="37"/>
      <c r="JTK4969" s="124"/>
      <c r="JTL4969" s="32"/>
      <c r="JTM4969" s="228"/>
      <c r="JTN4969" s="228"/>
      <c r="JTO4969" s="229"/>
      <c r="JTP4969" s="37"/>
      <c r="JTQ4969" s="124"/>
      <c r="JTR4969" s="32"/>
      <c r="JTS4969" s="228"/>
      <c r="JTT4969" s="228"/>
      <c r="JTU4969" s="229"/>
      <c r="JTV4969" s="37"/>
      <c r="JTW4969" s="124"/>
      <c r="JTX4969" s="32"/>
      <c r="JTY4969" s="228"/>
      <c r="JTZ4969" s="228"/>
      <c r="JUA4969" s="229"/>
      <c r="JUB4969" s="37"/>
      <c r="JUC4969" s="124"/>
      <c r="JUD4969" s="32"/>
      <c r="JUE4969" s="228"/>
      <c r="JUF4969" s="228"/>
      <c r="JUG4969" s="229"/>
      <c r="JUH4969" s="37"/>
      <c r="JUI4969" s="124"/>
      <c r="JUJ4969" s="32"/>
      <c r="JUK4969" s="228"/>
      <c r="JUL4969" s="228"/>
      <c r="JUM4969" s="229"/>
      <c r="JUN4969" s="37"/>
      <c r="JUO4969" s="124"/>
      <c r="JUP4969" s="32"/>
      <c r="JUQ4969" s="228"/>
      <c r="JUR4969" s="228"/>
      <c r="JUS4969" s="229"/>
      <c r="JUT4969" s="37"/>
      <c r="JUU4969" s="124"/>
      <c r="JUV4969" s="32"/>
      <c r="JUW4969" s="228"/>
      <c r="JUX4969" s="228"/>
      <c r="JUY4969" s="229"/>
      <c r="JUZ4969" s="37"/>
      <c r="JVA4969" s="124"/>
      <c r="JVB4969" s="32"/>
      <c r="JVC4969" s="228"/>
      <c r="JVD4969" s="228"/>
      <c r="JVE4969" s="229"/>
      <c r="JVF4969" s="37"/>
      <c r="JVG4969" s="124"/>
      <c r="JVH4969" s="32"/>
      <c r="JVI4969" s="228"/>
      <c r="JVJ4969" s="228"/>
      <c r="JVK4969" s="229"/>
      <c r="JVL4969" s="37"/>
      <c r="JVM4969" s="124"/>
      <c r="JVN4969" s="32"/>
      <c r="JVO4969" s="228"/>
      <c r="JVP4969" s="228"/>
      <c r="JVQ4969" s="229"/>
      <c r="JVR4969" s="37"/>
      <c r="JVS4969" s="124"/>
      <c r="JVT4969" s="32"/>
      <c r="JVU4969" s="228"/>
      <c r="JVV4969" s="228"/>
      <c r="JVW4969" s="229"/>
      <c r="JVX4969" s="37"/>
      <c r="JVY4969" s="124"/>
      <c r="JVZ4969" s="32"/>
      <c r="JWA4969" s="228"/>
      <c r="JWB4969" s="228"/>
      <c r="JWC4969" s="229"/>
      <c r="JWD4969" s="37"/>
      <c r="JWE4969" s="124"/>
      <c r="JWF4969" s="32"/>
      <c r="JWG4969" s="228"/>
      <c r="JWH4969" s="228"/>
      <c r="JWI4969" s="229"/>
      <c r="JWJ4969" s="37"/>
      <c r="JWK4969" s="124"/>
      <c r="JWL4969" s="32"/>
      <c r="JWM4969" s="228"/>
      <c r="JWN4969" s="228"/>
      <c r="JWO4969" s="229"/>
      <c r="JWP4969" s="37"/>
      <c r="JWQ4969" s="124"/>
      <c r="JWR4969" s="32"/>
      <c r="JWS4969" s="228"/>
      <c r="JWT4969" s="228"/>
      <c r="JWU4969" s="229"/>
      <c r="JWV4969" s="37"/>
      <c r="JWW4969" s="124"/>
      <c r="JWX4969" s="32"/>
      <c r="JWY4969" s="228"/>
      <c r="JWZ4969" s="228"/>
      <c r="JXA4969" s="229"/>
      <c r="JXB4969" s="37"/>
      <c r="JXC4969" s="124"/>
      <c r="JXD4969" s="32"/>
      <c r="JXE4969" s="228"/>
      <c r="JXF4969" s="228"/>
      <c r="JXG4969" s="229"/>
      <c r="JXH4969" s="37"/>
      <c r="JXI4969" s="124"/>
      <c r="JXJ4969" s="32"/>
      <c r="JXK4969" s="228"/>
      <c r="JXL4969" s="228"/>
      <c r="JXM4969" s="229"/>
      <c r="JXN4969" s="37"/>
      <c r="JXO4969" s="124"/>
      <c r="JXP4969" s="32"/>
      <c r="JXQ4969" s="228"/>
      <c r="JXR4969" s="228"/>
      <c r="JXS4969" s="229"/>
      <c r="JXT4969" s="37"/>
      <c r="JXU4969" s="124"/>
      <c r="JXV4969" s="32"/>
      <c r="JXW4969" s="228"/>
      <c r="JXX4969" s="228"/>
      <c r="JXY4969" s="229"/>
      <c r="JXZ4969" s="37"/>
      <c r="JYA4969" s="124"/>
      <c r="JYB4969" s="32"/>
      <c r="JYC4969" s="228"/>
      <c r="JYD4969" s="228"/>
      <c r="JYE4969" s="229"/>
      <c r="JYF4969" s="37"/>
      <c r="JYG4969" s="124"/>
      <c r="JYH4969" s="32"/>
      <c r="JYI4969" s="228"/>
      <c r="JYJ4969" s="228"/>
      <c r="JYK4969" s="229"/>
      <c r="JYL4969" s="37"/>
      <c r="JYM4969" s="124"/>
      <c r="JYN4969" s="32"/>
      <c r="JYO4969" s="228"/>
      <c r="JYP4969" s="228"/>
      <c r="JYQ4969" s="229"/>
      <c r="JYR4969" s="37"/>
      <c r="JYS4969" s="124"/>
      <c r="JYT4969" s="32"/>
      <c r="JYU4969" s="228"/>
      <c r="JYV4969" s="228"/>
      <c r="JYW4969" s="229"/>
      <c r="JYX4969" s="37"/>
      <c r="JYY4969" s="124"/>
      <c r="JYZ4969" s="32"/>
      <c r="JZA4969" s="228"/>
      <c r="JZB4969" s="228"/>
      <c r="JZC4969" s="229"/>
      <c r="JZD4969" s="37"/>
      <c r="JZE4969" s="124"/>
      <c r="JZF4969" s="32"/>
      <c r="JZG4969" s="228"/>
      <c r="JZH4969" s="228"/>
      <c r="JZI4969" s="229"/>
      <c r="JZJ4969" s="37"/>
      <c r="JZK4969" s="124"/>
      <c r="JZL4969" s="32"/>
      <c r="JZM4969" s="228"/>
      <c r="JZN4969" s="228"/>
      <c r="JZO4969" s="229"/>
      <c r="JZP4969" s="37"/>
      <c r="JZQ4969" s="124"/>
      <c r="JZR4969" s="32"/>
      <c r="JZS4969" s="228"/>
      <c r="JZT4969" s="228"/>
      <c r="JZU4969" s="229"/>
      <c r="JZV4969" s="37"/>
      <c r="JZW4969" s="124"/>
      <c r="JZX4969" s="32"/>
      <c r="JZY4969" s="228"/>
      <c r="JZZ4969" s="228"/>
      <c r="KAA4969" s="229"/>
      <c r="KAB4969" s="37"/>
      <c r="KAC4969" s="124"/>
      <c r="KAD4969" s="32"/>
      <c r="KAE4969" s="228"/>
      <c r="KAF4969" s="228"/>
      <c r="KAG4969" s="229"/>
      <c r="KAH4969" s="37"/>
      <c r="KAI4969" s="124"/>
      <c r="KAJ4969" s="32"/>
      <c r="KAK4969" s="228"/>
      <c r="KAL4969" s="228"/>
      <c r="KAM4969" s="229"/>
      <c r="KAN4969" s="37"/>
      <c r="KAO4969" s="124"/>
      <c r="KAP4969" s="32"/>
      <c r="KAQ4969" s="228"/>
      <c r="KAR4969" s="228"/>
      <c r="KAS4969" s="229"/>
      <c r="KAT4969" s="37"/>
      <c r="KAU4969" s="124"/>
      <c r="KAV4969" s="32"/>
      <c r="KAW4969" s="228"/>
      <c r="KAX4969" s="228"/>
      <c r="KAY4969" s="229"/>
      <c r="KAZ4969" s="37"/>
      <c r="KBA4969" s="124"/>
      <c r="KBB4969" s="32"/>
      <c r="KBC4969" s="228"/>
      <c r="KBD4969" s="228"/>
      <c r="KBE4969" s="229"/>
      <c r="KBF4969" s="37"/>
      <c r="KBG4969" s="124"/>
      <c r="KBH4969" s="32"/>
      <c r="KBI4969" s="228"/>
      <c r="KBJ4969" s="228"/>
      <c r="KBK4969" s="229"/>
      <c r="KBL4969" s="37"/>
      <c r="KBM4969" s="124"/>
      <c r="KBN4969" s="32"/>
      <c r="KBO4969" s="228"/>
      <c r="KBP4969" s="228"/>
      <c r="KBQ4969" s="229"/>
      <c r="KBR4969" s="37"/>
      <c r="KBS4969" s="124"/>
      <c r="KBT4969" s="32"/>
      <c r="KBU4969" s="228"/>
      <c r="KBV4969" s="228"/>
      <c r="KBW4969" s="229"/>
      <c r="KBX4969" s="37"/>
      <c r="KBY4969" s="124"/>
      <c r="KBZ4969" s="32"/>
      <c r="KCA4969" s="228"/>
      <c r="KCB4969" s="228"/>
      <c r="KCC4969" s="229"/>
      <c r="KCD4969" s="37"/>
      <c r="KCE4969" s="124"/>
      <c r="KCF4969" s="32"/>
      <c r="KCG4969" s="228"/>
      <c r="KCH4969" s="228"/>
      <c r="KCI4969" s="229"/>
      <c r="KCJ4969" s="37"/>
      <c r="KCK4969" s="124"/>
      <c r="KCL4969" s="32"/>
      <c r="KCM4969" s="228"/>
      <c r="KCN4969" s="228"/>
      <c r="KCO4969" s="229"/>
      <c r="KCP4969" s="37"/>
      <c r="KCQ4969" s="124"/>
      <c r="KCR4969" s="32"/>
      <c r="KCS4969" s="228"/>
      <c r="KCT4969" s="228"/>
      <c r="KCU4969" s="229"/>
      <c r="KCV4969" s="37"/>
      <c r="KCW4969" s="124"/>
      <c r="KCX4969" s="32"/>
      <c r="KCY4969" s="228"/>
      <c r="KCZ4969" s="228"/>
      <c r="KDA4969" s="229"/>
      <c r="KDB4969" s="37"/>
      <c r="KDC4969" s="124"/>
      <c r="KDD4969" s="32"/>
      <c r="KDE4969" s="228"/>
      <c r="KDF4969" s="228"/>
      <c r="KDG4969" s="229"/>
      <c r="KDH4969" s="37"/>
      <c r="KDI4969" s="124"/>
      <c r="KDJ4969" s="32"/>
      <c r="KDK4969" s="228"/>
      <c r="KDL4969" s="228"/>
      <c r="KDM4969" s="229"/>
      <c r="KDN4969" s="37"/>
      <c r="KDO4969" s="124"/>
      <c r="KDP4969" s="32"/>
      <c r="KDQ4969" s="228"/>
      <c r="KDR4969" s="228"/>
      <c r="KDS4969" s="229"/>
      <c r="KDT4969" s="37"/>
      <c r="KDU4969" s="124"/>
      <c r="KDV4969" s="32"/>
      <c r="KDW4969" s="228"/>
      <c r="KDX4969" s="228"/>
      <c r="KDY4969" s="229"/>
      <c r="KDZ4969" s="37"/>
      <c r="KEA4969" s="124"/>
      <c r="KEB4969" s="32"/>
      <c r="KEC4969" s="228"/>
      <c r="KED4969" s="228"/>
      <c r="KEE4969" s="229"/>
      <c r="KEF4969" s="37"/>
      <c r="KEG4969" s="124"/>
      <c r="KEH4969" s="32"/>
      <c r="KEI4969" s="228"/>
      <c r="KEJ4969" s="228"/>
      <c r="KEK4969" s="229"/>
      <c r="KEL4969" s="37"/>
      <c r="KEM4969" s="124"/>
      <c r="KEN4969" s="32"/>
      <c r="KEO4969" s="228"/>
      <c r="KEP4969" s="228"/>
      <c r="KEQ4969" s="229"/>
      <c r="KER4969" s="37"/>
      <c r="KES4969" s="124"/>
      <c r="KET4969" s="32"/>
      <c r="KEU4969" s="228"/>
      <c r="KEV4969" s="228"/>
      <c r="KEW4969" s="229"/>
      <c r="KEX4969" s="37"/>
      <c r="KEY4969" s="124"/>
      <c r="KEZ4969" s="32"/>
      <c r="KFA4969" s="228"/>
      <c r="KFB4969" s="228"/>
      <c r="KFC4969" s="229"/>
      <c r="KFD4969" s="37"/>
      <c r="KFE4969" s="124"/>
      <c r="KFF4969" s="32"/>
      <c r="KFG4969" s="228"/>
      <c r="KFH4969" s="228"/>
      <c r="KFI4969" s="229"/>
      <c r="KFJ4969" s="37"/>
      <c r="KFK4969" s="124"/>
      <c r="KFL4969" s="32"/>
      <c r="KFM4969" s="228"/>
      <c r="KFN4969" s="228"/>
      <c r="KFO4969" s="229"/>
      <c r="KFP4969" s="37"/>
      <c r="KFQ4969" s="124"/>
      <c r="KFR4969" s="32"/>
      <c r="KFS4969" s="228"/>
      <c r="KFT4969" s="228"/>
      <c r="KFU4969" s="229"/>
      <c r="KFV4969" s="37"/>
      <c r="KFW4969" s="124"/>
      <c r="KFX4969" s="32"/>
      <c r="KFY4969" s="228"/>
      <c r="KFZ4969" s="228"/>
      <c r="KGA4969" s="229"/>
      <c r="KGB4969" s="37"/>
      <c r="KGC4969" s="124"/>
      <c r="KGD4969" s="32"/>
      <c r="KGE4969" s="228"/>
      <c r="KGF4969" s="228"/>
      <c r="KGG4969" s="229"/>
      <c r="KGH4969" s="37"/>
      <c r="KGI4969" s="124"/>
      <c r="KGJ4969" s="32"/>
      <c r="KGK4969" s="228"/>
      <c r="KGL4969" s="228"/>
      <c r="KGM4969" s="229"/>
      <c r="KGN4969" s="37"/>
      <c r="KGO4969" s="124"/>
      <c r="KGP4969" s="32"/>
      <c r="KGQ4969" s="228"/>
      <c r="KGR4969" s="228"/>
      <c r="KGS4969" s="229"/>
      <c r="KGT4969" s="37"/>
      <c r="KGU4969" s="124"/>
      <c r="KGV4969" s="32"/>
      <c r="KGW4969" s="228"/>
      <c r="KGX4969" s="228"/>
      <c r="KGY4969" s="229"/>
      <c r="KGZ4969" s="37"/>
      <c r="KHA4969" s="124"/>
      <c r="KHB4969" s="32"/>
      <c r="KHC4969" s="228"/>
      <c r="KHD4969" s="228"/>
      <c r="KHE4969" s="229"/>
      <c r="KHF4969" s="37"/>
      <c r="KHG4969" s="124"/>
      <c r="KHH4969" s="32"/>
      <c r="KHI4969" s="228"/>
      <c r="KHJ4969" s="228"/>
      <c r="KHK4969" s="229"/>
      <c r="KHL4969" s="37"/>
      <c r="KHM4969" s="124"/>
      <c r="KHN4969" s="32"/>
      <c r="KHO4969" s="228"/>
      <c r="KHP4969" s="228"/>
      <c r="KHQ4969" s="229"/>
      <c r="KHR4969" s="37"/>
      <c r="KHS4969" s="124"/>
      <c r="KHT4969" s="32"/>
      <c r="KHU4969" s="228"/>
      <c r="KHV4969" s="228"/>
      <c r="KHW4969" s="229"/>
      <c r="KHX4969" s="37"/>
      <c r="KHY4969" s="124"/>
      <c r="KHZ4969" s="32"/>
      <c r="KIA4969" s="228"/>
      <c r="KIB4969" s="228"/>
      <c r="KIC4969" s="229"/>
      <c r="KID4969" s="37"/>
      <c r="KIE4969" s="124"/>
      <c r="KIF4969" s="32"/>
      <c r="KIG4969" s="228"/>
      <c r="KIH4969" s="228"/>
      <c r="KII4969" s="229"/>
      <c r="KIJ4969" s="37"/>
      <c r="KIK4969" s="124"/>
      <c r="KIL4969" s="32"/>
      <c r="KIM4969" s="228"/>
      <c r="KIN4969" s="228"/>
      <c r="KIO4969" s="229"/>
      <c r="KIP4969" s="37"/>
      <c r="KIQ4969" s="124"/>
      <c r="KIR4969" s="32"/>
      <c r="KIS4969" s="228"/>
      <c r="KIT4969" s="228"/>
      <c r="KIU4969" s="229"/>
      <c r="KIV4969" s="37"/>
      <c r="KIW4969" s="124"/>
      <c r="KIX4969" s="32"/>
      <c r="KIY4969" s="228"/>
      <c r="KIZ4969" s="228"/>
      <c r="KJA4969" s="229"/>
      <c r="KJB4969" s="37"/>
      <c r="KJC4969" s="124"/>
      <c r="KJD4969" s="32"/>
      <c r="KJE4969" s="228"/>
      <c r="KJF4969" s="228"/>
      <c r="KJG4969" s="229"/>
      <c r="KJH4969" s="37"/>
      <c r="KJI4969" s="124"/>
      <c r="KJJ4969" s="32"/>
      <c r="KJK4969" s="228"/>
      <c r="KJL4969" s="228"/>
      <c r="KJM4969" s="229"/>
      <c r="KJN4969" s="37"/>
      <c r="KJO4969" s="124"/>
      <c r="KJP4969" s="32"/>
      <c r="KJQ4969" s="228"/>
      <c r="KJR4969" s="228"/>
      <c r="KJS4969" s="229"/>
      <c r="KJT4969" s="37"/>
      <c r="KJU4969" s="124"/>
      <c r="KJV4969" s="32"/>
      <c r="KJW4969" s="228"/>
      <c r="KJX4969" s="228"/>
      <c r="KJY4969" s="229"/>
      <c r="KJZ4969" s="37"/>
      <c r="KKA4969" s="124"/>
      <c r="KKB4969" s="32"/>
      <c r="KKC4969" s="228"/>
      <c r="KKD4969" s="228"/>
      <c r="KKE4969" s="229"/>
      <c r="KKF4969" s="37"/>
      <c r="KKG4969" s="124"/>
      <c r="KKH4969" s="32"/>
      <c r="KKI4969" s="228"/>
      <c r="KKJ4969" s="228"/>
      <c r="KKK4969" s="229"/>
      <c r="KKL4969" s="37"/>
      <c r="KKM4969" s="124"/>
      <c r="KKN4969" s="32"/>
      <c r="KKO4969" s="228"/>
      <c r="KKP4969" s="228"/>
      <c r="KKQ4969" s="229"/>
      <c r="KKR4969" s="37"/>
      <c r="KKS4969" s="124"/>
      <c r="KKT4969" s="32"/>
      <c r="KKU4969" s="228"/>
      <c r="KKV4969" s="228"/>
      <c r="KKW4969" s="229"/>
      <c r="KKX4969" s="37"/>
      <c r="KKY4969" s="124"/>
      <c r="KKZ4969" s="32"/>
      <c r="KLA4969" s="228"/>
      <c r="KLB4969" s="228"/>
      <c r="KLC4969" s="229"/>
      <c r="KLD4969" s="37"/>
      <c r="KLE4969" s="124"/>
      <c r="KLF4969" s="32"/>
      <c r="KLG4969" s="228"/>
      <c r="KLH4969" s="228"/>
      <c r="KLI4969" s="229"/>
      <c r="KLJ4969" s="37"/>
      <c r="KLK4969" s="124"/>
      <c r="KLL4969" s="32"/>
      <c r="KLM4969" s="228"/>
      <c r="KLN4969" s="228"/>
      <c r="KLO4969" s="229"/>
      <c r="KLP4969" s="37"/>
      <c r="KLQ4969" s="124"/>
      <c r="KLR4969" s="32"/>
      <c r="KLS4969" s="228"/>
      <c r="KLT4969" s="228"/>
      <c r="KLU4969" s="229"/>
      <c r="KLV4969" s="37"/>
      <c r="KLW4969" s="124"/>
      <c r="KLX4969" s="32"/>
      <c r="KLY4969" s="228"/>
      <c r="KLZ4969" s="228"/>
      <c r="KMA4969" s="229"/>
      <c r="KMB4969" s="37"/>
      <c r="KMC4969" s="124"/>
      <c r="KMD4969" s="32"/>
      <c r="KME4969" s="228"/>
      <c r="KMF4969" s="228"/>
      <c r="KMG4969" s="229"/>
      <c r="KMH4969" s="37"/>
      <c r="KMI4969" s="124"/>
      <c r="KMJ4969" s="32"/>
      <c r="KMK4969" s="228"/>
      <c r="KML4969" s="228"/>
      <c r="KMM4969" s="229"/>
      <c r="KMN4969" s="37"/>
      <c r="KMO4969" s="124"/>
      <c r="KMP4969" s="32"/>
      <c r="KMQ4969" s="228"/>
      <c r="KMR4969" s="228"/>
      <c r="KMS4969" s="229"/>
      <c r="KMT4969" s="37"/>
      <c r="KMU4969" s="124"/>
      <c r="KMV4969" s="32"/>
      <c r="KMW4969" s="228"/>
      <c r="KMX4969" s="228"/>
      <c r="KMY4969" s="229"/>
      <c r="KMZ4969" s="37"/>
      <c r="KNA4969" s="124"/>
      <c r="KNB4969" s="32"/>
      <c r="KNC4969" s="228"/>
      <c r="KND4969" s="228"/>
      <c r="KNE4969" s="229"/>
      <c r="KNF4969" s="37"/>
      <c r="KNG4969" s="124"/>
      <c r="KNH4969" s="32"/>
      <c r="KNI4969" s="228"/>
      <c r="KNJ4969" s="228"/>
      <c r="KNK4969" s="229"/>
      <c r="KNL4969" s="37"/>
      <c r="KNM4969" s="124"/>
      <c r="KNN4969" s="32"/>
      <c r="KNO4969" s="228"/>
      <c r="KNP4969" s="228"/>
      <c r="KNQ4969" s="229"/>
      <c r="KNR4969" s="37"/>
      <c r="KNS4969" s="124"/>
      <c r="KNT4969" s="32"/>
      <c r="KNU4969" s="228"/>
      <c r="KNV4969" s="228"/>
      <c r="KNW4969" s="229"/>
      <c r="KNX4969" s="37"/>
      <c r="KNY4969" s="124"/>
      <c r="KNZ4969" s="32"/>
      <c r="KOA4969" s="228"/>
      <c r="KOB4969" s="228"/>
      <c r="KOC4969" s="229"/>
      <c r="KOD4969" s="37"/>
      <c r="KOE4969" s="124"/>
      <c r="KOF4969" s="32"/>
      <c r="KOG4969" s="228"/>
      <c r="KOH4969" s="228"/>
      <c r="KOI4969" s="229"/>
      <c r="KOJ4969" s="37"/>
      <c r="KOK4969" s="124"/>
      <c r="KOL4969" s="32"/>
      <c r="KOM4969" s="228"/>
      <c r="KON4969" s="228"/>
      <c r="KOO4969" s="229"/>
      <c r="KOP4969" s="37"/>
      <c r="KOQ4969" s="124"/>
      <c r="KOR4969" s="32"/>
      <c r="KOS4969" s="228"/>
      <c r="KOT4969" s="228"/>
      <c r="KOU4969" s="229"/>
      <c r="KOV4969" s="37"/>
      <c r="KOW4969" s="124"/>
      <c r="KOX4969" s="32"/>
      <c r="KOY4969" s="228"/>
      <c r="KOZ4969" s="228"/>
      <c r="KPA4969" s="229"/>
      <c r="KPB4969" s="37"/>
      <c r="KPC4969" s="124"/>
      <c r="KPD4969" s="32"/>
      <c r="KPE4969" s="228"/>
      <c r="KPF4969" s="228"/>
      <c r="KPG4969" s="229"/>
      <c r="KPH4969" s="37"/>
      <c r="KPI4969" s="124"/>
      <c r="KPJ4969" s="32"/>
      <c r="KPK4969" s="228"/>
      <c r="KPL4969" s="228"/>
      <c r="KPM4969" s="229"/>
      <c r="KPN4969" s="37"/>
      <c r="KPO4969" s="124"/>
      <c r="KPP4969" s="32"/>
      <c r="KPQ4969" s="228"/>
      <c r="KPR4969" s="228"/>
      <c r="KPS4969" s="229"/>
      <c r="KPT4969" s="37"/>
      <c r="KPU4969" s="124"/>
      <c r="KPV4969" s="32"/>
      <c r="KPW4969" s="228"/>
      <c r="KPX4969" s="228"/>
      <c r="KPY4969" s="229"/>
      <c r="KPZ4969" s="37"/>
      <c r="KQA4969" s="124"/>
      <c r="KQB4969" s="32"/>
      <c r="KQC4969" s="228"/>
      <c r="KQD4969" s="228"/>
      <c r="KQE4969" s="229"/>
      <c r="KQF4969" s="37"/>
      <c r="KQG4969" s="124"/>
      <c r="KQH4969" s="32"/>
      <c r="KQI4969" s="228"/>
      <c r="KQJ4969" s="228"/>
      <c r="KQK4969" s="229"/>
      <c r="KQL4969" s="37"/>
      <c r="KQM4969" s="124"/>
      <c r="KQN4969" s="32"/>
      <c r="KQO4969" s="228"/>
      <c r="KQP4969" s="228"/>
      <c r="KQQ4969" s="229"/>
      <c r="KQR4969" s="37"/>
      <c r="KQS4969" s="124"/>
      <c r="KQT4969" s="32"/>
      <c r="KQU4969" s="228"/>
      <c r="KQV4969" s="228"/>
      <c r="KQW4969" s="229"/>
      <c r="KQX4969" s="37"/>
      <c r="KQY4969" s="124"/>
      <c r="KQZ4969" s="32"/>
      <c r="KRA4969" s="228"/>
      <c r="KRB4969" s="228"/>
      <c r="KRC4969" s="229"/>
      <c r="KRD4969" s="37"/>
      <c r="KRE4969" s="124"/>
      <c r="KRF4969" s="32"/>
      <c r="KRG4969" s="228"/>
      <c r="KRH4969" s="228"/>
      <c r="KRI4969" s="229"/>
      <c r="KRJ4969" s="37"/>
      <c r="KRK4969" s="124"/>
      <c r="KRL4969" s="32"/>
      <c r="KRM4969" s="228"/>
      <c r="KRN4969" s="228"/>
      <c r="KRO4969" s="229"/>
      <c r="KRP4969" s="37"/>
      <c r="KRQ4969" s="124"/>
      <c r="KRR4969" s="32"/>
      <c r="KRS4969" s="228"/>
      <c r="KRT4969" s="228"/>
      <c r="KRU4969" s="229"/>
      <c r="KRV4969" s="37"/>
      <c r="KRW4969" s="124"/>
      <c r="KRX4969" s="32"/>
      <c r="KRY4969" s="228"/>
      <c r="KRZ4969" s="228"/>
      <c r="KSA4969" s="229"/>
      <c r="KSB4969" s="37"/>
      <c r="KSC4969" s="124"/>
      <c r="KSD4969" s="32"/>
      <c r="KSE4969" s="228"/>
      <c r="KSF4969" s="228"/>
      <c r="KSG4969" s="229"/>
      <c r="KSH4969" s="37"/>
      <c r="KSI4969" s="124"/>
      <c r="KSJ4969" s="32"/>
      <c r="KSK4969" s="228"/>
      <c r="KSL4969" s="228"/>
      <c r="KSM4969" s="229"/>
      <c r="KSN4969" s="37"/>
      <c r="KSO4969" s="124"/>
      <c r="KSP4969" s="32"/>
      <c r="KSQ4969" s="228"/>
      <c r="KSR4969" s="228"/>
      <c r="KSS4969" s="229"/>
      <c r="KST4969" s="37"/>
      <c r="KSU4969" s="124"/>
      <c r="KSV4969" s="32"/>
      <c r="KSW4969" s="228"/>
      <c r="KSX4969" s="228"/>
      <c r="KSY4969" s="229"/>
      <c r="KSZ4969" s="37"/>
      <c r="KTA4969" s="124"/>
      <c r="KTB4969" s="32"/>
      <c r="KTC4969" s="228"/>
      <c r="KTD4969" s="228"/>
      <c r="KTE4969" s="229"/>
      <c r="KTF4969" s="37"/>
      <c r="KTG4969" s="124"/>
      <c r="KTH4969" s="32"/>
      <c r="KTI4969" s="228"/>
      <c r="KTJ4969" s="228"/>
      <c r="KTK4969" s="229"/>
      <c r="KTL4969" s="37"/>
      <c r="KTM4969" s="124"/>
      <c r="KTN4969" s="32"/>
      <c r="KTO4969" s="228"/>
      <c r="KTP4969" s="228"/>
      <c r="KTQ4969" s="229"/>
      <c r="KTR4969" s="37"/>
      <c r="KTS4969" s="124"/>
      <c r="KTT4969" s="32"/>
      <c r="KTU4969" s="228"/>
      <c r="KTV4969" s="228"/>
      <c r="KTW4969" s="229"/>
      <c r="KTX4969" s="37"/>
      <c r="KTY4969" s="124"/>
      <c r="KTZ4969" s="32"/>
      <c r="KUA4969" s="228"/>
      <c r="KUB4969" s="228"/>
      <c r="KUC4969" s="229"/>
      <c r="KUD4969" s="37"/>
      <c r="KUE4969" s="124"/>
      <c r="KUF4969" s="32"/>
      <c r="KUG4969" s="228"/>
      <c r="KUH4969" s="228"/>
      <c r="KUI4969" s="229"/>
      <c r="KUJ4969" s="37"/>
      <c r="KUK4969" s="124"/>
      <c r="KUL4969" s="32"/>
      <c r="KUM4969" s="228"/>
      <c r="KUN4969" s="228"/>
      <c r="KUO4969" s="229"/>
      <c r="KUP4969" s="37"/>
      <c r="KUQ4969" s="124"/>
      <c r="KUR4969" s="32"/>
      <c r="KUS4969" s="228"/>
      <c r="KUT4969" s="228"/>
      <c r="KUU4969" s="229"/>
      <c r="KUV4969" s="37"/>
      <c r="KUW4969" s="124"/>
      <c r="KUX4969" s="32"/>
      <c r="KUY4969" s="228"/>
      <c r="KUZ4969" s="228"/>
      <c r="KVA4969" s="229"/>
      <c r="KVB4969" s="37"/>
      <c r="KVC4969" s="124"/>
      <c r="KVD4969" s="32"/>
      <c r="KVE4969" s="228"/>
      <c r="KVF4969" s="228"/>
      <c r="KVG4969" s="229"/>
      <c r="KVH4969" s="37"/>
      <c r="KVI4969" s="124"/>
      <c r="KVJ4969" s="32"/>
      <c r="KVK4969" s="228"/>
      <c r="KVL4969" s="228"/>
      <c r="KVM4969" s="229"/>
      <c r="KVN4969" s="37"/>
      <c r="KVO4969" s="124"/>
      <c r="KVP4969" s="32"/>
      <c r="KVQ4969" s="228"/>
      <c r="KVR4969" s="228"/>
      <c r="KVS4969" s="229"/>
      <c r="KVT4969" s="37"/>
      <c r="KVU4969" s="124"/>
      <c r="KVV4969" s="32"/>
      <c r="KVW4969" s="228"/>
      <c r="KVX4969" s="228"/>
      <c r="KVY4969" s="229"/>
      <c r="KVZ4969" s="37"/>
      <c r="KWA4969" s="124"/>
      <c r="KWB4969" s="32"/>
      <c r="KWC4969" s="228"/>
      <c r="KWD4969" s="228"/>
      <c r="KWE4969" s="229"/>
      <c r="KWF4969" s="37"/>
      <c r="KWG4969" s="124"/>
      <c r="KWH4969" s="32"/>
      <c r="KWI4969" s="228"/>
      <c r="KWJ4969" s="228"/>
      <c r="KWK4969" s="229"/>
      <c r="KWL4969" s="37"/>
      <c r="KWM4969" s="124"/>
      <c r="KWN4969" s="32"/>
      <c r="KWO4969" s="228"/>
      <c r="KWP4969" s="228"/>
      <c r="KWQ4969" s="229"/>
      <c r="KWR4969" s="37"/>
      <c r="KWS4969" s="124"/>
      <c r="KWT4969" s="32"/>
      <c r="KWU4969" s="228"/>
      <c r="KWV4969" s="228"/>
      <c r="KWW4969" s="229"/>
      <c r="KWX4969" s="37"/>
      <c r="KWY4969" s="124"/>
      <c r="KWZ4969" s="32"/>
      <c r="KXA4969" s="228"/>
      <c r="KXB4969" s="228"/>
      <c r="KXC4969" s="229"/>
      <c r="KXD4969" s="37"/>
      <c r="KXE4969" s="124"/>
      <c r="KXF4969" s="32"/>
      <c r="KXG4969" s="228"/>
      <c r="KXH4969" s="228"/>
      <c r="KXI4969" s="229"/>
      <c r="KXJ4969" s="37"/>
      <c r="KXK4969" s="124"/>
      <c r="KXL4969" s="32"/>
      <c r="KXM4969" s="228"/>
      <c r="KXN4969" s="228"/>
      <c r="KXO4969" s="229"/>
      <c r="KXP4969" s="37"/>
      <c r="KXQ4969" s="124"/>
      <c r="KXR4969" s="32"/>
      <c r="KXS4969" s="228"/>
      <c r="KXT4969" s="228"/>
      <c r="KXU4969" s="229"/>
      <c r="KXV4969" s="37"/>
      <c r="KXW4969" s="124"/>
      <c r="KXX4969" s="32"/>
      <c r="KXY4969" s="228"/>
      <c r="KXZ4969" s="228"/>
      <c r="KYA4969" s="229"/>
      <c r="KYB4969" s="37"/>
      <c r="KYC4969" s="124"/>
      <c r="KYD4969" s="32"/>
      <c r="KYE4969" s="228"/>
      <c r="KYF4969" s="228"/>
      <c r="KYG4969" s="229"/>
      <c r="KYH4969" s="37"/>
      <c r="KYI4969" s="124"/>
      <c r="KYJ4969" s="32"/>
      <c r="KYK4969" s="228"/>
      <c r="KYL4969" s="228"/>
      <c r="KYM4969" s="229"/>
      <c r="KYN4969" s="37"/>
      <c r="KYO4969" s="124"/>
      <c r="KYP4969" s="32"/>
      <c r="KYQ4969" s="228"/>
      <c r="KYR4969" s="228"/>
      <c r="KYS4969" s="229"/>
      <c r="KYT4969" s="37"/>
      <c r="KYU4969" s="124"/>
      <c r="KYV4969" s="32"/>
      <c r="KYW4969" s="228"/>
      <c r="KYX4969" s="228"/>
      <c r="KYY4969" s="229"/>
      <c r="KYZ4969" s="37"/>
      <c r="KZA4969" s="124"/>
      <c r="KZB4969" s="32"/>
      <c r="KZC4969" s="228"/>
      <c r="KZD4969" s="228"/>
      <c r="KZE4969" s="229"/>
      <c r="KZF4969" s="37"/>
      <c r="KZG4969" s="124"/>
      <c r="KZH4969" s="32"/>
      <c r="KZI4969" s="228"/>
      <c r="KZJ4969" s="228"/>
      <c r="KZK4969" s="229"/>
      <c r="KZL4969" s="37"/>
      <c r="KZM4969" s="124"/>
      <c r="KZN4969" s="32"/>
      <c r="KZO4969" s="228"/>
      <c r="KZP4969" s="228"/>
      <c r="KZQ4969" s="229"/>
      <c r="KZR4969" s="37"/>
      <c r="KZS4969" s="124"/>
      <c r="KZT4969" s="32"/>
      <c r="KZU4969" s="228"/>
      <c r="KZV4969" s="228"/>
      <c r="KZW4969" s="229"/>
      <c r="KZX4969" s="37"/>
      <c r="KZY4969" s="124"/>
      <c r="KZZ4969" s="32"/>
      <c r="LAA4969" s="228"/>
      <c r="LAB4969" s="228"/>
      <c r="LAC4969" s="229"/>
      <c r="LAD4969" s="37"/>
      <c r="LAE4969" s="124"/>
      <c r="LAF4969" s="32"/>
      <c r="LAG4969" s="228"/>
      <c r="LAH4969" s="228"/>
      <c r="LAI4969" s="229"/>
      <c r="LAJ4969" s="37"/>
      <c r="LAK4969" s="124"/>
      <c r="LAL4969" s="32"/>
      <c r="LAM4969" s="228"/>
      <c r="LAN4969" s="228"/>
      <c r="LAO4969" s="229"/>
      <c r="LAP4969" s="37"/>
      <c r="LAQ4969" s="124"/>
      <c r="LAR4969" s="32"/>
      <c r="LAS4969" s="228"/>
      <c r="LAT4969" s="228"/>
      <c r="LAU4969" s="229"/>
      <c r="LAV4969" s="37"/>
      <c r="LAW4969" s="124"/>
      <c r="LAX4969" s="32"/>
      <c r="LAY4969" s="228"/>
      <c r="LAZ4969" s="228"/>
      <c r="LBA4969" s="229"/>
      <c r="LBB4969" s="37"/>
      <c r="LBC4969" s="124"/>
      <c r="LBD4969" s="32"/>
      <c r="LBE4969" s="228"/>
      <c r="LBF4969" s="228"/>
      <c r="LBG4969" s="229"/>
      <c r="LBH4969" s="37"/>
      <c r="LBI4969" s="124"/>
      <c r="LBJ4969" s="32"/>
      <c r="LBK4969" s="228"/>
      <c r="LBL4969" s="228"/>
      <c r="LBM4969" s="229"/>
      <c r="LBN4969" s="37"/>
      <c r="LBO4969" s="124"/>
      <c r="LBP4969" s="32"/>
      <c r="LBQ4969" s="228"/>
      <c r="LBR4969" s="228"/>
      <c r="LBS4969" s="229"/>
      <c r="LBT4969" s="37"/>
      <c r="LBU4969" s="124"/>
      <c r="LBV4969" s="32"/>
      <c r="LBW4969" s="228"/>
      <c r="LBX4969" s="228"/>
      <c r="LBY4969" s="229"/>
      <c r="LBZ4969" s="37"/>
      <c r="LCA4969" s="124"/>
      <c r="LCB4969" s="32"/>
      <c r="LCC4969" s="228"/>
      <c r="LCD4969" s="228"/>
      <c r="LCE4969" s="229"/>
      <c r="LCF4969" s="37"/>
      <c r="LCG4969" s="124"/>
      <c r="LCH4969" s="32"/>
      <c r="LCI4969" s="228"/>
      <c r="LCJ4969" s="228"/>
      <c r="LCK4969" s="229"/>
      <c r="LCL4969" s="37"/>
      <c r="LCM4969" s="124"/>
      <c r="LCN4969" s="32"/>
      <c r="LCO4969" s="228"/>
      <c r="LCP4969" s="228"/>
      <c r="LCQ4969" s="229"/>
      <c r="LCR4969" s="37"/>
      <c r="LCS4969" s="124"/>
      <c r="LCT4969" s="32"/>
      <c r="LCU4969" s="228"/>
      <c r="LCV4969" s="228"/>
      <c r="LCW4969" s="229"/>
      <c r="LCX4969" s="37"/>
      <c r="LCY4969" s="124"/>
      <c r="LCZ4969" s="32"/>
      <c r="LDA4969" s="228"/>
      <c r="LDB4969" s="228"/>
      <c r="LDC4969" s="229"/>
      <c r="LDD4969" s="37"/>
      <c r="LDE4969" s="124"/>
      <c r="LDF4969" s="32"/>
      <c r="LDG4969" s="228"/>
      <c r="LDH4969" s="228"/>
      <c r="LDI4969" s="229"/>
      <c r="LDJ4969" s="37"/>
      <c r="LDK4969" s="124"/>
      <c r="LDL4969" s="32"/>
      <c r="LDM4969" s="228"/>
      <c r="LDN4969" s="228"/>
      <c r="LDO4969" s="229"/>
      <c r="LDP4969" s="37"/>
      <c r="LDQ4969" s="124"/>
      <c r="LDR4969" s="32"/>
      <c r="LDS4969" s="228"/>
      <c r="LDT4969" s="228"/>
      <c r="LDU4969" s="229"/>
      <c r="LDV4969" s="37"/>
      <c r="LDW4969" s="124"/>
      <c r="LDX4969" s="32"/>
      <c r="LDY4969" s="228"/>
      <c r="LDZ4969" s="228"/>
      <c r="LEA4969" s="229"/>
      <c r="LEB4969" s="37"/>
      <c r="LEC4969" s="124"/>
      <c r="LED4969" s="32"/>
      <c r="LEE4969" s="228"/>
      <c r="LEF4969" s="228"/>
      <c r="LEG4969" s="229"/>
      <c r="LEH4969" s="37"/>
      <c r="LEI4969" s="124"/>
      <c r="LEJ4969" s="32"/>
      <c r="LEK4969" s="228"/>
      <c r="LEL4969" s="228"/>
      <c r="LEM4969" s="229"/>
      <c r="LEN4969" s="37"/>
      <c r="LEO4969" s="124"/>
      <c r="LEP4969" s="32"/>
      <c r="LEQ4969" s="228"/>
      <c r="LER4969" s="228"/>
      <c r="LES4969" s="229"/>
      <c r="LET4969" s="37"/>
      <c r="LEU4969" s="124"/>
      <c r="LEV4969" s="32"/>
      <c r="LEW4969" s="228"/>
      <c r="LEX4969" s="228"/>
      <c r="LEY4969" s="229"/>
      <c r="LEZ4969" s="37"/>
      <c r="LFA4969" s="124"/>
      <c r="LFB4969" s="32"/>
      <c r="LFC4969" s="228"/>
      <c r="LFD4969" s="228"/>
      <c r="LFE4969" s="229"/>
      <c r="LFF4969" s="37"/>
      <c r="LFG4969" s="124"/>
      <c r="LFH4969" s="32"/>
      <c r="LFI4969" s="228"/>
      <c r="LFJ4969" s="228"/>
      <c r="LFK4969" s="229"/>
      <c r="LFL4969" s="37"/>
      <c r="LFM4969" s="124"/>
      <c r="LFN4969" s="32"/>
      <c r="LFO4969" s="228"/>
      <c r="LFP4969" s="228"/>
      <c r="LFQ4969" s="229"/>
      <c r="LFR4969" s="37"/>
      <c r="LFS4969" s="124"/>
      <c r="LFT4969" s="32"/>
      <c r="LFU4969" s="228"/>
      <c r="LFV4969" s="228"/>
      <c r="LFW4969" s="229"/>
      <c r="LFX4969" s="37"/>
      <c r="LFY4969" s="124"/>
      <c r="LFZ4969" s="32"/>
      <c r="LGA4969" s="228"/>
      <c r="LGB4969" s="228"/>
      <c r="LGC4969" s="229"/>
      <c r="LGD4969" s="37"/>
      <c r="LGE4969" s="124"/>
      <c r="LGF4969" s="32"/>
      <c r="LGG4969" s="228"/>
      <c r="LGH4969" s="228"/>
      <c r="LGI4969" s="229"/>
      <c r="LGJ4969" s="37"/>
      <c r="LGK4969" s="124"/>
      <c r="LGL4969" s="32"/>
      <c r="LGM4969" s="228"/>
      <c r="LGN4969" s="228"/>
      <c r="LGO4969" s="229"/>
      <c r="LGP4969" s="37"/>
      <c r="LGQ4969" s="124"/>
      <c r="LGR4969" s="32"/>
      <c r="LGS4969" s="228"/>
      <c r="LGT4969" s="228"/>
      <c r="LGU4969" s="229"/>
      <c r="LGV4969" s="37"/>
      <c r="LGW4969" s="124"/>
      <c r="LGX4969" s="32"/>
      <c r="LGY4969" s="228"/>
      <c r="LGZ4969" s="228"/>
      <c r="LHA4969" s="229"/>
      <c r="LHB4969" s="37"/>
      <c r="LHC4969" s="124"/>
      <c r="LHD4969" s="32"/>
      <c r="LHE4969" s="228"/>
      <c r="LHF4969" s="228"/>
      <c r="LHG4969" s="229"/>
      <c r="LHH4969" s="37"/>
      <c r="LHI4969" s="124"/>
      <c r="LHJ4969" s="32"/>
      <c r="LHK4969" s="228"/>
      <c r="LHL4969" s="228"/>
      <c r="LHM4969" s="229"/>
      <c r="LHN4969" s="37"/>
      <c r="LHO4969" s="124"/>
      <c r="LHP4969" s="32"/>
      <c r="LHQ4969" s="228"/>
      <c r="LHR4969" s="228"/>
      <c r="LHS4969" s="229"/>
      <c r="LHT4969" s="37"/>
      <c r="LHU4969" s="124"/>
      <c r="LHV4969" s="32"/>
      <c r="LHW4969" s="228"/>
      <c r="LHX4969" s="228"/>
      <c r="LHY4969" s="229"/>
      <c r="LHZ4969" s="37"/>
      <c r="LIA4969" s="124"/>
      <c r="LIB4969" s="32"/>
      <c r="LIC4969" s="228"/>
      <c r="LID4969" s="228"/>
      <c r="LIE4969" s="229"/>
      <c r="LIF4969" s="37"/>
      <c r="LIG4969" s="124"/>
      <c r="LIH4969" s="32"/>
      <c r="LII4969" s="228"/>
      <c r="LIJ4969" s="228"/>
      <c r="LIK4969" s="229"/>
      <c r="LIL4969" s="37"/>
      <c r="LIM4969" s="124"/>
      <c r="LIN4969" s="32"/>
      <c r="LIO4969" s="228"/>
      <c r="LIP4969" s="228"/>
      <c r="LIQ4969" s="229"/>
      <c r="LIR4969" s="37"/>
      <c r="LIS4969" s="124"/>
      <c r="LIT4969" s="32"/>
      <c r="LIU4969" s="228"/>
      <c r="LIV4969" s="228"/>
      <c r="LIW4969" s="229"/>
      <c r="LIX4969" s="37"/>
      <c r="LIY4969" s="124"/>
      <c r="LIZ4969" s="32"/>
      <c r="LJA4969" s="228"/>
      <c r="LJB4969" s="228"/>
      <c r="LJC4969" s="229"/>
      <c r="LJD4969" s="37"/>
      <c r="LJE4969" s="124"/>
      <c r="LJF4969" s="32"/>
      <c r="LJG4969" s="228"/>
      <c r="LJH4969" s="228"/>
      <c r="LJI4969" s="229"/>
      <c r="LJJ4969" s="37"/>
      <c r="LJK4969" s="124"/>
      <c r="LJL4969" s="32"/>
      <c r="LJM4969" s="228"/>
      <c r="LJN4969" s="228"/>
      <c r="LJO4969" s="229"/>
      <c r="LJP4969" s="37"/>
      <c r="LJQ4969" s="124"/>
      <c r="LJR4969" s="32"/>
      <c r="LJS4969" s="228"/>
      <c r="LJT4969" s="228"/>
      <c r="LJU4969" s="229"/>
      <c r="LJV4969" s="37"/>
      <c r="LJW4969" s="124"/>
      <c r="LJX4969" s="32"/>
      <c r="LJY4969" s="228"/>
      <c r="LJZ4969" s="228"/>
      <c r="LKA4969" s="229"/>
      <c r="LKB4969" s="37"/>
      <c r="LKC4969" s="124"/>
      <c r="LKD4969" s="32"/>
      <c r="LKE4969" s="228"/>
      <c r="LKF4969" s="228"/>
      <c r="LKG4969" s="229"/>
      <c r="LKH4969" s="37"/>
      <c r="LKI4969" s="124"/>
      <c r="LKJ4969" s="32"/>
      <c r="LKK4969" s="228"/>
      <c r="LKL4969" s="228"/>
      <c r="LKM4969" s="229"/>
      <c r="LKN4969" s="37"/>
      <c r="LKO4969" s="124"/>
      <c r="LKP4969" s="32"/>
      <c r="LKQ4969" s="228"/>
      <c r="LKR4969" s="228"/>
      <c r="LKS4969" s="229"/>
      <c r="LKT4969" s="37"/>
      <c r="LKU4969" s="124"/>
      <c r="LKV4969" s="32"/>
      <c r="LKW4969" s="228"/>
      <c r="LKX4969" s="228"/>
      <c r="LKY4969" s="229"/>
      <c r="LKZ4969" s="37"/>
      <c r="LLA4969" s="124"/>
      <c r="LLB4969" s="32"/>
      <c r="LLC4969" s="228"/>
      <c r="LLD4969" s="228"/>
      <c r="LLE4969" s="229"/>
      <c r="LLF4969" s="37"/>
      <c r="LLG4969" s="124"/>
      <c r="LLH4969" s="32"/>
      <c r="LLI4969" s="228"/>
      <c r="LLJ4969" s="228"/>
      <c r="LLK4969" s="229"/>
      <c r="LLL4969" s="37"/>
      <c r="LLM4969" s="124"/>
      <c r="LLN4969" s="32"/>
      <c r="LLO4969" s="228"/>
      <c r="LLP4969" s="228"/>
      <c r="LLQ4969" s="229"/>
      <c r="LLR4969" s="37"/>
      <c r="LLS4969" s="124"/>
      <c r="LLT4969" s="32"/>
      <c r="LLU4969" s="228"/>
      <c r="LLV4969" s="228"/>
      <c r="LLW4969" s="229"/>
      <c r="LLX4969" s="37"/>
      <c r="LLY4969" s="124"/>
      <c r="LLZ4969" s="32"/>
      <c r="LMA4969" s="228"/>
      <c r="LMB4969" s="228"/>
      <c r="LMC4969" s="229"/>
      <c r="LMD4969" s="37"/>
      <c r="LME4969" s="124"/>
      <c r="LMF4969" s="32"/>
      <c r="LMG4969" s="228"/>
      <c r="LMH4969" s="228"/>
      <c r="LMI4969" s="229"/>
      <c r="LMJ4969" s="37"/>
      <c r="LMK4969" s="124"/>
      <c r="LML4969" s="32"/>
      <c r="LMM4969" s="228"/>
      <c r="LMN4969" s="228"/>
      <c r="LMO4969" s="229"/>
      <c r="LMP4969" s="37"/>
      <c r="LMQ4969" s="124"/>
      <c r="LMR4969" s="32"/>
      <c r="LMS4969" s="228"/>
      <c r="LMT4969" s="228"/>
      <c r="LMU4969" s="229"/>
      <c r="LMV4969" s="37"/>
      <c r="LMW4969" s="124"/>
      <c r="LMX4969" s="32"/>
      <c r="LMY4969" s="228"/>
      <c r="LMZ4969" s="228"/>
      <c r="LNA4969" s="229"/>
      <c r="LNB4969" s="37"/>
      <c r="LNC4969" s="124"/>
      <c r="LND4969" s="32"/>
      <c r="LNE4969" s="228"/>
      <c r="LNF4969" s="228"/>
      <c r="LNG4969" s="229"/>
      <c r="LNH4969" s="37"/>
      <c r="LNI4969" s="124"/>
      <c r="LNJ4969" s="32"/>
      <c r="LNK4969" s="228"/>
      <c r="LNL4969" s="228"/>
      <c r="LNM4969" s="229"/>
      <c r="LNN4969" s="37"/>
      <c r="LNO4969" s="124"/>
      <c r="LNP4969" s="32"/>
      <c r="LNQ4969" s="228"/>
      <c r="LNR4969" s="228"/>
      <c r="LNS4969" s="229"/>
      <c r="LNT4969" s="37"/>
      <c r="LNU4969" s="124"/>
      <c r="LNV4969" s="32"/>
      <c r="LNW4969" s="228"/>
      <c r="LNX4969" s="228"/>
      <c r="LNY4969" s="229"/>
      <c r="LNZ4969" s="37"/>
      <c r="LOA4969" s="124"/>
      <c r="LOB4969" s="32"/>
      <c r="LOC4969" s="228"/>
      <c r="LOD4969" s="228"/>
      <c r="LOE4969" s="229"/>
      <c r="LOF4969" s="37"/>
      <c r="LOG4969" s="124"/>
      <c r="LOH4969" s="32"/>
      <c r="LOI4969" s="228"/>
      <c r="LOJ4969" s="228"/>
      <c r="LOK4969" s="229"/>
      <c r="LOL4969" s="37"/>
      <c r="LOM4969" s="124"/>
      <c r="LON4969" s="32"/>
      <c r="LOO4969" s="228"/>
      <c r="LOP4969" s="228"/>
      <c r="LOQ4969" s="229"/>
      <c r="LOR4969" s="37"/>
      <c r="LOS4969" s="124"/>
      <c r="LOT4969" s="32"/>
      <c r="LOU4969" s="228"/>
      <c r="LOV4969" s="228"/>
      <c r="LOW4969" s="229"/>
      <c r="LOX4969" s="37"/>
      <c r="LOY4969" s="124"/>
      <c r="LOZ4969" s="32"/>
      <c r="LPA4969" s="228"/>
      <c r="LPB4969" s="228"/>
      <c r="LPC4969" s="229"/>
      <c r="LPD4969" s="37"/>
      <c r="LPE4969" s="124"/>
      <c r="LPF4969" s="32"/>
      <c r="LPG4969" s="228"/>
      <c r="LPH4969" s="228"/>
      <c r="LPI4969" s="229"/>
      <c r="LPJ4969" s="37"/>
      <c r="LPK4969" s="124"/>
      <c r="LPL4969" s="32"/>
      <c r="LPM4969" s="228"/>
      <c r="LPN4969" s="228"/>
      <c r="LPO4969" s="229"/>
      <c r="LPP4969" s="37"/>
      <c r="LPQ4969" s="124"/>
      <c r="LPR4969" s="32"/>
      <c r="LPS4969" s="228"/>
      <c r="LPT4969" s="228"/>
      <c r="LPU4969" s="229"/>
      <c r="LPV4969" s="37"/>
      <c r="LPW4969" s="124"/>
      <c r="LPX4969" s="32"/>
      <c r="LPY4969" s="228"/>
      <c r="LPZ4969" s="228"/>
      <c r="LQA4969" s="229"/>
      <c r="LQB4969" s="37"/>
      <c r="LQC4969" s="124"/>
      <c r="LQD4969" s="32"/>
      <c r="LQE4969" s="228"/>
      <c r="LQF4969" s="228"/>
      <c r="LQG4969" s="229"/>
      <c r="LQH4969" s="37"/>
      <c r="LQI4969" s="124"/>
      <c r="LQJ4969" s="32"/>
      <c r="LQK4969" s="228"/>
      <c r="LQL4969" s="228"/>
      <c r="LQM4969" s="229"/>
      <c r="LQN4969" s="37"/>
      <c r="LQO4969" s="124"/>
      <c r="LQP4969" s="32"/>
      <c r="LQQ4969" s="228"/>
      <c r="LQR4969" s="228"/>
      <c r="LQS4969" s="229"/>
      <c r="LQT4969" s="37"/>
      <c r="LQU4969" s="124"/>
      <c r="LQV4969" s="32"/>
      <c r="LQW4969" s="228"/>
      <c r="LQX4969" s="228"/>
      <c r="LQY4969" s="229"/>
      <c r="LQZ4969" s="37"/>
      <c r="LRA4969" s="124"/>
      <c r="LRB4969" s="32"/>
      <c r="LRC4969" s="228"/>
      <c r="LRD4969" s="228"/>
      <c r="LRE4969" s="229"/>
      <c r="LRF4969" s="37"/>
      <c r="LRG4969" s="124"/>
      <c r="LRH4969" s="32"/>
      <c r="LRI4969" s="228"/>
      <c r="LRJ4969" s="228"/>
      <c r="LRK4969" s="229"/>
      <c r="LRL4969" s="37"/>
      <c r="LRM4969" s="124"/>
      <c r="LRN4969" s="32"/>
      <c r="LRO4969" s="228"/>
      <c r="LRP4969" s="228"/>
      <c r="LRQ4969" s="229"/>
      <c r="LRR4969" s="37"/>
      <c r="LRS4969" s="124"/>
      <c r="LRT4969" s="32"/>
      <c r="LRU4969" s="228"/>
      <c r="LRV4969" s="228"/>
      <c r="LRW4969" s="229"/>
      <c r="LRX4969" s="37"/>
      <c r="LRY4969" s="124"/>
      <c r="LRZ4969" s="32"/>
      <c r="LSA4969" s="228"/>
      <c r="LSB4969" s="228"/>
      <c r="LSC4969" s="229"/>
      <c r="LSD4969" s="37"/>
      <c r="LSE4969" s="124"/>
      <c r="LSF4969" s="32"/>
      <c r="LSG4969" s="228"/>
      <c r="LSH4969" s="228"/>
      <c r="LSI4969" s="229"/>
      <c r="LSJ4969" s="37"/>
      <c r="LSK4969" s="124"/>
      <c r="LSL4969" s="32"/>
      <c r="LSM4969" s="228"/>
      <c r="LSN4969" s="228"/>
      <c r="LSO4969" s="229"/>
      <c r="LSP4969" s="37"/>
      <c r="LSQ4969" s="124"/>
      <c r="LSR4969" s="32"/>
      <c r="LSS4969" s="228"/>
      <c r="LST4969" s="228"/>
      <c r="LSU4969" s="229"/>
      <c r="LSV4969" s="37"/>
      <c r="LSW4969" s="124"/>
      <c r="LSX4969" s="32"/>
      <c r="LSY4969" s="228"/>
      <c r="LSZ4969" s="228"/>
      <c r="LTA4969" s="229"/>
      <c r="LTB4969" s="37"/>
      <c r="LTC4969" s="124"/>
      <c r="LTD4969" s="32"/>
      <c r="LTE4969" s="228"/>
      <c r="LTF4969" s="228"/>
      <c r="LTG4969" s="229"/>
      <c r="LTH4969" s="37"/>
      <c r="LTI4969" s="124"/>
      <c r="LTJ4969" s="32"/>
      <c r="LTK4969" s="228"/>
      <c r="LTL4969" s="228"/>
      <c r="LTM4969" s="229"/>
      <c r="LTN4969" s="37"/>
      <c r="LTO4969" s="124"/>
      <c r="LTP4969" s="32"/>
      <c r="LTQ4969" s="228"/>
      <c r="LTR4969" s="228"/>
      <c r="LTS4969" s="229"/>
      <c r="LTT4969" s="37"/>
      <c r="LTU4969" s="124"/>
      <c r="LTV4969" s="32"/>
      <c r="LTW4969" s="228"/>
      <c r="LTX4969" s="228"/>
      <c r="LTY4969" s="229"/>
      <c r="LTZ4969" s="37"/>
      <c r="LUA4969" s="124"/>
      <c r="LUB4969" s="32"/>
      <c r="LUC4969" s="228"/>
      <c r="LUD4969" s="228"/>
      <c r="LUE4969" s="229"/>
      <c r="LUF4969" s="37"/>
      <c r="LUG4969" s="124"/>
      <c r="LUH4969" s="32"/>
      <c r="LUI4969" s="228"/>
      <c r="LUJ4969" s="228"/>
      <c r="LUK4969" s="229"/>
      <c r="LUL4969" s="37"/>
      <c r="LUM4969" s="124"/>
      <c r="LUN4969" s="32"/>
      <c r="LUO4969" s="228"/>
      <c r="LUP4969" s="228"/>
      <c r="LUQ4969" s="229"/>
      <c r="LUR4969" s="37"/>
      <c r="LUS4969" s="124"/>
      <c r="LUT4969" s="32"/>
      <c r="LUU4969" s="228"/>
      <c r="LUV4969" s="228"/>
      <c r="LUW4969" s="229"/>
      <c r="LUX4969" s="37"/>
      <c r="LUY4969" s="124"/>
      <c r="LUZ4969" s="32"/>
      <c r="LVA4969" s="228"/>
      <c r="LVB4969" s="228"/>
      <c r="LVC4969" s="229"/>
      <c r="LVD4969" s="37"/>
      <c r="LVE4969" s="124"/>
      <c r="LVF4969" s="32"/>
      <c r="LVG4969" s="228"/>
      <c r="LVH4969" s="228"/>
      <c r="LVI4969" s="229"/>
      <c r="LVJ4969" s="37"/>
      <c r="LVK4969" s="124"/>
      <c r="LVL4969" s="32"/>
      <c r="LVM4969" s="228"/>
      <c r="LVN4969" s="228"/>
      <c r="LVO4969" s="229"/>
      <c r="LVP4969" s="37"/>
      <c r="LVQ4969" s="124"/>
      <c r="LVR4969" s="32"/>
      <c r="LVS4969" s="228"/>
      <c r="LVT4969" s="228"/>
      <c r="LVU4969" s="229"/>
      <c r="LVV4969" s="37"/>
      <c r="LVW4969" s="124"/>
      <c r="LVX4969" s="32"/>
      <c r="LVY4969" s="228"/>
      <c r="LVZ4969" s="228"/>
      <c r="LWA4969" s="229"/>
      <c r="LWB4969" s="37"/>
      <c r="LWC4969" s="124"/>
      <c r="LWD4969" s="32"/>
      <c r="LWE4969" s="228"/>
      <c r="LWF4969" s="228"/>
      <c r="LWG4969" s="229"/>
      <c r="LWH4969" s="37"/>
      <c r="LWI4969" s="124"/>
      <c r="LWJ4969" s="32"/>
      <c r="LWK4969" s="228"/>
      <c r="LWL4969" s="228"/>
      <c r="LWM4969" s="229"/>
      <c r="LWN4969" s="37"/>
      <c r="LWO4969" s="124"/>
      <c r="LWP4969" s="32"/>
      <c r="LWQ4969" s="228"/>
      <c r="LWR4969" s="228"/>
      <c r="LWS4969" s="229"/>
      <c r="LWT4969" s="37"/>
      <c r="LWU4969" s="124"/>
      <c r="LWV4969" s="32"/>
      <c r="LWW4969" s="228"/>
      <c r="LWX4969" s="228"/>
      <c r="LWY4969" s="229"/>
      <c r="LWZ4969" s="37"/>
      <c r="LXA4969" s="124"/>
      <c r="LXB4969" s="32"/>
      <c r="LXC4969" s="228"/>
      <c r="LXD4969" s="228"/>
      <c r="LXE4969" s="229"/>
      <c r="LXF4969" s="37"/>
      <c r="LXG4969" s="124"/>
      <c r="LXH4969" s="32"/>
      <c r="LXI4969" s="228"/>
      <c r="LXJ4969" s="228"/>
      <c r="LXK4969" s="229"/>
      <c r="LXL4969" s="37"/>
      <c r="LXM4969" s="124"/>
      <c r="LXN4969" s="32"/>
      <c r="LXO4969" s="228"/>
      <c r="LXP4969" s="228"/>
      <c r="LXQ4969" s="229"/>
      <c r="LXR4969" s="37"/>
      <c r="LXS4969" s="124"/>
      <c r="LXT4969" s="32"/>
      <c r="LXU4969" s="228"/>
      <c r="LXV4969" s="228"/>
      <c r="LXW4969" s="229"/>
      <c r="LXX4969" s="37"/>
      <c r="LXY4969" s="124"/>
      <c r="LXZ4969" s="32"/>
      <c r="LYA4969" s="228"/>
      <c r="LYB4969" s="228"/>
      <c r="LYC4969" s="229"/>
      <c r="LYD4969" s="37"/>
      <c r="LYE4969" s="124"/>
      <c r="LYF4969" s="32"/>
      <c r="LYG4969" s="228"/>
      <c r="LYH4969" s="228"/>
      <c r="LYI4969" s="229"/>
      <c r="LYJ4969" s="37"/>
      <c r="LYK4969" s="124"/>
      <c r="LYL4969" s="32"/>
      <c r="LYM4969" s="228"/>
      <c r="LYN4969" s="228"/>
      <c r="LYO4969" s="229"/>
      <c r="LYP4969" s="37"/>
      <c r="LYQ4969" s="124"/>
      <c r="LYR4969" s="32"/>
      <c r="LYS4969" s="228"/>
      <c r="LYT4969" s="228"/>
      <c r="LYU4969" s="229"/>
      <c r="LYV4969" s="37"/>
      <c r="LYW4969" s="124"/>
      <c r="LYX4969" s="32"/>
      <c r="LYY4969" s="228"/>
      <c r="LYZ4969" s="228"/>
      <c r="LZA4969" s="229"/>
      <c r="LZB4969" s="37"/>
      <c r="LZC4969" s="124"/>
      <c r="LZD4969" s="32"/>
      <c r="LZE4969" s="228"/>
      <c r="LZF4969" s="228"/>
      <c r="LZG4969" s="229"/>
      <c r="LZH4969" s="37"/>
      <c r="LZI4969" s="124"/>
      <c r="LZJ4969" s="32"/>
      <c r="LZK4969" s="228"/>
      <c r="LZL4969" s="228"/>
      <c r="LZM4969" s="229"/>
      <c r="LZN4969" s="37"/>
      <c r="LZO4969" s="124"/>
      <c r="LZP4969" s="32"/>
      <c r="LZQ4969" s="228"/>
      <c r="LZR4969" s="228"/>
      <c r="LZS4969" s="229"/>
      <c r="LZT4969" s="37"/>
      <c r="LZU4969" s="124"/>
      <c r="LZV4969" s="32"/>
      <c r="LZW4969" s="228"/>
      <c r="LZX4969" s="228"/>
      <c r="LZY4969" s="229"/>
      <c r="LZZ4969" s="37"/>
      <c r="MAA4969" s="124"/>
      <c r="MAB4969" s="32"/>
      <c r="MAC4969" s="228"/>
      <c r="MAD4969" s="228"/>
      <c r="MAE4969" s="229"/>
      <c r="MAF4969" s="37"/>
      <c r="MAG4969" s="124"/>
      <c r="MAH4969" s="32"/>
      <c r="MAI4969" s="228"/>
      <c r="MAJ4969" s="228"/>
      <c r="MAK4969" s="229"/>
      <c r="MAL4969" s="37"/>
      <c r="MAM4969" s="124"/>
      <c r="MAN4969" s="32"/>
      <c r="MAO4969" s="228"/>
      <c r="MAP4969" s="228"/>
      <c r="MAQ4969" s="229"/>
      <c r="MAR4969" s="37"/>
      <c r="MAS4969" s="124"/>
      <c r="MAT4969" s="32"/>
      <c r="MAU4969" s="228"/>
      <c r="MAV4969" s="228"/>
      <c r="MAW4969" s="229"/>
      <c r="MAX4969" s="37"/>
      <c r="MAY4969" s="124"/>
      <c r="MAZ4969" s="32"/>
      <c r="MBA4969" s="228"/>
      <c r="MBB4969" s="228"/>
      <c r="MBC4969" s="229"/>
      <c r="MBD4969" s="37"/>
      <c r="MBE4969" s="124"/>
      <c r="MBF4969" s="32"/>
      <c r="MBG4969" s="228"/>
      <c r="MBH4969" s="228"/>
      <c r="MBI4969" s="229"/>
      <c r="MBJ4969" s="37"/>
      <c r="MBK4969" s="124"/>
      <c r="MBL4969" s="32"/>
      <c r="MBM4969" s="228"/>
      <c r="MBN4969" s="228"/>
      <c r="MBO4969" s="229"/>
      <c r="MBP4969" s="37"/>
      <c r="MBQ4969" s="124"/>
      <c r="MBR4969" s="32"/>
      <c r="MBS4969" s="228"/>
      <c r="MBT4969" s="228"/>
      <c r="MBU4969" s="229"/>
      <c r="MBV4969" s="37"/>
      <c r="MBW4969" s="124"/>
      <c r="MBX4969" s="32"/>
      <c r="MBY4969" s="228"/>
      <c r="MBZ4969" s="228"/>
      <c r="MCA4969" s="229"/>
      <c r="MCB4969" s="37"/>
      <c r="MCC4969" s="124"/>
      <c r="MCD4969" s="32"/>
      <c r="MCE4969" s="228"/>
      <c r="MCF4969" s="228"/>
      <c r="MCG4969" s="229"/>
      <c r="MCH4969" s="37"/>
      <c r="MCI4969" s="124"/>
      <c r="MCJ4969" s="32"/>
      <c r="MCK4969" s="228"/>
      <c r="MCL4969" s="228"/>
      <c r="MCM4969" s="229"/>
      <c r="MCN4969" s="37"/>
      <c r="MCO4969" s="124"/>
      <c r="MCP4969" s="32"/>
      <c r="MCQ4969" s="228"/>
      <c r="MCR4969" s="228"/>
      <c r="MCS4969" s="229"/>
      <c r="MCT4969" s="37"/>
      <c r="MCU4969" s="124"/>
      <c r="MCV4969" s="32"/>
      <c r="MCW4969" s="228"/>
      <c r="MCX4969" s="228"/>
      <c r="MCY4969" s="229"/>
      <c r="MCZ4969" s="37"/>
      <c r="MDA4969" s="124"/>
      <c r="MDB4969" s="32"/>
      <c r="MDC4969" s="228"/>
      <c r="MDD4969" s="228"/>
      <c r="MDE4969" s="229"/>
      <c r="MDF4969" s="37"/>
      <c r="MDG4969" s="124"/>
      <c r="MDH4969" s="32"/>
      <c r="MDI4969" s="228"/>
      <c r="MDJ4969" s="228"/>
      <c r="MDK4969" s="229"/>
      <c r="MDL4969" s="37"/>
      <c r="MDM4969" s="124"/>
      <c r="MDN4969" s="32"/>
      <c r="MDO4969" s="228"/>
      <c r="MDP4969" s="228"/>
      <c r="MDQ4969" s="229"/>
      <c r="MDR4969" s="37"/>
      <c r="MDS4969" s="124"/>
      <c r="MDT4969" s="32"/>
      <c r="MDU4969" s="228"/>
      <c r="MDV4969" s="228"/>
      <c r="MDW4969" s="229"/>
      <c r="MDX4969" s="37"/>
      <c r="MDY4969" s="124"/>
      <c r="MDZ4969" s="32"/>
      <c r="MEA4969" s="228"/>
      <c r="MEB4969" s="228"/>
      <c r="MEC4969" s="229"/>
      <c r="MED4969" s="37"/>
      <c r="MEE4969" s="124"/>
      <c r="MEF4969" s="32"/>
      <c r="MEG4969" s="228"/>
      <c r="MEH4969" s="228"/>
      <c r="MEI4969" s="229"/>
      <c r="MEJ4969" s="37"/>
      <c r="MEK4969" s="124"/>
      <c r="MEL4969" s="32"/>
      <c r="MEM4969" s="228"/>
      <c r="MEN4969" s="228"/>
      <c r="MEO4969" s="229"/>
      <c r="MEP4969" s="37"/>
      <c r="MEQ4969" s="124"/>
      <c r="MER4969" s="32"/>
      <c r="MES4969" s="228"/>
      <c r="MET4969" s="228"/>
      <c r="MEU4969" s="229"/>
      <c r="MEV4969" s="37"/>
      <c r="MEW4969" s="124"/>
      <c r="MEX4969" s="32"/>
      <c r="MEY4969" s="228"/>
      <c r="MEZ4969" s="228"/>
      <c r="MFA4969" s="229"/>
      <c r="MFB4969" s="37"/>
      <c r="MFC4969" s="124"/>
      <c r="MFD4969" s="32"/>
      <c r="MFE4969" s="228"/>
      <c r="MFF4969" s="228"/>
      <c r="MFG4969" s="229"/>
      <c r="MFH4969" s="37"/>
      <c r="MFI4969" s="124"/>
      <c r="MFJ4969" s="32"/>
      <c r="MFK4969" s="228"/>
      <c r="MFL4969" s="228"/>
      <c r="MFM4969" s="229"/>
      <c r="MFN4969" s="37"/>
      <c r="MFO4969" s="124"/>
      <c r="MFP4969" s="32"/>
      <c r="MFQ4969" s="228"/>
      <c r="MFR4969" s="228"/>
      <c r="MFS4969" s="229"/>
      <c r="MFT4969" s="37"/>
      <c r="MFU4969" s="124"/>
      <c r="MFV4969" s="32"/>
      <c r="MFW4969" s="228"/>
      <c r="MFX4969" s="228"/>
      <c r="MFY4969" s="229"/>
      <c r="MFZ4969" s="37"/>
      <c r="MGA4969" s="124"/>
      <c r="MGB4969" s="32"/>
      <c r="MGC4969" s="228"/>
      <c r="MGD4969" s="228"/>
      <c r="MGE4969" s="229"/>
      <c r="MGF4969" s="37"/>
      <c r="MGG4969" s="124"/>
      <c r="MGH4969" s="32"/>
      <c r="MGI4969" s="228"/>
      <c r="MGJ4969" s="228"/>
      <c r="MGK4969" s="229"/>
      <c r="MGL4969" s="37"/>
      <c r="MGM4969" s="124"/>
      <c r="MGN4969" s="32"/>
      <c r="MGO4969" s="228"/>
      <c r="MGP4969" s="228"/>
      <c r="MGQ4969" s="229"/>
      <c r="MGR4969" s="37"/>
      <c r="MGS4969" s="124"/>
      <c r="MGT4969" s="32"/>
      <c r="MGU4969" s="228"/>
      <c r="MGV4969" s="228"/>
      <c r="MGW4969" s="229"/>
      <c r="MGX4969" s="37"/>
      <c r="MGY4969" s="124"/>
      <c r="MGZ4969" s="32"/>
      <c r="MHA4969" s="228"/>
      <c r="MHB4969" s="228"/>
      <c r="MHC4969" s="229"/>
      <c r="MHD4969" s="37"/>
      <c r="MHE4969" s="124"/>
      <c r="MHF4969" s="32"/>
      <c r="MHG4969" s="228"/>
      <c r="MHH4969" s="228"/>
      <c r="MHI4969" s="229"/>
      <c r="MHJ4969" s="37"/>
      <c r="MHK4969" s="124"/>
      <c r="MHL4969" s="32"/>
      <c r="MHM4969" s="228"/>
      <c r="MHN4969" s="228"/>
      <c r="MHO4969" s="229"/>
      <c r="MHP4969" s="37"/>
      <c r="MHQ4969" s="124"/>
      <c r="MHR4969" s="32"/>
      <c r="MHS4969" s="228"/>
      <c r="MHT4969" s="228"/>
      <c r="MHU4969" s="229"/>
      <c r="MHV4969" s="37"/>
      <c r="MHW4969" s="124"/>
      <c r="MHX4969" s="32"/>
      <c r="MHY4969" s="228"/>
      <c r="MHZ4969" s="228"/>
      <c r="MIA4969" s="229"/>
      <c r="MIB4969" s="37"/>
      <c r="MIC4969" s="124"/>
      <c r="MID4969" s="32"/>
      <c r="MIE4969" s="228"/>
      <c r="MIF4969" s="228"/>
      <c r="MIG4969" s="229"/>
      <c r="MIH4969" s="37"/>
      <c r="MII4969" s="124"/>
      <c r="MIJ4969" s="32"/>
      <c r="MIK4969" s="228"/>
      <c r="MIL4969" s="228"/>
      <c r="MIM4969" s="229"/>
      <c r="MIN4969" s="37"/>
      <c r="MIO4969" s="124"/>
      <c r="MIP4969" s="32"/>
      <c r="MIQ4969" s="228"/>
      <c r="MIR4969" s="228"/>
      <c r="MIS4969" s="229"/>
      <c r="MIT4969" s="37"/>
      <c r="MIU4969" s="124"/>
      <c r="MIV4969" s="32"/>
      <c r="MIW4969" s="228"/>
      <c r="MIX4969" s="228"/>
      <c r="MIY4969" s="229"/>
      <c r="MIZ4969" s="37"/>
      <c r="MJA4969" s="124"/>
      <c r="MJB4969" s="32"/>
      <c r="MJC4969" s="228"/>
      <c r="MJD4969" s="228"/>
      <c r="MJE4969" s="229"/>
      <c r="MJF4969" s="37"/>
      <c r="MJG4969" s="124"/>
      <c r="MJH4969" s="32"/>
      <c r="MJI4969" s="228"/>
      <c r="MJJ4969" s="228"/>
      <c r="MJK4969" s="229"/>
      <c r="MJL4969" s="37"/>
      <c r="MJM4969" s="124"/>
      <c r="MJN4969" s="32"/>
      <c r="MJO4969" s="228"/>
      <c r="MJP4969" s="228"/>
      <c r="MJQ4969" s="229"/>
      <c r="MJR4969" s="37"/>
      <c r="MJS4969" s="124"/>
      <c r="MJT4969" s="32"/>
      <c r="MJU4969" s="228"/>
      <c r="MJV4969" s="228"/>
      <c r="MJW4969" s="229"/>
      <c r="MJX4969" s="37"/>
      <c r="MJY4969" s="124"/>
      <c r="MJZ4969" s="32"/>
      <c r="MKA4969" s="228"/>
      <c r="MKB4969" s="228"/>
      <c r="MKC4969" s="229"/>
      <c r="MKD4969" s="37"/>
      <c r="MKE4969" s="124"/>
      <c r="MKF4969" s="32"/>
      <c r="MKG4969" s="228"/>
      <c r="MKH4969" s="228"/>
      <c r="MKI4969" s="229"/>
      <c r="MKJ4969" s="37"/>
      <c r="MKK4969" s="124"/>
      <c r="MKL4969" s="32"/>
      <c r="MKM4969" s="228"/>
      <c r="MKN4969" s="228"/>
      <c r="MKO4969" s="229"/>
      <c r="MKP4969" s="37"/>
      <c r="MKQ4969" s="124"/>
      <c r="MKR4969" s="32"/>
      <c r="MKS4969" s="228"/>
      <c r="MKT4969" s="228"/>
      <c r="MKU4969" s="229"/>
      <c r="MKV4969" s="37"/>
      <c r="MKW4969" s="124"/>
      <c r="MKX4969" s="32"/>
      <c r="MKY4969" s="228"/>
      <c r="MKZ4969" s="228"/>
      <c r="MLA4969" s="229"/>
      <c r="MLB4969" s="37"/>
      <c r="MLC4969" s="124"/>
      <c r="MLD4969" s="32"/>
      <c r="MLE4969" s="228"/>
      <c r="MLF4969" s="228"/>
      <c r="MLG4969" s="229"/>
      <c r="MLH4969" s="37"/>
      <c r="MLI4969" s="124"/>
      <c r="MLJ4969" s="32"/>
      <c r="MLK4969" s="228"/>
      <c r="MLL4969" s="228"/>
      <c r="MLM4969" s="229"/>
      <c r="MLN4969" s="37"/>
      <c r="MLO4969" s="124"/>
      <c r="MLP4969" s="32"/>
      <c r="MLQ4969" s="228"/>
      <c r="MLR4969" s="228"/>
      <c r="MLS4969" s="229"/>
      <c r="MLT4969" s="37"/>
      <c r="MLU4969" s="124"/>
      <c r="MLV4969" s="32"/>
      <c r="MLW4969" s="228"/>
      <c r="MLX4969" s="228"/>
      <c r="MLY4969" s="229"/>
      <c r="MLZ4969" s="37"/>
      <c r="MMA4969" s="124"/>
      <c r="MMB4969" s="32"/>
      <c r="MMC4969" s="228"/>
      <c r="MMD4969" s="228"/>
      <c r="MME4969" s="229"/>
      <c r="MMF4969" s="37"/>
      <c r="MMG4969" s="124"/>
      <c r="MMH4969" s="32"/>
      <c r="MMI4969" s="228"/>
      <c r="MMJ4969" s="228"/>
      <c r="MMK4969" s="229"/>
      <c r="MML4969" s="37"/>
      <c r="MMM4969" s="124"/>
      <c r="MMN4969" s="32"/>
      <c r="MMO4969" s="228"/>
      <c r="MMP4969" s="228"/>
      <c r="MMQ4969" s="229"/>
      <c r="MMR4969" s="37"/>
      <c r="MMS4969" s="124"/>
      <c r="MMT4969" s="32"/>
      <c r="MMU4969" s="228"/>
      <c r="MMV4969" s="228"/>
      <c r="MMW4969" s="229"/>
      <c r="MMX4969" s="37"/>
      <c r="MMY4969" s="124"/>
      <c r="MMZ4969" s="32"/>
      <c r="MNA4969" s="228"/>
      <c r="MNB4969" s="228"/>
      <c r="MNC4969" s="229"/>
      <c r="MND4969" s="37"/>
      <c r="MNE4969" s="124"/>
      <c r="MNF4969" s="32"/>
      <c r="MNG4969" s="228"/>
      <c r="MNH4969" s="228"/>
      <c r="MNI4969" s="229"/>
      <c r="MNJ4969" s="37"/>
      <c r="MNK4969" s="124"/>
      <c r="MNL4969" s="32"/>
      <c r="MNM4969" s="228"/>
      <c r="MNN4969" s="228"/>
      <c r="MNO4969" s="229"/>
      <c r="MNP4969" s="37"/>
      <c r="MNQ4969" s="124"/>
      <c r="MNR4969" s="32"/>
      <c r="MNS4969" s="228"/>
      <c r="MNT4969" s="228"/>
      <c r="MNU4969" s="229"/>
      <c r="MNV4969" s="37"/>
      <c r="MNW4969" s="124"/>
      <c r="MNX4969" s="32"/>
      <c r="MNY4969" s="228"/>
      <c r="MNZ4969" s="228"/>
      <c r="MOA4969" s="229"/>
      <c r="MOB4969" s="37"/>
      <c r="MOC4969" s="124"/>
      <c r="MOD4969" s="32"/>
      <c r="MOE4969" s="228"/>
      <c r="MOF4969" s="228"/>
      <c r="MOG4969" s="229"/>
      <c r="MOH4969" s="37"/>
      <c r="MOI4969" s="124"/>
      <c r="MOJ4969" s="32"/>
      <c r="MOK4969" s="228"/>
      <c r="MOL4969" s="228"/>
      <c r="MOM4969" s="229"/>
      <c r="MON4969" s="37"/>
      <c r="MOO4969" s="124"/>
      <c r="MOP4969" s="32"/>
      <c r="MOQ4969" s="228"/>
      <c r="MOR4969" s="228"/>
      <c r="MOS4969" s="229"/>
      <c r="MOT4969" s="37"/>
      <c r="MOU4969" s="124"/>
      <c r="MOV4969" s="32"/>
      <c r="MOW4969" s="228"/>
      <c r="MOX4969" s="228"/>
      <c r="MOY4969" s="229"/>
      <c r="MOZ4969" s="37"/>
      <c r="MPA4969" s="124"/>
      <c r="MPB4969" s="32"/>
      <c r="MPC4969" s="228"/>
      <c r="MPD4969" s="228"/>
      <c r="MPE4969" s="229"/>
      <c r="MPF4969" s="37"/>
      <c r="MPG4969" s="124"/>
      <c r="MPH4969" s="32"/>
      <c r="MPI4969" s="228"/>
      <c r="MPJ4969" s="228"/>
      <c r="MPK4969" s="229"/>
      <c r="MPL4969" s="37"/>
      <c r="MPM4969" s="124"/>
      <c r="MPN4969" s="32"/>
      <c r="MPO4969" s="228"/>
      <c r="MPP4969" s="228"/>
      <c r="MPQ4969" s="229"/>
      <c r="MPR4969" s="37"/>
      <c r="MPS4969" s="124"/>
      <c r="MPT4969" s="32"/>
      <c r="MPU4969" s="228"/>
      <c r="MPV4969" s="228"/>
      <c r="MPW4969" s="229"/>
      <c r="MPX4969" s="37"/>
      <c r="MPY4969" s="124"/>
      <c r="MPZ4969" s="32"/>
      <c r="MQA4969" s="228"/>
      <c r="MQB4969" s="228"/>
      <c r="MQC4969" s="229"/>
      <c r="MQD4969" s="37"/>
      <c r="MQE4969" s="124"/>
      <c r="MQF4969" s="32"/>
      <c r="MQG4969" s="228"/>
      <c r="MQH4969" s="228"/>
      <c r="MQI4969" s="229"/>
      <c r="MQJ4969" s="37"/>
      <c r="MQK4969" s="124"/>
      <c r="MQL4969" s="32"/>
      <c r="MQM4969" s="228"/>
      <c r="MQN4969" s="228"/>
      <c r="MQO4969" s="229"/>
      <c r="MQP4969" s="37"/>
      <c r="MQQ4969" s="124"/>
      <c r="MQR4969" s="32"/>
      <c r="MQS4969" s="228"/>
      <c r="MQT4969" s="228"/>
      <c r="MQU4969" s="229"/>
      <c r="MQV4969" s="37"/>
      <c r="MQW4969" s="124"/>
      <c r="MQX4969" s="32"/>
      <c r="MQY4969" s="228"/>
      <c r="MQZ4969" s="228"/>
      <c r="MRA4969" s="229"/>
      <c r="MRB4969" s="37"/>
      <c r="MRC4969" s="124"/>
      <c r="MRD4969" s="32"/>
      <c r="MRE4969" s="228"/>
      <c r="MRF4969" s="228"/>
      <c r="MRG4969" s="229"/>
      <c r="MRH4969" s="37"/>
      <c r="MRI4969" s="124"/>
      <c r="MRJ4969" s="32"/>
      <c r="MRK4969" s="228"/>
      <c r="MRL4969" s="228"/>
      <c r="MRM4969" s="229"/>
      <c r="MRN4969" s="37"/>
      <c r="MRO4969" s="124"/>
      <c r="MRP4969" s="32"/>
      <c r="MRQ4969" s="228"/>
      <c r="MRR4969" s="228"/>
      <c r="MRS4969" s="229"/>
      <c r="MRT4969" s="37"/>
      <c r="MRU4969" s="124"/>
      <c r="MRV4969" s="32"/>
      <c r="MRW4969" s="228"/>
      <c r="MRX4969" s="228"/>
      <c r="MRY4969" s="229"/>
      <c r="MRZ4969" s="37"/>
      <c r="MSA4969" s="124"/>
      <c r="MSB4969" s="32"/>
      <c r="MSC4969" s="228"/>
      <c r="MSD4969" s="228"/>
      <c r="MSE4969" s="229"/>
      <c r="MSF4969" s="37"/>
      <c r="MSG4969" s="124"/>
      <c r="MSH4969" s="32"/>
      <c r="MSI4969" s="228"/>
      <c r="MSJ4969" s="228"/>
      <c r="MSK4969" s="229"/>
      <c r="MSL4969" s="37"/>
      <c r="MSM4969" s="124"/>
      <c r="MSN4969" s="32"/>
      <c r="MSO4969" s="228"/>
      <c r="MSP4969" s="228"/>
      <c r="MSQ4969" s="229"/>
      <c r="MSR4969" s="37"/>
      <c r="MSS4969" s="124"/>
      <c r="MST4969" s="32"/>
      <c r="MSU4969" s="228"/>
      <c r="MSV4969" s="228"/>
      <c r="MSW4969" s="229"/>
      <c r="MSX4969" s="37"/>
      <c r="MSY4969" s="124"/>
      <c r="MSZ4969" s="32"/>
      <c r="MTA4969" s="228"/>
      <c r="MTB4969" s="228"/>
      <c r="MTC4969" s="229"/>
      <c r="MTD4969" s="37"/>
      <c r="MTE4969" s="124"/>
      <c r="MTF4969" s="32"/>
      <c r="MTG4969" s="228"/>
      <c r="MTH4969" s="228"/>
      <c r="MTI4969" s="229"/>
      <c r="MTJ4969" s="37"/>
      <c r="MTK4969" s="124"/>
      <c r="MTL4969" s="32"/>
      <c r="MTM4969" s="228"/>
      <c r="MTN4969" s="228"/>
      <c r="MTO4969" s="229"/>
      <c r="MTP4969" s="37"/>
      <c r="MTQ4969" s="124"/>
      <c r="MTR4969" s="32"/>
      <c r="MTS4969" s="228"/>
      <c r="MTT4969" s="228"/>
      <c r="MTU4969" s="229"/>
      <c r="MTV4969" s="37"/>
      <c r="MTW4969" s="124"/>
      <c r="MTX4969" s="32"/>
      <c r="MTY4969" s="228"/>
      <c r="MTZ4969" s="228"/>
      <c r="MUA4969" s="229"/>
      <c r="MUB4969" s="37"/>
      <c r="MUC4969" s="124"/>
      <c r="MUD4969" s="32"/>
      <c r="MUE4969" s="228"/>
      <c r="MUF4969" s="228"/>
      <c r="MUG4969" s="229"/>
      <c r="MUH4969" s="37"/>
      <c r="MUI4969" s="124"/>
      <c r="MUJ4969" s="32"/>
      <c r="MUK4969" s="228"/>
      <c r="MUL4969" s="228"/>
      <c r="MUM4969" s="229"/>
      <c r="MUN4969" s="37"/>
      <c r="MUO4969" s="124"/>
      <c r="MUP4969" s="32"/>
      <c r="MUQ4969" s="228"/>
      <c r="MUR4969" s="228"/>
      <c r="MUS4969" s="229"/>
      <c r="MUT4969" s="37"/>
      <c r="MUU4969" s="124"/>
      <c r="MUV4969" s="32"/>
      <c r="MUW4969" s="228"/>
      <c r="MUX4969" s="228"/>
      <c r="MUY4969" s="229"/>
      <c r="MUZ4969" s="37"/>
      <c r="MVA4969" s="124"/>
      <c r="MVB4969" s="32"/>
      <c r="MVC4969" s="228"/>
      <c r="MVD4969" s="228"/>
      <c r="MVE4969" s="229"/>
      <c r="MVF4969" s="37"/>
      <c r="MVG4969" s="124"/>
      <c r="MVH4969" s="32"/>
      <c r="MVI4969" s="228"/>
      <c r="MVJ4969" s="228"/>
      <c r="MVK4969" s="229"/>
      <c r="MVL4969" s="37"/>
      <c r="MVM4969" s="124"/>
      <c r="MVN4969" s="32"/>
      <c r="MVO4969" s="228"/>
      <c r="MVP4969" s="228"/>
      <c r="MVQ4969" s="229"/>
      <c r="MVR4969" s="37"/>
      <c r="MVS4969" s="124"/>
      <c r="MVT4969" s="32"/>
      <c r="MVU4969" s="228"/>
      <c r="MVV4969" s="228"/>
      <c r="MVW4969" s="229"/>
      <c r="MVX4969" s="37"/>
      <c r="MVY4969" s="124"/>
      <c r="MVZ4969" s="32"/>
      <c r="MWA4969" s="228"/>
      <c r="MWB4969" s="228"/>
      <c r="MWC4969" s="229"/>
      <c r="MWD4969" s="37"/>
      <c r="MWE4969" s="124"/>
      <c r="MWF4969" s="32"/>
      <c r="MWG4969" s="228"/>
      <c r="MWH4969" s="228"/>
      <c r="MWI4969" s="229"/>
      <c r="MWJ4969" s="37"/>
      <c r="MWK4969" s="124"/>
      <c r="MWL4969" s="32"/>
      <c r="MWM4969" s="228"/>
      <c r="MWN4969" s="228"/>
      <c r="MWO4969" s="229"/>
      <c r="MWP4969" s="37"/>
      <c r="MWQ4969" s="124"/>
      <c r="MWR4969" s="32"/>
      <c r="MWS4969" s="228"/>
      <c r="MWT4969" s="228"/>
      <c r="MWU4969" s="229"/>
      <c r="MWV4969" s="37"/>
      <c r="MWW4969" s="124"/>
      <c r="MWX4969" s="32"/>
      <c r="MWY4969" s="228"/>
      <c r="MWZ4969" s="228"/>
      <c r="MXA4969" s="229"/>
      <c r="MXB4969" s="37"/>
      <c r="MXC4969" s="124"/>
      <c r="MXD4969" s="32"/>
      <c r="MXE4969" s="228"/>
      <c r="MXF4969" s="228"/>
      <c r="MXG4969" s="229"/>
      <c r="MXH4969" s="37"/>
      <c r="MXI4969" s="124"/>
      <c r="MXJ4969" s="32"/>
      <c r="MXK4969" s="228"/>
      <c r="MXL4969" s="228"/>
      <c r="MXM4969" s="229"/>
      <c r="MXN4969" s="37"/>
      <c r="MXO4969" s="124"/>
      <c r="MXP4969" s="32"/>
      <c r="MXQ4969" s="228"/>
      <c r="MXR4969" s="228"/>
      <c r="MXS4969" s="229"/>
      <c r="MXT4969" s="37"/>
      <c r="MXU4969" s="124"/>
      <c r="MXV4969" s="32"/>
      <c r="MXW4969" s="228"/>
      <c r="MXX4969" s="228"/>
      <c r="MXY4969" s="229"/>
      <c r="MXZ4969" s="37"/>
      <c r="MYA4969" s="124"/>
      <c r="MYB4969" s="32"/>
      <c r="MYC4969" s="228"/>
      <c r="MYD4969" s="228"/>
      <c r="MYE4969" s="229"/>
      <c r="MYF4969" s="37"/>
      <c r="MYG4969" s="124"/>
      <c r="MYH4969" s="32"/>
      <c r="MYI4969" s="228"/>
      <c r="MYJ4969" s="228"/>
      <c r="MYK4969" s="229"/>
      <c r="MYL4969" s="37"/>
      <c r="MYM4969" s="124"/>
      <c r="MYN4969" s="32"/>
      <c r="MYO4969" s="228"/>
      <c r="MYP4969" s="228"/>
      <c r="MYQ4969" s="229"/>
      <c r="MYR4969" s="37"/>
      <c r="MYS4969" s="124"/>
      <c r="MYT4969" s="32"/>
      <c r="MYU4969" s="228"/>
      <c r="MYV4969" s="228"/>
      <c r="MYW4969" s="229"/>
      <c r="MYX4969" s="37"/>
      <c r="MYY4969" s="124"/>
      <c r="MYZ4969" s="32"/>
      <c r="MZA4969" s="228"/>
      <c r="MZB4969" s="228"/>
      <c r="MZC4969" s="229"/>
      <c r="MZD4969" s="37"/>
      <c r="MZE4969" s="124"/>
      <c r="MZF4969" s="32"/>
      <c r="MZG4969" s="228"/>
      <c r="MZH4969" s="228"/>
      <c r="MZI4969" s="229"/>
      <c r="MZJ4969" s="37"/>
      <c r="MZK4969" s="124"/>
      <c r="MZL4969" s="32"/>
      <c r="MZM4969" s="228"/>
      <c r="MZN4969" s="228"/>
      <c r="MZO4969" s="229"/>
      <c r="MZP4969" s="37"/>
      <c r="MZQ4969" s="124"/>
      <c r="MZR4969" s="32"/>
      <c r="MZS4969" s="228"/>
      <c r="MZT4969" s="228"/>
      <c r="MZU4969" s="229"/>
      <c r="MZV4969" s="37"/>
      <c r="MZW4969" s="124"/>
      <c r="MZX4969" s="32"/>
      <c r="MZY4969" s="228"/>
      <c r="MZZ4969" s="228"/>
      <c r="NAA4969" s="229"/>
      <c r="NAB4969" s="37"/>
      <c r="NAC4969" s="124"/>
      <c r="NAD4969" s="32"/>
      <c r="NAE4969" s="228"/>
      <c r="NAF4969" s="228"/>
      <c r="NAG4969" s="229"/>
      <c r="NAH4969" s="37"/>
      <c r="NAI4969" s="124"/>
      <c r="NAJ4969" s="32"/>
      <c r="NAK4969" s="228"/>
      <c r="NAL4969" s="228"/>
      <c r="NAM4969" s="229"/>
      <c r="NAN4969" s="37"/>
      <c r="NAO4969" s="124"/>
      <c r="NAP4969" s="32"/>
      <c r="NAQ4969" s="228"/>
      <c r="NAR4969" s="228"/>
      <c r="NAS4969" s="229"/>
      <c r="NAT4969" s="37"/>
      <c r="NAU4969" s="124"/>
      <c r="NAV4969" s="32"/>
      <c r="NAW4969" s="228"/>
      <c r="NAX4969" s="228"/>
      <c r="NAY4969" s="229"/>
      <c r="NAZ4969" s="37"/>
      <c r="NBA4969" s="124"/>
      <c r="NBB4969" s="32"/>
      <c r="NBC4969" s="228"/>
      <c r="NBD4969" s="228"/>
      <c r="NBE4969" s="229"/>
      <c r="NBF4969" s="37"/>
      <c r="NBG4969" s="124"/>
      <c r="NBH4969" s="32"/>
      <c r="NBI4969" s="228"/>
      <c r="NBJ4969" s="228"/>
      <c r="NBK4969" s="229"/>
      <c r="NBL4969" s="37"/>
      <c r="NBM4969" s="124"/>
      <c r="NBN4969" s="32"/>
      <c r="NBO4969" s="228"/>
      <c r="NBP4969" s="228"/>
      <c r="NBQ4969" s="229"/>
      <c r="NBR4969" s="37"/>
      <c r="NBS4969" s="124"/>
      <c r="NBT4969" s="32"/>
      <c r="NBU4969" s="228"/>
      <c r="NBV4969" s="228"/>
      <c r="NBW4969" s="229"/>
      <c r="NBX4969" s="37"/>
      <c r="NBY4969" s="124"/>
      <c r="NBZ4969" s="32"/>
      <c r="NCA4969" s="228"/>
      <c r="NCB4969" s="228"/>
      <c r="NCC4969" s="229"/>
      <c r="NCD4969" s="37"/>
      <c r="NCE4969" s="124"/>
      <c r="NCF4969" s="32"/>
      <c r="NCG4969" s="228"/>
      <c r="NCH4969" s="228"/>
      <c r="NCI4969" s="229"/>
      <c r="NCJ4969" s="37"/>
      <c r="NCK4969" s="124"/>
      <c r="NCL4969" s="32"/>
      <c r="NCM4969" s="228"/>
      <c r="NCN4969" s="228"/>
      <c r="NCO4969" s="229"/>
      <c r="NCP4969" s="37"/>
      <c r="NCQ4969" s="124"/>
      <c r="NCR4969" s="32"/>
      <c r="NCS4969" s="228"/>
      <c r="NCT4969" s="228"/>
      <c r="NCU4969" s="229"/>
      <c r="NCV4969" s="37"/>
      <c r="NCW4969" s="124"/>
      <c r="NCX4969" s="32"/>
      <c r="NCY4969" s="228"/>
      <c r="NCZ4969" s="228"/>
      <c r="NDA4969" s="229"/>
      <c r="NDB4969" s="37"/>
      <c r="NDC4969" s="124"/>
      <c r="NDD4969" s="32"/>
      <c r="NDE4969" s="228"/>
      <c r="NDF4969" s="228"/>
      <c r="NDG4969" s="229"/>
      <c r="NDH4969" s="37"/>
      <c r="NDI4969" s="124"/>
      <c r="NDJ4969" s="32"/>
      <c r="NDK4969" s="228"/>
      <c r="NDL4969" s="228"/>
      <c r="NDM4969" s="229"/>
      <c r="NDN4969" s="37"/>
      <c r="NDO4969" s="124"/>
      <c r="NDP4969" s="32"/>
      <c r="NDQ4969" s="228"/>
      <c r="NDR4969" s="228"/>
      <c r="NDS4969" s="229"/>
      <c r="NDT4969" s="37"/>
      <c r="NDU4969" s="124"/>
      <c r="NDV4969" s="32"/>
      <c r="NDW4969" s="228"/>
      <c r="NDX4969" s="228"/>
      <c r="NDY4969" s="229"/>
      <c r="NDZ4969" s="37"/>
      <c r="NEA4969" s="124"/>
      <c r="NEB4969" s="32"/>
      <c r="NEC4969" s="228"/>
      <c r="NED4969" s="228"/>
      <c r="NEE4969" s="229"/>
      <c r="NEF4969" s="37"/>
      <c r="NEG4969" s="124"/>
      <c r="NEH4969" s="32"/>
      <c r="NEI4969" s="228"/>
      <c r="NEJ4969" s="228"/>
      <c r="NEK4969" s="229"/>
      <c r="NEL4969" s="37"/>
      <c r="NEM4969" s="124"/>
      <c r="NEN4969" s="32"/>
      <c r="NEO4969" s="228"/>
      <c r="NEP4969" s="228"/>
      <c r="NEQ4969" s="229"/>
      <c r="NER4969" s="37"/>
      <c r="NES4969" s="124"/>
      <c r="NET4969" s="32"/>
      <c r="NEU4969" s="228"/>
      <c r="NEV4969" s="228"/>
      <c r="NEW4969" s="229"/>
      <c r="NEX4969" s="37"/>
      <c r="NEY4969" s="124"/>
      <c r="NEZ4969" s="32"/>
      <c r="NFA4969" s="228"/>
      <c r="NFB4969" s="228"/>
      <c r="NFC4969" s="229"/>
      <c r="NFD4969" s="37"/>
      <c r="NFE4969" s="124"/>
      <c r="NFF4969" s="32"/>
      <c r="NFG4969" s="228"/>
      <c r="NFH4969" s="228"/>
      <c r="NFI4969" s="229"/>
      <c r="NFJ4969" s="37"/>
      <c r="NFK4969" s="124"/>
      <c r="NFL4969" s="32"/>
      <c r="NFM4969" s="228"/>
      <c r="NFN4969" s="228"/>
      <c r="NFO4969" s="229"/>
      <c r="NFP4969" s="37"/>
      <c r="NFQ4969" s="124"/>
      <c r="NFR4969" s="32"/>
      <c r="NFS4969" s="228"/>
      <c r="NFT4969" s="228"/>
      <c r="NFU4969" s="229"/>
      <c r="NFV4969" s="37"/>
      <c r="NFW4969" s="124"/>
      <c r="NFX4969" s="32"/>
      <c r="NFY4969" s="228"/>
      <c r="NFZ4969" s="228"/>
      <c r="NGA4969" s="229"/>
      <c r="NGB4969" s="37"/>
      <c r="NGC4969" s="124"/>
      <c r="NGD4969" s="32"/>
      <c r="NGE4969" s="228"/>
      <c r="NGF4969" s="228"/>
      <c r="NGG4969" s="229"/>
      <c r="NGH4969" s="37"/>
      <c r="NGI4969" s="124"/>
      <c r="NGJ4969" s="32"/>
      <c r="NGK4969" s="228"/>
      <c r="NGL4969" s="228"/>
      <c r="NGM4969" s="229"/>
      <c r="NGN4969" s="37"/>
      <c r="NGO4969" s="124"/>
      <c r="NGP4969" s="32"/>
      <c r="NGQ4969" s="228"/>
      <c r="NGR4969" s="228"/>
      <c r="NGS4969" s="229"/>
      <c r="NGT4969" s="37"/>
      <c r="NGU4969" s="124"/>
      <c r="NGV4969" s="32"/>
      <c r="NGW4969" s="228"/>
      <c r="NGX4969" s="228"/>
      <c r="NGY4969" s="229"/>
      <c r="NGZ4969" s="37"/>
      <c r="NHA4969" s="124"/>
      <c r="NHB4969" s="32"/>
      <c r="NHC4969" s="228"/>
      <c r="NHD4969" s="228"/>
      <c r="NHE4969" s="229"/>
      <c r="NHF4969" s="37"/>
      <c r="NHG4969" s="124"/>
      <c r="NHH4969" s="32"/>
      <c r="NHI4969" s="228"/>
      <c r="NHJ4969" s="228"/>
      <c r="NHK4969" s="229"/>
      <c r="NHL4969" s="37"/>
      <c r="NHM4969" s="124"/>
      <c r="NHN4969" s="32"/>
      <c r="NHO4969" s="228"/>
      <c r="NHP4969" s="228"/>
      <c r="NHQ4969" s="229"/>
      <c r="NHR4969" s="37"/>
      <c r="NHS4969" s="124"/>
      <c r="NHT4969" s="32"/>
      <c r="NHU4969" s="228"/>
      <c r="NHV4969" s="228"/>
      <c r="NHW4969" s="229"/>
      <c r="NHX4969" s="37"/>
      <c r="NHY4969" s="124"/>
      <c r="NHZ4969" s="32"/>
      <c r="NIA4969" s="228"/>
      <c r="NIB4969" s="228"/>
      <c r="NIC4969" s="229"/>
      <c r="NID4969" s="37"/>
      <c r="NIE4969" s="124"/>
      <c r="NIF4969" s="32"/>
      <c r="NIG4969" s="228"/>
      <c r="NIH4969" s="228"/>
      <c r="NII4969" s="229"/>
      <c r="NIJ4969" s="37"/>
      <c r="NIK4969" s="124"/>
      <c r="NIL4969" s="32"/>
      <c r="NIM4969" s="228"/>
      <c r="NIN4969" s="228"/>
      <c r="NIO4969" s="229"/>
      <c r="NIP4969" s="37"/>
      <c r="NIQ4969" s="124"/>
      <c r="NIR4969" s="32"/>
      <c r="NIS4969" s="228"/>
      <c r="NIT4969" s="228"/>
      <c r="NIU4969" s="229"/>
      <c r="NIV4969" s="37"/>
      <c r="NIW4969" s="124"/>
      <c r="NIX4969" s="32"/>
      <c r="NIY4969" s="228"/>
      <c r="NIZ4969" s="228"/>
      <c r="NJA4969" s="229"/>
      <c r="NJB4969" s="37"/>
      <c r="NJC4969" s="124"/>
      <c r="NJD4969" s="32"/>
      <c r="NJE4969" s="228"/>
      <c r="NJF4969" s="228"/>
      <c r="NJG4969" s="229"/>
      <c r="NJH4969" s="37"/>
      <c r="NJI4969" s="124"/>
      <c r="NJJ4969" s="32"/>
      <c r="NJK4969" s="228"/>
      <c r="NJL4969" s="228"/>
      <c r="NJM4969" s="229"/>
      <c r="NJN4969" s="37"/>
      <c r="NJO4969" s="124"/>
      <c r="NJP4969" s="32"/>
      <c r="NJQ4969" s="228"/>
      <c r="NJR4969" s="228"/>
      <c r="NJS4969" s="229"/>
      <c r="NJT4969" s="37"/>
      <c r="NJU4969" s="124"/>
      <c r="NJV4969" s="32"/>
      <c r="NJW4969" s="228"/>
      <c r="NJX4969" s="228"/>
      <c r="NJY4969" s="229"/>
      <c r="NJZ4969" s="37"/>
      <c r="NKA4969" s="124"/>
      <c r="NKB4969" s="32"/>
      <c r="NKC4969" s="228"/>
      <c r="NKD4969" s="228"/>
      <c r="NKE4969" s="229"/>
      <c r="NKF4969" s="37"/>
      <c r="NKG4969" s="124"/>
      <c r="NKH4969" s="32"/>
      <c r="NKI4969" s="228"/>
      <c r="NKJ4969" s="228"/>
      <c r="NKK4969" s="229"/>
      <c r="NKL4969" s="37"/>
      <c r="NKM4969" s="124"/>
      <c r="NKN4969" s="32"/>
      <c r="NKO4969" s="228"/>
      <c r="NKP4969" s="228"/>
      <c r="NKQ4969" s="229"/>
      <c r="NKR4969" s="37"/>
      <c r="NKS4969" s="124"/>
      <c r="NKT4969" s="32"/>
      <c r="NKU4969" s="228"/>
      <c r="NKV4969" s="228"/>
      <c r="NKW4969" s="229"/>
      <c r="NKX4969" s="37"/>
      <c r="NKY4969" s="124"/>
      <c r="NKZ4969" s="32"/>
      <c r="NLA4969" s="228"/>
      <c r="NLB4969" s="228"/>
      <c r="NLC4969" s="229"/>
      <c r="NLD4969" s="37"/>
      <c r="NLE4969" s="124"/>
      <c r="NLF4969" s="32"/>
      <c r="NLG4969" s="228"/>
      <c r="NLH4969" s="228"/>
      <c r="NLI4969" s="229"/>
      <c r="NLJ4969" s="37"/>
      <c r="NLK4969" s="124"/>
      <c r="NLL4969" s="32"/>
      <c r="NLM4969" s="228"/>
      <c r="NLN4969" s="228"/>
      <c r="NLO4969" s="229"/>
      <c r="NLP4969" s="37"/>
      <c r="NLQ4969" s="124"/>
      <c r="NLR4969" s="32"/>
      <c r="NLS4969" s="228"/>
      <c r="NLT4969" s="228"/>
      <c r="NLU4969" s="229"/>
      <c r="NLV4969" s="37"/>
      <c r="NLW4969" s="124"/>
      <c r="NLX4969" s="32"/>
      <c r="NLY4969" s="228"/>
      <c r="NLZ4969" s="228"/>
      <c r="NMA4969" s="229"/>
      <c r="NMB4969" s="37"/>
      <c r="NMC4969" s="124"/>
      <c r="NMD4969" s="32"/>
      <c r="NME4969" s="228"/>
      <c r="NMF4969" s="228"/>
      <c r="NMG4969" s="229"/>
      <c r="NMH4969" s="37"/>
      <c r="NMI4969" s="124"/>
      <c r="NMJ4969" s="32"/>
      <c r="NMK4969" s="228"/>
      <c r="NML4969" s="228"/>
      <c r="NMM4969" s="229"/>
      <c r="NMN4969" s="37"/>
      <c r="NMO4969" s="124"/>
      <c r="NMP4969" s="32"/>
      <c r="NMQ4969" s="228"/>
      <c r="NMR4969" s="228"/>
      <c r="NMS4969" s="229"/>
      <c r="NMT4969" s="37"/>
      <c r="NMU4969" s="124"/>
      <c r="NMV4969" s="32"/>
      <c r="NMW4969" s="228"/>
      <c r="NMX4969" s="228"/>
      <c r="NMY4969" s="229"/>
      <c r="NMZ4969" s="37"/>
      <c r="NNA4969" s="124"/>
      <c r="NNB4969" s="32"/>
      <c r="NNC4969" s="228"/>
      <c r="NND4969" s="228"/>
      <c r="NNE4969" s="229"/>
      <c r="NNF4969" s="37"/>
      <c r="NNG4969" s="124"/>
      <c r="NNH4969" s="32"/>
      <c r="NNI4969" s="228"/>
      <c r="NNJ4969" s="228"/>
      <c r="NNK4969" s="229"/>
      <c r="NNL4969" s="37"/>
      <c r="NNM4969" s="124"/>
      <c r="NNN4969" s="32"/>
      <c r="NNO4969" s="228"/>
      <c r="NNP4969" s="228"/>
      <c r="NNQ4969" s="229"/>
      <c r="NNR4969" s="37"/>
      <c r="NNS4969" s="124"/>
      <c r="NNT4969" s="32"/>
      <c r="NNU4969" s="228"/>
      <c r="NNV4969" s="228"/>
      <c r="NNW4969" s="229"/>
      <c r="NNX4969" s="37"/>
      <c r="NNY4969" s="124"/>
      <c r="NNZ4969" s="32"/>
      <c r="NOA4969" s="228"/>
      <c r="NOB4969" s="228"/>
      <c r="NOC4969" s="229"/>
      <c r="NOD4969" s="37"/>
      <c r="NOE4969" s="124"/>
      <c r="NOF4969" s="32"/>
      <c r="NOG4969" s="228"/>
      <c r="NOH4969" s="228"/>
      <c r="NOI4969" s="229"/>
      <c r="NOJ4969" s="37"/>
      <c r="NOK4969" s="124"/>
      <c r="NOL4969" s="32"/>
      <c r="NOM4969" s="228"/>
      <c r="NON4969" s="228"/>
      <c r="NOO4969" s="229"/>
      <c r="NOP4969" s="37"/>
      <c r="NOQ4969" s="124"/>
      <c r="NOR4969" s="32"/>
      <c r="NOS4969" s="228"/>
      <c r="NOT4969" s="228"/>
      <c r="NOU4969" s="229"/>
      <c r="NOV4969" s="37"/>
      <c r="NOW4969" s="124"/>
      <c r="NOX4969" s="32"/>
      <c r="NOY4969" s="228"/>
      <c r="NOZ4969" s="228"/>
      <c r="NPA4969" s="229"/>
      <c r="NPB4969" s="37"/>
      <c r="NPC4969" s="124"/>
      <c r="NPD4969" s="32"/>
      <c r="NPE4969" s="228"/>
      <c r="NPF4969" s="228"/>
      <c r="NPG4969" s="229"/>
      <c r="NPH4969" s="37"/>
      <c r="NPI4969" s="124"/>
      <c r="NPJ4969" s="32"/>
      <c r="NPK4969" s="228"/>
      <c r="NPL4969" s="228"/>
      <c r="NPM4969" s="229"/>
      <c r="NPN4969" s="37"/>
      <c r="NPO4969" s="124"/>
      <c r="NPP4969" s="32"/>
      <c r="NPQ4969" s="228"/>
      <c r="NPR4969" s="228"/>
      <c r="NPS4969" s="229"/>
      <c r="NPT4969" s="37"/>
      <c r="NPU4969" s="124"/>
      <c r="NPV4969" s="32"/>
      <c r="NPW4969" s="228"/>
      <c r="NPX4969" s="228"/>
      <c r="NPY4969" s="229"/>
      <c r="NPZ4969" s="37"/>
      <c r="NQA4969" s="124"/>
      <c r="NQB4969" s="32"/>
      <c r="NQC4969" s="228"/>
      <c r="NQD4969" s="228"/>
      <c r="NQE4969" s="229"/>
      <c r="NQF4969" s="37"/>
      <c r="NQG4969" s="124"/>
      <c r="NQH4969" s="32"/>
      <c r="NQI4969" s="228"/>
      <c r="NQJ4969" s="228"/>
      <c r="NQK4969" s="229"/>
      <c r="NQL4969" s="37"/>
      <c r="NQM4969" s="124"/>
      <c r="NQN4969" s="32"/>
      <c r="NQO4969" s="228"/>
      <c r="NQP4969" s="228"/>
      <c r="NQQ4969" s="229"/>
      <c r="NQR4969" s="37"/>
      <c r="NQS4969" s="124"/>
      <c r="NQT4969" s="32"/>
      <c r="NQU4969" s="228"/>
      <c r="NQV4969" s="228"/>
      <c r="NQW4969" s="229"/>
      <c r="NQX4969" s="37"/>
      <c r="NQY4969" s="124"/>
      <c r="NQZ4969" s="32"/>
      <c r="NRA4969" s="228"/>
      <c r="NRB4969" s="228"/>
      <c r="NRC4969" s="229"/>
      <c r="NRD4969" s="37"/>
      <c r="NRE4969" s="124"/>
      <c r="NRF4969" s="32"/>
      <c r="NRG4969" s="228"/>
      <c r="NRH4969" s="228"/>
      <c r="NRI4969" s="229"/>
      <c r="NRJ4969" s="37"/>
      <c r="NRK4969" s="124"/>
      <c r="NRL4969" s="32"/>
      <c r="NRM4969" s="228"/>
      <c r="NRN4969" s="228"/>
      <c r="NRO4969" s="229"/>
      <c r="NRP4969" s="37"/>
      <c r="NRQ4969" s="124"/>
      <c r="NRR4969" s="32"/>
      <c r="NRS4969" s="228"/>
      <c r="NRT4969" s="228"/>
      <c r="NRU4969" s="229"/>
      <c r="NRV4969" s="37"/>
      <c r="NRW4969" s="124"/>
      <c r="NRX4969" s="32"/>
      <c r="NRY4969" s="228"/>
      <c r="NRZ4969" s="228"/>
      <c r="NSA4969" s="229"/>
      <c r="NSB4969" s="37"/>
      <c r="NSC4969" s="124"/>
      <c r="NSD4969" s="32"/>
      <c r="NSE4969" s="228"/>
      <c r="NSF4969" s="228"/>
      <c r="NSG4969" s="229"/>
      <c r="NSH4969" s="37"/>
      <c r="NSI4969" s="124"/>
      <c r="NSJ4969" s="32"/>
      <c r="NSK4969" s="228"/>
      <c r="NSL4969" s="228"/>
      <c r="NSM4969" s="229"/>
      <c r="NSN4969" s="37"/>
      <c r="NSO4969" s="124"/>
      <c r="NSP4969" s="32"/>
      <c r="NSQ4969" s="228"/>
      <c r="NSR4969" s="228"/>
      <c r="NSS4969" s="229"/>
      <c r="NST4969" s="37"/>
      <c r="NSU4969" s="124"/>
      <c r="NSV4969" s="32"/>
      <c r="NSW4969" s="228"/>
      <c r="NSX4969" s="228"/>
      <c r="NSY4969" s="229"/>
      <c r="NSZ4969" s="37"/>
      <c r="NTA4969" s="124"/>
      <c r="NTB4969" s="32"/>
      <c r="NTC4969" s="228"/>
      <c r="NTD4969" s="228"/>
      <c r="NTE4969" s="229"/>
      <c r="NTF4969" s="37"/>
      <c r="NTG4969" s="124"/>
      <c r="NTH4969" s="32"/>
      <c r="NTI4969" s="228"/>
      <c r="NTJ4969" s="228"/>
      <c r="NTK4969" s="229"/>
      <c r="NTL4969" s="37"/>
      <c r="NTM4969" s="124"/>
      <c r="NTN4969" s="32"/>
      <c r="NTO4969" s="228"/>
      <c r="NTP4969" s="228"/>
      <c r="NTQ4969" s="229"/>
      <c r="NTR4969" s="37"/>
      <c r="NTS4969" s="124"/>
      <c r="NTT4969" s="32"/>
      <c r="NTU4969" s="228"/>
      <c r="NTV4969" s="228"/>
      <c r="NTW4969" s="229"/>
      <c r="NTX4969" s="37"/>
      <c r="NTY4969" s="124"/>
      <c r="NTZ4969" s="32"/>
      <c r="NUA4969" s="228"/>
      <c r="NUB4969" s="228"/>
      <c r="NUC4969" s="229"/>
      <c r="NUD4969" s="37"/>
      <c r="NUE4969" s="124"/>
      <c r="NUF4969" s="32"/>
      <c r="NUG4969" s="228"/>
      <c r="NUH4969" s="228"/>
      <c r="NUI4969" s="229"/>
      <c r="NUJ4969" s="37"/>
      <c r="NUK4969" s="124"/>
      <c r="NUL4969" s="32"/>
      <c r="NUM4969" s="228"/>
      <c r="NUN4969" s="228"/>
      <c r="NUO4969" s="229"/>
      <c r="NUP4969" s="37"/>
      <c r="NUQ4969" s="124"/>
      <c r="NUR4969" s="32"/>
      <c r="NUS4969" s="228"/>
      <c r="NUT4969" s="228"/>
      <c r="NUU4969" s="229"/>
      <c r="NUV4969" s="37"/>
      <c r="NUW4969" s="124"/>
      <c r="NUX4969" s="32"/>
      <c r="NUY4969" s="228"/>
      <c r="NUZ4969" s="228"/>
      <c r="NVA4969" s="229"/>
      <c r="NVB4969" s="37"/>
      <c r="NVC4969" s="124"/>
      <c r="NVD4969" s="32"/>
      <c r="NVE4969" s="228"/>
      <c r="NVF4969" s="228"/>
      <c r="NVG4969" s="229"/>
      <c r="NVH4969" s="37"/>
      <c r="NVI4969" s="124"/>
      <c r="NVJ4969" s="32"/>
      <c r="NVK4969" s="228"/>
      <c r="NVL4969" s="228"/>
      <c r="NVM4969" s="229"/>
      <c r="NVN4969" s="37"/>
      <c r="NVO4969" s="124"/>
      <c r="NVP4969" s="32"/>
      <c r="NVQ4969" s="228"/>
      <c r="NVR4969" s="228"/>
      <c r="NVS4969" s="229"/>
      <c r="NVT4969" s="37"/>
      <c r="NVU4969" s="124"/>
      <c r="NVV4969" s="32"/>
      <c r="NVW4969" s="228"/>
      <c r="NVX4969" s="228"/>
      <c r="NVY4969" s="229"/>
      <c r="NVZ4969" s="37"/>
      <c r="NWA4969" s="124"/>
      <c r="NWB4969" s="32"/>
      <c r="NWC4969" s="228"/>
      <c r="NWD4969" s="228"/>
      <c r="NWE4969" s="229"/>
      <c r="NWF4969" s="37"/>
      <c r="NWG4969" s="124"/>
      <c r="NWH4969" s="32"/>
      <c r="NWI4969" s="228"/>
      <c r="NWJ4969" s="228"/>
      <c r="NWK4969" s="229"/>
      <c r="NWL4969" s="37"/>
      <c r="NWM4969" s="124"/>
      <c r="NWN4969" s="32"/>
      <c r="NWO4969" s="228"/>
      <c r="NWP4969" s="228"/>
      <c r="NWQ4969" s="229"/>
      <c r="NWR4969" s="37"/>
      <c r="NWS4969" s="124"/>
      <c r="NWT4969" s="32"/>
      <c r="NWU4969" s="228"/>
      <c r="NWV4969" s="228"/>
      <c r="NWW4969" s="229"/>
      <c r="NWX4969" s="37"/>
      <c r="NWY4969" s="124"/>
      <c r="NWZ4969" s="32"/>
      <c r="NXA4969" s="228"/>
      <c r="NXB4969" s="228"/>
      <c r="NXC4969" s="229"/>
      <c r="NXD4969" s="37"/>
      <c r="NXE4969" s="124"/>
      <c r="NXF4969" s="32"/>
      <c r="NXG4969" s="228"/>
      <c r="NXH4969" s="228"/>
      <c r="NXI4969" s="229"/>
      <c r="NXJ4969" s="37"/>
      <c r="NXK4969" s="124"/>
      <c r="NXL4969" s="32"/>
      <c r="NXM4969" s="228"/>
      <c r="NXN4969" s="228"/>
      <c r="NXO4969" s="229"/>
      <c r="NXP4969" s="37"/>
      <c r="NXQ4969" s="124"/>
      <c r="NXR4969" s="32"/>
      <c r="NXS4969" s="228"/>
      <c r="NXT4969" s="228"/>
      <c r="NXU4969" s="229"/>
      <c r="NXV4969" s="37"/>
      <c r="NXW4969" s="124"/>
      <c r="NXX4969" s="32"/>
      <c r="NXY4969" s="228"/>
      <c r="NXZ4969" s="228"/>
      <c r="NYA4969" s="229"/>
      <c r="NYB4969" s="37"/>
      <c r="NYC4969" s="124"/>
      <c r="NYD4969" s="32"/>
      <c r="NYE4969" s="228"/>
      <c r="NYF4969" s="228"/>
      <c r="NYG4969" s="229"/>
      <c r="NYH4969" s="37"/>
      <c r="NYI4969" s="124"/>
      <c r="NYJ4969" s="32"/>
      <c r="NYK4969" s="228"/>
      <c r="NYL4969" s="228"/>
      <c r="NYM4969" s="229"/>
      <c r="NYN4969" s="37"/>
      <c r="NYO4969" s="124"/>
      <c r="NYP4969" s="32"/>
      <c r="NYQ4969" s="228"/>
      <c r="NYR4969" s="228"/>
      <c r="NYS4969" s="229"/>
      <c r="NYT4969" s="37"/>
      <c r="NYU4969" s="124"/>
      <c r="NYV4969" s="32"/>
      <c r="NYW4969" s="228"/>
      <c r="NYX4969" s="228"/>
      <c r="NYY4969" s="229"/>
      <c r="NYZ4969" s="37"/>
      <c r="NZA4969" s="124"/>
      <c r="NZB4969" s="32"/>
      <c r="NZC4969" s="228"/>
      <c r="NZD4969" s="228"/>
      <c r="NZE4969" s="229"/>
      <c r="NZF4969" s="37"/>
      <c r="NZG4969" s="124"/>
      <c r="NZH4969" s="32"/>
      <c r="NZI4969" s="228"/>
      <c r="NZJ4969" s="228"/>
      <c r="NZK4969" s="229"/>
      <c r="NZL4969" s="37"/>
      <c r="NZM4969" s="124"/>
      <c r="NZN4969" s="32"/>
      <c r="NZO4969" s="228"/>
      <c r="NZP4969" s="228"/>
      <c r="NZQ4969" s="229"/>
      <c r="NZR4969" s="37"/>
      <c r="NZS4969" s="124"/>
      <c r="NZT4969" s="32"/>
      <c r="NZU4969" s="228"/>
      <c r="NZV4969" s="228"/>
      <c r="NZW4969" s="229"/>
      <c r="NZX4969" s="37"/>
      <c r="NZY4969" s="124"/>
      <c r="NZZ4969" s="32"/>
      <c r="OAA4969" s="228"/>
      <c r="OAB4969" s="228"/>
      <c r="OAC4969" s="229"/>
      <c r="OAD4969" s="37"/>
      <c r="OAE4969" s="124"/>
      <c r="OAF4969" s="32"/>
      <c r="OAG4969" s="228"/>
      <c r="OAH4969" s="228"/>
      <c r="OAI4969" s="229"/>
      <c r="OAJ4969" s="37"/>
      <c r="OAK4969" s="124"/>
      <c r="OAL4969" s="32"/>
      <c r="OAM4969" s="228"/>
      <c r="OAN4969" s="228"/>
      <c r="OAO4969" s="229"/>
      <c r="OAP4969" s="37"/>
      <c r="OAQ4969" s="124"/>
      <c r="OAR4969" s="32"/>
      <c r="OAS4969" s="228"/>
      <c r="OAT4969" s="228"/>
      <c r="OAU4969" s="229"/>
      <c r="OAV4969" s="37"/>
      <c r="OAW4969" s="124"/>
      <c r="OAX4969" s="32"/>
      <c r="OAY4969" s="228"/>
      <c r="OAZ4969" s="228"/>
      <c r="OBA4969" s="229"/>
      <c r="OBB4969" s="37"/>
      <c r="OBC4969" s="124"/>
      <c r="OBD4969" s="32"/>
      <c r="OBE4969" s="228"/>
      <c r="OBF4969" s="228"/>
      <c r="OBG4969" s="229"/>
      <c r="OBH4969" s="37"/>
      <c r="OBI4969" s="124"/>
      <c r="OBJ4969" s="32"/>
      <c r="OBK4969" s="228"/>
      <c r="OBL4969" s="228"/>
      <c r="OBM4969" s="229"/>
      <c r="OBN4969" s="37"/>
      <c r="OBO4969" s="124"/>
      <c r="OBP4969" s="32"/>
      <c r="OBQ4969" s="228"/>
      <c r="OBR4969" s="228"/>
      <c r="OBS4969" s="229"/>
      <c r="OBT4969" s="37"/>
      <c r="OBU4969" s="124"/>
      <c r="OBV4969" s="32"/>
      <c r="OBW4969" s="228"/>
      <c r="OBX4969" s="228"/>
      <c r="OBY4969" s="229"/>
      <c r="OBZ4969" s="37"/>
      <c r="OCA4969" s="124"/>
      <c r="OCB4969" s="32"/>
      <c r="OCC4969" s="228"/>
      <c r="OCD4969" s="228"/>
      <c r="OCE4969" s="229"/>
      <c r="OCF4969" s="37"/>
      <c r="OCG4969" s="124"/>
      <c r="OCH4969" s="32"/>
      <c r="OCI4969" s="228"/>
      <c r="OCJ4969" s="228"/>
      <c r="OCK4969" s="229"/>
      <c r="OCL4969" s="37"/>
      <c r="OCM4969" s="124"/>
      <c r="OCN4969" s="32"/>
      <c r="OCO4969" s="228"/>
      <c r="OCP4969" s="228"/>
      <c r="OCQ4969" s="229"/>
      <c r="OCR4969" s="37"/>
      <c r="OCS4969" s="124"/>
      <c r="OCT4969" s="32"/>
      <c r="OCU4969" s="228"/>
      <c r="OCV4969" s="228"/>
      <c r="OCW4969" s="229"/>
      <c r="OCX4969" s="37"/>
      <c r="OCY4969" s="124"/>
      <c r="OCZ4969" s="32"/>
      <c r="ODA4969" s="228"/>
      <c r="ODB4969" s="228"/>
      <c r="ODC4969" s="229"/>
      <c r="ODD4969" s="37"/>
      <c r="ODE4969" s="124"/>
      <c r="ODF4969" s="32"/>
      <c r="ODG4969" s="228"/>
      <c r="ODH4969" s="228"/>
      <c r="ODI4969" s="229"/>
      <c r="ODJ4969" s="37"/>
      <c r="ODK4969" s="124"/>
      <c r="ODL4969" s="32"/>
      <c r="ODM4969" s="228"/>
      <c r="ODN4969" s="228"/>
      <c r="ODO4969" s="229"/>
      <c r="ODP4969" s="37"/>
      <c r="ODQ4969" s="124"/>
      <c r="ODR4969" s="32"/>
      <c r="ODS4969" s="228"/>
      <c r="ODT4969" s="228"/>
      <c r="ODU4969" s="229"/>
      <c r="ODV4969" s="37"/>
      <c r="ODW4969" s="124"/>
      <c r="ODX4969" s="32"/>
      <c r="ODY4969" s="228"/>
      <c r="ODZ4969" s="228"/>
      <c r="OEA4969" s="229"/>
      <c r="OEB4969" s="37"/>
      <c r="OEC4969" s="124"/>
      <c r="OED4969" s="32"/>
      <c r="OEE4969" s="228"/>
      <c r="OEF4969" s="228"/>
      <c r="OEG4969" s="229"/>
      <c r="OEH4969" s="37"/>
      <c r="OEI4969" s="124"/>
      <c r="OEJ4969" s="32"/>
      <c r="OEK4969" s="228"/>
      <c r="OEL4969" s="228"/>
      <c r="OEM4969" s="229"/>
      <c r="OEN4969" s="37"/>
      <c r="OEO4969" s="124"/>
      <c r="OEP4969" s="32"/>
      <c r="OEQ4969" s="228"/>
      <c r="OER4969" s="228"/>
      <c r="OES4969" s="229"/>
      <c r="OET4969" s="37"/>
      <c r="OEU4969" s="124"/>
      <c r="OEV4969" s="32"/>
      <c r="OEW4969" s="228"/>
      <c r="OEX4969" s="228"/>
      <c r="OEY4969" s="229"/>
      <c r="OEZ4969" s="37"/>
      <c r="OFA4969" s="124"/>
      <c r="OFB4969" s="32"/>
      <c r="OFC4969" s="228"/>
      <c r="OFD4969" s="228"/>
      <c r="OFE4969" s="229"/>
      <c r="OFF4969" s="37"/>
      <c r="OFG4969" s="124"/>
      <c r="OFH4969" s="32"/>
      <c r="OFI4969" s="228"/>
      <c r="OFJ4969" s="228"/>
      <c r="OFK4969" s="229"/>
      <c r="OFL4969" s="37"/>
      <c r="OFM4969" s="124"/>
      <c r="OFN4969" s="32"/>
      <c r="OFO4969" s="228"/>
      <c r="OFP4969" s="228"/>
      <c r="OFQ4969" s="229"/>
      <c r="OFR4969" s="37"/>
      <c r="OFS4969" s="124"/>
      <c r="OFT4969" s="32"/>
      <c r="OFU4969" s="228"/>
      <c r="OFV4969" s="228"/>
      <c r="OFW4969" s="229"/>
      <c r="OFX4969" s="37"/>
      <c r="OFY4969" s="124"/>
      <c r="OFZ4969" s="32"/>
      <c r="OGA4969" s="228"/>
      <c r="OGB4969" s="228"/>
      <c r="OGC4969" s="229"/>
      <c r="OGD4969" s="37"/>
      <c r="OGE4969" s="124"/>
      <c r="OGF4969" s="32"/>
      <c r="OGG4969" s="228"/>
      <c r="OGH4969" s="228"/>
      <c r="OGI4969" s="229"/>
      <c r="OGJ4969" s="37"/>
      <c r="OGK4969" s="124"/>
      <c r="OGL4969" s="32"/>
      <c r="OGM4969" s="228"/>
      <c r="OGN4969" s="228"/>
      <c r="OGO4969" s="229"/>
      <c r="OGP4969" s="37"/>
      <c r="OGQ4969" s="124"/>
      <c r="OGR4969" s="32"/>
      <c r="OGS4969" s="228"/>
      <c r="OGT4969" s="228"/>
      <c r="OGU4969" s="229"/>
      <c r="OGV4969" s="37"/>
      <c r="OGW4969" s="124"/>
      <c r="OGX4969" s="32"/>
      <c r="OGY4969" s="228"/>
      <c r="OGZ4969" s="228"/>
      <c r="OHA4969" s="229"/>
      <c r="OHB4969" s="37"/>
      <c r="OHC4969" s="124"/>
      <c r="OHD4969" s="32"/>
      <c r="OHE4969" s="228"/>
      <c r="OHF4969" s="228"/>
      <c r="OHG4969" s="229"/>
      <c r="OHH4969" s="37"/>
      <c r="OHI4969" s="124"/>
      <c r="OHJ4969" s="32"/>
      <c r="OHK4969" s="228"/>
      <c r="OHL4969" s="228"/>
      <c r="OHM4969" s="229"/>
      <c r="OHN4969" s="37"/>
      <c r="OHO4969" s="124"/>
      <c r="OHP4969" s="32"/>
      <c r="OHQ4969" s="228"/>
      <c r="OHR4969" s="228"/>
      <c r="OHS4969" s="229"/>
      <c r="OHT4969" s="37"/>
      <c r="OHU4969" s="124"/>
      <c r="OHV4969" s="32"/>
      <c r="OHW4969" s="228"/>
      <c r="OHX4969" s="228"/>
      <c r="OHY4969" s="229"/>
      <c r="OHZ4969" s="37"/>
      <c r="OIA4969" s="124"/>
      <c r="OIB4969" s="32"/>
      <c r="OIC4969" s="228"/>
      <c r="OID4969" s="228"/>
      <c r="OIE4969" s="229"/>
      <c r="OIF4969" s="37"/>
      <c r="OIG4969" s="124"/>
      <c r="OIH4969" s="32"/>
      <c r="OII4969" s="228"/>
      <c r="OIJ4969" s="228"/>
      <c r="OIK4969" s="229"/>
      <c r="OIL4969" s="37"/>
      <c r="OIM4969" s="124"/>
      <c r="OIN4969" s="32"/>
      <c r="OIO4969" s="228"/>
      <c r="OIP4969" s="228"/>
      <c r="OIQ4969" s="229"/>
      <c r="OIR4969" s="37"/>
      <c r="OIS4969" s="124"/>
      <c r="OIT4969" s="32"/>
      <c r="OIU4969" s="228"/>
      <c r="OIV4969" s="228"/>
      <c r="OIW4969" s="229"/>
      <c r="OIX4969" s="37"/>
      <c r="OIY4969" s="124"/>
      <c r="OIZ4969" s="32"/>
      <c r="OJA4969" s="228"/>
      <c r="OJB4969" s="228"/>
      <c r="OJC4969" s="229"/>
      <c r="OJD4969" s="37"/>
      <c r="OJE4969" s="124"/>
      <c r="OJF4969" s="32"/>
      <c r="OJG4969" s="228"/>
      <c r="OJH4969" s="228"/>
      <c r="OJI4969" s="229"/>
      <c r="OJJ4969" s="37"/>
      <c r="OJK4969" s="124"/>
      <c r="OJL4969" s="32"/>
      <c r="OJM4969" s="228"/>
      <c r="OJN4969" s="228"/>
      <c r="OJO4969" s="229"/>
      <c r="OJP4969" s="37"/>
      <c r="OJQ4969" s="124"/>
      <c r="OJR4969" s="32"/>
      <c r="OJS4969" s="228"/>
      <c r="OJT4969" s="228"/>
      <c r="OJU4969" s="229"/>
      <c r="OJV4969" s="37"/>
      <c r="OJW4969" s="124"/>
      <c r="OJX4969" s="32"/>
      <c r="OJY4969" s="228"/>
      <c r="OJZ4969" s="228"/>
      <c r="OKA4969" s="229"/>
      <c r="OKB4969" s="37"/>
      <c r="OKC4969" s="124"/>
      <c r="OKD4969" s="32"/>
      <c r="OKE4969" s="228"/>
      <c r="OKF4969" s="228"/>
      <c r="OKG4969" s="229"/>
      <c r="OKH4969" s="37"/>
      <c r="OKI4969" s="124"/>
      <c r="OKJ4969" s="32"/>
      <c r="OKK4969" s="228"/>
      <c r="OKL4969" s="228"/>
      <c r="OKM4969" s="229"/>
      <c r="OKN4969" s="37"/>
      <c r="OKO4969" s="124"/>
      <c r="OKP4969" s="32"/>
      <c r="OKQ4969" s="228"/>
      <c r="OKR4969" s="228"/>
      <c r="OKS4969" s="229"/>
      <c r="OKT4969" s="37"/>
      <c r="OKU4969" s="124"/>
      <c r="OKV4969" s="32"/>
      <c r="OKW4969" s="228"/>
      <c r="OKX4969" s="228"/>
      <c r="OKY4969" s="229"/>
      <c r="OKZ4969" s="37"/>
      <c r="OLA4969" s="124"/>
      <c r="OLB4969" s="32"/>
      <c r="OLC4969" s="228"/>
      <c r="OLD4969" s="228"/>
      <c r="OLE4969" s="229"/>
      <c r="OLF4969" s="37"/>
      <c r="OLG4969" s="124"/>
      <c r="OLH4969" s="32"/>
      <c r="OLI4969" s="228"/>
      <c r="OLJ4969" s="228"/>
      <c r="OLK4969" s="229"/>
      <c r="OLL4969" s="37"/>
      <c r="OLM4969" s="124"/>
      <c r="OLN4969" s="32"/>
      <c r="OLO4969" s="228"/>
      <c r="OLP4969" s="228"/>
      <c r="OLQ4969" s="229"/>
      <c r="OLR4969" s="37"/>
      <c r="OLS4969" s="124"/>
      <c r="OLT4969" s="32"/>
      <c r="OLU4969" s="228"/>
      <c r="OLV4969" s="228"/>
      <c r="OLW4969" s="229"/>
      <c r="OLX4969" s="37"/>
      <c r="OLY4969" s="124"/>
      <c r="OLZ4969" s="32"/>
      <c r="OMA4969" s="228"/>
      <c r="OMB4969" s="228"/>
      <c r="OMC4969" s="229"/>
      <c r="OMD4969" s="37"/>
      <c r="OME4969" s="124"/>
      <c r="OMF4969" s="32"/>
      <c r="OMG4969" s="228"/>
      <c r="OMH4969" s="228"/>
      <c r="OMI4969" s="229"/>
      <c r="OMJ4969" s="37"/>
      <c r="OMK4969" s="124"/>
      <c r="OML4969" s="32"/>
      <c r="OMM4969" s="228"/>
      <c r="OMN4969" s="228"/>
      <c r="OMO4969" s="229"/>
      <c r="OMP4969" s="37"/>
      <c r="OMQ4969" s="124"/>
      <c r="OMR4969" s="32"/>
      <c r="OMS4969" s="228"/>
      <c r="OMT4969" s="228"/>
      <c r="OMU4969" s="229"/>
      <c r="OMV4969" s="37"/>
      <c r="OMW4969" s="124"/>
      <c r="OMX4969" s="32"/>
      <c r="OMY4969" s="228"/>
      <c r="OMZ4969" s="228"/>
      <c r="ONA4969" s="229"/>
      <c r="ONB4969" s="37"/>
      <c r="ONC4969" s="124"/>
      <c r="OND4969" s="32"/>
      <c r="ONE4969" s="228"/>
      <c r="ONF4969" s="228"/>
      <c r="ONG4969" s="229"/>
      <c r="ONH4969" s="37"/>
      <c r="ONI4969" s="124"/>
      <c r="ONJ4969" s="32"/>
      <c r="ONK4969" s="228"/>
      <c r="ONL4969" s="228"/>
      <c r="ONM4969" s="229"/>
      <c r="ONN4969" s="37"/>
      <c r="ONO4969" s="124"/>
      <c r="ONP4969" s="32"/>
      <c r="ONQ4969" s="228"/>
      <c r="ONR4969" s="228"/>
      <c r="ONS4969" s="229"/>
      <c r="ONT4969" s="37"/>
      <c r="ONU4969" s="124"/>
      <c r="ONV4969" s="32"/>
      <c r="ONW4969" s="228"/>
      <c r="ONX4969" s="228"/>
      <c r="ONY4969" s="229"/>
      <c r="ONZ4969" s="37"/>
      <c r="OOA4969" s="124"/>
      <c r="OOB4969" s="32"/>
      <c r="OOC4969" s="228"/>
      <c r="OOD4969" s="228"/>
      <c r="OOE4969" s="229"/>
      <c r="OOF4969" s="37"/>
      <c r="OOG4969" s="124"/>
      <c r="OOH4969" s="32"/>
      <c r="OOI4969" s="228"/>
      <c r="OOJ4969" s="228"/>
      <c r="OOK4969" s="229"/>
      <c r="OOL4969" s="37"/>
      <c r="OOM4969" s="124"/>
      <c r="OON4969" s="32"/>
      <c r="OOO4969" s="228"/>
      <c r="OOP4969" s="228"/>
      <c r="OOQ4969" s="229"/>
      <c r="OOR4969" s="37"/>
      <c r="OOS4969" s="124"/>
      <c r="OOT4969" s="32"/>
      <c r="OOU4969" s="228"/>
      <c r="OOV4969" s="228"/>
      <c r="OOW4969" s="229"/>
      <c r="OOX4969" s="37"/>
      <c r="OOY4969" s="124"/>
      <c r="OOZ4969" s="32"/>
      <c r="OPA4969" s="228"/>
      <c r="OPB4969" s="228"/>
      <c r="OPC4969" s="229"/>
      <c r="OPD4969" s="37"/>
      <c r="OPE4969" s="124"/>
      <c r="OPF4969" s="32"/>
      <c r="OPG4969" s="228"/>
      <c r="OPH4969" s="228"/>
      <c r="OPI4969" s="229"/>
      <c r="OPJ4969" s="37"/>
      <c r="OPK4969" s="124"/>
      <c r="OPL4969" s="32"/>
      <c r="OPM4969" s="228"/>
      <c r="OPN4969" s="228"/>
      <c r="OPO4969" s="229"/>
      <c r="OPP4969" s="37"/>
      <c r="OPQ4969" s="124"/>
      <c r="OPR4969" s="32"/>
      <c r="OPS4969" s="228"/>
      <c r="OPT4969" s="228"/>
      <c r="OPU4969" s="229"/>
      <c r="OPV4969" s="37"/>
      <c r="OPW4969" s="124"/>
      <c r="OPX4969" s="32"/>
      <c r="OPY4969" s="228"/>
      <c r="OPZ4969" s="228"/>
      <c r="OQA4969" s="229"/>
      <c r="OQB4969" s="37"/>
      <c r="OQC4969" s="124"/>
      <c r="OQD4969" s="32"/>
      <c r="OQE4969" s="228"/>
      <c r="OQF4969" s="228"/>
      <c r="OQG4969" s="229"/>
      <c r="OQH4969" s="37"/>
      <c r="OQI4969" s="124"/>
      <c r="OQJ4969" s="32"/>
      <c r="OQK4969" s="228"/>
      <c r="OQL4969" s="228"/>
      <c r="OQM4969" s="229"/>
      <c r="OQN4969" s="37"/>
      <c r="OQO4969" s="124"/>
      <c r="OQP4969" s="32"/>
      <c r="OQQ4969" s="228"/>
      <c r="OQR4969" s="228"/>
      <c r="OQS4969" s="229"/>
      <c r="OQT4969" s="37"/>
      <c r="OQU4969" s="124"/>
      <c r="OQV4969" s="32"/>
      <c r="OQW4969" s="228"/>
      <c r="OQX4969" s="228"/>
      <c r="OQY4969" s="229"/>
      <c r="OQZ4969" s="37"/>
      <c r="ORA4969" s="124"/>
      <c r="ORB4969" s="32"/>
      <c r="ORC4969" s="228"/>
      <c r="ORD4969" s="228"/>
      <c r="ORE4969" s="229"/>
      <c r="ORF4969" s="37"/>
      <c r="ORG4969" s="124"/>
      <c r="ORH4969" s="32"/>
      <c r="ORI4969" s="228"/>
      <c r="ORJ4969" s="228"/>
      <c r="ORK4969" s="229"/>
      <c r="ORL4969" s="37"/>
      <c r="ORM4969" s="124"/>
      <c r="ORN4969" s="32"/>
      <c r="ORO4969" s="228"/>
      <c r="ORP4969" s="228"/>
      <c r="ORQ4969" s="229"/>
      <c r="ORR4969" s="37"/>
      <c r="ORS4969" s="124"/>
      <c r="ORT4969" s="32"/>
      <c r="ORU4969" s="228"/>
      <c r="ORV4969" s="228"/>
      <c r="ORW4969" s="229"/>
      <c r="ORX4969" s="37"/>
      <c r="ORY4969" s="124"/>
      <c r="ORZ4969" s="32"/>
      <c r="OSA4969" s="228"/>
      <c r="OSB4969" s="228"/>
      <c r="OSC4969" s="229"/>
      <c r="OSD4969" s="37"/>
      <c r="OSE4969" s="124"/>
      <c r="OSF4969" s="32"/>
      <c r="OSG4969" s="228"/>
      <c r="OSH4969" s="228"/>
      <c r="OSI4969" s="229"/>
      <c r="OSJ4969" s="37"/>
      <c r="OSK4969" s="124"/>
      <c r="OSL4969" s="32"/>
      <c r="OSM4969" s="228"/>
      <c r="OSN4969" s="228"/>
      <c r="OSO4969" s="229"/>
      <c r="OSP4969" s="37"/>
      <c r="OSQ4969" s="124"/>
      <c r="OSR4969" s="32"/>
      <c r="OSS4969" s="228"/>
      <c r="OST4969" s="228"/>
      <c r="OSU4969" s="229"/>
      <c r="OSV4969" s="37"/>
      <c r="OSW4969" s="124"/>
      <c r="OSX4969" s="32"/>
      <c r="OSY4969" s="228"/>
      <c r="OSZ4969" s="228"/>
      <c r="OTA4969" s="229"/>
      <c r="OTB4969" s="37"/>
      <c r="OTC4969" s="124"/>
      <c r="OTD4969" s="32"/>
      <c r="OTE4969" s="228"/>
      <c r="OTF4969" s="228"/>
      <c r="OTG4969" s="229"/>
      <c r="OTH4969" s="37"/>
      <c r="OTI4969" s="124"/>
      <c r="OTJ4969" s="32"/>
      <c r="OTK4969" s="228"/>
      <c r="OTL4969" s="228"/>
      <c r="OTM4969" s="229"/>
      <c r="OTN4969" s="37"/>
      <c r="OTO4969" s="124"/>
      <c r="OTP4969" s="32"/>
      <c r="OTQ4969" s="228"/>
      <c r="OTR4969" s="228"/>
      <c r="OTS4969" s="229"/>
      <c r="OTT4969" s="37"/>
      <c r="OTU4969" s="124"/>
      <c r="OTV4969" s="32"/>
      <c r="OTW4969" s="228"/>
      <c r="OTX4969" s="228"/>
      <c r="OTY4969" s="229"/>
      <c r="OTZ4969" s="37"/>
      <c r="OUA4969" s="124"/>
      <c r="OUB4969" s="32"/>
      <c r="OUC4969" s="228"/>
      <c r="OUD4969" s="228"/>
      <c r="OUE4969" s="229"/>
      <c r="OUF4969" s="37"/>
      <c r="OUG4969" s="124"/>
      <c r="OUH4969" s="32"/>
      <c r="OUI4969" s="228"/>
      <c r="OUJ4969" s="228"/>
      <c r="OUK4969" s="229"/>
      <c r="OUL4969" s="37"/>
      <c r="OUM4969" s="124"/>
      <c r="OUN4969" s="32"/>
      <c r="OUO4969" s="228"/>
      <c r="OUP4969" s="228"/>
      <c r="OUQ4969" s="229"/>
      <c r="OUR4969" s="37"/>
      <c r="OUS4969" s="124"/>
      <c r="OUT4969" s="32"/>
      <c r="OUU4969" s="228"/>
      <c r="OUV4969" s="228"/>
      <c r="OUW4969" s="229"/>
      <c r="OUX4969" s="37"/>
      <c r="OUY4969" s="124"/>
      <c r="OUZ4969" s="32"/>
      <c r="OVA4969" s="228"/>
      <c r="OVB4969" s="228"/>
      <c r="OVC4969" s="229"/>
      <c r="OVD4969" s="37"/>
      <c r="OVE4969" s="124"/>
      <c r="OVF4969" s="32"/>
      <c r="OVG4969" s="228"/>
      <c r="OVH4969" s="228"/>
      <c r="OVI4969" s="229"/>
      <c r="OVJ4969" s="37"/>
      <c r="OVK4969" s="124"/>
      <c r="OVL4969" s="32"/>
      <c r="OVM4969" s="228"/>
      <c r="OVN4969" s="228"/>
      <c r="OVO4969" s="229"/>
      <c r="OVP4969" s="37"/>
      <c r="OVQ4969" s="124"/>
      <c r="OVR4969" s="32"/>
      <c r="OVS4969" s="228"/>
      <c r="OVT4969" s="228"/>
      <c r="OVU4969" s="229"/>
      <c r="OVV4969" s="37"/>
      <c r="OVW4969" s="124"/>
      <c r="OVX4969" s="32"/>
      <c r="OVY4969" s="228"/>
      <c r="OVZ4969" s="228"/>
      <c r="OWA4969" s="229"/>
      <c r="OWB4969" s="37"/>
      <c r="OWC4969" s="124"/>
      <c r="OWD4969" s="32"/>
      <c r="OWE4969" s="228"/>
      <c r="OWF4969" s="228"/>
      <c r="OWG4969" s="229"/>
      <c r="OWH4969" s="37"/>
      <c r="OWI4969" s="124"/>
      <c r="OWJ4969" s="32"/>
      <c r="OWK4969" s="228"/>
      <c r="OWL4969" s="228"/>
      <c r="OWM4969" s="229"/>
      <c r="OWN4969" s="37"/>
      <c r="OWO4969" s="124"/>
      <c r="OWP4969" s="32"/>
      <c r="OWQ4969" s="228"/>
      <c r="OWR4969" s="228"/>
      <c r="OWS4969" s="229"/>
      <c r="OWT4969" s="37"/>
      <c r="OWU4969" s="124"/>
      <c r="OWV4969" s="32"/>
      <c r="OWW4969" s="228"/>
      <c r="OWX4969" s="228"/>
      <c r="OWY4969" s="229"/>
      <c r="OWZ4969" s="37"/>
      <c r="OXA4969" s="124"/>
      <c r="OXB4969" s="32"/>
      <c r="OXC4969" s="228"/>
      <c r="OXD4969" s="228"/>
      <c r="OXE4969" s="229"/>
      <c r="OXF4969" s="37"/>
      <c r="OXG4969" s="124"/>
      <c r="OXH4969" s="32"/>
      <c r="OXI4969" s="228"/>
      <c r="OXJ4969" s="228"/>
      <c r="OXK4969" s="229"/>
      <c r="OXL4969" s="37"/>
      <c r="OXM4969" s="124"/>
      <c r="OXN4969" s="32"/>
      <c r="OXO4969" s="228"/>
      <c r="OXP4969" s="228"/>
      <c r="OXQ4969" s="229"/>
      <c r="OXR4969" s="37"/>
      <c r="OXS4969" s="124"/>
      <c r="OXT4969" s="32"/>
      <c r="OXU4969" s="228"/>
      <c r="OXV4969" s="228"/>
      <c r="OXW4969" s="229"/>
      <c r="OXX4969" s="37"/>
      <c r="OXY4969" s="124"/>
      <c r="OXZ4969" s="32"/>
      <c r="OYA4969" s="228"/>
      <c r="OYB4969" s="228"/>
      <c r="OYC4969" s="229"/>
      <c r="OYD4969" s="37"/>
      <c r="OYE4969" s="124"/>
      <c r="OYF4969" s="32"/>
      <c r="OYG4969" s="228"/>
      <c r="OYH4969" s="228"/>
      <c r="OYI4969" s="229"/>
      <c r="OYJ4969" s="37"/>
      <c r="OYK4969" s="124"/>
      <c r="OYL4969" s="32"/>
      <c r="OYM4969" s="228"/>
      <c r="OYN4969" s="228"/>
      <c r="OYO4969" s="229"/>
      <c r="OYP4969" s="37"/>
      <c r="OYQ4969" s="124"/>
      <c r="OYR4969" s="32"/>
      <c r="OYS4969" s="228"/>
      <c r="OYT4969" s="228"/>
      <c r="OYU4969" s="229"/>
      <c r="OYV4969" s="37"/>
      <c r="OYW4969" s="124"/>
      <c r="OYX4969" s="32"/>
      <c r="OYY4969" s="228"/>
      <c r="OYZ4969" s="228"/>
      <c r="OZA4969" s="229"/>
      <c r="OZB4969" s="37"/>
      <c r="OZC4969" s="124"/>
      <c r="OZD4969" s="32"/>
      <c r="OZE4969" s="228"/>
      <c r="OZF4969" s="228"/>
      <c r="OZG4969" s="229"/>
      <c r="OZH4969" s="37"/>
      <c r="OZI4969" s="124"/>
      <c r="OZJ4969" s="32"/>
      <c r="OZK4969" s="228"/>
      <c r="OZL4969" s="228"/>
      <c r="OZM4969" s="229"/>
      <c r="OZN4969" s="37"/>
      <c r="OZO4969" s="124"/>
      <c r="OZP4969" s="32"/>
      <c r="OZQ4969" s="228"/>
      <c r="OZR4969" s="228"/>
      <c r="OZS4969" s="229"/>
      <c r="OZT4969" s="37"/>
      <c r="OZU4969" s="124"/>
      <c r="OZV4969" s="32"/>
      <c r="OZW4969" s="228"/>
      <c r="OZX4969" s="228"/>
      <c r="OZY4969" s="229"/>
      <c r="OZZ4969" s="37"/>
      <c r="PAA4969" s="124"/>
      <c r="PAB4969" s="32"/>
      <c r="PAC4969" s="228"/>
      <c r="PAD4969" s="228"/>
      <c r="PAE4969" s="229"/>
      <c r="PAF4969" s="37"/>
      <c r="PAG4969" s="124"/>
      <c r="PAH4969" s="32"/>
      <c r="PAI4969" s="228"/>
      <c r="PAJ4969" s="228"/>
      <c r="PAK4969" s="229"/>
      <c r="PAL4969" s="37"/>
      <c r="PAM4969" s="124"/>
      <c r="PAN4969" s="32"/>
      <c r="PAO4969" s="228"/>
      <c r="PAP4969" s="228"/>
      <c r="PAQ4969" s="229"/>
      <c r="PAR4969" s="37"/>
      <c r="PAS4969" s="124"/>
      <c r="PAT4969" s="32"/>
      <c r="PAU4969" s="228"/>
      <c r="PAV4969" s="228"/>
      <c r="PAW4969" s="229"/>
      <c r="PAX4969" s="37"/>
      <c r="PAY4969" s="124"/>
      <c r="PAZ4969" s="32"/>
      <c r="PBA4969" s="228"/>
      <c r="PBB4969" s="228"/>
      <c r="PBC4969" s="229"/>
      <c r="PBD4969" s="37"/>
      <c r="PBE4969" s="124"/>
      <c r="PBF4969" s="32"/>
      <c r="PBG4969" s="228"/>
      <c r="PBH4969" s="228"/>
      <c r="PBI4969" s="229"/>
      <c r="PBJ4969" s="37"/>
      <c r="PBK4969" s="124"/>
      <c r="PBL4969" s="32"/>
      <c r="PBM4969" s="228"/>
      <c r="PBN4969" s="228"/>
      <c r="PBO4969" s="229"/>
      <c r="PBP4969" s="37"/>
      <c r="PBQ4969" s="124"/>
      <c r="PBR4969" s="32"/>
      <c r="PBS4969" s="228"/>
      <c r="PBT4969" s="228"/>
      <c r="PBU4969" s="229"/>
      <c r="PBV4969" s="37"/>
      <c r="PBW4969" s="124"/>
      <c r="PBX4969" s="32"/>
      <c r="PBY4969" s="228"/>
      <c r="PBZ4969" s="228"/>
      <c r="PCA4969" s="229"/>
      <c r="PCB4969" s="37"/>
      <c r="PCC4969" s="124"/>
      <c r="PCD4969" s="32"/>
      <c r="PCE4969" s="228"/>
      <c r="PCF4969" s="228"/>
      <c r="PCG4969" s="229"/>
      <c r="PCH4969" s="37"/>
      <c r="PCI4969" s="124"/>
      <c r="PCJ4969" s="32"/>
      <c r="PCK4969" s="228"/>
      <c r="PCL4969" s="228"/>
      <c r="PCM4969" s="229"/>
      <c r="PCN4969" s="37"/>
      <c r="PCO4969" s="124"/>
      <c r="PCP4969" s="32"/>
      <c r="PCQ4969" s="228"/>
      <c r="PCR4969" s="228"/>
      <c r="PCS4969" s="229"/>
      <c r="PCT4969" s="37"/>
      <c r="PCU4969" s="124"/>
      <c r="PCV4969" s="32"/>
      <c r="PCW4969" s="228"/>
      <c r="PCX4969" s="228"/>
      <c r="PCY4969" s="229"/>
      <c r="PCZ4969" s="37"/>
      <c r="PDA4969" s="124"/>
      <c r="PDB4969" s="32"/>
      <c r="PDC4969" s="228"/>
      <c r="PDD4969" s="228"/>
      <c r="PDE4969" s="229"/>
      <c r="PDF4969" s="37"/>
      <c r="PDG4969" s="124"/>
      <c r="PDH4969" s="32"/>
      <c r="PDI4969" s="228"/>
      <c r="PDJ4969" s="228"/>
      <c r="PDK4969" s="229"/>
      <c r="PDL4969" s="37"/>
      <c r="PDM4969" s="124"/>
      <c r="PDN4969" s="32"/>
      <c r="PDO4969" s="228"/>
      <c r="PDP4969" s="228"/>
      <c r="PDQ4969" s="229"/>
      <c r="PDR4969" s="37"/>
      <c r="PDS4969" s="124"/>
      <c r="PDT4969" s="32"/>
      <c r="PDU4969" s="228"/>
      <c r="PDV4969" s="228"/>
      <c r="PDW4969" s="229"/>
      <c r="PDX4969" s="37"/>
      <c r="PDY4969" s="124"/>
      <c r="PDZ4969" s="32"/>
      <c r="PEA4969" s="228"/>
      <c r="PEB4969" s="228"/>
      <c r="PEC4969" s="229"/>
      <c r="PED4969" s="37"/>
      <c r="PEE4969" s="124"/>
      <c r="PEF4969" s="32"/>
      <c r="PEG4969" s="228"/>
      <c r="PEH4969" s="228"/>
      <c r="PEI4969" s="229"/>
      <c r="PEJ4969" s="37"/>
      <c r="PEK4969" s="124"/>
      <c r="PEL4969" s="32"/>
      <c r="PEM4969" s="228"/>
      <c r="PEN4969" s="228"/>
      <c r="PEO4969" s="229"/>
      <c r="PEP4969" s="37"/>
      <c r="PEQ4969" s="124"/>
      <c r="PER4969" s="32"/>
      <c r="PES4969" s="228"/>
      <c r="PET4969" s="228"/>
      <c r="PEU4969" s="229"/>
      <c r="PEV4969" s="37"/>
      <c r="PEW4969" s="124"/>
      <c r="PEX4969" s="32"/>
      <c r="PEY4969" s="228"/>
      <c r="PEZ4969" s="228"/>
      <c r="PFA4969" s="229"/>
      <c r="PFB4969" s="37"/>
      <c r="PFC4969" s="124"/>
      <c r="PFD4969" s="32"/>
      <c r="PFE4969" s="228"/>
      <c r="PFF4969" s="228"/>
      <c r="PFG4969" s="229"/>
      <c r="PFH4969" s="37"/>
      <c r="PFI4969" s="124"/>
      <c r="PFJ4969" s="32"/>
      <c r="PFK4969" s="228"/>
      <c r="PFL4969" s="228"/>
      <c r="PFM4969" s="229"/>
      <c r="PFN4969" s="37"/>
      <c r="PFO4969" s="124"/>
      <c r="PFP4969" s="32"/>
      <c r="PFQ4969" s="228"/>
      <c r="PFR4969" s="228"/>
      <c r="PFS4969" s="229"/>
      <c r="PFT4969" s="37"/>
      <c r="PFU4969" s="124"/>
      <c r="PFV4969" s="32"/>
      <c r="PFW4969" s="228"/>
      <c r="PFX4969" s="228"/>
      <c r="PFY4969" s="229"/>
      <c r="PFZ4969" s="37"/>
      <c r="PGA4969" s="124"/>
      <c r="PGB4969" s="32"/>
      <c r="PGC4969" s="228"/>
      <c r="PGD4969" s="228"/>
      <c r="PGE4969" s="229"/>
      <c r="PGF4969" s="37"/>
      <c r="PGG4969" s="124"/>
      <c r="PGH4969" s="32"/>
      <c r="PGI4969" s="228"/>
      <c r="PGJ4969" s="228"/>
      <c r="PGK4969" s="229"/>
      <c r="PGL4969" s="37"/>
      <c r="PGM4969" s="124"/>
      <c r="PGN4969" s="32"/>
      <c r="PGO4969" s="228"/>
      <c r="PGP4969" s="228"/>
      <c r="PGQ4969" s="229"/>
      <c r="PGR4969" s="37"/>
      <c r="PGS4969" s="124"/>
      <c r="PGT4969" s="32"/>
      <c r="PGU4969" s="228"/>
      <c r="PGV4969" s="228"/>
      <c r="PGW4969" s="229"/>
      <c r="PGX4969" s="37"/>
      <c r="PGY4969" s="124"/>
      <c r="PGZ4969" s="32"/>
      <c r="PHA4969" s="228"/>
      <c r="PHB4969" s="228"/>
      <c r="PHC4969" s="229"/>
      <c r="PHD4969" s="37"/>
      <c r="PHE4969" s="124"/>
      <c r="PHF4969" s="32"/>
      <c r="PHG4969" s="228"/>
      <c r="PHH4969" s="228"/>
      <c r="PHI4969" s="229"/>
      <c r="PHJ4969" s="37"/>
      <c r="PHK4969" s="124"/>
      <c r="PHL4969" s="32"/>
      <c r="PHM4969" s="228"/>
      <c r="PHN4969" s="228"/>
      <c r="PHO4969" s="229"/>
      <c r="PHP4969" s="37"/>
      <c r="PHQ4969" s="124"/>
      <c r="PHR4969" s="32"/>
      <c r="PHS4969" s="228"/>
      <c r="PHT4969" s="228"/>
      <c r="PHU4969" s="229"/>
      <c r="PHV4969" s="37"/>
      <c r="PHW4969" s="124"/>
      <c r="PHX4969" s="32"/>
      <c r="PHY4969" s="228"/>
      <c r="PHZ4969" s="228"/>
      <c r="PIA4969" s="229"/>
      <c r="PIB4969" s="37"/>
      <c r="PIC4969" s="124"/>
      <c r="PID4969" s="32"/>
      <c r="PIE4969" s="228"/>
      <c r="PIF4969" s="228"/>
      <c r="PIG4969" s="229"/>
      <c r="PIH4969" s="37"/>
      <c r="PII4969" s="124"/>
      <c r="PIJ4969" s="32"/>
      <c r="PIK4969" s="228"/>
      <c r="PIL4969" s="228"/>
      <c r="PIM4969" s="229"/>
      <c r="PIN4969" s="37"/>
      <c r="PIO4969" s="124"/>
      <c r="PIP4969" s="32"/>
      <c r="PIQ4969" s="228"/>
      <c r="PIR4969" s="228"/>
      <c r="PIS4969" s="229"/>
      <c r="PIT4969" s="37"/>
      <c r="PIU4969" s="124"/>
      <c r="PIV4969" s="32"/>
      <c r="PIW4969" s="228"/>
      <c r="PIX4969" s="228"/>
      <c r="PIY4969" s="229"/>
      <c r="PIZ4969" s="37"/>
      <c r="PJA4969" s="124"/>
      <c r="PJB4969" s="32"/>
      <c r="PJC4969" s="228"/>
      <c r="PJD4969" s="228"/>
      <c r="PJE4969" s="229"/>
      <c r="PJF4969" s="37"/>
      <c r="PJG4969" s="124"/>
      <c r="PJH4969" s="32"/>
      <c r="PJI4969" s="228"/>
      <c r="PJJ4969" s="228"/>
      <c r="PJK4969" s="229"/>
      <c r="PJL4969" s="37"/>
      <c r="PJM4969" s="124"/>
      <c r="PJN4969" s="32"/>
      <c r="PJO4969" s="228"/>
      <c r="PJP4969" s="228"/>
      <c r="PJQ4969" s="229"/>
      <c r="PJR4969" s="37"/>
      <c r="PJS4969" s="124"/>
      <c r="PJT4969" s="32"/>
      <c r="PJU4969" s="228"/>
      <c r="PJV4969" s="228"/>
      <c r="PJW4969" s="229"/>
      <c r="PJX4969" s="37"/>
      <c r="PJY4969" s="124"/>
      <c r="PJZ4969" s="32"/>
      <c r="PKA4969" s="228"/>
      <c r="PKB4969" s="228"/>
      <c r="PKC4969" s="229"/>
      <c r="PKD4969" s="37"/>
      <c r="PKE4969" s="124"/>
      <c r="PKF4969" s="32"/>
      <c r="PKG4969" s="228"/>
      <c r="PKH4969" s="228"/>
      <c r="PKI4969" s="229"/>
      <c r="PKJ4969" s="37"/>
      <c r="PKK4969" s="124"/>
      <c r="PKL4969" s="32"/>
      <c r="PKM4969" s="228"/>
      <c r="PKN4969" s="228"/>
      <c r="PKO4969" s="229"/>
      <c r="PKP4969" s="37"/>
      <c r="PKQ4969" s="124"/>
      <c r="PKR4969" s="32"/>
      <c r="PKS4969" s="228"/>
      <c r="PKT4969" s="228"/>
      <c r="PKU4969" s="229"/>
      <c r="PKV4969" s="37"/>
      <c r="PKW4969" s="124"/>
      <c r="PKX4969" s="32"/>
      <c r="PKY4969" s="228"/>
      <c r="PKZ4969" s="228"/>
      <c r="PLA4969" s="229"/>
      <c r="PLB4969" s="37"/>
      <c r="PLC4969" s="124"/>
      <c r="PLD4969" s="32"/>
      <c r="PLE4969" s="228"/>
      <c r="PLF4969" s="228"/>
      <c r="PLG4969" s="229"/>
      <c r="PLH4969" s="37"/>
      <c r="PLI4969" s="124"/>
      <c r="PLJ4969" s="32"/>
      <c r="PLK4969" s="228"/>
      <c r="PLL4969" s="228"/>
      <c r="PLM4969" s="229"/>
      <c r="PLN4969" s="37"/>
      <c r="PLO4969" s="124"/>
      <c r="PLP4969" s="32"/>
      <c r="PLQ4969" s="228"/>
      <c r="PLR4969" s="228"/>
      <c r="PLS4969" s="229"/>
      <c r="PLT4969" s="37"/>
      <c r="PLU4969" s="124"/>
      <c r="PLV4969" s="32"/>
      <c r="PLW4969" s="228"/>
      <c r="PLX4969" s="228"/>
      <c r="PLY4969" s="229"/>
      <c r="PLZ4969" s="37"/>
      <c r="PMA4969" s="124"/>
      <c r="PMB4969" s="32"/>
      <c r="PMC4969" s="228"/>
      <c r="PMD4969" s="228"/>
      <c r="PME4969" s="229"/>
      <c r="PMF4969" s="37"/>
      <c r="PMG4969" s="124"/>
      <c r="PMH4969" s="32"/>
      <c r="PMI4969" s="228"/>
      <c r="PMJ4969" s="228"/>
      <c r="PMK4969" s="229"/>
      <c r="PML4969" s="37"/>
      <c r="PMM4969" s="124"/>
      <c r="PMN4969" s="32"/>
      <c r="PMO4969" s="228"/>
      <c r="PMP4969" s="228"/>
      <c r="PMQ4969" s="229"/>
      <c r="PMR4969" s="37"/>
      <c r="PMS4969" s="124"/>
      <c r="PMT4969" s="32"/>
      <c r="PMU4969" s="228"/>
      <c r="PMV4969" s="228"/>
      <c r="PMW4969" s="229"/>
      <c r="PMX4969" s="37"/>
      <c r="PMY4969" s="124"/>
      <c r="PMZ4969" s="32"/>
      <c r="PNA4969" s="228"/>
      <c r="PNB4969" s="228"/>
      <c r="PNC4969" s="229"/>
      <c r="PND4969" s="37"/>
      <c r="PNE4969" s="124"/>
      <c r="PNF4969" s="32"/>
      <c r="PNG4969" s="228"/>
      <c r="PNH4969" s="228"/>
      <c r="PNI4969" s="229"/>
      <c r="PNJ4969" s="37"/>
      <c r="PNK4969" s="124"/>
      <c r="PNL4969" s="32"/>
      <c r="PNM4969" s="228"/>
      <c r="PNN4969" s="228"/>
      <c r="PNO4969" s="229"/>
      <c r="PNP4969" s="37"/>
      <c r="PNQ4969" s="124"/>
      <c r="PNR4969" s="32"/>
      <c r="PNS4969" s="228"/>
      <c r="PNT4969" s="228"/>
      <c r="PNU4969" s="229"/>
      <c r="PNV4969" s="37"/>
      <c r="PNW4969" s="124"/>
      <c r="PNX4969" s="32"/>
      <c r="PNY4969" s="228"/>
      <c r="PNZ4969" s="228"/>
      <c r="POA4969" s="229"/>
      <c r="POB4969" s="37"/>
      <c r="POC4969" s="124"/>
      <c r="POD4969" s="32"/>
      <c r="POE4969" s="228"/>
      <c r="POF4969" s="228"/>
      <c r="POG4969" s="229"/>
      <c r="POH4969" s="37"/>
      <c r="POI4969" s="124"/>
      <c r="POJ4969" s="32"/>
      <c r="POK4969" s="228"/>
      <c r="POL4969" s="228"/>
      <c r="POM4969" s="229"/>
      <c r="PON4969" s="37"/>
      <c r="POO4969" s="124"/>
      <c r="POP4969" s="32"/>
      <c r="POQ4969" s="228"/>
      <c r="POR4969" s="228"/>
      <c r="POS4969" s="229"/>
      <c r="POT4969" s="37"/>
      <c r="POU4969" s="124"/>
      <c r="POV4969" s="32"/>
      <c r="POW4969" s="228"/>
      <c r="POX4969" s="228"/>
      <c r="POY4969" s="229"/>
      <c r="POZ4969" s="37"/>
      <c r="PPA4969" s="124"/>
      <c r="PPB4969" s="32"/>
      <c r="PPC4969" s="228"/>
      <c r="PPD4969" s="228"/>
      <c r="PPE4969" s="229"/>
      <c r="PPF4969" s="37"/>
      <c r="PPG4969" s="124"/>
      <c r="PPH4969" s="32"/>
      <c r="PPI4969" s="228"/>
      <c r="PPJ4969" s="228"/>
      <c r="PPK4969" s="229"/>
      <c r="PPL4969" s="37"/>
      <c r="PPM4969" s="124"/>
      <c r="PPN4969" s="32"/>
      <c r="PPO4969" s="228"/>
      <c r="PPP4969" s="228"/>
      <c r="PPQ4969" s="229"/>
      <c r="PPR4969" s="37"/>
      <c r="PPS4969" s="124"/>
      <c r="PPT4969" s="32"/>
      <c r="PPU4969" s="228"/>
      <c r="PPV4969" s="228"/>
      <c r="PPW4969" s="229"/>
      <c r="PPX4969" s="37"/>
      <c r="PPY4969" s="124"/>
      <c r="PPZ4969" s="32"/>
      <c r="PQA4969" s="228"/>
      <c r="PQB4969" s="228"/>
      <c r="PQC4969" s="229"/>
      <c r="PQD4969" s="37"/>
      <c r="PQE4969" s="124"/>
      <c r="PQF4969" s="32"/>
      <c r="PQG4969" s="228"/>
      <c r="PQH4969" s="228"/>
      <c r="PQI4969" s="229"/>
      <c r="PQJ4969" s="37"/>
      <c r="PQK4969" s="124"/>
      <c r="PQL4969" s="32"/>
      <c r="PQM4969" s="228"/>
      <c r="PQN4969" s="228"/>
      <c r="PQO4969" s="229"/>
      <c r="PQP4969" s="37"/>
      <c r="PQQ4969" s="124"/>
      <c r="PQR4969" s="32"/>
      <c r="PQS4969" s="228"/>
      <c r="PQT4969" s="228"/>
      <c r="PQU4969" s="229"/>
      <c r="PQV4969" s="37"/>
      <c r="PQW4969" s="124"/>
      <c r="PQX4969" s="32"/>
      <c r="PQY4969" s="228"/>
      <c r="PQZ4969" s="228"/>
      <c r="PRA4969" s="229"/>
      <c r="PRB4969" s="37"/>
      <c r="PRC4969" s="124"/>
      <c r="PRD4969" s="32"/>
      <c r="PRE4969" s="228"/>
      <c r="PRF4969" s="228"/>
      <c r="PRG4969" s="229"/>
      <c r="PRH4969" s="37"/>
      <c r="PRI4969" s="124"/>
      <c r="PRJ4969" s="32"/>
      <c r="PRK4969" s="228"/>
      <c r="PRL4969" s="228"/>
      <c r="PRM4969" s="229"/>
      <c r="PRN4969" s="37"/>
      <c r="PRO4969" s="124"/>
      <c r="PRP4969" s="32"/>
      <c r="PRQ4969" s="228"/>
      <c r="PRR4969" s="228"/>
      <c r="PRS4969" s="229"/>
      <c r="PRT4969" s="37"/>
      <c r="PRU4969" s="124"/>
      <c r="PRV4969" s="32"/>
      <c r="PRW4969" s="228"/>
      <c r="PRX4969" s="228"/>
      <c r="PRY4969" s="229"/>
      <c r="PRZ4969" s="37"/>
      <c r="PSA4969" s="124"/>
      <c r="PSB4969" s="32"/>
      <c r="PSC4969" s="228"/>
      <c r="PSD4969" s="228"/>
      <c r="PSE4969" s="229"/>
      <c r="PSF4969" s="37"/>
      <c r="PSG4969" s="124"/>
      <c r="PSH4969" s="32"/>
      <c r="PSI4969" s="228"/>
      <c r="PSJ4969" s="228"/>
      <c r="PSK4969" s="229"/>
      <c r="PSL4969" s="37"/>
      <c r="PSM4969" s="124"/>
      <c r="PSN4969" s="32"/>
      <c r="PSO4969" s="228"/>
      <c r="PSP4969" s="228"/>
      <c r="PSQ4969" s="229"/>
      <c r="PSR4969" s="37"/>
      <c r="PSS4969" s="124"/>
      <c r="PST4969" s="32"/>
      <c r="PSU4969" s="228"/>
      <c r="PSV4969" s="228"/>
      <c r="PSW4969" s="229"/>
      <c r="PSX4969" s="37"/>
      <c r="PSY4969" s="124"/>
      <c r="PSZ4969" s="32"/>
      <c r="PTA4969" s="228"/>
      <c r="PTB4969" s="228"/>
      <c r="PTC4969" s="229"/>
      <c r="PTD4969" s="37"/>
      <c r="PTE4969" s="124"/>
      <c r="PTF4969" s="32"/>
      <c r="PTG4969" s="228"/>
      <c r="PTH4969" s="228"/>
      <c r="PTI4969" s="229"/>
      <c r="PTJ4969" s="37"/>
      <c r="PTK4969" s="124"/>
      <c r="PTL4969" s="32"/>
      <c r="PTM4969" s="228"/>
      <c r="PTN4969" s="228"/>
      <c r="PTO4969" s="229"/>
      <c r="PTP4969" s="37"/>
      <c r="PTQ4969" s="124"/>
      <c r="PTR4969" s="32"/>
      <c r="PTS4969" s="228"/>
      <c r="PTT4969" s="228"/>
      <c r="PTU4969" s="229"/>
      <c r="PTV4969" s="37"/>
      <c r="PTW4969" s="124"/>
      <c r="PTX4969" s="32"/>
      <c r="PTY4969" s="228"/>
      <c r="PTZ4969" s="228"/>
      <c r="PUA4969" s="229"/>
      <c r="PUB4969" s="37"/>
      <c r="PUC4969" s="124"/>
      <c r="PUD4969" s="32"/>
      <c r="PUE4969" s="228"/>
      <c r="PUF4969" s="228"/>
      <c r="PUG4969" s="229"/>
      <c r="PUH4969" s="37"/>
      <c r="PUI4969" s="124"/>
      <c r="PUJ4969" s="32"/>
      <c r="PUK4969" s="228"/>
      <c r="PUL4969" s="228"/>
      <c r="PUM4969" s="229"/>
      <c r="PUN4969" s="37"/>
      <c r="PUO4969" s="124"/>
      <c r="PUP4969" s="32"/>
      <c r="PUQ4969" s="228"/>
      <c r="PUR4969" s="228"/>
      <c r="PUS4969" s="229"/>
      <c r="PUT4969" s="37"/>
      <c r="PUU4969" s="124"/>
      <c r="PUV4969" s="32"/>
      <c r="PUW4969" s="228"/>
      <c r="PUX4969" s="228"/>
      <c r="PUY4969" s="229"/>
      <c r="PUZ4969" s="37"/>
      <c r="PVA4969" s="124"/>
      <c r="PVB4969" s="32"/>
      <c r="PVC4969" s="228"/>
      <c r="PVD4969" s="228"/>
      <c r="PVE4969" s="229"/>
      <c r="PVF4969" s="37"/>
      <c r="PVG4969" s="124"/>
      <c r="PVH4969" s="32"/>
      <c r="PVI4969" s="228"/>
      <c r="PVJ4969" s="228"/>
      <c r="PVK4969" s="229"/>
      <c r="PVL4969" s="37"/>
      <c r="PVM4969" s="124"/>
      <c r="PVN4969" s="32"/>
      <c r="PVO4969" s="228"/>
      <c r="PVP4969" s="228"/>
      <c r="PVQ4969" s="229"/>
      <c r="PVR4969" s="37"/>
      <c r="PVS4969" s="124"/>
      <c r="PVT4969" s="32"/>
      <c r="PVU4969" s="228"/>
      <c r="PVV4969" s="228"/>
      <c r="PVW4969" s="229"/>
      <c r="PVX4969" s="37"/>
      <c r="PVY4969" s="124"/>
      <c r="PVZ4969" s="32"/>
      <c r="PWA4969" s="228"/>
      <c r="PWB4969" s="228"/>
      <c r="PWC4969" s="229"/>
      <c r="PWD4969" s="37"/>
      <c r="PWE4969" s="124"/>
      <c r="PWF4969" s="32"/>
      <c r="PWG4969" s="228"/>
      <c r="PWH4969" s="228"/>
      <c r="PWI4969" s="229"/>
      <c r="PWJ4969" s="37"/>
      <c r="PWK4969" s="124"/>
      <c r="PWL4969" s="32"/>
      <c r="PWM4969" s="228"/>
      <c r="PWN4969" s="228"/>
      <c r="PWO4969" s="229"/>
      <c r="PWP4969" s="37"/>
      <c r="PWQ4969" s="124"/>
      <c r="PWR4969" s="32"/>
      <c r="PWS4969" s="228"/>
      <c r="PWT4969" s="228"/>
      <c r="PWU4969" s="229"/>
      <c r="PWV4969" s="37"/>
      <c r="PWW4969" s="124"/>
      <c r="PWX4969" s="32"/>
      <c r="PWY4969" s="228"/>
      <c r="PWZ4969" s="228"/>
      <c r="PXA4969" s="229"/>
      <c r="PXB4969" s="37"/>
      <c r="PXC4969" s="124"/>
      <c r="PXD4969" s="32"/>
      <c r="PXE4969" s="228"/>
      <c r="PXF4969" s="228"/>
      <c r="PXG4969" s="229"/>
      <c r="PXH4969" s="37"/>
      <c r="PXI4969" s="124"/>
      <c r="PXJ4969" s="32"/>
      <c r="PXK4969" s="228"/>
      <c r="PXL4969" s="228"/>
      <c r="PXM4969" s="229"/>
      <c r="PXN4969" s="37"/>
      <c r="PXO4969" s="124"/>
      <c r="PXP4969" s="32"/>
      <c r="PXQ4969" s="228"/>
      <c r="PXR4969" s="228"/>
      <c r="PXS4969" s="229"/>
      <c r="PXT4969" s="37"/>
      <c r="PXU4969" s="124"/>
      <c r="PXV4969" s="32"/>
      <c r="PXW4969" s="228"/>
      <c r="PXX4969" s="228"/>
      <c r="PXY4969" s="229"/>
      <c r="PXZ4969" s="37"/>
      <c r="PYA4969" s="124"/>
      <c r="PYB4969" s="32"/>
      <c r="PYC4969" s="228"/>
      <c r="PYD4969" s="228"/>
      <c r="PYE4969" s="229"/>
      <c r="PYF4969" s="37"/>
      <c r="PYG4969" s="124"/>
      <c r="PYH4969" s="32"/>
      <c r="PYI4969" s="228"/>
      <c r="PYJ4969" s="228"/>
      <c r="PYK4969" s="229"/>
      <c r="PYL4969" s="37"/>
      <c r="PYM4969" s="124"/>
      <c r="PYN4969" s="32"/>
      <c r="PYO4969" s="228"/>
      <c r="PYP4969" s="228"/>
      <c r="PYQ4969" s="229"/>
      <c r="PYR4969" s="37"/>
      <c r="PYS4969" s="124"/>
      <c r="PYT4969" s="32"/>
      <c r="PYU4969" s="228"/>
      <c r="PYV4969" s="228"/>
      <c r="PYW4969" s="229"/>
      <c r="PYX4969" s="37"/>
      <c r="PYY4969" s="124"/>
      <c r="PYZ4969" s="32"/>
      <c r="PZA4969" s="228"/>
      <c r="PZB4969" s="228"/>
      <c r="PZC4969" s="229"/>
      <c r="PZD4969" s="37"/>
      <c r="PZE4969" s="124"/>
      <c r="PZF4969" s="32"/>
      <c r="PZG4969" s="228"/>
      <c r="PZH4969" s="228"/>
      <c r="PZI4969" s="229"/>
      <c r="PZJ4969" s="37"/>
      <c r="PZK4969" s="124"/>
      <c r="PZL4969" s="32"/>
      <c r="PZM4969" s="228"/>
      <c r="PZN4969" s="228"/>
      <c r="PZO4969" s="229"/>
      <c r="PZP4969" s="37"/>
      <c r="PZQ4969" s="124"/>
      <c r="PZR4969" s="32"/>
      <c r="PZS4969" s="228"/>
      <c r="PZT4969" s="228"/>
      <c r="PZU4969" s="229"/>
      <c r="PZV4969" s="37"/>
      <c r="PZW4969" s="124"/>
      <c r="PZX4969" s="32"/>
      <c r="PZY4969" s="228"/>
      <c r="PZZ4969" s="228"/>
      <c r="QAA4969" s="229"/>
      <c r="QAB4969" s="37"/>
      <c r="QAC4969" s="124"/>
      <c r="QAD4969" s="32"/>
      <c r="QAE4969" s="228"/>
      <c r="QAF4969" s="228"/>
      <c r="QAG4969" s="229"/>
      <c r="QAH4969" s="37"/>
      <c r="QAI4969" s="124"/>
      <c r="QAJ4969" s="32"/>
      <c r="QAK4969" s="228"/>
      <c r="QAL4969" s="228"/>
      <c r="QAM4969" s="229"/>
      <c r="QAN4969" s="37"/>
      <c r="QAO4969" s="124"/>
      <c r="QAP4969" s="32"/>
      <c r="QAQ4969" s="228"/>
      <c r="QAR4969" s="228"/>
      <c r="QAS4969" s="229"/>
      <c r="QAT4969" s="37"/>
      <c r="QAU4969" s="124"/>
      <c r="QAV4969" s="32"/>
      <c r="QAW4969" s="228"/>
      <c r="QAX4969" s="228"/>
      <c r="QAY4969" s="229"/>
      <c r="QAZ4969" s="37"/>
      <c r="QBA4969" s="124"/>
      <c r="QBB4969" s="32"/>
      <c r="QBC4969" s="228"/>
      <c r="QBD4969" s="228"/>
      <c r="QBE4969" s="229"/>
      <c r="QBF4969" s="37"/>
      <c r="QBG4969" s="124"/>
      <c r="QBH4969" s="32"/>
      <c r="QBI4969" s="228"/>
      <c r="QBJ4969" s="228"/>
      <c r="QBK4969" s="229"/>
      <c r="QBL4969" s="37"/>
      <c r="QBM4969" s="124"/>
      <c r="QBN4969" s="32"/>
      <c r="QBO4969" s="228"/>
      <c r="QBP4969" s="228"/>
      <c r="QBQ4969" s="229"/>
      <c r="QBR4969" s="37"/>
      <c r="QBS4969" s="124"/>
      <c r="QBT4969" s="32"/>
      <c r="QBU4969" s="228"/>
      <c r="QBV4969" s="228"/>
      <c r="QBW4969" s="229"/>
      <c r="QBX4969" s="37"/>
      <c r="QBY4969" s="124"/>
      <c r="QBZ4969" s="32"/>
      <c r="QCA4969" s="228"/>
      <c r="QCB4969" s="228"/>
      <c r="QCC4969" s="229"/>
      <c r="QCD4969" s="37"/>
      <c r="QCE4969" s="124"/>
      <c r="QCF4969" s="32"/>
      <c r="QCG4969" s="228"/>
      <c r="QCH4969" s="228"/>
      <c r="QCI4969" s="229"/>
      <c r="QCJ4969" s="37"/>
      <c r="QCK4969" s="124"/>
      <c r="QCL4969" s="32"/>
      <c r="QCM4969" s="228"/>
      <c r="QCN4969" s="228"/>
      <c r="QCO4969" s="229"/>
      <c r="QCP4969" s="37"/>
      <c r="QCQ4969" s="124"/>
      <c r="QCR4969" s="32"/>
      <c r="QCS4969" s="228"/>
      <c r="QCT4969" s="228"/>
      <c r="QCU4969" s="229"/>
      <c r="QCV4969" s="37"/>
      <c r="QCW4969" s="124"/>
      <c r="QCX4969" s="32"/>
      <c r="QCY4969" s="228"/>
      <c r="QCZ4969" s="228"/>
      <c r="QDA4969" s="229"/>
      <c r="QDB4969" s="37"/>
      <c r="QDC4969" s="124"/>
      <c r="QDD4969" s="32"/>
      <c r="QDE4969" s="228"/>
      <c r="QDF4969" s="228"/>
      <c r="QDG4969" s="229"/>
      <c r="QDH4969" s="37"/>
      <c r="QDI4969" s="124"/>
      <c r="QDJ4969" s="32"/>
      <c r="QDK4969" s="228"/>
      <c r="QDL4969" s="228"/>
      <c r="QDM4969" s="229"/>
      <c r="QDN4969" s="37"/>
      <c r="QDO4969" s="124"/>
      <c r="QDP4969" s="32"/>
      <c r="QDQ4969" s="228"/>
      <c r="QDR4969" s="228"/>
      <c r="QDS4969" s="229"/>
      <c r="QDT4969" s="37"/>
      <c r="QDU4969" s="124"/>
      <c r="QDV4969" s="32"/>
      <c r="QDW4969" s="228"/>
      <c r="QDX4969" s="228"/>
      <c r="QDY4969" s="229"/>
      <c r="QDZ4969" s="37"/>
      <c r="QEA4969" s="124"/>
      <c r="QEB4969" s="32"/>
      <c r="QEC4969" s="228"/>
      <c r="QED4969" s="228"/>
      <c r="QEE4969" s="229"/>
      <c r="QEF4969" s="37"/>
      <c r="QEG4969" s="124"/>
      <c r="QEH4969" s="32"/>
      <c r="QEI4969" s="228"/>
      <c r="QEJ4969" s="228"/>
      <c r="QEK4969" s="229"/>
      <c r="QEL4969" s="37"/>
      <c r="QEM4969" s="124"/>
      <c r="QEN4969" s="32"/>
      <c r="QEO4969" s="228"/>
      <c r="QEP4969" s="228"/>
      <c r="QEQ4969" s="229"/>
      <c r="QER4969" s="37"/>
      <c r="QES4969" s="124"/>
      <c r="QET4969" s="32"/>
      <c r="QEU4969" s="228"/>
      <c r="QEV4969" s="228"/>
      <c r="QEW4969" s="229"/>
      <c r="QEX4969" s="37"/>
      <c r="QEY4969" s="124"/>
      <c r="QEZ4969" s="32"/>
      <c r="QFA4969" s="228"/>
      <c r="QFB4969" s="228"/>
      <c r="QFC4969" s="229"/>
      <c r="QFD4969" s="37"/>
      <c r="QFE4969" s="124"/>
      <c r="QFF4969" s="32"/>
      <c r="QFG4969" s="228"/>
      <c r="QFH4969" s="228"/>
      <c r="QFI4969" s="229"/>
      <c r="QFJ4969" s="37"/>
      <c r="QFK4969" s="124"/>
      <c r="QFL4969" s="32"/>
      <c r="QFM4969" s="228"/>
      <c r="QFN4969" s="228"/>
      <c r="QFO4969" s="229"/>
      <c r="QFP4969" s="37"/>
      <c r="QFQ4969" s="124"/>
      <c r="QFR4969" s="32"/>
      <c r="QFS4969" s="228"/>
      <c r="QFT4969" s="228"/>
      <c r="QFU4969" s="229"/>
      <c r="QFV4969" s="37"/>
      <c r="QFW4969" s="124"/>
      <c r="QFX4969" s="32"/>
      <c r="QFY4969" s="228"/>
      <c r="QFZ4969" s="228"/>
      <c r="QGA4969" s="229"/>
      <c r="QGB4969" s="37"/>
      <c r="QGC4969" s="124"/>
      <c r="QGD4969" s="32"/>
      <c r="QGE4969" s="228"/>
      <c r="QGF4969" s="228"/>
      <c r="QGG4969" s="229"/>
      <c r="QGH4969" s="37"/>
      <c r="QGI4969" s="124"/>
      <c r="QGJ4969" s="32"/>
      <c r="QGK4969" s="228"/>
      <c r="QGL4969" s="228"/>
      <c r="QGM4969" s="229"/>
      <c r="QGN4969" s="37"/>
      <c r="QGO4969" s="124"/>
      <c r="QGP4969" s="32"/>
      <c r="QGQ4969" s="228"/>
      <c r="QGR4969" s="228"/>
      <c r="QGS4969" s="229"/>
      <c r="QGT4969" s="37"/>
      <c r="QGU4969" s="124"/>
      <c r="QGV4969" s="32"/>
      <c r="QGW4969" s="228"/>
      <c r="QGX4969" s="228"/>
      <c r="QGY4969" s="229"/>
      <c r="QGZ4969" s="37"/>
      <c r="QHA4969" s="124"/>
      <c r="QHB4969" s="32"/>
      <c r="QHC4969" s="228"/>
      <c r="QHD4969" s="228"/>
      <c r="QHE4969" s="229"/>
      <c r="QHF4969" s="37"/>
      <c r="QHG4969" s="124"/>
      <c r="QHH4969" s="32"/>
      <c r="QHI4969" s="228"/>
      <c r="QHJ4969" s="228"/>
      <c r="QHK4969" s="229"/>
      <c r="QHL4969" s="37"/>
      <c r="QHM4969" s="124"/>
      <c r="QHN4969" s="32"/>
      <c r="QHO4969" s="228"/>
      <c r="QHP4969" s="228"/>
      <c r="QHQ4969" s="229"/>
      <c r="QHR4969" s="37"/>
      <c r="QHS4969" s="124"/>
      <c r="QHT4969" s="32"/>
      <c r="QHU4969" s="228"/>
      <c r="QHV4969" s="228"/>
      <c r="QHW4969" s="229"/>
      <c r="QHX4969" s="37"/>
      <c r="QHY4969" s="124"/>
      <c r="QHZ4969" s="32"/>
      <c r="QIA4969" s="228"/>
      <c r="QIB4969" s="228"/>
      <c r="QIC4969" s="229"/>
      <c r="QID4969" s="37"/>
      <c r="QIE4969" s="124"/>
      <c r="QIF4969" s="32"/>
      <c r="QIG4969" s="228"/>
      <c r="QIH4969" s="228"/>
      <c r="QII4969" s="229"/>
      <c r="QIJ4969" s="37"/>
      <c r="QIK4969" s="124"/>
      <c r="QIL4969" s="32"/>
      <c r="QIM4969" s="228"/>
      <c r="QIN4969" s="228"/>
      <c r="QIO4969" s="229"/>
      <c r="QIP4969" s="37"/>
      <c r="QIQ4969" s="124"/>
      <c r="QIR4969" s="32"/>
      <c r="QIS4969" s="228"/>
      <c r="QIT4969" s="228"/>
      <c r="QIU4969" s="229"/>
      <c r="QIV4969" s="37"/>
      <c r="QIW4969" s="124"/>
      <c r="QIX4969" s="32"/>
      <c r="QIY4969" s="228"/>
      <c r="QIZ4969" s="228"/>
      <c r="QJA4969" s="229"/>
      <c r="QJB4969" s="37"/>
      <c r="QJC4969" s="124"/>
      <c r="QJD4969" s="32"/>
      <c r="QJE4969" s="228"/>
      <c r="QJF4969" s="228"/>
      <c r="QJG4969" s="229"/>
      <c r="QJH4969" s="37"/>
      <c r="QJI4969" s="124"/>
      <c r="QJJ4969" s="32"/>
      <c r="QJK4969" s="228"/>
      <c r="QJL4969" s="228"/>
      <c r="QJM4969" s="229"/>
      <c r="QJN4969" s="37"/>
      <c r="QJO4969" s="124"/>
      <c r="QJP4969" s="32"/>
      <c r="QJQ4969" s="228"/>
      <c r="QJR4969" s="228"/>
      <c r="QJS4969" s="229"/>
      <c r="QJT4969" s="37"/>
      <c r="QJU4969" s="124"/>
      <c r="QJV4969" s="32"/>
      <c r="QJW4969" s="228"/>
      <c r="QJX4969" s="228"/>
      <c r="QJY4969" s="229"/>
      <c r="QJZ4969" s="37"/>
      <c r="QKA4969" s="124"/>
      <c r="QKB4969" s="32"/>
      <c r="QKC4969" s="228"/>
      <c r="QKD4969" s="228"/>
      <c r="QKE4969" s="229"/>
      <c r="QKF4969" s="37"/>
      <c r="QKG4969" s="124"/>
      <c r="QKH4969" s="32"/>
      <c r="QKI4969" s="228"/>
      <c r="QKJ4969" s="228"/>
      <c r="QKK4969" s="229"/>
      <c r="QKL4969" s="37"/>
      <c r="QKM4969" s="124"/>
      <c r="QKN4969" s="32"/>
      <c r="QKO4969" s="228"/>
      <c r="QKP4969" s="228"/>
      <c r="QKQ4969" s="229"/>
      <c r="QKR4969" s="37"/>
      <c r="QKS4969" s="124"/>
      <c r="QKT4969" s="32"/>
      <c r="QKU4969" s="228"/>
      <c r="QKV4969" s="228"/>
      <c r="QKW4969" s="229"/>
      <c r="QKX4969" s="37"/>
      <c r="QKY4969" s="124"/>
      <c r="QKZ4969" s="32"/>
      <c r="QLA4969" s="228"/>
      <c r="QLB4969" s="228"/>
      <c r="QLC4969" s="229"/>
      <c r="QLD4969" s="37"/>
      <c r="QLE4969" s="124"/>
      <c r="QLF4969" s="32"/>
      <c r="QLG4969" s="228"/>
      <c r="QLH4969" s="228"/>
      <c r="QLI4969" s="229"/>
      <c r="QLJ4969" s="37"/>
      <c r="QLK4969" s="124"/>
      <c r="QLL4969" s="32"/>
      <c r="QLM4969" s="228"/>
      <c r="QLN4969" s="228"/>
      <c r="QLO4969" s="229"/>
      <c r="QLP4969" s="37"/>
      <c r="QLQ4969" s="124"/>
      <c r="QLR4969" s="32"/>
      <c r="QLS4969" s="228"/>
      <c r="QLT4969" s="228"/>
      <c r="QLU4969" s="229"/>
      <c r="QLV4969" s="37"/>
      <c r="QLW4969" s="124"/>
      <c r="QLX4969" s="32"/>
      <c r="QLY4969" s="228"/>
      <c r="QLZ4969" s="228"/>
      <c r="QMA4969" s="229"/>
      <c r="QMB4969" s="37"/>
      <c r="QMC4969" s="124"/>
      <c r="QMD4969" s="32"/>
      <c r="QME4969" s="228"/>
      <c r="QMF4969" s="228"/>
      <c r="QMG4969" s="229"/>
      <c r="QMH4969" s="37"/>
      <c r="QMI4969" s="124"/>
      <c r="QMJ4969" s="32"/>
      <c r="QMK4969" s="228"/>
      <c r="QML4969" s="228"/>
      <c r="QMM4969" s="229"/>
      <c r="QMN4969" s="37"/>
      <c r="QMO4969" s="124"/>
      <c r="QMP4969" s="32"/>
      <c r="QMQ4969" s="228"/>
      <c r="QMR4969" s="228"/>
      <c r="QMS4969" s="229"/>
      <c r="QMT4969" s="37"/>
      <c r="QMU4969" s="124"/>
      <c r="QMV4969" s="32"/>
      <c r="QMW4969" s="228"/>
      <c r="QMX4969" s="228"/>
      <c r="QMY4969" s="229"/>
      <c r="QMZ4969" s="37"/>
      <c r="QNA4969" s="124"/>
      <c r="QNB4969" s="32"/>
      <c r="QNC4969" s="228"/>
      <c r="QND4969" s="228"/>
      <c r="QNE4969" s="229"/>
      <c r="QNF4969" s="37"/>
      <c r="QNG4969" s="124"/>
      <c r="QNH4969" s="32"/>
      <c r="QNI4969" s="228"/>
      <c r="QNJ4969" s="228"/>
      <c r="QNK4969" s="229"/>
      <c r="QNL4969" s="37"/>
      <c r="QNM4969" s="124"/>
      <c r="QNN4969" s="32"/>
      <c r="QNO4969" s="228"/>
      <c r="QNP4969" s="228"/>
      <c r="QNQ4969" s="229"/>
      <c r="QNR4969" s="37"/>
      <c r="QNS4969" s="124"/>
      <c r="QNT4969" s="32"/>
      <c r="QNU4969" s="228"/>
      <c r="QNV4969" s="228"/>
      <c r="QNW4969" s="229"/>
      <c r="QNX4969" s="37"/>
      <c r="QNY4969" s="124"/>
      <c r="QNZ4969" s="32"/>
      <c r="QOA4969" s="228"/>
      <c r="QOB4969" s="228"/>
      <c r="QOC4969" s="229"/>
      <c r="QOD4969" s="37"/>
      <c r="QOE4969" s="124"/>
      <c r="QOF4969" s="32"/>
      <c r="QOG4969" s="228"/>
      <c r="QOH4969" s="228"/>
      <c r="QOI4969" s="229"/>
      <c r="QOJ4969" s="37"/>
      <c r="QOK4969" s="124"/>
      <c r="QOL4969" s="32"/>
      <c r="QOM4969" s="228"/>
      <c r="QON4969" s="228"/>
      <c r="QOO4969" s="229"/>
      <c r="QOP4969" s="37"/>
      <c r="QOQ4969" s="124"/>
      <c r="QOR4969" s="32"/>
      <c r="QOS4969" s="228"/>
      <c r="QOT4969" s="228"/>
      <c r="QOU4969" s="229"/>
      <c r="QOV4969" s="37"/>
      <c r="QOW4969" s="124"/>
      <c r="QOX4969" s="32"/>
      <c r="QOY4969" s="228"/>
      <c r="QOZ4969" s="228"/>
      <c r="QPA4969" s="229"/>
      <c r="QPB4969" s="37"/>
      <c r="QPC4969" s="124"/>
      <c r="QPD4969" s="32"/>
      <c r="QPE4969" s="228"/>
      <c r="QPF4969" s="228"/>
      <c r="QPG4969" s="229"/>
      <c r="QPH4969" s="37"/>
      <c r="QPI4969" s="124"/>
      <c r="QPJ4969" s="32"/>
      <c r="QPK4969" s="228"/>
      <c r="QPL4969" s="228"/>
      <c r="QPM4969" s="229"/>
      <c r="QPN4969" s="37"/>
      <c r="QPO4969" s="124"/>
      <c r="QPP4969" s="32"/>
      <c r="QPQ4969" s="228"/>
      <c r="QPR4969" s="228"/>
      <c r="QPS4969" s="229"/>
      <c r="QPT4969" s="37"/>
      <c r="QPU4969" s="124"/>
      <c r="QPV4969" s="32"/>
      <c r="QPW4969" s="228"/>
      <c r="QPX4969" s="228"/>
      <c r="QPY4969" s="229"/>
      <c r="QPZ4969" s="37"/>
      <c r="QQA4969" s="124"/>
      <c r="QQB4969" s="32"/>
      <c r="QQC4969" s="228"/>
      <c r="QQD4969" s="228"/>
      <c r="QQE4969" s="229"/>
      <c r="QQF4969" s="37"/>
      <c r="QQG4969" s="124"/>
      <c r="QQH4969" s="32"/>
      <c r="QQI4969" s="228"/>
      <c r="QQJ4969" s="228"/>
      <c r="QQK4969" s="229"/>
      <c r="QQL4969" s="37"/>
      <c r="QQM4969" s="124"/>
      <c r="QQN4969" s="32"/>
      <c r="QQO4969" s="228"/>
      <c r="QQP4969" s="228"/>
      <c r="QQQ4969" s="229"/>
      <c r="QQR4969" s="37"/>
      <c r="QQS4969" s="124"/>
      <c r="QQT4969" s="32"/>
      <c r="QQU4969" s="228"/>
      <c r="QQV4969" s="228"/>
      <c r="QQW4969" s="229"/>
      <c r="QQX4969" s="37"/>
      <c r="QQY4969" s="124"/>
      <c r="QQZ4969" s="32"/>
      <c r="QRA4969" s="228"/>
      <c r="QRB4969" s="228"/>
      <c r="QRC4969" s="229"/>
      <c r="QRD4969" s="37"/>
      <c r="QRE4969" s="124"/>
      <c r="QRF4969" s="32"/>
      <c r="QRG4969" s="228"/>
      <c r="QRH4969" s="228"/>
      <c r="QRI4969" s="229"/>
      <c r="QRJ4969" s="37"/>
      <c r="QRK4969" s="124"/>
      <c r="QRL4969" s="32"/>
      <c r="QRM4969" s="228"/>
      <c r="QRN4969" s="228"/>
      <c r="QRO4969" s="229"/>
      <c r="QRP4969" s="37"/>
      <c r="QRQ4969" s="124"/>
      <c r="QRR4969" s="32"/>
      <c r="QRS4969" s="228"/>
      <c r="QRT4969" s="228"/>
      <c r="QRU4969" s="229"/>
      <c r="QRV4969" s="37"/>
      <c r="QRW4969" s="124"/>
      <c r="QRX4969" s="32"/>
      <c r="QRY4969" s="228"/>
      <c r="QRZ4969" s="228"/>
      <c r="QSA4969" s="229"/>
      <c r="QSB4969" s="37"/>
      <c r="QSC4969" s="124"/>
      <c r="QSD4969" s="32"/>
      <c r="QSE4969" s="228"/>
      <c r="QSF4969" s="228"/>
      <c r="QSG4969" s="229"/>
      <c r="QSH4969" s="37"/>
      <c r="QSI4969" s="124"/>
      <c r="QSJ4969" s="32"/>
      <c r="QSK4969" s="228"/>
      <c r="QSL4969" s="228"/>
      <c r="QSM4969" s="229"/>
      <c r="QSN4969" s="37"/>
      <c r="QSO4969" s="124"/>
      <c r="QSP4969" s="32"/>
      <c r="QSQ4969" s="228"/>
      <c r="QSR4969" s="228"/>
      <c r="QSS4969" s="229"/>
      <c r="QST4969" s="37"/>
      <c r="QSU4969" s="124"/>
      <c r="QSV4969" s="32"/>
      <c r="QSW4969" s="228"/>
      <c r="QSX4969" s="228"/>
      <c r="QSY4969" s="229"/>
      <c r="QSZ4969" s="37"/>
      <c r="QTA4969" s="124"/>
      <c r="QTB4969" s="32"/>
      <c r="QTC4969" s="228"/>
      <c r="QTD4969" s="228"/>
      <c r="QTE4969" s="229"/>
      <c r="QTF4969" s="37"/>
      <c r="QTG4969" s="124"/>
      <c r="QTH4969" s="32"/>
      <c r="QTI4969" s="228"/>
      <c r="QTJ4969" s="228"/>
      <c r="QTK4969" s="229"/>
      <c r="QTL4969" s="37"/>
      <c r="QTM4969" s="124"/>
      <c r="QTN4969" s="32"/>
      <c r="QTO4969" s="228"/>
      <c r="QTP4969" s="228"/>
      <c r="QTQ4969" s="229"/>
      <c r="QTR4969" s="37"/>
      <c r="QTS4969" s="124"/>
      <c r="QTT4969" s="32"/>
      <c r="QTU4969" s="228"/>
      <c r="QTV4969" s="228"/>
      <c r="QTW4969" s="229"/>
      <c r="QTX4969" s="37"/>
      <c r="QTY4969" s="124"/>
      <c r="QTZ4969" s="32"/>
      <c r="QUA4969" s="228"/>
      <c r="QUB4969" s="228"/>
      <c r="QUC4969" s="229"/>
      <c r="QUD4969" s="37"/>
      <c r="QUE4969" s="124"/>
      <c r="QUF4969" s="32"/>
      <c r="QUG4969" s="228"/>
      <c r="QUH4969" s="228"/>
      <c r="QUI4969" s="229"/>
      <c r="QUJ4969" s="37"/>
      <c r="QUK4969" s="124"/>
      <c r="QUL4969" s="32"/>
      <c r="QUM4969" s="228"/>
      <c r="QUN4969" s="228"/>
      <c r="QUO4969" s="229"/>
      <c r="QUP4969" s="37"/>
      <c r="QUQ4969" s="124"/>
      <c r="QUR4969" s="32"/>
      <c r="QUS4969" s="228"/>
      <c r="QUT4969" s="228"/>
      <c r="QUU4969" s="229"/>
      <c r="QUV4969" s="37"/>
      <c r="QUW4969" s="124"/>
      <c r="QUX4969" s="32"/>
      <c r="QUY4969" s="228"/>
      <c r="QUZ4969" s="228"/>
      <c r="QVA4969" s="229"/>
      <c r="QVB4969" s="37"/>
      <c r="QVC4969" s="124"/>
      <c r="QVD4969" s="32"/>
      <c r="QVE4969" s="228"/>
      <c r="QVF4969" s="228"/>
      <c r="QVG4969" s="229"/>
      <c r="QVH4969" s="37"/>
      <c r="QVI4969" s="124"/>
      <c r="QVJ4969" s="32"/>
      <c r="QVK4969" s="228"/>
      <c r="QVL4969" s="228"/>
      <c r="QVM4969" s="229"/>
      <c r="QVN4969" s="37"/>
      <c r="QVO4969" s="124"/>
      <c r="QVP4969" s="32"/>
      <c r="QVQ4969" s="228"/>
      <c r="QVR4969" s="228"/>
      <c r="QVS4969" s="229"/>
      <c r="QVT4969" s="37"/>
      <c r="QVU4969" s="124"/>
      <c r="QVV4969" s="32"/>
      <c r="QVW4969" s="228"/>
      <c r="QVX4969" s="228"/>
      <c r="QVY4969" s="229"/>
      <c r="QVZ4969" s="37"/>
      <c r="QWA4969" s="124"/>
      <c r="QWB4969" s="32"/>
      <c r="QWC4969" s="228"/>
      <c r="QWD4969" s="228"/>
      <c r="QWE4969" s="229"/>
      <c r="QWF4969" s="37"/>
      <c r="QWG4969" s="124"/>
      <c r="QWH4969" s="32"/>
      <c r="QWI4969" s="228"/>
      <c r="QWJ4969" s="228"/>
      <c r="QWK4969" s="229"/>
      <c r="QWL4969" s="37"/>
      <c r="QWM4969" s="124"/>
      <c r="QWN4969" s="32"/>
      <c r="QWO4969" s="228"/>
      <c r="QWP4969" s="228"/>
      <c r="QWQ4969" s="229"/>
      <c r="QWR4969" s="37"/>
      <c r="QWS4969" s="124"/>
      <c r="QWT4969" s="32"/>
      <c r="QWU4969" s="228"/>
      <c r="QWV4969" s="228"/>
      <c r="QWW4969" s="229"/>
      <c r="QWX4969" s="37"/>
      <c r="QWY4969" s="124"/>
      <c r="QWZ4969" s="32"/>
      <c r="QXA4969" s="228"/>
      <c r="QXB4969" s="228"/>
      <c r="QXC4969" s="229"/>
      <c r="QXD4969" s="37"/>
      <c r="QXE4969" s="124"/>
      <c r="QXF4969" s="32"/>
      <c r="QXG4969" s="228"/>
      <c r="QXH4969" s="228"/>
      <c r="QXI4969" s="229"/>
      <c r="QXJ4969" s="37"/>
      <c r="QXK4969" s="124"/>
      <c r="QXL4969" s="32"/>
      <c r="QXM4969" s="228"/>
      <c r="QXN4969" s="228"/>
      <c r="QXO4969" s="229"/>
      <c r="QXP4969" s="37"/>
      <c r="QXQ4969" s="124"/>
      <c r="QXR4969" s="32"/>
      <c r="QXS4969" s="228"/>
      <c r="QXT4969" s="228"/>
      <c r="QXU4969" s="229"/>
      <c r="QXV4969" s="37"/>
      <c r="QXW4969" s="124"/>
      <c r="QXX4969" s="32"/>
      <c r="QXY4969" s="228"/>
      <c r="QXZ4969" s="228"/>
      <c r="QYA4969" s="229"/>
      <c r="QYB4969" s="37"/>
      <c r="QYC4969" s="124"/>
      <c r="QYD4969" s="32"/>
      <c r="QYE4969" s="228"/>
      <c r="QYF4969" s="228"/>
      <c r="QYG4969" s="229"/>
      <c r="QYH4969" s="37"/>
      <c r="QYI4969" s="124"/>
      <c r="QYJ4969" s="32"/>
      <c r="QYK4969" s="228"/>
      <c r="QYL4969" s="228"/>
      <c r="QYM4969" s="229"/>
      <c r="QYN4969" s="37"/>
      <c r="QYO4969" s="124"/>
      <c r="QYP4969" s="32"/>
      <c r="QYQ4969" s="228"/>
      <c r="QYR4969" s="228"/>
      <c r="QYS4969" s="229"/>
      <c r="QYT4969" s="37"/>
      <c r="QYU4969" s="124"/>
      <c r="QYV4969" s="32"/>
      <c r="QYW4969" s="228"/>
      <c r="QYX4969" s="228"/>
      <c r="QYY4969" s="229"/>
      <c r="QYZ4969" s="37"/>
      <c r="QZA4969" s="124"/>
      <c r="QZB4969" s="32"/>
      <c r="QZC4969" s="228"/>
      <c r="QZD4969" s="228"/>
      <c r="QZE4969" s="229"/>
      <c r="QZF4969" s="37"/>
      <c r="QZG4969" s="124"/>
      <c r="QZH4969" s="32"/>
      <c r="QZI4969" s="228"/>
      <c r="QZJ4969" s="228"/>
      <c r="QZK4969" s="229"/>
      <c r="QZL4969" s="37"/>
      <c r="QZM4969" s="124"/>
      <c r="QZN4969" s="32"/>
      <c r="QZO4969" s="228"/>
      <c r="QZP4969" s="228"/>
      <c r="QZQ4969" s="229"/>
      <c r="QZR4969" s="37"/>
      <c r="QZS4969" s="124"/>
      <c r="QZT4969" s="32"/>
      <c r="QZU4969" s="228"/>
      <c r="QZV4969" s="228"/>
      <c r="QZW4969" s="229"/>
      <c r="QZX4969" s="37"/>
      <c r="QZY4969" s="124"/>
      <c r="QZZ4969" s="32"/>
      <c r="RAA4969" s="228"/>
      <c r="RAB4969" s="228"/>
      <c r="RAC4969" s="229"/>
      <c r="RAD4969" s="37"/>
      <c r="RAE4969" s="124"/>
      <c r="RAF4969" s="32"/>
      <c r="RAG4969" s="228"/>
      <c r="RAH4969" s="228"/>
      <c r="RAI4969" s="229"/>
      <c r="RAJ4969" s="37"/>
      <c r="RAK4969" s="124"/>
      <c r="RAL4969" s="32"/>
      <c r="RAM4969" s="228"/>
      <c r="RAN4969" s="228"/>
      <c r="RAO4969" s="229"/>
      <c r="RAP4969" s="37"/>
      <c r="RAQ4969" s="124"/>
      <c r="RAR4969" s="32"/>
      <c r="RAS4969" s="228"/>
      <c r="RAT4969" s="228"/>
      <c r="RAU4969" s="229"/>
      <c r="RAV4969" s="37"/>
      <c r="RAW4969" s="124"/>
      <c r="RAX4969" s="32"/>
      <c r="RAY4969" s="228"/>
      <c r="RAZ4969" s="228"/>
      <c r="RBA4969" s="229"/>
      <c r="RBB4969" s="37"/>
      <c r="RBC4969" s="124"/>
      <c r="RBD4969" s="32"/>
      <c r="RBE4969" s="228"/>
      <c r="RBF4969" s="228"/>
      <c r="RBG4969" s="229"/>
      <c r="RBH4969" s="37"/>
      <c r="RBI4969" s="124"/>
      <c r="RBJ4969" s="32"/>
      <c r="RBK4969" s="228"/>
      <c r="RBL4969" s="228"/>
      <c r="RBM4969" s="229"/>
      <c r="RBN4969" s="37"/>
      <c r="RBO4969" s="124"/>
      <c r="RBP4969" s="32"/>
      <c r="RBQ4969" s="228"/>
      <c r="RBR4969" s="228"/>
      <c r="RBS4969" s="229"/>
      <c r="RBT4969" s="37"/>
      <c r="RBU4969" s="124"/>
      <c r="RBV4969" s="32"/>
      <c r="RBW4969" s="228"/>
      <c r="RBX4969" s="228"/>
      <c r="RBY4969" s="229"/>
      <c r="RBZ4969" s="37"/>
      <c r="RCA4969" s="124"/>
      <c r="RCB4969" s="32"/>
      <c r="RCC4969" s="228"/>
      <c r="RCD4969" s="228"/>
      <c r="RCE4969" s="229"/>
      <c r="RCF4969" s="37"/>
      <c r="RCG4969" s="124"/>
      <c r="RCH4969" s="32"/>
      <c r="RCI4969" s="228"/>
      <c r="RCJ4969" s="228"/>
      <c r="RCK4969" s="229"/>
      <c r="RCL4969" s="37"/>
      <c r="RCM4969" s="124"/>
      <c r="RCN4969" s="32"/>
      <c r="RCO4969" s="228"/>
      <c r="RCP4969" s="228"/>
      <c r="RCQ4969" s="229"/>
      <c r="RCR4969" s="37"/>
      <c r="RCS4969" s="124"/>
      <c r="RCT4969" s="32"/>
      <c r="RCU4969" s="228"/>
      <c r="RCV4969" s="228"/>
      <c r="RCW4969" s="229"/>
      <c r="RCX4969" s="37"/>
      <c r="RCY4969" s="124"/>
      <c r="RCZ4969" s="32"/>
      <c r="RDA4969" s="228"/>
      <c r="RDB4969" s="228"/>
      <c r="RDC4969" s="229"/>
      <c r="RDD4969" s="37"/>
      <c r="RDE4969" s="124"/>
      <c r="RDF4969" s="32"/>
      <c r="RDG4969" s="228"/>
      <c r="RDH4969" s="228"/>
      <c r="RDI4969" s="229"/>
      <c r="RDJ4969" s="37"/>
      <c r="RDK4969" s="124"/>
      <c r="RDL4969" s="32"/>
      <c r="RDM4969" s="228"/>
      <c r="RDN4969" s="228"/>
      <c r="RDO4969" s="229"/>
      <c r="RDP4969" s="37"/>
      <c r="RDQ4969" s="124"/>
      <c r="RDR4969" s="32"/>
      <c r="RDS4969" s="228"/>
      <c r="RDT4969" s="228"/>
      <c r="RDU4969" s="229"/>
      <c r="RDV4969" s="37"/>
      <c r="RDW4969" s="124"/>
      <c r="RDX4969" s="32"/>
      <c r="RDY4969" s="228"/>
      <c r="RDZ4969" s="228"/>
      <c r="REA4969" s="229"/>
      <c r="REB4969" s="37"/>
      <c r="REC4969" s="124"/>
      <c r="RED4969" s="32"/>
      <c r="REE4969" s="228"/>
      <c r="REF4969" s="228"/>
      <c r="REG4969" s="229"/>
      <c r="REH4969" s="37"/>
      <c r="REI4969" s="124"/>
      <c r="REJ4969" s="32"/>
      <c r="REK4969" s="228"/>
      <c r="REL4969" s="228"/>
      <c r="REM4969" s="229"/>
      <c r="REN4969" s="37"/>
      <c r="REO4969" s="124"/>
      <c r="REP4969" s="32"/>
      <c r="REQ4969" s="228"/>
      <c r="RER4969" s="228"/>
      <c r="RES4969" s="229"/>
      <c r="RET4969" s="37"/>
      <c r="REU4969" s="124"/>
      <c r="REV4969" s="32"/>
      <c r="REW4969" s="228"/>
      <c r="REX4969" s="228"/>
      <c r="REY4969" s="229"/>
      <c r="REZ4969" s="37"/>
      <c r="RFA4969" s="124"/>
      <c r="RFB4969" s="32"/>
      <c r="RFC4969" s="228"/>
      <c r="RFD4969" s="228"/>
      <c r="RFE4969" s="229"/>
      <c r="RFF4969" s="37"/>
      <c r="RFG4969" s="124"/>
      <c r="RFH4969" s="32"/>
      <c r="RFI4969" s="228"/>
      <c r="RFJ4969" s="228"/>
      <c r="RFK4969" s="229"/>
      <c r="RFL4969" s="37"/>
      <c r="RFM4969" s="124"/>
      <c r="RFN4969" s="32"/>
      <c r="RFO4969" s="228"/>
      <c r="RFP4969" s="228"/>
      <c r="RFQ4969" s="229"/>
      <c r="RFR4969" s="37"/>
      <c r="RFS4969" s="124"/>
      <c r="RFT4969" s="32"/>
      <c r="RFU4969" s="228"/>
      <c r="RFV4969" s="228"/>
      <c r="RFW4969" s="229"/>
      <c r="RFX4969" s="37"/>
      <c r="RFY4969" s="124"/>
      <c r="RFZ4969" s="32"/>
      <c r="RGA4969" s="228"/>
      <c r="RGB4969" s="228"/>
      <c r="RGC4969" s="229"/>
      <c r="RGD4969" s="37"/>
      <c r="RGE4969" s="124"/>
      <c r="RGF4969" s="32"/>
      <c r="RGG4969" s="228"/>
      <c r="RGH4969" s="228"/>
      <c r="RGI4969" s="229"/>
      <c r="RGJ4969" s="37"/>
      <c r="RGK4969" s="124"/>
      <c r="RGL4969" s="32"/>
      <c r="RGM4969" s="228"/>
      <c r="RGN4969" s="228"/>
      <c r="RGO4969" s="229"/>
      <c r="RGP4969" s="37"/>
      <c r="RGQ4969" s="124"/>
      <c r="RGR4969" s="32"/>
      <c r="RGS4969" s="228"/>
      <c r="RGT4969" s="228"/>
      <c r="RGU4969" s="229"/>
      <c r="RGV4969" s="37"/>
      <c r="RGW4969" s="124"/>
      <c r="RGX4969" s="32"/>
      <c r="RGY4969" s="228"/>
      <c r="RGZ4969" s="228"/>
      <c r="RHA4969" s="229"/>
      <c r="RHB4969" s="37"/>
      <c r="RHC4969" s="124"/>
      <c r="RHD4969" s="32"/>
      <c r="RHE4969" s="228"/>
      <c r="RHF4969" s="228"/>
      <c r="RHG4969" s="229"/>
      <c r="RHH4969" s="37"/>
      <c r="RHI4969" s="124"/>
      <c r="RHJ4969" s="32"/>
      <c r="RHK4969" s="228"/>
      <c r="RHL4969" s="228"/>
      <c r="RHM4969" s="229"/>
      <c r="RHN4969" s="37"/>
      <c r="RHO4969" s="124"/>
      <c r="RHP4969" s="32"/>
      <c r="RHQ4969" s="228"/>
      <c r="RHR4969" s="228"/>
      <c r="RHS4969" s="229"/>
      <c r="RHT4969" s="37"/>
      <c r="RHU4969" s="124"/>
      <c r="RHV4969" s="32"/>
      <c r="RHW4969" s="228"/>
      <c r="RHX4969" s="228"/>
      <c r="RHY4969" s="229"/>
      <c r="RHZ4969" s="37"/>
      <c r="RIA4969" s="124"/>
      <c r="RIB4969" s="32"/>
      <c r="RIC4969" s="228"/>
      <c r="RID4969" s="228"/>
      <c r="RIE4969" s="229"/>
      <c r="RIF4969" s="37"/>
      <c r="RIG4969" s="124"/>
      <c r="RIH4969" s="32"/>
      <c r="RII4969" s="228"/>
      <c r="RIJ4969" s="228"/>
      <c r="RIK4969" s="229"/>
      <c r="RIL4969" s="37"/>
      <c r="RIM4969" s="124"/>
      <c r="RIN4969" s="32"/>
      <c r="RIO4969" s="228"/>
      <c r="RIP4969" s="228"/>
      <c r="RIQ4969" s="229"/>
      <c r="RIR4969" s="37"/>
      <c r="RIS4969" s="124"/>
      <c r="RIT4969" s="32"/>
      <c r="RIU4969" s="228"/>
      <c r="RIV4969" s="228"/>
      <c r="RIW4969" s="229"/>
      <c r="RIX4969" s="37"/>
      <c r="RIY4969" s="124"/>
      <c r="RIZ4969" s="32"/>
      <c r="RJA4969" s="228"/>
      <c r="RJB4969" s="228"/>
      <c r="RJC4969" s="229"/>
      <c r="RJD4969" s="37"/>
      <c r="RJE4969" s="124"/>
      <c r="RJF4969" s="32"/>
      <c r="RJG4969" s="228"/>
      <c r="RJH4969" s="228"/>
      <c r="RJI4969" s="229"/>
      <c r="RJJ4969" s="37"/>
      <c r="RJK4969" s="124"/>
      <c r="RJL4969" s="32"/>
      <c r="RJM4969" s="228"/>
      <c r="RJN4969" s="228"/>
      <c r="RJO4969" s="229"/>
      <c r="RJP4969" s="37"/>
      <c r="RJQ4969" s="124"/>
      <c r="RJR4969" s="32"/>
      <c r="RJS4969" s="228"/>
      <c r="RJT4969" s="228"/>
      <c r="RJU4969" s="229"/>
      <c r="RJV4969" s="37"/>
      <c r="RJW4969" s="124"/>
      <c r="RJX4969" s="32"/>
      <c r="RJY4969" s="228"/>
      <c r="RJZ4969" s="228"/>
      <c r="RKA4969" s="229"/>
      <c r="RKB4969" s="37"/>
      <c r="RKC4969" s="124"/>
      <c r="RKD4969" s="32"/>
      <c r="RKE4969" s="228"/>
      <c r="RKF4969" s="228"/>
      <c r="RKG4969" s="229"/>
      <c r="RKH4969" s="37"/>
      <c r="RKI4969" s="124"/>
      <c r="RKJ4969" s="32"/>
      <c r="RKK4969" s="228"/>
      <c r="RKL4969" s="228"/>
      <c r="RKM4969" s="229"/>
      <c r="RKN4969" s="37"/>
      <c r="RKO4969" s="124"/>
      <c r="RKP4969" s="32"/>
      <c r="RKQ4969" s="228"/>
      <c r="RKR4969" s="228"/>
      <c r="RKS4969" s="229"/>
      <c r="RKT4969" s="37"/>
      <c r="RKU4969" s="124"/>
      <c r="RKV4969" s="32"/>
      <c r="RKW4969" s="228"/>
      <c r="RKX4969" s="228"/>
      <c r="RKY4969" s="229"/>
      <c r="RKZ4969" s="37"/>
      <c r="RLA4969" s="124"/>
      <c r="RLB4969" s="32"/>
      <c r="RLC4969" s="228"/>
      <c r="RLD4969" s="228"/>
      <c r="RLE4969" s="229"/>
      <c r="RLF4969" s="37"/>
      <c r="RLG4969" s="124"/>
      <c r="RLH4969" s="32"/>
      <c r="RLI4969" s="228"/>
      <c r="RLJ4969" s="228"/>
      <c r="RLK4969" s="229"/>
      <c r="RLL4969" s="37"/>
      <c r="RLM4969" s="124"/>
      <c r="RLN4969" s="32"/>
      <c r="RLO4969" s="228"/>
      <c r="RLP4969" s="228"/>
      <c r="RLQ4969" s="229"/>
      <c r="RLR4969" s="37"/>
      <c r="RLS4969" s="124"/>
      <c r="RLT4969" s="32"/>
      <c r="RLU4969" s="228"/>
      <c r="RLV4969" s="228"/>
      <c r="RLW4969" s="229"/>
      <c r="RLX4969" s="37"/>
      <c r="RLY4969" s="124"/>
      <c r="RLZ4969" s="32"/>
      <c r="RMA4969" s="228"/>
      <c r="RMB4969" s="228"/>
      <c r="RMC4969" s="229"/>
      <c r="RMD4969" s="37"/>
      <c r="RME4969" s="124"/>
      <c r="RMF4969" s="32"/>
      <c r="RMG4969" s="228"/>
      <c r="RMH4969" s="228"/>
      <c r="RMI4969" s="229"/>
      <c r="RMJ4969" s="37"/>
      <c r="RMK4969" s="124"/>
      <c r="RML4969" s="32"/>
      <c r="RMM4969" s="228"/>
      <c r="RMN4969" s="228"/>
      <c r="RMO4969" s="229"/>
      <c r="RMP4969" s="37"/>
      <c r="RMQ4969" s="124"/>
      <c r="RMR4969" s="32"/>
      <c r="RMS4969" s="228"/>
      <c r="RMT4969" s="228"/>
      <c r="RMU4969" s="229"/>
      <c r="RMV4969" s="37"/>
      <c r="RMW4969" s="124"/>
      <c r="RMX4969" s="32"/>
      <c r="RMY4969" s="228"/>
      <c r="RMZ4969" s="228"/>
      <c r="RNA4969" s="229"/>
      <c r="RNB4969" s="37"/>
      <c r="RNC4969" s="124"/>
      <c r="RND4969" s="32"/>
      <c r="RNE4969" s="228"/>
      <c r="RNF4969" s="228"/>
      <c r="RNG4969" s="229"/>
      <c r="RNH4969" s="37"/>
      <c r="RNI4969" s="124"/>
      <c r="RNJ4969" s="32"/>
      <c r="RNK4969" s="228"/>
      <c r="RNL4969" s="228"/>
      <c r="RNM4969" s="229"/>
      <c r="RNN4969" s="37"/>
      <c r="RNO4969" s="124"/>
      <c r="RNP4969" s="32"/>
      <c r="RNQ4969" s="228"/>
      <c r="RNR4969" s="228"/>
      <c r="RNS4969" s="229"/>
      <c r="RNT4969" s="37"/>
      <c r="RNU4969" s="124"/>
      <c r="RNV4969" s="32"/>
      <c r="RNW4969" s="228"/>
      <c r="RNX4969" s="228"/>
      <c r="RNY4969" s="229"/>
      <c r="RNZ4969" s="37"/>
      <c r="ROA4969" s="124"/>
      <c r="ROB4969" s="32"/>
      <c r="ROC4969" s="228"/>
      <c r="ROD4969" s="228"/>
      <c r="ROE4969" s="229"/>
      <c r="ROF4969" s="37"/>
      <c r="ROG4969" s="124"/>
      <c r="ROH4969" s="32"/>
      <c r="ROI4969" s="228"/>
      <c r="ROJ4969" s="228"/>
      <c r="ROK4969" s="229"/>
      <c r="ROL4969" s="37"/>
      <c r="ROM4969" s="124"/>
      <c r="RON4969" s="32"/>
      <c r="ROO4969" s="228"/>
      <c r="ROP4969" s="228"/>
      <c r="ROQ4969" s="229"/>
      <c r="ROR4969" s="37"/>
      <c r="ROS4969" s="124"/>
      <c r="ROT4969" s="32"/>
      <c r="ROU4969" s="228"/>
      <c r="ROV4969" s="228"/>
      <c r="ROW4969" s="229"/>
      <c r="ROX4969" s="37"/>
      <c r="ROY4969" s="124"/>
      <c r="ROZ4969" s="32"/>
      <c r="RPA4969" s="228"/>
      <c r="RPB4969" s="228"/>
      <c r="RPC4969" s="229"/>
      <c r="RPD4969" s="37"/>
      <c r="RPE4969" s="124"/>
      <c r="RPF4969" s="32"/>
      <c r="RPG4969" s="228"/>
      <c r="RPH4969" s="228"/>
      <c r="RPI4969" s="229"/>
      <c r="RPJ4969" s="37"/>
      <c r="RPK4969" s="124"/>
      <c r="RPL4969" s="32"/>
      <c r="RPM4969" s="228"/>
      <c r="RPN4969" s="228"/>
      <c r="RPO4969" s="229"/>
      <c r="RPP4969" s="37"/>
      <c r="RPQ4969" s="124"/>
      <c r="RPR4969" s="32"/>
      <c r="RPS4969" s="228"/>
      <c r="RPT4969" s="228"/>
      <c r="RPU4969" s="229"/>
      <c r="RPV4969" s="37"/>
      <c r="RPW4969" s="124"/>
      <c r="RPX4969" s="32"/>
      <c r="RPY4969" s="228"/>
      <c r="RPZ4969" s="228"/>
      <c r="RQA4969" s="229"/>
      <c r="RQB4969" s="37"/>
      <c r="RQC4969" s="124"/>
      <c r="RQD4969" s="32"/>
      <c r="RQE4969" s="228"/>
      <c r="RQF4969" s="228"/>
      <c r="RQG4969" s="229"/>
      <c r="RQH4969" s="37"/>
      <c r="RQI4969" s="124"/>
      <c r="RQJ4969" s="32"/>
      <c r="RQK4969" s="228"/>
      <c r="RQL4969" s="228"/>
      <c r="RQM4969" s="229"/>
      <c r="RQN4969" s="37"/>
      <c r="RQO4969" s="124"/>
      <c r="RQP4969" s="32"/>
      <c r="RQQ4969" s="228"/>
      <c r="RQR4969" s="228"/>
      <c r="RQS4969" s="229"/>
      <c r="RQT4969" s="37"/>
      <c r="RQU4969" s="124"/>
      <c r="RQV4969" s="32"/>
      <c r="RQW4969" s="228"/>
      <c r="RQX4969" s="228"/>
      <c r="RQY4969" s="229"/>
      <c r="RQZ4969" s="37"/>
      <c r="RRA4969" s="124"/>
      <c r="RRB4969" s="32"/>
      <c r="RRC4969" s="228"/>
      <c r="RRD4969" s="228"/>
      <c r="RRE4969" s="229"/>
      <c r="RRF4969" s="37"/>
      <c r="RRG4969" s="124"/>
      <c r="RRH4969" s="32"/>
      <c r="RRI4969" s="228"/>
      <c r="RRJ4969" s="228"/>
      <c r="RRK4969" s="229"/>
      <c r="RRL4969" s="37"/>
      <c r="RRM4969" s="124"/>
      <c r="RRN4969" s="32"/>
      <c r="RRO4969" s="228"/>
      <c r="RRP4969" s="228"/>
      <c r="RRQ4969" s="229"/>
      <c r="RRR4969" s="37"/>
      <c r="RRS4969" s="124"/>
      <c r="RRT4969" s="32"/>
      <c r="RRU4969" s="228"/>
      <c r="RRV4969" s="228"/>
      <c r="RRW4969" s="229"/>
      <c r="RRX4969" s="37"/>
      <c r="RRY4969" s="124"/>
      <c r="RRZ4969" s="32"/>
      <c r="RSA4969" s="228"/>
      <c r="RSB4969" s="228"/>
      <c r="RSC4969" s="229"/>
      <c r="RSD4969" s="37"/>
      <c r="RSE4969" s="124"/>
      <c r="RSF4969" s="32"/>
      <c r="RSG4969" s="228"/>
      <c r="RSH4969" s="228"/>
      <c r="RSI4969" s="229"/>
      <c r="RSJ4969" s="37"/>
      <c r="RSK4969" s="124"/>
      <c r="RSL4969" s="32"/>
      <c r="RSM4969" s="228"/>
      <c r="RSN4969" s="228"/>
      <c r="RSO4969" s="229"/>
      <c r="RSP4969" s="37"/>
      <c r="RSQ4969" s="124"/>
      <c r="RSR4969" s="32"/>
      <c r="RSS4969" s="228"/>
      <c r="RST4969" s="228"/>
      <c r="RSU4969" s="229"/>
      <c r="RSV4969" s="37"/>
      <c r="RSW4969" s="124"/>
      <c r="RSX4969" s="32"/>
      <c r="RSY4969" s="228"/>
      <c r="RSZ4969" s="228"/>
      <c r="RTA4969" s="229"/>
      <c r="RTB4969" s="37"/>
      <c r="RTC4969" s="124"/>
      <c r="RTD4969" s="32"/>
      <c r="RTE4969" s="228"/>
      <c r="RTF4969" s="228"/>
      <c r="RTG4969" s="229"/>
      <c r="RTH4969" s="37"/>
      <c r="RTI4969" s="124"/>
      <c r="RTJ4969" s="32"/>
      <c r="RTK4969" s="228"/>
      <c r="RTL4969" s="228"/>
      <c r="RTM4969" s="229"/>
      <c r="RTN4969" s="37"/>
      <c r="RTO4969" s="124"/>
      <c r="RTP4969" s="32"/>
      <c r="RTQ4969" s="228"/>
      <c r="RTR4969" s="228"/>
      <c r="RTS4969" s="229"/>
      <c r="RTT4969" s="37"/>
      <c r="RTU4969" s="124"/>
      <c r="RTV4969" s="32"/>
      <c r="RTW4969" s="228"/>
      <c r="RTX4969" s="228"/>
      <c r="RTY4969" s="229"/>
      <c r="RTZ4969" s="37"/>
      <c r="RUA4969" s="124"/>
      <c r="RUB4969" s="32"/>
      <c r="RUC4969" s="228"/>
      <c r="RUD4969" s="228"/>
      <c r="RUE4969" s="229"/>
      <c r="RUF4969" s="37"/>
      <c r="RUG4969" s="124"/>
      <c r="RUH4969" s="32"/>
      <c r="RUI4969" s="228"/>
      <c r="RUJ4969" s="228"/>
      <c r="RUK4969" s="229"/>
      <c r="RUL4969" s="37"/>
      <c r="RUM4969" s="124"/>
      <c r="RUN4969" s="32"/>
      <c r="RUO4969" s="228"/>
      <c r="RUP4969" s="228"/>
      <c r="RUQ4969" s="229"/>
      <c r="RUR4969" s="37"/>
      <c r="RUS4969" s="124"/>
      <c r="RUT4969" s="32"/>
      <c r="RUU4969" s="228"/>
      <c r="RUV4969" s="228"/>
      <c r="RUW4969" s="229"/>
      <c r="RUX4969" s="37"/>
      <c r="RUY4969" s="124"/>
      <c r="RUZ4969" s="32"/>
      <c r="RVA4969" s="228"/>
      <c r="RVB4969" s="228"/>
      <c r="RVC4969" s="229"/>
      <c r="RVD4969" s="37"/>
      <c r="RVE4969" s="124"/>
      <c r="RVF4969" s="32"/>
      <c r="RVG4969" s="228"/>
      <c r="RVH4969" s="228"/>
      <c r="RVI4969" s="229"/>
      <c r="RVJ4969" s="37"/>
      <c r="RVK4969" s="124"/>
      <c r="RVL4969" s="32"/>
      <c r="RVM4969" s="228"/>
      <c r="RVN4969" s="228"/>
      <c r="RVO4969" s="229"/>
      <c r="RVP4969" s="37"/>
      <c r="RVQ4969" s="124"/>
      <c r="RVR4969" s="32"/>
      <c r="RVS4969" s="228"/>
      <c r="RVT4969" s="228"/>
      <c r="RVU4969" s="229"/>
      <c r="RVV4969" s="37"/>
      <c r="RVW4969" s="124"/>
      <c r="RVX4969" s="32"/>
      <c r="RVY4969" s="228"/>
      <c r="RVZ4969" s="228"/>
      <c r="RWA4969" s="229"/>
      <c r="RWB4969" s="37"/>
      <c r="RWC4969" s="124"/>
      <c r="RWD4969" s="32"/>
      <c r="RWE4969" s="228"/>
      <c r="RWF4969" s="228"/>
      <c r="RWG4969" s="229"/>
      <c r="RWH4969" s="37"/>
      <c r="RWI4969" s="124"/>
      <c r="RWJ4969" s="32"/>
      <c r="RWK4969" s="228"/>
      <c r="RWL4969" s="228"/>
      <c r="RWM4969" s="229"/>
      <c r="RWN4969" s="37"/>
      <c r="RWO4969" s="124"/>
      <c r="RWP4969" s="32"/>
      <c r="RWQ4969" s="228"/>
      <c r="RWR4969" s="228"/>
      <c r="RWS4969" s="229"/>
      <c r="RWT4969" s="37"/>
      <c r="RWU4969" s="124"/>
      <c r="RWV4969" s="32"/>
      <c r="RWW4969" s="228"/>
      <c r="RWX4969" s="228"/>
      <c r="RWY4969" s="229"/>
      <c r="RWZ4969" s="37"/>
      <c r="RXA4969" s="124"/>
      <c r="RXB4969" s="32"/>
      <c r="RXC4969" s="228"/>
      <c r="RXD4969" s="228"/>
      <c r="RXE4969" s="229"/>
      <c r="RXF4969" s="37"/>
      <c r="RXG4969" s="124"/>
      <c r="RXH4969" s="32"/>
      <c r="RXI4969" s="228"/>
      <c r="RXJ4969" s="228"/>
      <c r="RXK4969" s="229"/>
      <c r="RXL4969" s="37"/>
      <c r="RXM4969" s="124"/>
      <c r="RXN4969" s="32"/>
      <c r="RXO4969" s="228"/>
      <c r="RXP4969" s="228"/>
      <c r="RXQ4969" s="229"/>
      <c r="RXR4969" s="37"/>
      <c r="RXS4969" s="124"/>
      <c r="RXT4969" s="32"/>
      <c r="RXU4969" s="228"/>
      <c r="RXV4969" s="228"/>
      <c r="RXW4969" s="229"/>
      <c r="RXX4969" s="37"/>
      <c r="RXY4969" s="124"/>
      <c r="RXZ4969" s="32"/>
      <c r="RYA4969" s="228"/>
      <c r="RYB4969" s="228"/>
      <c r="RYC4969" s="229"/>
      <c r="RYD4969" s="37"/>
      <c r="RYE4969" s="124"/>
      <c r="RYF4969" s="32"/>
      <c r="RYG4969" s="228"/>
      <c r="RYH4969" s="228"/>
      <c r="RYI4969" s="229"/>
      <c r="RYJ4969" s="37"/>
      <c r="RYK4969" s="124"/>
      <c r="RYL4969" s="32"/>
      <c r="RYM4969" s="228"/>
      <c r="RYN4969" s="228"/>
      <c r="RYO4969" s="229"/>
      <c r="RYP4969" s="37"/>
      <c r="RYQ4969" s="124"/>
      <c r="RYR4969" s="32"/>
      <c r="RYS4969" s="228"/>
      <c r="RYT4969" s="228"/>
      <c r="RYU4969" s="229"/>
      <c r="RYV4969" s="37"/>
      <c r="RYW4969" s="124"/>
      <c r="RYX4969" s="32"/>
      <c r="RYY4969" s="228"/>
      <c r="RYZ4969" s="228"/>
      <c r="RZA4969" s="229"/>
      <c r="RZB4969" s="37"/>
      <c r="RZC4969" s="124"/>
      <c r="RZD4969" s="32"/>
      <c r="RZE4969" s="228"/>
      <c r="RZF4969" s="228"/>
      <c r="RZG4969" s="229"/>
      <c r="RZH4969" s="37"/>
      <c r="RZI4969" s="124"/>
      <c r="RZJ4969" s="32"/>
      <c r="RZK4969" s="228"/>
      <c r="RZL4969" s="228"/>
      <c r="RZM4969" s="229"/>
      <c r="RZN4969" s="37"/>
      <c r="RZO4969" s="124"/>
      <c r="RZP4969" s="32"/>
      <c r="RZQ4969" s="228"/>
      <c r="RZR4969" s="228"/>
      <c r="RZS4969" s="229"/>
      <c r="RZT4969" s="37"/>
      <c r="RZU4969" s="124"/>
      <c r="RZV4969" s="32"/>
      <c r="RZW4969" s="228"/>
      <c r="RZX4969" s="228"/>
      <c r="RZY4969" s="229"/>
      <c r="RZZ4969" s="37"/>
      <c r="SAA4969" s="124"/>
      <c r="SAB4969" s="32"/>
      <c r="SAC4969" s="228"/>
      <c r="SAD4969" s="228"/>
      <c r="SAE4969" s="229"/>
      <c r="SAF4969" s="37"/>
      <c r="SAG4969" s="124"/>
      <c r="SAH4969" s="32"/>
      <c r="SAI4969" s="228"/>
      <c r="SAJ4969" s="228"/>
      <c r="SAK4969" s="229"/>
      <c r="SAL4969" s="37"/>
      <c r="SAM4969" s="124"/>
      <c r="SAN4969" s="32"/>
      <c r="SAO4969" s="228"/>
      <c r="SAP4969" s="228"/>
      <c r="SAQ4969" s="229"/>
      <c r="SAR4969" s="37"/>
      <c r="SAS4969" s="124"/>
      <c r="SAT4969" s="32"/>
      <c r="SAU4969" s="228"/>
      <c r="SAV4969" s="228"/>
      <c r="SAW4969" s="229"/>
      <c r="SAX4969" s="37"/>
      <c r="SAY4969" s="124"/>
      <c r="SAZ4969" s="32"/>
      <c r="SBA4969" s="228"/>
      <c r="SBB4969" s="228"/>
      <c r="SBC4969" s="229"/>
      <c r="SBD4969" s="37"/>
      <c r="SBE4969" s="124"/>
      <c r="SBF4969" s="32"/>
      <c r="SBG4969" s="228"/>
      <c r="SBH4969" s="228"/>
      <c r="SBI4969" s="229"/>
      <c r="SBJ4969" s="37"/>
      <c r="SBK4969" s="124"/>
      <c r="SBL4969" s="32"/>
      <c r="SBM4969" s="228"/>
      <c r="SBN4969" s="228"/>
      <c r="SBO4969" s="229"/>
      <c r="SBP4969" s="37"/>
      <c r="SBQ4969" s="124"/>
      <c r="SBR4969" s="32"/>
      <c r="SBS4969" s="228"/>
      <c r="SBT4969" s="228"/>
      <c r="SBU4969" s="229"/>
      <c r="SBV4969" s="37"/>
      <c r="SBW4969" s="124"/>
      <c r="SBX4969" s="32"/>
      <c r="SBY4969" s="228"/>
      <c r="SBZ4969" s="228"/>
      <c r="SCA4969" s="229"/>
      <c r="SCB4969" s="37"/>
      <c r="SCC4969" s="124"/>
      <c r="SCD4969" s="32"/>
      <c r="SCE4969" s="228"/>
      <c r="SCF4969" s="228"/>
      <c r="SCG4969" s="229"/>
      <c r="SCH4969" s="37"/>
      <c r="SCI4969" s="124"/>
      <c r="SCJ4969" s="32"/>
      <c r="SCK4969" s="228"/>
      <c r="SCL4969" s="228"/>
      <c r="SCM4969" s="229"/>
      <c r="SCN4969" s="37"/>
      <c r="SCO4969" s="124"/>
      <c r="SCP4969" s="32"/>
      <c r="SCQ4969" s="228"/>
      <c r="SCR4969" s="228"/>
      <c r="SCS4969" s="229"/>
      <c r="SCT4969" s="37"/>
      <c r="SCU4969" s="124"/>
      <c r="SCV4969" s="32"/>
      <c r="SCW4969" s="228"/>
      <c r="SCX4969" s="228"/>
      <c r="SCY4969" s="229"/>
      <c r="SCZ4969" s="37"/>
      <c r="SDA4969" s="124"/>
      <c r="SDB4969" s="32"/>
      <c r="SDC4969" s="228"/>
      <c r="SDD4969" s="228"/>
      <c r="SDE4969" s="229"/>
      <c r="SDF4969" s="37"/>
      <c r="SDG4969" s="124"/>
      <c r="SDH4969" s="32"/>
      <c r="SDI4969" s="228"/>
      <c r="SDJ4969" s="228"/>
      <c r="SDK4969" s="229"/>
      <c r="SDL4969" s="37"/>
      <c r="SDM4969" s="124"/>
      <c r="SDN4969" s="32"/>
      <c r="SDO4969" s="228"/>
      <c r="SDP4969" s="228"/>
      <c r="SDQ4969" s="229"/>
      <c r="SDR4969" s="37"/>
      <c r="SDS4969" s="124"/>
      <c r="SDT4969" s="32"/>
      <c r="SDU4969" s="228"/>
      <c r="SDV4969" s="228"/>
      <c r="SDW4969" s="229"/>
      <c r="SDX4969" s="37"/>
      <c r="SDY4969" s="124"/>
      <c r="SDZ4969" s="32"/>
      <c r="SEA4969" s="228"/>
      <c r="SEB4969" s="228"/>
      <c r="SEC4969" s="229"/>
      <c r="SED4969" s="37"/>
      <c r="SEE4969" s="124"/>
      <c r="SEF4969" s="32"/>
      <c r="SEG4969" s="228"/>
      <c r="SEH4969" s="228"/>
      <c r="SEI4969" s="229"/>
      <c r="SEJ4969" s="37"/>
      <c r="SEK4969" s="124"/>
      <c r="SEL4969" s="32"/>
      <c r="SEM4969" s="228"/>
      <c r="SEN4969" s="228"/>
      <c r="SEO4969" s="229"/>
      <c r="SEP4969" s="37"/>
      <c r="SEQ4969" s="124"/>
      <c r="SER4969" s="32"/>
      <c r="SES4969" s="228"/>
      <c r="SET4969" s="228"/>
      <c r="SEU4969" s="229"/>
      <c r="SEV4969" s="37"/>
      <c r="SEW4969" s="124"/>
      <c r="SEX4969" s="32"/>
      <c r="SEY4969" s="228"/>
      <c r="SEZ4969" s="228"/>
      <c r="SFA4969" s="229"/>
      <c r="SFB4969" s="37"/>
      <c r="SFC4969" s="124"/>
      <c r="SFD4969" s="32"/>
      <c r="SFE4969" s="228"/>
      <c r="SFF4969" s="228"/>
      <c r="SFG4969" s="229"/>
      <c r="SFH4969" s="37"/>
      <c r="SFI4969" s="124"/>
      <c r="SFJ4969" s="32"/>
      <c r="SFK4969" s="228"/>
      <c r="SFL4969" s="228"/>
      <c r="SFM4969" s="229"/>
      <c r="SFN4969" s="37"/>
      <c r="SFO4969" s="124"/>
      <c r="SFP4969" s="32"/>
      <c r="SFQ4969" s="228"/>
      <c r="SFR4969" s="228"/>
      <c r="SFS4969" s="229"/>
      <c r="SFT4969" s="37"/>
      <c r="SFU4969" s="124"/>
      <c r="SFV4969" s="32"/>
      <c r="SFW4969" s="228"/>
      <c r="SFX4969" s="228"/>
      <c r="SFY4969" s="229"/>
      <c r="SFZ4969" s="37"/>
      <c r="SGA4969" s="124"/>
      <c r="SGB4969" s="32"/>
      <c r="SGC4969" s="228"/>
      <c r="SGD4969" s="228"/>
      <c r="SGE4969" s="229"/>
      <c r="SGF4969" s="37"/>
      <c r="SGG4969" s="124"/>
      <c r="SGH4969" s="32"/>
      <c r="SGI4969" s="228"/>
      <c r="SGJ4969" s="228"/>
      <c r="SGK4969" s="229"/>
      <c r="SGL4969" s="37"/>
      <c r="SGM4969" s="124"/>
      <c r="SGN4969" s="32"/>
      <c r="SGO4969" s="228"/>
      <c r="SGP4969" s="228"/>
      <c r="SGQ4969" s="229"/>
      <c r="SGR4969" s="37"/>
      <c r="SGS4969" s="124"/>
      <c r="SGT4969" s="32"/>
      <c r="SGU4969" s="228"/>
      <c r="SGV4969" s="228"/>
      <c r="SGW4969" s="229"/>
      <c r="SGX4969" s="37"/>
      <c r="SGY4969" s="124"/>
      <c r="SGZ4969" s="32"/>
      <c r="SHA4969" s="228"/>
      <c r="SHB4969" s="228"/>
      <c r="SHC4969" s="229"/>
      <c r="SHD4969" s="37"/>
      <c r="SHE4969" s="124"/>
      <c r="SHF4969" s="32"/>
      <c r="SHG4969" s="228"/>
      <c r="SHH4969" s="228"/>
      <c r="SHI4969" s="229"/>
      <c r="SHJ4969" s="37"/>
      <c r="SHK4969" s="124"/>
      <c r="SHL4969" s="32"/>
      <c r="SHM4969" s="228"/>
      <c r="SHN4969" s="228"/>
      <c r="SHO4969" s="229"/>
      <c r="SHP4969" s="37"/>
      <c r="SHQ4969" s="124"/>
      <c r="SHR4969" s="32"/>
      <c r="SHS4969" s="228"/>
      <c r="SHT4969" s="228"/>
      <c r="SHU4969" s="229"/>
      <c r="SHV4969" s="37"/>
      <c r="SHW4969" s="124"/>
      <c r="SHX4969" s="32"/>
      <c r="SHY4969" s="228"/>
      <c r="SHZ4969" s="228"/>
      <c r="SIA4969" s="229"/>
      <c r="SIB4969" s="37"/>
      <c r="SIC4969" s="124"/>
      <c r="SID4969" s="32"/>
      <c r="SIE4969" s="228"/>
      <c r="SIF4969" s="228"/>
      <c r="SIG4969" s="229"/>
      <c r="SIH4969" s="37"/>
      <c r="SII4969" s="124"/>
      <c r="SIJ4969" s="32"/>
      <c r="SIK4969" s="228"/>
      <c r="SIL4969" s="228"/>
      <c r="SIM4969" s="229"/>
      <c r="SIN4969" s="37"/>
      <c r="SIO4969" s="124"/>
      <c r="SIP4969" s="32"/>
      <c r="SIQ4969" s="228"/>
      <c r="SIR4969" s="228"/>
      <c r="SIS4969" s="229"/>
      <c r="SIT4969" s="37"/>
      <c r="SIU4969" s="124"/>
      <c r="SIV4969" s="32"/>
      <c r="SIW4969" s="228"/>
      <c r="SIX4969" s="228"/>
      <c r="SIY4969" s="229"/>
      <c r="SIZ4969" s="37"/>
      <c r="SJA4969" s="124"/>
      <c r="SJB4969" s="32"/>
      <c r="SJC4969" s="228"/>
      <c r="SJD4969" s="228"/>
      <c r="SJE4969" s="229"/>
      <c r="SJF4969" s="37"/>
      <c r="SJG4969" s="124"/>
      <c r="SJH4969" s="32"/>
      <c r="SJI4969" s="228"/>
      <c r="SJJ4969" s="228"/>
      <c r="SJK4969" s="229"/>
      <c r="SJL4969" s="37"/>
      <c r="SJM4969" s="124"/>
      <c r="SJN4969" s="32"/>
      <c r="SJO4969" s="228"/>
      <c r="SJP4969" s="228"/>
      <c r="SJQ4969" s="229"/>
      <c r="SJR4969" s="37"/>
      <c r="SJS4969" s="124"/>
      <c r="SJT4969" s="32"/>
      <c r="SJU4969" s="228"/>
      <c r="SJV4969" s="228"/>
      <c r="SJW4969" s="229"/>
      <c r="SJX4969" s="37"/>
      <c r="SJY4969" s="124"/>
      <c r="SJZ4969" s="32"/>
      <c r="SKA4969" s="228"/>
      <c r="SKB4969" s="228"/>
      <c r="SKC4969" s="229"/>
      <c r="SKD4969" s="37"/>
      <c r="SKE4969" s="124"/>
      <c r="SKF4969" s="32"/>
      <c r="SKG4969" s="228"/>
      <c r="SKH4969" s="228"/>
      <c r="SKI4969" s="229"/>
      <c r="SKJ4969" s="37"/>
      <c r="SKK4969" s="124"/>
      <c r="SKL4969" s="32"/>
      <c r="SKM4969" s="228"/>
      <c r="SKN4969" s="228"/>
      <c r="SKO4969" s="229"/>
      <c r="SKP4969" s="37"/>
      <c r="SKQ4969" s="124"/>
      <c r="SKR4969" s="32"/>
      <c r="SKS4969" s="228"/>
      <c r="SKT4969" s="228"/>
      <c r="SKU4969" s="229"/>
      <c r="SKV4969" s="37"/>
      <c r="SKW4969" s="124"/>
      <c r="SKX4969" s="32"/>
      <c r="SKY4969" s="228"/>
      <c r="SKZ4969" s="228"/>
      <c r="SLA4969" s="229"/>
      <c r="SLB4969" s="37"/>
      <c r="SLC4969" s="124"/>
      <c r="SLD4969" s="32"/>
      <c r="SLE4969" s="228"/>
      <c r="SLF4969" s="228"/>
      <c r="SLG4969" s="229"/>
      <c r="SLH4969" s="37"/>
      <c r="SLI4969" s="124"/>
      <c r="SLJ4969" s="32"/>
      <c r="SLK4969" s="228"/>
      <c r="SLL4969" s="228"/>
      <c r="SLM4969" s="229"/>
      <c r="SLN4969" s="37"/>
      <c r="SLO4969" s="124"/>
      <c r="SLP4969" s="32"/>
      <c r="SLQ4969" s="228"/>
      <c r="SLR4969" s="228"/>
      <c r="SLS4969" s="229"/>
      <c r="SLT4969" s="37"/>
      <c r="SLU4969" s="124"/>
      <c r="SLV4969" s="32"/>
      <c r="SLW4969" s="228"/>
      <c r="SLX4969" s="228"/>
      <c r="SLY4969" s="229"/>
      <c r="SLZ4969" s="37"/>
      <c r="SMA4969" s="124"/>
      <c r="SMB4969" s="32"/>
      <c r="SMC4969" s="228"/>
      <c r="SMD4969" s="228"/>
      <c r="SME4969" s="229"/>
      <c r="SMF4969" s="37"/>
      <c r="SMG4969" s="124"/>
      <c r="SMH4969" s="32"/>
      <c r="SMI4969" s="228"/>
      <c r="SMJ4969" s="228"/>
      <c r="SMK4969" s="229"/>
      <c r="SML4969" s="37"/>
      <c r="SMM4969" s="124"/>
      <c r="SMN4969" s="32"/>
      <c r="SMO4969" s="228"/>
      <c r="SMP4969" s="228"/>
      <c r="SMQ4969" s="229"/>
      <c r="SMR4969" s="37"/>
      <c r="SMS4969" s="124"/>
      <c r="SMT4969" s="32"/>
      <c r="SMU4969" s="228"/>
      <c r="SMV4969" s="228"/>
      <c r="SMW4969" s="229"/>
      <c r="SMX4969" s="37"/>
      <c r="SMY4969" s="124"/>
      <c r="SMZ4969" s="32"/>
      <c r="SNA4969" s="228"/>
      <c r="SNB4969" s="228"/>
      <c r="SNC4969" s="229"/>
      <c r="SND4969" s="37"/>
      <c r="SNE4969" s="124"/>
      <c r="SNF4969" s="32"/>
      <c r="SNG4969" s="228"/>
      <c r="SNH4969" s="228"/>
      <c r="SNI4969" s="229"/>
      <c r="SNJ4969" s="37"/>
      <c r="SNK4969" s="124"/>
      <c r="SNL4969" s="32"/>
      <c r="SNM4969" s="228"/>
      <c r="SNN4969" s="228"/>
      <c r="SNO4969" s="229"/>
      <c r="SNP4969" s="37"/>
      <c r="SNQ4969" s="124"/>
      <c r="SNR4969" s="32"/>
      <c r="SNS4969" s="228"/>
      <c r="SNT4969" s="228"/>
      <c r="SNU4969" s="229"/>
      <c r="SNV4969" s="37"/>
      <c r="SNW4969" s="124"/>
      <c r="SNX4969" s="32"/>
      <c r="SNY4969" s="228"/>
      <c r="SNZ4969" s="228"/>
      <c r="SOA4969" s="229"/>
      <c r="SOB4969" s="37"/>
      <c r="SOC4969" s="124"/>
      <c r="SOD4969" s="32"/>
      <c r="SOE4969" s="228"/>
      <c r="SOF4969" s="228"/>
      <c r="SOG4969" s="229"/>
      <c r="SOH4969" s="37"/>
      <c r="SOI4969" s="124"/>
      <c r="SOJ4969" s="32"/>
      <c r="SOK4969" s="228"/>
      <c r="SOL4969" s="228"/>
      <c r="SOM4969" s="229"/>
      <c r="SON4969" s="37"/>
      <c r="SOO4969" s="124"/>
      <c r="SOP4969" s="32"/>
      <c r="SOQ4969" s="228"/>
      <c r="SOR4969" s="228"/>
      <c r="SOS4969" s="229"/>
      <c r="SOT4969" s="37"/>
      <c r="SOU4969" s="124"/>
      <c r="SOV4969" s="32"/>
      <c r="SOW4969" s="228"/>
      <c r="SOX4969" s="228"/>
      <c r="SOY4969" s="229"/>
      <c r="SOZ4969" s="37"/>
      <c r="SPA4969" s="124"/>
      <c r="SPB4969" s="32"/>
      <c r="SPC4969" s="228"/>
      <c r="SPD4969" s="228"/>
      <c r="SPE4969" s="229"/>
      <c r="SPF4969" s="37"/>
      <c r="SPG4969" s="124"/>
      <c r="SPH4969" s="32"/>
      <c r="SPI4969" s="228"/>
      <c r="SPJ4969" s="228"/>
      <c r="SPK4969" s="229"/>
      <c r="SPL4969" s="37"/>
      <c r="SPM4969" s="124"/>
      <c r="SPN4969" s="32"/>
      <c r="SPO4969" s="228"/>
      <c r="SPP4969" s="228"/>
      <c r="SPQ4969" s="229"/>
      <c r="SPR4969" s="37"/>
      <c r="SPS4969" s="124"/>
      <c r="SPT4969" s="32"/>
      <c r="SPU4969" s="228"/>
      <c r="SPV4969" s="228"/>
      <c r="SPW4969" s="229"/>
      <c r="SPX4969" s="37"/>
      <c r="SPY4969" s="124"/>
      <c r="SPZ4969" s="32"/>
      <c r="SQA4969" s="228"/>
      <c r="SQB4969" s="228"/>
      <c r="SQC4969" s="229"/>
      <c r="SQD4969" s="37"/>
      <c r="SQE4969" s="124"/>
      <c r="SQF4969" s="32"/>
      <c r="SQG4969" s="228"/>
      <c r="SQH4969" s="228"/>
      <c r="SQI4969" s="229"/>
      <c r="SQJ4969" s="37"/>
      <c r="SQK4969" s="124"/>
      <c r="SQL4969" s="32"/>
      <c r="SQM4969" s="228"/>
      <c r="SQN4969" s="228"/>
      <c r="SQO4969" s="229"/>
      <c r="SQP4969" s="37"/>
      <c r="SQQ4969" s="124"/>
      <c r="SQR4969" s="32"/>
      <c r="SQS4969" s="228"/>
      <c r="SQT4969" s="228"/>
      <c r="SQU4969" s="229"/>
      <c r="SQV4969" s="37"/>
      <c r="SQW4969" s="124"/>
      <c r="SQX4969" s="32"/>
      <c r="SQY4969" s="228"/>
      <c r="SQZ4969" s="228"/>
      <c r="SRA4969" s="229"/>
      <c r="SRB4969" s="37"/>
      <c r="SRC4969" s="124"/>
      <c r="SRD4969" s="32"/>
      <c r="SRE4969" s="228"/>
      <c r="SRF4969" s="228"/>
      <c r="SRG4969" s="229"/>
      <c r="SRH4969" s="37"/>
      <c r="SRI4969" s="124"/>
      <c r="SRJ4969" s="32"/>
      <c r="SRK4969" s="228"/>
      <c r="SRL4969" s="228"/>
      <c r="SRM4969" s="229"/>
      <c r="SRN4969" s="37"/>
      <c r="SRO4969" s="124"/>
      <c r="SRP4969" s="32"/>
      <c r="SRQ4969" s="228"/>
      <c r="SRR4969" s="228"/>
      <c r="SRS4969" s="229"/>
      <c r="SRT4969" s="37"/>
      <c r="SRU4969" s="124"/>
      <c r="SRV4969" s="32"/>
      <c r="SRW4969" s="228"/>
      <c r="SRX4969" s="228"/>
      <c r="SRY4969" s="229"/>
      <c r="SRZ4969" s="37"/>
      <c r="SSA4969" s="124"/>
      <c r="SSB4969" s="32"/>
      <c r="SSC4969" s="228"/>
      <c r="SSD4969" s="228"/>
      <c r="SSE4969" s="229"/>
      <c r="SSF4969" s="37"/>
      <c r="SSG4969" s="124"/>
      <c r="SSH4969" s="32"/>
      <c r="SSI4969" s="228"/>
      <c r="SSJ4969" s="228"/>
      <c r="SSK4969" s="229"/>
      <c r="SSL4969" s="37"/>
      <c r="SSM4969" s="124"/>
      <c r="SSN4969" s="32"/>
      <c r="SSO4969" s="228"/>
      <c r="SSP4969" s="228"/>
      <c r="SSQ4969" s="229"/>
      <c r="SSR4969" s="37"/>
      <c r="SSS4969" s="124"/>
      <c r="SST4969" s="32"/>
      <c r="SSU4969" s="228"/>
      <c r="SSV4969" s="228"/>
      <c r="SSW4969" s="229"/>
      <c r="SSX4969" s="37"/>
      <c r="SSY4969" s="124"/>
      <c r="SSZ4969" s="32"/>
      <c r="STA4969" s="228"/>
      <c r="STB4969" s="228"/>
      <c r="STC4969" s="229"/>
      <c r="STD4969" s="37"/>
      <c r="STE4969" s="124"/>
      <c r="STF4969" s="32"/>
      <c r="STG4969" s="228"/>
      <c r="STH4969" s="228"/>
      <c r="STI4969" s="229"/>
      <c r="STJ4969" s="37"/>
      <c r="STK4969" s="124"/>
      <c r="STL4969" s="32"/>
      <c r="STM4969" s="228"/>
      <c r="STN4969" s="228"/>
      <c r="STO4969" s="229"/>
      <c r="STP4969" s="37"/>
      <c r="STQ4969" s="124"/>
      <c r="STR4969" s="32"/>
      <c r="STS4969" s="228"/>
      <c r="STT4969" s="228"/>
      <c r="STU4969" s="229"/>
      <c r="STV4969" s="37"/>
      <c r="STW4969" s="124"/>
      <c r="STX4969" s="32"/>
      <c r="STY4969" s="228"/>
      <c r="STZ4969" s="228"/>
      <c r="SUA4969" s="229"/>
      <c r="SUB4969" s="37"/>
      <c r="SUC4969" s="124"/>
      <c r="SUD4969" s="32"/>
      <c r="SUE4969" s="228"/>
      <c r="SUF4969" s="228"/>
      <c r="SUG4969" s="229"/>
      <c r="SUH4969" s="37"/>
      <c r="SUI4969" s="124"/>
      <c r="SUJ4969" s="32"/>
      <c r="SUK4969" s="228"/>
      <c r="SUL4969" s="228"/>
      <c r="SUM4969" s="229"/>
      <c r="SUN4969" s="37"/>
      <c r="SUO4969" s="124"/>
      <c r="SUP4969" s="32"/>
      <c r="SUQ4969" s="228"/>
      <c r="SUR4969" s="228"/>
      <c r="SUS4969" s="229"/>
      <c r="SUT4969" s="37"/>
      <c r="SUU4969" s="124"/>
      <c r="SUV4969" s="32"/>
      <c r="SUW4969" s="228"/>
      <c r="SUX4969" s="228"/>
      <c r="SUY4969" s="229"/>
      <c r="SUZ4969" s="37"/>
      <c r="SVA4969" s="124"/>
      <c r="SVB4969" s="32"/>
      <c r="SVC4969" s="228"/>
      <c r="SVD4969" s="228"/>
      <c r="SVE4969" s="229"/>
      <c r="SVF4969" s="37"/>
      <c r="SVG4969" s="124"/>
      <c r="SVH4969" s="32"/>
      <c r="SVI4969" s="228"/>
      <c r="SVJ4969" s="228"/>
      <c r="SVK4969" s="229"/>
      <c r="SVL4969" s="37"/>
      <c r="SVM4969" s="124"/>
      <c r="SVN4969" s="32"/>
      <c r="SVO4969" s="228"/>
      <c r="SVP4969" s="228"/>
      <c r="SVQ4969" s="229"/>
      <c r="SVR4969" s="37"/>
      <c r="SVS4969" s="124"/>
      <c r="SVT4969" s="32"/>
      <c r="SVU4969" s="228"/>
      <c r="SVV4969" s="228"/>
      <c r="SVW4969" s="229"/>
      <c r="SVX4969" s="37"/>
      <c r="SVY4969" s="124"/>
      <c r="SVZ4969" s="32"/>
      <c r="SWA4969" s="228"/>
      <c r="SWB4969" s="228"/>
      <c r="SWC4969" s="229"/>
      <c r="SWD4969" s="37"/>
      <c r="SWE4969" s="124"/>
      <c r="SWF4969" s="32"/>
      <c r="SWG4969" s="228"/>
      <c r="SWH4969" s="228"/>
      <c r="SWI4969" s="229"/>
      <c r="SWJ4969" s="37"/>
      <c r="SWK4969" s="124"/>
      <c r="SWL4969" s="32"/>
      <c r="SWM4969" s="228"/>
      <c r="SWN4969" s="228"/>
      <c r="SWO4969" s="229"/>
      <c r="SWP4969" s="37"/>
      <c r="SWQ4969" s="124"/>
      <c r="SWR4969" s="32"/>
      <c r="SWS4969" s="228"/>
      <c r="SWT4969" s="228"/>
      <c r="SWU4969" s="229"/>
      <c r="SWV4969" s="37"/>
      <c r="SWW4969" s="124"/>
      <c r="SWX4969" s="32"/>
      <c r="SWY4969" s="228"/>
      <c r="SWZ4969" s="228"/>
      <c r="SXA4969" s="229"/>
      <c r="SXB4969" s="37"/>
      <c r="SXC4969" s="124"/>
      <c r="SXD4969" s="32"/>
      <c r="SXE4969" s="228"/>
      <c r="SXF4969" s="228"/>
      <c r="SXG4969" s="229"/>
      <c r="SXH4969" s="37"/>
      <c r="SXI4969" s="124"/>
      <c r="SXJ4969" s="32"/>
      <c r="SXK4969" s="228"/>
      <c r="SXL4969" s="228"/>
      <c r="SXM4969" s="229"/>
      <c r="SXN4969" s="37"/>
      <c r="SXO4969" s="124"/>
      <c r="SXP4969" s="32"/>
      <c r="SXQ4969" s="228"/>
      <c r="SXR4969" s="228"/>
      <c r="SXS4969" s="229"/>
      <c r="SXT4969" s="37"/>
      <c r="SXU4969" s="124"/>
      <c r="SXV4969" s="32"/>
      <c r="SXW4969" s="228"/>
      <c r="SXX4969" s="228"/>
      <c r="SXY4969" s="229"/>
      <c r="SXZ4969" s="37"/>
      <c r="SYA4969" s="124"/>
      <c r="SYB4969" s="32"/>
      <c r="SYC4969" s="228"/>
      <c r="SYD4969" s="228"/>
      <c r="SYE4969" s="229"/>
      <c r="SYF4969" s="37"/>
      <c r="SYG4969" s="124"/>
      <c r="SYH4969" s="32"/>
      <c r="SYI4969" s="228"/>
      <c r="SYJ4969" s="228"/>
      <c r="SYK4969" s="229"/>
      <c r="SYL4969" s="37"/>
      <c r="SYM4969" s="124"/>
      <c r="SYN4969" s="32"/>
      <c r="SYO4969" s="228"/>
      <c r="SYP4969" s="228"/>
      <c r="SYQ4969" s="229"/>
      <c r="SYR4969" s="37"/>
      <c r="SYS4969" s="124"/>
      <c r="SYT4969" s="32"/>
      <c r="SYU4969" s="228"/>
      <c r="SYV4969" s="228"/>
      <c r="SYW4969" s="229"/>
      <c r="SYX4969" s="37"/>
      <c r="SYY4969" s="124"/>
      <c r="SYZ4969" s="32"/>
      <c r="SZA4969" s="228"/>
      <c r="SZB4969" s="228"/>
      <c r="SZC4969" s="229"/>
      <c r="SZD4969" s="37"/>
      <c r="SZE4969" s="124"/>
      <c r="SZF4969" s="32"/>
      <c r="SZG4969" s="228"/>
      <c r="SZH4969" s="228"/>
      <c r="SZI4969" s="229"/>
      <c r="SZJ4969" s="37"/>
      <c r="SZK4969" s="124"/>
      <c r="SZL4969" s="32"/>
      <c r="SZM4969" s="228"/>
      <c r="SZN4969" s="228"/>
      <c r="SZO4969" s="229"/>
      <c r="SZP4969" s="37"/>
      <c r="SZQ4969" s="124"/>
      <c r="SZR4969" s="32"/>
      <c r="SZS4969" s="228"/>
      <c r="SZT4969" s="228"/>
      <c r="SZU4969" s="229"/>
      <c r="SZV4969" s="37"/>
      <c r="SZW4969" s="124"/>
      <c r="SZX4969" s="32"/>
      <c r="SZY4969" s="228"/>
      <c r="SZZ4969" s="228"/>
      <c r="TAA4969" s="229"/>
      <c r="TAB4969" s="37"/>
      <c r="TAC4969" s="124"/>
      <c r="TAD4969" s="32"/>
      <c r="TAE4969" s="228"/>
      <c r="TAF4969" s="228"/>
      <c r="TAG4969" s="229"/>
      <c r="TAH4969" s="37"/>
      <c r="TAI4969" s="124"/>
      <c r="TAJ4969" s="32"/>
      <c r="TAK4969" s="228"/>
      <c r="TAL4969" s="228"/>
      <c r="TAM4969" s="229"/>
      <c r="TAN4969" s="37"/>
      <c r="TAO4969" s="124"/>
      <c r="TAP4969" s="32"/>
      <c r="TAQ4969" s="228"/>
      <c r="TAR4969" s="228"/>
      <c r="TAS4969" s="229"/>
      <c r="TAT4969" s="37"/>
      <c r="TAU4969" s="124"/>
      <c r="TAV4969" s="32"/>
      <c r="TAW4969" s="228"/>
      <c r="TAX4969" s="228"/>
      <c r="TAY4969" s="229"/>
      <c r="TAZ4969" s="37"/>
      <c r="TBA4969" s="124"/>
      <c r="TBB4969" s="32"/>
      <c r="TBC4969" s="228"/>
      <c r="TBD4969" s="228"/>
      <c r="TBE4969" s="229"/>
      <c r="TBF4969" s="37"/>
      <c r="TBG4969" s="124"/>
      <c r="TBH4969" s="32"/>
      <c r="TBI4969" s="228"/>
      <c r="TBJ4969" s="228"/>
      <c r="TBK4969" s="229"/>
      <c r="TBL4969" s="37"/>
      <c r="TBM4969" s="124"/>
      <c r="TBN4969" s="32"/>
      <c r="TBO4969" s="228"/>
      <c r="TBP4969" s="228"/>
      <c r="TBQ4969" s="229"/>
      <c r="TBR4969" s="37"/>
      <c r="TBS4969" s="124"/>
      <c r="TBT4969" s="32"/>
      <c r="TBU4969" s="228"/>
      <c r="TBV4969" s="228"/>
      <c r="TBW4969" s="229"/>
      <c r="TBX4969" s="37"/>
      <c r="TBY4969" s="124"/>
      <c r="TBZ4969" s="32"/>
      <c r="TCA4969" s="228"/>
      <c r="TCB4969" s="228"/>
      <c r="TCC4969" s="229"/>
      <c r="TCD4969" s="37"/>
      <c r="TCE4969" s="124"/>
      <c r="TCF4969" s="32"/>
      <c r="TCG4969" s="228"/>
      <c r="TCH4969" s="228"/>
      <c r="TCI4969" s="229"/>
      <c r="TCJ4969" s="37"/>
      <c r="TCK4969" s="124"/>
      <c r="TCL4969" s="32"/>
      <c r="TCM4969" s="228"/>
      <c r="TCN4969" s="228"/>
      <c r="TCO4969" s="229"/>
      <c r="TCP4969" s="37"/>
      <c r="TCQ4969" s="124"/>
      <c r="TCR4969" s="32"/>
      <c r="TCS4969" s="228"/>
      <c r="TCT4969" s="228"/>
      <c r="TCU4969" s="229"/>
      <c r="TCV4969" s="37"/>
      <c r="TCW4969" s="124"/>
      <c r="TCX4969" s="32"/>
      <c r="TCY4969" s="228"/>
      <c r="TCZ4969" s="228"/>
      <c r="TDA4969" s="229"/>
      <c r="TDB4969" s="37"/>
      <c r="TDC4969" s="124"/>
      <c r="TDD4969" s="32"/>
      <c r="TDE4969" s="228"/>
      <c r="TDF4969" s="228"/>
      <c r="TDG4969" s="229"/>
      <c r="TDH4969" s="37"/>
      <c r="TDI4969" s="124"/>
      <c r="TDJ4969" s="32"/>
      <c r="TDK4969" s="228"/>
      <c r="TDL4969" s="228"/>
      <c r="TDM4969" s="229"/>
      <c r="TDN4969" s="37"/>
      <c r="TDO4969" s="124"/>
      <c r="TDP4969" s="32"/>
      <c r="TDQ4969" s="228"/>
      <c r="TDR4969" s="228"/>
      <c r="TDS4969" s="229"/>
      <c r="TDT4969" s="37"/>
      <c r="TDU4969" s="124"/>
      <c r="TDV4969" s="32"/>
      <c r="TDW4969" s="228"/>
      <c r="TDX4969" s="228"/>
      <c r="TDY4969" s="229"/>
      <c r="TDZ4969" s="37"/>
      <c r="TEA4969" s="124"/>
      <c r="TEB4969" s="32"/>
      <c r="TEC4969" s="228"/>
      <c r="TED4969" s="228"/>
      <c r="TEE4969" s="229"/>
      <c r="TEF4969" s="37"/>
      <c r="TEG4969" s="124"/>
      <c r="TEH4969" s="32"/>
      <c r="TEI4969" s="228"/>
      <c r="TEJ4969" s="228"/>
      <c r="TEK4969" s="229"/>
      <c r="TEL4969" s="37"/>
      <c r="TEM4969" s="124"/>
      <c r="TEN4969" s="32"/>
      <c r="TEO4969" s="228"/>
      <c r="TEP4969" s="228"/>
      <c r="TEQ4969" s="229"/>
      <c r="TER4969" s="37"/>
      <c r="TES4969" s="124"/>
      <c r="TET4969" s="32"/>
      <c r="TEU4969" s="228"/>
      <c r="TEV4969" s="228"/>
      <c r="TEW4969" s="229"/>
      <c r="TEX4969" s="37"/>
      <c r="TEY4969" s="124"/>
      <c r="TEZ4969" s="32"/>
      <c r="TFA4969" s="228"/>
      <c r="TFB4969" s="228"/>
      <c r="TFC4969" s="229"/>
      <c r="TFD4969" s="37"/>
      <c r="TFE4969" s="124"/>
      <c r="TFF4969" s="32"/>
      <c r="TFG4969" s="228"/>
      <c r="TFH4969" s="228"/>
      <c r="TFI4969" s="229"/>
      <c r="TFJ4969" s="37"/>
      <c r="TFK4969" s="124"/>
      <c r="TFL4969" s="32"/>
      <c r="TFM4969" s="228"/>
      <c r="TFN4969" s="228"/>
      <c r="TFO4969" s="229"/>
      <c r="TFP4969" s="37"/>
      <c r="TFQ4969" s="124"/>
      <c r="TFR4969" s="32"/>
      <c r="TFS4969" s="228"/>
      <c r="TFT4969" s="228"/>
      <c r="TFU4969" s="229"/>
      <c r="TFV4969" s="37"/>
      <c r="TFW4969" s="124"/>
      <c r="TFX4969" s="32"/>
      <c r="TFY4969" s="228"/>
      <c r="TFZ4969" s="228"/>
      <c r="TGA4969" s="229"/>
      <c r="TGB4969" s="37"/>
      <c r="TGC4969" s="124"/>
      <c r="TGD4969" s="32"/>
      <c r="TGE4969" s="228"/>
      <c r="TGF4969" s="228"/>
      <c r="TGG4969" s="229"/>
      <c r="TGH4969" s="37"/>
      <c r="TGI4969" s="124"/>
      <c r="TGJ4969" s="32"/>
      <c r="TGK4969" s="228"/>
      <c r="TGL4969" s="228"/>
      <c r="TGM4969" s="229"/>
      <c r="TGN4969" s="37"/>
      <c r="TGO4969" s="124"/>
      <c r="TGP4969" s="32"/>
      <c r="TGQ4969" s="228"/>
      <c r="TGR4969" s="228"/>
      <c r="TGS4969" s="229"/>
      <c r="TGT4969" s="37"/>
      <c r="TGU4969" s="124"/>
      <c r="TGV4969" s="32"/>
      <c r="TGW4969" s="228"/>
      <c r="TGX4969" s="228"/>
      <c r="TGY4969" s="229"/>
      <c r="TGZ4969" s="37"/>
      <c r="THA4969" s="124"/>
      <c r="THB4969" s="32"/>
      <c r="THC4969" s="228"/>
      <c r="THD4969" s="228"/>
      <c r="THE4969" s="229"/>
      <c r="THF4969" s="37"/>
      <c r="THG4969" s="124"/>
      <c r="THH4969" s="32"/>
      <c r="THI4969" s="228"/>
      <c r="THJ4969" s="228"/>
      <c r="THK4969" s="229"/>
      <c r="THL4969" s="37"/>
      <c r="THM4969" s="124"/>
      <c r="THN4969" s="32"/>
      <c r="THO4969" s="228"/>
      <c r="THP4969" s="228"/>
      <c r="THQ4969" s="229"/>
      <c r="THR4969" s="37"/>
      <c r="THS4969" s="124"/>
      <c r="THT4969" s="32"/>
      <c r="THU4969" s="228"/>
      <c r="THV4969" s="228"/>
      <c r="THW4969" s="229"/>
      <c r="THX4969" s="37"/>
      <c r="THY4969" s="124"/>
      <c r="THZ4969" s="32"/>
      <c r="TIA4969" s="228"/>
      <c r="TIB4969" s="228"/>
      <c r="TIC4969" s="229"/>
      <c r="TID4969" s="37"/>
      <c r="TIE4969" s="124"/>
      <c r="TIF4969" s="32"/>
      <c r="TIG4969" s="228"/>
      <c r="TIH4969" s="228"/>
      <c r="TII4969" s="229"/>
      <c r="TIJ4969" s="37"/>
      <c r="TIK4969" s="124"/>
      <c r="TIL4969" s="32"/>
      <c r="TIM4969" s="228"/>
      <c r="TIN4969" s="228"/>
      <c r="TIO4969" s="229"/>
      <c r="TIP4969" s="37"/>
      <c r="TIQ4969" s="124"/>
      <c r="TIR4969" s="32"/>
      <c r="TIS4969" s="228"/>
      <c r="TIT4969" s="228"/>
      <c r="TIU4969" s="229"/>
      <c r="TIV4969" s="37"/>
      <c r="TIW4969" s="124"/>
      <c r="TIX4969" s="32"/>
      <c r="TIY4969" s="228"/>
      <c r="TIZ4969" s="228"/>
      <c r="TJA4969" s="229"/>
      <c r="TJB4969" s="37"/>
      <c r="TJC4969" s="124"/>
      <c r="TJD4969" s="32"/>
      <c r="TJE4969" s="228"/>
      <c r="TJF4969" s="228"/>
      <c r="TJG4969" s="229"/>
      <c r="TJH4969" s="37"/>
      <c r="TJI4969" s="124"/>
      <c r="TJJ4969" s="32"/>
      <c r="TJK4969" s="228"/>
      <c r="TJL4969" s="228"/>
      <c r="TJM4969" s="229"/>
      <c r="TJN4969" s="37"/>
      <c r="TJO4969" s="124"/>
      <c r="TJP4969" s="32"/>
      <c r="TJQ4969" s="228"/>
      <c r="TJR4969" s="228"/>
      <c r="TJS4969" s="229"/>
      <c r="TJT4969" s="37"/>
      <c r="TJU4969" s="124"/>
      <c r="TJV4969" s="32"/>
      <c r="TJW4969" s="228"/>
      <c r="TJX4969" s="228"/>
      <c r="TJY4969" s="229"/>
      <c r="TJZ4969" s="37"/>
      <c r="TKA4969" s="124"/>
      <c r="TKB4969" s="32"/>
      <c r="TKC4969" s="228"/>
      <c r="TKD4969" s="228"/>
      <c r="TKE4969" s="229"/>
      <c r="TKF4969" s="37"/>
      <c r="TKG4969" s="124"/>
      <c r="TKH4969" s="32"/>
      <c r="TKI4969" s="228"/>
      <c r="TKJ4969" s="228"/>
      <c r="TKK4969" s="229"/>
      <c r="TKL4969" s="37"/>
      <c r="TKM4969" s="124"/>
      <c r="TKN4969" s="32"/>
      <c r="TKO4969" s="228"/>
      <c r="TKP4969" s="228"/>
      <c r="TKQ4969" s="229"/>
      <c r="TKR4969" s="37"/>
      <c r="TKS4969" s="124"/>
      <c r="TKT4969" s="32"/>
      <c r="TKU4969" s="228"/>
      <c r="TKV4969" s="228"/>
      <c r="TKW4969" s="229"/>
      <c r="TKX4969" s="37"/>
      <c r="TKY4969" s="124"/>
      <c r="TKZ4969" s="32"/>
      <c r="TLA4969" s="228"/>
      <c r="TLB4969" s="228"/>
      <c r="TLC4969" s="229"/>
      <c r="TLD4969" s="37"/>
      <c r="TLE4969" s="124"/>
      <c r="TLF4969" s="32"/>
      <c r="TLG4969" s="228"/>
      <c r="TLH4969" s="228"/>
      <c r="TLI4969" s="229"/>
      <c r="TLJ4969" s="37"/>
      <c r="TLK4969" s="124"/>
      <c r="TLL4969" s="32"/>
      <c r="TLM4969" s="228"/>
      <c r="TLN4969" s="228"/>
      <c r="TLO4969" s="229"/>
      <c r="TLP4969" s="37"/>
      <c r="TLQ4969" s="124"/>
      <c r="TLR4969" s="32"/>
      <c r="TLS4969" s="228"/>
      <c r="TLT4969" s="228"/>
      <c r="TLU4969" s="229"/>
      <c r="TLV4969" s="37"/>
      <c r="TLW4969" s="124"/>
      <c r="TLX4969" s="32"/>
      <c r="TLY4969" s="228"/>
      <c r="TLZ4969" s="228"/>
      <c r="TMA4969" s="229"/>
      <c r="TMB4969" s="37"/>
      <c r="TMC4969" s="124"/>
      <c r="TMD4969" s="32"/>
      <c r="TME4969" s="228"/>
      <c r="TMF4969" s="228"/>
      <c r="TMG4969" s="229"/>
      <c r="TMH4969" s="37"/>
      <c r="TMI4969" s="124"/>
      <c r="TMJ4969" s="32"/>
      <c r="TMK4969" s="228"/>
      <c r="TML4969" s="228"/>
      <c r="TMM4969" s="229"/>
      <c r="TMN4969" s="37"/>
      <c r="TMO4969" s="124"/>
      <c r="TMP4969" s="32"/>
      <c r="TMQ4969" s="228"/>
      <c r="TMR4969" s="228"/>
      <c r="TMS4969" s="229"/>
      <c r="TMT4969" s="37"/>
      <c r="TMU4969" s="124"/>
      <c r="TMV4969" s="32"/>
      <c r="TMW4969" s="228"/>
      <c r="TMX4969" s="228"/>
      <c r="TMY4969" s="229"/>
      <c r="TMZ4969" s="37"/>
      <c r="TNA4969" s="124"/>
      <c r="TNB4969" s="32"/>
      <c r="TNC4969" s="228"/>
      <c r="TND4969" s="228"/>
      <c r="TNE4969" s="229"/>
      <c r="TNF4969" s="37"/>
      <c r="TNG4969" s="124"/>
      <c r="TNH4969" s="32"/>
      <c r="TNI4969" s="228"/>
      <c r="TNJ4969" s="228"/>
      <c r="TNK4969" s="229"/>
      <c r="TNL4969" s="37"/>
      <c r="TNM4969" s="124"/>
      <c r="TNN4969" s="32"/>
      <c r="TNO4969" s="228"/>
      <c r="TNP4969" s="228"/>
      <c r="TNQ4969" s="229"/>
      <c r="TNR4969" s="37"/>
      <c r="TNS4969" s="124"/>
      <c r="TNT4969" s="32"/>
      <c r="TNU4969" s="228"/>
      <c r="TNV4969" s="228"/>
      <c r="TNW4969" s="229"/>
      <c r="TNX4969" s="37"/>
      <c r="TNY4969" s="124"/>
      <c r="TNZ4969" s="32"/>
      <c r="TOA4969" s="228"/>
      <c r="TOB4969" s="228"/>
      <c r="TOC4969" s="229"/>
      <c r="TOD4969" s="37"/>
      <c r="TOE4969" s="124"/>
      <c r="TOF4969" s="32"/>
      <c r="TOG4969" s="228"/>
      <c r="TOH4969" s="228"/>
      <c r="TOI4969" s="229"/>
      <c r="TOJ4969" s="37"/>
      <c r="TOK4969" s="124"/>
      <c r="TOL4969" s="32"/>
      <c r="TOM4969" s="228"/>
      <c r="TON4969" s="228"/>
      <c r="TOO4969" s="229"/>
      <c r="TOP4969" s="37"/>
      <c r="TOQ4969" s="124"/>
      <c r="TOR4969" s="32"/>
      <c r="TOS4969" s="228"/>
      <c r="TOT4969" s="228"/>
      <c r="TOU4969" s="229"/>
      <c r="TOV4969" s="37"/>
      <c r="TOW4969" s="124"/>
      <c r="TOX4969" s="32"/>
      <c r="TOY4969" s="228"/>
      <c r="TOZ4969" s="228"/>
      <c r="TPA4969" s="229"/>
      <c r="TPB4969" s="37"/>
      <c r="TPC4969" s="124"/>
      <c r="TPD4969" s="32"/>
      <c r="TPE4969" s="228"/>
      <c r="TPF4969" s="228"/>
      <c r="TPG4969" s="229"/>
      <c r="TPH4969" s="37"/>
      <c r="TPI4969" s="124"/>
      <c r="TPJ4969" s="32"/>
      <c r="TPK4969" s="228"/>
      <c r="TPL4969" s="228"/>
      <c r="TPM4969" s="229"/>
      <c r="TPN4969" s="37"/>
      <c r="TPO4969" s="124"/>
      <c r="TPP4969" s="32"/>
      <c r="TPQ4969" s="228"/>
      <c r="TPR4969" s="228"/>
      <c r="TPS4969" s="229"/>
      <c r="TPT4969" s="37"/>
      <c r="TPU4969" s="124"/>
      <c r="TPV4969" s="32"/>
      <c r="TPW4969" s="228"/>
      <c r="TPX4969" s="228"/>
      <c r="TPY4969" s="229"/>
      <c r="TPZ4969" s="37"/>
      <c r="TQA4969" s="124"/>
      <c r="TQB4969" s="32"/>
      <c r="TQC4969" s="228"/>
      <c r="TQD4969" s="228"/>
      <c r="TQE4969" s="229"/>
      <c r="TQF4969" s="37"/>
      <c r="TQG4969" s="124"/>
      <c r="TQH4969" s="32"/>
      <c r="TQI4969" s="228"/>
      <c r="TQJ4969" s="228"/>
      <c r="TQK4969" s="229"/>
      <c r="TQL4969" s="37"/>
      <c r="TQM4969" s="124"/>
      <c r="TQN4969" s="32"/>
      <c r="TQO4969" s="228"/>
      <c r="TQP4969" s="228"/>
      <c r="TQQ4969" s="229"/>
      <c r="TQR4969" s="37"/>
      <c r="TQS4969" s="124"/>
      <c r="TQT4969" s="32"/>
      <c r="TQU4969" s="228"/>
      <c r="TQV4969" s="228"/>
      <c r="TQW4969" s="229"/>
      <c r="TQX4969" s="37"/>
      <c r="TQY4969" s="124"/>
      <c r="TQZ4969" s="32"/>
      <c r="TRA4969" s="228"/>
      <c r="TRB4969" s="228"/>
      <c r="TRC4969" s="229"/>
      <c r="TRD4969" s="37"/>
      <c r="TRE4969" s="124"/>
      <c r="TRF4969" s="32"/>
      <c r="TRG4969" s="228"/>
      <c r="TRH4969" s="228"/>
      <c r="TRI4969" s="229"/>
      <c r="TRJ4969" s="37"/>
      <c r="TRK4969" s="124"/>
      <c r="TRL4969" s="32"/>
      <c r="TRM4969" s="228"/>
      <c r="TRN4969" s="228"/>
      <c r="TRO4969" s="229"/>
      <c r="TRP4969" s="37"/>
      <c r="TRQ4969" s="124"/>
      <c r="TRR4969" s="32"/>
      <c r="TRS4969" s="228"/>
      <c r="TRT4969" s="228"/>
      <c r="TRU4969" s="229"/>
      <c r="TRV4969" s="37"/>
      <c r="TRW4969" s="124"/>
      <c r="TRX4969" s="32"/>
      <c r="TRY4969" s="228"/>
      <c r="TRZ4969" s="228"/>
      <c r="TSA4969" s="229"/>
      <c r="TSB4969" s="37"/>
      <c r="TSC4969" s="124"/>
      <c r="TSD4969" s="32"/>
      <c r="TSE4969" s="228"/>
      <c r="TSF4969" s="228"/>
      <c r="TSG4969" s="229"/>
      <c r="TSH4969" s="37"/>
      <c r="TSI4969" s="124"/>
      <c r="TSJ4969" s="32"/>
      <c r="TSK4969" s="228"/>
      <c r="TSL4969" s="228"/>
      <c r="TSM4969" s="229"/>
      <c r="TSN4969" s="37"/>
      <c r="TSO4969" s="124"/>
      <c r="TSP4969" s="32"/>
      <c r="TSQ4969" s="228"/>
      <c r="TSR4969" s="228"/>
      <c r="TSS4969" s="229"/>
      <c r="TST4969" s="37"/>
      <c r="TSU4969" s="124"/>
      <c r="TSV4969" s="32"/>
      <c r="TSW4969" s="228"/>
      <c r="TSX4969" s="228"/>
      <c r="TSY4969" s="229"/>
      <c r="TSZ4969" s="37"/>
      <c r="TTA4969" s="124"/>
      <c r="TTB4969" s="32"/>
      <c r="TTC4969" s="228"/>
      <c r="TTD4969" s="228"/>
      <c r="TTE4969" s="229"/>
      <c r="TTF4969" s="37"/>
      <c r="TTG4969" s="124"/>
      <c r="TTH4969" s="32"/>
      <c r="TTI4969" s="228"/>
      <c r="TTJ4969" s="228"/>
      <c r="TTK4969" s="229"/>
      <c r="TTL4969" s="37"/>
      <c r="TTM4969" s="124"/>
      <c r="TTN4969" s="32"/>
      <c r="TTO4969" s="228"/>
      <c r="TTP4969" s="228"/>
      <c r="TTQ4969" s="229"/>
      <c r="TTR4969" s="37"/>
      <c r="TTS4969" s="124"/>
      <c r="TTT4969" s="32"/>
      <c r="TTU4969" s="228"/>
      <c r="TTV4969" s="228"/>
      <c r="TTW4969" s="229"/>
      <c r="TTX4969" s="37"/>
      <c r="TTY4969" s="124"/>
      <c r="TTZ4969" s="32"/>
      <c r="TUA4969" s="228"/>
      <c r="TUB4969" s="228"/>
      <c r="TUC4969" s="229"/>
      <c r="TUD4969" s="37"/>
      <c r="TUE4969" s="124"/>
      <c r="TUF4969" s="32"/>
      <c r="TUG4969" s="228"/>
      <c r="TUH4969" s="228"/>
      <c r="TUI4969" s="229"/>
      <c r="TUJ4969" s="37"/>
      <c r="TUK4969" s="124"/>
      <c r="TUL4969" s="32"/>
      <c r="TUM4969" s="228"/>
      <c r="TUN4969" s="228"/>
      <c r="TUO4969" s="229"/>
      <c r="TUP4969" s="37"/>
      <c r="TUQ4969" s="124"/>
      <c r="TUR4969" s="32"/>
      <c r="TUS4969" s="228"/>
      <c r="TUT4969" s="228"/>
      <c r="TUU4969" s="229"/>
      <c r="TUV4969" s="37"/>
      <c r="TUW4969" s="124"/>
      <c r="TUX4969" s="32"/>
      <c r="TUY4969" s="228"/>
      <c r="TUZ4969" s="228"/>
      <c r="TVA4969" s="229"/>
      <c r="TVB4969" s="37"/>
      <c r="TVC4969" s="124"/>
      <c r="TVD4969" s="32"/>
      <c r="TVE4969" s="228"/>
      <c r="TVF4969" s="228"/>
      <c r="TVG4969" s="229"/>
      <c r="TVH4969" s="37"/>
      <c r="TVI4969" s="124"/>
      <c r="TVJ4969" s="32"/>
      <c r="TVK4969" s="228"/>
      <c r="TVL4969" s="228"/>
      <c r="TVM4969" s="229"/>
      <c r="TVN4969" s="37"/>
      <c r="TVO4969" s="124"/>
      <c r="TVP4969" s="32"/>
      <c r="TVQ4969" s="228"/>
      <c r="TVR4969" s="228"/>
      <c r="TVS4969" s="229"/>
      <c r="TVT4969" s="37"/>
      <c r="TVU4969" s="124"/>
      <c r="TVV4969" s="32"/>
      <c r="TVW4969" s="228"/>
      <c r="TVX4969" s="228"/>
      <c r="TVY4969" s="229"/>
      <c r="TVZ4969" s="37"/>
      <c r="TWA4969" s="124"/>
      <c r="TWB4969" s="32"/>
      <c r="TWC4969" s="228"/>
      <c r="TWD4969" s="228"/>
      <c r="TWE4969" s="229"/>
      <c r="TWF4969" s="37"/>
      <c r="TWG4969" s="124"/>
      <c r="TWH4969" s="32"/>
      <c r="TWI4969" s="228"/>
      <c r="TWJ4969" s="228"/>
      <c r="TWK4969" s="229"/>
      <c r="TWL4969" s="37"/>
      <c r="TWM4969" s="124"/>
      <c r="TWN4969" s="32"/>
      <c r="TWO4969" s="228"/>
      <c r="TWP4969" s="228"/>
      <c r="TWQ4969" s="229"/>
      <c r="TWR4969" s="37"/>
      <c r="TWS4969" s="124"/>
      <c r="TWT4969" s="32"/>
      <c r="TWU4969" s="228"/>
      <c r="TWV4969" s="228"/>
      <c r="TWW4969" s="229"/>
      <c r="TWX4969" s="37"/>
      <c r="TWY4969" s="124"/>
      <c r="TWZ4969" s="32"/>
      <c r="TXA4969" s="228"/>
      <c r="TXB4969" s="228"/>
      <c r="TXC4969" s="229"/>
      <c r="TXD4969" s="37"/>
      <c r="TXE4969" s="124"/>
      <c r="TXF4969" s="32"/>
      <c r="TXG4969" s="228"/>
      <c r="TXH4969" s="228"/>
      <c r="TXI4969" s="229"/>
      <c r="TXJ4969" s="37"/>
      <c r="TXK4969" s="124"/>
      <c r="TXL4969" s="32"/>
      <c r="TXM4969" s="228"/>
      <c r="TXN4969" s="228"/>
      <c r="TXO4969" s="229"/>
      <c r="TXP4969" s="37"/>
      <c r="TXQ4969" s="124"/>
      <c r="TXR4969" s="32"/>
      <c r="TXS4969" s="228"/>
      <c r="TXT4969" s="228"/>
      <c r="TXU4969" s="229"/>
      <c r="TXV4969" s="37"/>
      <c r="TXW4969" s="124"/>
      <c r="TXX4969" s="32"/>
      <c r="TXY4969" s="228"/>
      <c r="TXZ4969" s="228"/>
      <c r="TYA4969" s="229"/>
      <c r="TYB4969" s="37"/>
      <c r="TYC4969" s="124"/>
      <c r="TYD4969" s="32"/>
      <c r="TYE4969" s="228"/>
      <c r="TYF4969" s="228"/>
      <c r="TYG4969" s="229"/>
      <c r="TYH4969" s="37"/>
      <c r="TYI4969" s="124"/>
      <c r="TYJ4969" s="32"/>
      <c r="TYK4969" s="228"/>
      <c r="TYL4969" s="228"/>
      <c r="TYM4969" s="229"/>
      <c r="TYN4969" s="37"/>
      <c r="TYO4969" s="124"/>
      <c r="TYP4969" s="32"/>
      <c r="TYQ4969" s="228"/>
      <c r="TYR4969" s="228"/>
      <c r="TYS4969" s="229"/>
      <c r="TYT4969" s="37"/>
      <c r="TYU4969" s="124"/>
      <c r="TYV4969" s="32"/>
      <c r="TYW4969" s="228"/>
      <c r="TYX4969" s="228"/>
      <c r="TYY4969" s="229"/>
      <c r="TYZ4969" s="37"/>
      <c r="TZA4969" s="124"/>
      <c r="TZB4969" s="32"/>
      <c r="TZC4969" s="228"/>
      <c r="TZD4969" s="228"/>
      <c r="TZE4969" s="229"/>
      <c r="TZF4969" s="37"/>
      <c r="TZG4969" s="124"/>
      <c r="TZH4969" s="32"/>
      <c r="TZI4969" s="228"/>
      <c r="TZJ4969" s="228"/>
      <c r="TZK4969" s="229"/>
      <c r="TZL4969" s="37"/>
      <c r="TZM4969" s="124"/>
      <c r="TZN4969" s="32"/>
      <c r="TZO4969" s="228"/>
      <c r="TZP4969" s="228"/>
      <c r="TZQ4969" s="229"/>
      <c r="TZR4969" s="37"/>
      <c r="TZS4969" s="124"/>
      <c r="TZT4969" s="32"/>
      <c r="TZU4969" s="228"/>
      <c r="TZV4969" s="228"/>
      <c r="TZW4969" s="229"/>
      <c r="TZX4969" s="37"/>
      <c r="TZY4969" s="124"/>
      <c r="TZZ4969" s="32"/>
      <c r="UAA4969" s="228"/>
      <c r="UAB4969" s="228"/>
      <c r="UAC4969" s="229"/>
      <c r="UAD4969" s="37"/>
      <c r="UAE4969" s="124"/>
      <c r="UAF4969" s="32"/>
      <c r="UAG4969" s="228"/>
      <c r="UAH4969" s="228"/>
      <c r="UAI4969" s="229"/>
      <c r="UAJ4969" s="37"/>
      <c r="UAK4969" s="124"/>
      <c r="UAL4969" s="32"/>
      <c r="UAM4969" s="228"/>
      <c r="UAN4969" s="228"/>
      <c r="UAO4969" s="229"/>
      <c r="UAP4969" s="37"/>
      <c r="UAQ4969" s="124"/>
      <c r="UAR4969" s="32"/>
      <c r="UAS4969" s="228"/>
      <c r="UAT4969" s="228"/>
      <c r="UAU4969" s="229"/>
      <c r="UAV4969" s="37"/>
      <c r="UAW4969" s="124"/>
      <c r="UAX4969" s="32"/>
      <c r="UAY4969" s="228"/>
      <c r="UAZ4969" s="228"/>
      <c r="UBA4969" s="229"/>
      <c r="UBB4969" s="37"/>
      <c r="UBC4969" s="124"/>
      <c r="UBD4969" s="32"/>
      <c r="UBE4969" s="228"/>
      <c r="UBF4969" s="228"/>
      <c r="UBG4969" s="229"/>
      <c r="UBH4969" s="37"/>
      <c r="UBI4969" s="124"/>
      <c r="UBJ4969" s="32"/>
      <c r="UBK4969" s="228"/>
      <c r="UBL4969" s="228"/>
      <c r="UBM4969" s="229"/>
      <c r="UBN4969" s="37"/>
      <c r="UBO4969" s="124"/>
      <c r="UBP4969" s="32"/>
      <c r="UBQ4969" s="228"/>
      <c r="UBR4969" s="228"/>
      <c r="UBS4969" s="229"/>
      <c r="UBT4969" s="37"/>
      <c r="UBU4969" s="124"/>
      <c r="UBV4969" s="32"/>
      <c r="UBW4969" s="228"/>
      <c r="UBX4969" s="228"/>
      <c r="UBY4969" s="229"/>
      <c r="UBZ4969" s="37"/>
      <c r="UCA4969" s="124"/>
      <c r="UCB4969" s="32"/>
      <c r="UCC4969" s="228"/>
      <c r="UCD4969" s="228"/>
      <c r="UCE4969" s="229"/>
      <c r="UCF4969" s="37"/>
      <c r="UCG4969" s="124"/>
      <c r="UCH4969" s="32"/>
      <c r="UCI4969" s="228"/>
      <c r="UCJ4969" s="228"/>
      <c r="UCK4969" s="229"/>
      <c r="UCL4969" s="37"/>
      <c r="UCM4969" s="124"/>
      <c r="UCN4969" s="32"/>
      <c r="UCO4969" s="228"/>
      <c r="UCP4969" s="228"/>
      <c r="UCQ4969" s="229"/>
      <c r="UCR4969" s="37"/>
      <c r="UCS4969" s="124"/>
      <c r="UCT4969" s="32"/>
      <c r="UCU4969" s="228"/>
      <c r="UCV4969" s="228"/>
      <c r="UCW4969" s="229"/>
      <c r="UCX4969" s="37"/>
      <c r="UCY4969" s="124"/>
      <c r="UCZ4969" s="32"/>
      <c r="UDA4969" s="228"/>
      <c r="UDB4969" s="228"/>
      <c r="UDC4969" s="229"/>
      <c r="UDD4969" s="37"/>
      <c r="UDE4969" s="124"/>
      <c r="UDF4969" s="32"/>
      <c r="UDG4969" s="228"/>
      <c r="UDH4969" s="228"/>
      <c r="UDI4969" s="229"/>
      <c r="UDJ4969" s="37"/>
      <c r="UDK4969" s="124"/>
      <c r="UDL4969" s="32"/>
      <c r="UDM4969" s="228"/>
      <c r="UDN4969" s="228"/>
      <c r="UDO4969" s="229"/>
      <c r="UDP4969" s="37"/>
      <c r="UDQ4969" s="124"/>
      <c r="UDR4969" s="32"/>
      <c r="UDS4969" s="228"/>
      <c r="UDT4969" s="228"/>
      <c r="UDU4969" s="229"/>
      <c r="UDV4969" s="37"/>
      <c r="UDW4969" s="124"/>
      <c r="UDX4969" s="32"/>
      <c r="UDY4969" s="228"/>
      <c r="UDZ4969" s="228"/>
      <c r="UEA4969" s="229"/>
      <c r="UEB4969" s="37"/>
      <c r="UEC4969" s="124"/>
      <c r="UED4969" s="32"/>
      <c r="UEE4969" s="228"/>
      <c r="UEF4969" s="228"/>
      <c r="UEG4969" s="229"/>
      <c r="UEH4969" s="37"/>
      <c r="UEI4969" s="124"/>
      <c r="UEJ4969" s="32"/>
      <c r="UEK4969" s="228"/>
      <c r="UEL4969" s="228"/>
      <c r="UEM4969" s="229"/>
      <c r="UEN4969" s="37"/>
      <c r="UEO4969" s="124"/>
      <c r="UEP4969" s="32"/>
      <c r="UEQ4969" s="228"/>
      <c r="UER4969" s="228"/>
      <c r="UES4969" s="229"/>
      <c r="UET4969" s="37"/>
      <c r="UEU4969" s="124"/>
      <c r="UEV4969" s="32"/>
      <c r="UEW4969" s="228"/>
      <c r="UEX4969" s="228"/>
      <c r="UEY4969" s="229"/>
      <c r="UEZ4969" s="37"/>
      <c r="UFA4969" s="124"/>
      <c r="UFB4969" s="32"/>
      <c r="UFC4969" s="228"/>
      <c r="UFD4969" s="228"/>
      <c r="UFE4969" s="229"/>
      <c r="UFF4969" s="37"/>
      <c r="UFG4969" s="124"/>
      <c r="UFH4969" s="32"/>
      <c r="UFI4969" s="228"/>
      <c r="UFJ4969" s="228"/>
      <c r="UFK4969" s="229"/>
      <c r="UFL4969" s="37"/>
      <c r="UFM4969" s="124"/>
      <c r="UFN4969" s="32"/>
      <c r="UFO4969" s="228"/>
      <c r="UFP4969" s="228"/>
      <c r="UFQ4969" s="229"/>
      <c r="UFR4969" s="37"/>
      <c r="UFS4969" s="124"/>
      <c r="UFT4969" s="32"/>
      <c r="UFU4969" s="228"/>
      <c r="UFV4969" s="228"/>
      <c r="UFW4969" s="229"/>
      <c r="UFX4969" s="37"/>
      <c r="UFY4969" s="124"/>
      <c r="UFZ4969" s="32"/>
      <c r="UGA4969" s="228"/>
      <c r="UGB4969" s="228"/>
      <c r="UGC4969" s="229"/>
      <c r="UGD4969" s="37"/>
      <c r="UGE4969" s="124"/>
      <c r="UGF4969" s="32"/>
      <c r="UGG4969" s="228"/>
      <c r="UGH4969" s="228"/>
      <c r="UGI4969" s="229"/>
      <c r="UGJ4969" s="37"/>
      <c r="UGK4969" s="124"/>
      <c r="UGL4969" s="32"/>
      <c r="UGM4969" s="228"/>
      <c r="UGN4969" s="228"/>
      <c r="UGO4969" s="229"/>
      <c r="UGP4969" s="37"/>
      <c r="UGQ4969" s="124"/>
      <c r="UGR4969" s="32"/>
      <c r="UGS4969" s="228"/>
      <c r="UGT4969" s="228"/>
      <c r="UGU4969" s="229"/>
      <c r="UGV4969" s="37"/>
      <c r="UGW4969" s="124"/>
      <c r="UGX4969" s="32"/>
      <c r="UGY4969" s="228"/>
      <c r="UGZ4969" s="228"/>
      <c r="UHA4969" s="229"/>
      <c r="UHB4969" s="37"/>
      <c r="UHC4969" s="124"/>
      <c r="UHD4969" s="32"/>
      <c r="UHE4969" s="228"/>
      <c r="UHF4969" s="228"/>
      <c r="UHG4969" s="229"/>
      <c r="UHH4969" s="37"/>
      <c r="UHI4969" s="124"/>
      <c r="UHJ4969" s="32"/>
      <c r="UHK4969" s="228"/>
      <c r="UHL4969" s="228"/>
      <c r="UHM4969" s="229"/>
      <c r="UHN4969" s="37"/>
      <c r="UHO4969" s="124"/>
      <c r="UHP4969" s="32"/>
      <c r="UHQ4969" s="228"/>
      <c r="UHR4969" s="228"/>
      <c r="UHS4969" s="229"/>
      <c r="UHT4969" s="37"/>
      <c r="UHU4969" s="124"/>
      <c r="UHV4969" s="32"/>
      <c r="UHW4969" s="228"/>
      <c r="UHX4969" s="228"/>
      <c r="UHY4969" s="229"/>
      <c r="UHZ4969" s="37"/>
      <c r="UIA4969" s="124"/>
      <c r="UIB4969" s="32"/>
      <c r="UIC4969" s="228"/>
      <c r="UID4969" s="228"/>
      <c r="UIE4969" s="229"/>
      <c r="UIF4969" s="37"/>
      <c r="UIG4969" s="124"/>
      <c r="UIH4969" s="32"/>
      <c r="UII4969" s="228"/>
      <c r="UIJ4969" s="228"/>
      <c r="UIK4969" s="229"/>
      <c r="UIL4969" s="37"/>
      <c r="UIM4969" s="124"/>
      <c r="UIN4969" s="32"/>
      <c r="UIO4969" s="228"/>
      <c r="UIP4969" s="228"/>
      <c r="UIQ4969" s="229"/>
      <c r="UIR4969" s="37"/>
      <c r="UIS4969" s="124"/>
      <c r="UIT4969" s="32"/>
      <c r="UIU4969" s="228"/>
      <c r="UIV4969" s="228"/>
      <c r="UIW4969" s="229"/>
      <c r="UIX4969" s="37"/>
      <c r="UIY4969" s="124"/>
      <c r="UIZ4969" s="32"/>
      <c r="UJA4969" s="228"/>
      <c r="UJB4969" s="228"/>
      <c r="UJC4969" s="229"/>
      <c r="UJD4969" s="37"/>
      <c r="UJE4969" s="124"/>
      <c r="UJF4969" s="32"/>
      <c r="UJG4969" s="228"/>
      <c r="UJH4969" s="228"/>
      <c r="UJI4969" s="229"/>
      <c r="UJJ4969" s="37"/>
      <c r="UJK4969" s="124"/>
      <c r="UJL4969" s="32"/>
      <c r="UJM4969" s="228"/>
      <c r="UJN4969" s="228"/>
      <c r="UJO4969" s="229"/>
      <c r="UJP4969" s="37"/>
      <c r="UJQ4969" s="124"/>
      <c r="UJR4969" s="32"/>
      <c r="UJS4969" s="228"/>
      <c r="UJT4969" s="228"/>
      <c r="UJU4969" s="229"/>
      <c r="UJV4969" s="37"/>
      <c r="UJW4969" s="124"/>
      <c r="UJX4969" s="32"/>
      <c r="UJY4969" s="228"/>
      <c r="UJZ4969" s="228"/>
      <c r="UKA4969" s="229"/>
      <c r="UKB4969" s="37"/>
      <c r="UKC4969" s="124"/>
      <c r="UKD4969" s="32"/>
      <c r="UKE4969" s="228"/>
      <c r="UKF4969" s="228"/>
      <c r="UKG4969" s="229"/>
      <c r="UKH4969" s="37"/>
      <c r="UKI4969" s="124"/>
      <c r="UKJ4969" s="32"/>
      <c r="UKK4969" s="228"/>
      <c r="UKL4969" s="228"/>
      <c r="UKM4969" s="229"/>
      <c r="UKN4969" s="37"/>
      <c r="UKO4969" s="124"/>
      <c r="UKP4969" s="32"/>
      <c r="UKQ4969" s="228"/>
      <c r="UKR4969" s="228"/>
      <c r="UKS4969" s="229"/>
      <c r="UKT4969" s="37"/>
      <c r="UKU4969" s="124"/>
      <c r="UKV4969" s="32"/>
      <c r="UKW4969" s="228"/>
      <c r="UKX4969" s="228"/>
      <c r="UKY4969" s="229"/>
      <c r="UKZ4969" s="37"/>
      <c r="ULA4969" s="124"/>
      <c r="ULB4969" s="32"/>
      <c r="ULC4969" s="228"/>
      <c r="ULD4969" s="228"/>
      <c r="ULE4969" s="229"/>
      <c r="ULF4969" s="37"/>
      <c r="ULG4969" s="124"/>
      <c r="ULH4969" s="32"/>
      <c r="ULI4969" s="228"/>
      <c r="ULJ4969" s="228"/>
      <c r="ULK4969" s="229"/>
      <c r="ULL4969" s="37"/>
      <c r="ULM4969" s="124"/>
      <c r="ULN4969" s="32"/>
      <c r="ULO4969" s="228"/>
      <c r="ULP4969" s="228"/>
      <c r="ULQ4969" s="229"/>
      <c r="ULR4969" s="37"/>
      <c r="ULS4969" s="124"/>
      <c r="ULT4969" s="32"/>
      <c r="ULU4969" s="228"/>
      <c r="ULV4969" s="228"/>
      <c r="ULW4969" s="229"/>
      <c r="ULX4969" s="37"/>
      <c r="ULY4969" s="124"/>
      <c r="ULZ4969" s="32"/>
      <c r="UMA4969" s="228"/>
      <c r="UMB4969" s="228"/>
      <c r="UMC4969" s="229"/>
      <c r="UMD4969" s="37"/>
      <c r="UME4969" s="124"/>
      <c r="UMF4969" s="32"/>
      <c r="UMG4969" s="228"/>
      <c r="UMH4969" s="228"/>
      <c r="UMI4969" s="229"/>
      <c r="UMJ4969" s="37"/>
      <c r="UMK4969" s="124"/>
      <c r="UML4969" s="32"/>
      <c r="UMM4969" s="228"/>
      <c r="UMN4969" s="228"/>
      <c r="UMO4969" s="229"/>
      <c r="UMP4969" s="37"/>
      <c r="UMQ4969" s="124"/>
      <c r="UMR4969" s="32"/>
      <c r="UMS4969" s="228"/>
      <c r="UMT4969" s="228"/>
      <c r="UMU4969" s="229"/>
      <c r="UMV4969" s="37"/>
      <c r="UMW4969" s="124"/>
      <c r="UMX4969" s="32"/>
      <c r="UMY4969" s="228"/>
      <c r="UMZ4969" s="228"/>
      <c r="UNA4969" s="229"/>
      <c r="UNB4969" s="37"/>
      <c r="UNC4969" s="124"/>
      <c r="UND4969" s="32"/>
      <c r="UNE4969" s="228"/>
      <c r="UNF4969" s="228"/>
      <c r="UNG4969" s="229"/>
      <c r="UNH4969" s="37"/>
      <c r="UNI4969" s="124"/>
      <c r="UNJ4969" s="32"/>
      <c r="UNK4969" s="228"/>
      <c r="UNL4969" s="228"/>
      <c r="UNM4969" s="229"/>
      <c r="UNN4969" s="37"/>
      <c r="UNO4969" s="124"/>
      <c r="UNP4969" s="32"/>
      <c r="UNQ4969" s="228"/>
      <c r="UNR4969" s="228"/>
      <c r="UNS4969" s="229"/>
      <c r="UNT4969" s="37"/>
      <c r="UNU4969" s="124"/>
      <c r="UNV4969" s="32"/>
      <c r="UNW4969" s="228"/>
      <c r="UNX4969" s="228"/>
      <c r="UNY4969" s="229"/>
      <c r="UNZ4969" s="37"/>
      <c r="UOA4969" s="124"/>
      <c r="UOB4969" s="32"/>
      <c r="UOC4969" s="228"/>
      <c r="UOD4969" s="228"/>
      <c r="UOE4969" s="229"/>
      <c r="UOF4969" s="37"/>
      <c r="UOG4969" s="124"/>
      <c r="UOH4969" s="32"/>
      <c r="UOI4969" s="228"/>
      <c r="UOJ4969" s="228"/>
      <c r="UOK4969" s="229"/>
      <c r="UOL4969" s="37"/>
      <c r="UOM4969" s="124"/>
      <c r="UON4969" s="32"/>
      <c r="UOO4969" s="228"/>
      <c r="UOP4969" s="228"/>
      <c r="UOQ4969" s="229"/>
      <c r="UOR4969" s="37"/>
      <c r="UOS4969" s="124"/>
      <c r="UOT4969" s="32"/>
      <c r="UOU4969" s="228"/>
      <c r="UOV4969" s="228"/>
      <c r="UOW4969" s="229"/>
      <c r="UOX4969" s="37"/>
      <c r="UOY4969" s="124"/>
      <c r="UOZ4969" s="32"/>
      <c r="UPA4969" s="228"/>
      <c r="UPB4969" s="228"/>
      <c r="UPC4969" s="229"/>
      <c r="UPD4969" s="37"/>
      <c r="UPE4969" s="124"/>
      <c r="UPF4969" s="32"/>
      <c r="UPG4969" s="228"/>
      <c r="UPH4969" s="228"/>
      <c r="UPI4969" s="229"/>
      <c r="UPJ4969" s="37"/>
      <c r="UPK4969" s="124"/>
      <c r="UPL4969" s="32"/>
      <c r="UPM4969" s="228"/>
      <c r="UPN4969" s="228"/>
      <c r="UPO4969" s="229"/>
      <c r="UPP4969" s="37"/>
      <c r="UPQ4969" s="124"/>
      <c r="UPR4969" s="32"/>
      <c r="UPS4969" s="228"/>
      <c r="UPT4969" s="228"/>
      <c r="UPU4969" s="229"/>
      <c r="UPV4969" s="37"/>
      <c r="UPW4969" s="124"/>
      <c r="UPX4969" s="32"/>
      <c r="UPY4969" s="228"/>
      <c r="UPZ4969" s="228"/>
      <c r="UQA4969" s="229"/>
      <c r="UQB4969" s="37"/>
      <c r="UQC4969" s="124"/>
      <c r="UQD4969" s="32"/>
      <c r="UQE4969" s="228"/>
      <c r="UQF4969" s="228"/>
      <c r="UQG4969" s="229"/>
      <c r="UQH4969" s="37"/>
      <c r="UQI4969" s="124"/>
      <c r="UQJ4969" s="32"/>
      <c r="UQK4969" s="228"/>
      <c r="UQL4969" s="228"/>
      <c r="UQM4969" s="229"/>
      <c r="UQN4969" s="37"/>
      <c r="UQO4969" s="124"/>
      <c r="UQP4969" s="32"/>
      <c r="UQQ4969" s="228"/>
      <c r="UQR4969" s="228"/>
      <c r="UQS4969" s="229"/>
      <c r="UQT4969" s="37"/>
      <c r="UQU4969" s="124"/>
      <c r="UQV4969" s="32"/>
      <c r="UQW4969" s="228"/>
      <c r="UQX4969" s="228"/>
      <c r="UQY4969" s="229"/>
      <c r="UQZ4969" s="37"/>
      <c r="URA4969" s="124"/>
      <c r="URB4969" s="32"/>
      <c r="URC4969" s="228"/>
      <c r="URD4969" s="228"/>
      <c r="URE4969" s="229"/>
      <c r="URF4969" s="37"/>
      <c r="URG4969" s="124"/>
      <c r="URH4969" s="32"/>
      <c r="URI4969" s="228"/>
      <c r="URJ4969" s="228"/>
      <c r="URK4969" s="229"/>
      <c r="URL4969" s="37"/>
      <c r="URM4969" s="124"/>
      <c r="URN4969" s="32"/>
      <c r="URO4969" s="228"/>
      <c r="URP4969" s="228"/>
      <c r="URQ4969" s="229"/>
      <c r="URR4969" s="37"/>
      <c r="URS4969" s="124"/>
      <c r="URT4969" s="32"/>
      <c r="URU4969" s="228"/>
      <c r="URV4969" s="228"/>
      <c r="URW4969" s="229"/>
      <c r="URX4969" s="37"/>
      <c r="URY4969" s="124"/>
      <c r="URZ4969" s="32"/>
      <c r="USA4969" s="228"/>
      <c r="USB4969" s="228"/>
      <c r="USC4969" s="229"/>
      <c r="USD4969" s="37"/>
      <c r="USE4969" s="124"/>
      <c r="USF4969" s="32"/>
      <c r="USG4969" s="228"/>
      <c r="USH4969" s="228"/>
      <c r="USI4969" s="229"/>
      <c r="USJ4969" s="37"/>
      <c r="USK4969" s="124"/>
      <c r="USL4969" s="32"/>
      <c r="USM4969" s="228"/>
      <c r="USN4969" s="228"/>
      <c r="USO4969" s="229"/>
      <c r="USP4969" s="37"/>
      <c r="USQ4969" s="124"/>
      <c r="USR4969" s="32"/>
      <c r="USS4969" s="228"/>
      <c r="UST4969" s="228"/>
      <c r="USU4969" s="229"/>
      <c r="USV4969" s="37"/>
      <c r="USW4969" s="124"/>
      <c r="USX4969" s="32"/>
      <c r="USY4969" s="228"/>
      <c r="USZ4969" s="228"/>
      <c r="UTA4969" s="229"/>
      <c r="UTB4969" s="37"/>
      <c r="UTC4969" s="124"/>
      <c r="UTD4969" s="32"/>
      <c r="UTE4969" s="228"/>
      <c r="UTF4969" s="228"/>
      <c r="UTG4969" s="229"/>
      <c r="UTH4969" s="37"/>
      <c r="UTI4969" s="124"/>
      <c r="UTJ4969" s="32"/>
      <c r="UTK4969" s="228"/>
      <c r="UTL4969" s="228"/>
      <c r="UTM4969" s="229"/>
      <c r="UTN4969" s="37"/>
      <c r="UTO4969" s="124"/>
      <c r="UTP4969" s="32"/>
      <c r="UTQ4969" s="228"/>
      <c r="UTR4969" s="228"/>
      <c r="UTS4969" s="229"/>
      <c r="UTT4969" s="37"/>
      <c r="UTU4969" s="124"/>
      <c r="UTV4969" s="32"/>
      <c r="UTW4969" s="228"/>
      <c r="UTX4969" s="228"/>
      <c r="UTY4969" s="229"/>
      <c r="UTZ4969" s="37"/>
      <c r="UUA4969" s="124"/>
      <c r="UUB4969" s="32"/>
      <c r="UUC4969" s="228"/>
      <c r="UUD4969" s="228"/>
      <c r="UUE4969" s="229"/>
      <c r="UUF4969" s="37"/>
      <c r="UUG4969" s="124"/>
      <c r="UUH4969" s="32"/>
      <c r="UUI4969" s="228"/>
      <c r="UUJ4969" s="228"/>
      <c r="UUK4969" s="229"/>
      <c r="UUL4969" s="37"/>
      <c r="UUM4969" s="124"/>
      <c r="UUN4969" s="32"/>
      <c r="UUO4969" s="228"/>
      <c r="UUP4969" s="228"/>
      <c r="UUQ4969" s="229"/>
      <c r="UUR4969" s="37"/>
      <c r="UUS4969" s="124"/>
      <c r="UUT4969" s="32"/>
      <c r="UUU4969" s="228"/>
      <c r="UUV4969" s="228"/>
      <c r="UUW4969" s="229"/>
      <c r="UUX4969" s="37"/>
      <c r="UUY4969" s="124"/>
      <c r="UUZ4969" s="32"/>
      <c r="UVA4969" s="228"/>
      <c r="UVB4969" s="228"/>
      <c r="UVC4969" s="229"/>
      <c r="UVD4969" s="37"/>
      <c r="UVE4969" s="124"/>
      <c r="UVF4969" s="32"/>
      <c r="UVG4969" s="228"/>
      <c r="UVH4969" s="228"/>
      <c r="UVI4969" s="229"/>
      <c r="UVJ4969" s="37"/>
      <c r="UVK4969" s="124"/>
      <c r="UVL4969" s="32"/>
      <c r="UVM4969" s="228"/>
      <c r="UVN4969" s="228"/>
      <c r="UVO4969" s="229"/>
      <c r="UVP4969" s="37"/>
      <c r="UVQ4969" s="124"/>
      <c r="UVR4969" s="32"/>
      <c r="UVS4969" s="228"/>
      <c r="UVT4969" s="228"/>
      <c r="UVU4969" s="229"/>
      <c r="UVV4969" s="37"/>
      <c r="UVW4969" s="124"/>
      <c r="UVX4969" s="32"/>
      <c r="UVY4969" s="228"/>
      <c r="UVZ4969" s="228"/>
      <c r="UWA4969" s="229"/>
      <c r="UWB4969" s="37"/>
      <c r="UWC4969" s="124"/>
      <c r="UWD4969" s="32"/>
      <c r="UWE4969" s="228"/>
      <c r="UWF4969" s="228"/>
      <c r="UWG4969" s="229"/>
      <c r="UWH4969" s="37"/>
      <c r="UWI4969" s="124"/>
      <c r="UWJ4969" s="32"/>
      <c r="UWK4969" s="228"/>
      <c r="UWL4969" s="228"/>
      <c r="UWM4969" s="229"/>
      <c r="UWN4969" s="37"/>
      <c r="UWO4969" s="124"/>
      <c r="UWP4969" s="32"/>
      <c r="UWQ4969" s="228"/>
      <c r="UWR4969" s="228"/>
      <c r="UWS4969" s="229"/>
      <c r="UWT4969" s="37"/>
      <c r="UWU4969" s="124"/>
      <c r="UWV4969" s="32"/>
      <c r="UWW4969" s="228"/>
      <c r="UWX4969" s="228"/>
      <c r="UWY4969" s="229"/>
      <c r="UWZ4969" s="37"/>
      <c r="UXA4969" s="124"/>
      <c r="UXB4969" s="32"/>
      <c r="UXC4969" s="228"/>
      <c r="UXD4969" s="228"/>
      <c r="UXE4969" s="229"/>
      <c r="UXF4969" s="37"/>
      <c r="UXG4969" s="124"/>
      <c r="UXH4969" s="32"/>
      <c r="UXI4969" s="228"/>
      <c r="UXJ4969" s="228"/>
      <c r="UXK4969" s="229"/>
      <c r="UXL4969" s="37"/>
      <c r="UXM4969" s="124"/>
      <c r="UXN4969" s="32"/>
      <c r="UXO4969" s="228"/>
      <c r="UXP4969" s="228"/>
      <c r="UXQ4969" s="229"/>
      <c r="UXR4969" s="37"/>
      <c r="UXS4969" s="124"/>
      <c r="UXT4969" s="32"/>
      <c r="UXU4969" s="228"/>
      <c r="UXV4969" s="228"/>
      <c r="UXW4969" s="229"/>
      <c r="UXX4969" s="37"/>
      <c r="UXY4969" s="124"/>
      <c r="UXZ4969" s="32"/>
      <c r="UYA4969" s="228"/>
      <c r="UYB4969" s="228"/>
      <c r="UYC4969" s="229"/>
      <c r="UYD4969" s="37"/>
      <c r="UYE4969" s="124"/>
      <c r="UYF4969" s="32"/>
      <c r="UYG4969" s="228"/>
      <c r="UYH4969" s="228"/>
      <c r="UYI4969" s="229"/>
      <c r="UYJ4969" s="37"/>
      <c r="UYK4969" s="124"/>
      <c r="UYL4969" s="32"/>
      <c r="UYM4969" s="228"/>
      <c r="UYN4969" s="228"/>
      <c r="UYO4969" s="229"/>
      <c r="UYP4969" s="37"/>
      <c r="UYQ4969" s="124"/>
      <c r="UYR4969" s="32"/>
      <c r="UYS4969" s="228"/>
      <c r="UYT4969" s="228"/>
      <c r="UYU4969" s="229"/>
      <c r="UYV4969" s="37"/>
      <c r="UYW4969" s="124"/>
      <c r="UYX4969" s="32"/>
      <c r="UYY4969" s="228"/>
      <c r="UYZ4969" s="228"/>
      <c r="UZA4969" s="229"/>
      <c r="UZB4969" s="37"/>
      <c r="UZC4969" s="124"/>
      <c r="UZD4969" s="32"/>
      <c r="UZE4969" s="228"/>
      <c r="UZF4969" s="228"/>
      <c r="UZG4969" s="229"/>
      <c r="UZH4969" s="37"/>
      <c r="UZI4969" s="124"/>
      <c r="UZJ4969" s="32"/>
      <c r="UZK4969" s="228"/>
      <c r="UZL4969" s="228"/>
      <c r="UZM4969" s="229"/>
      <c r="UZN4969" s="37"/>
      <c r="UZO4969" s="124"/>
      <c r="UZP4969" s="32"/>
      <c r="UZQ4969" s="228"/>
      <c r="UZR4969" s="228"/>
      <c r="UZS4969" s="229"/>
      <c r="UZT4969" s="37"/>
      <c r="UZU4969" s="124"/>
      <c r="UZV4969" s="32"/>
      <c r="UZW4969" s="228"/>
      <c r="UZX4969" s="228"/>
      <c r="UZY4969" s="229"/>
      <c r="UZZ4969" s="37"/>
      <c r="VAA4969" s="124"/>
      <c r="VAB4969" s="32"/>
      <c r="VAC4969" s="228"/>
      <c r="VAD4969" s="228"/>
      <c r="VAE4969" s="229"/>
      <c r="VAF4969" s="37"/>
      <c r="VAG4969" s="124"/>
      <c r="VAH4969" s="32"/>
      <c r="VAI4969" s="228"/>
      <c r="VAJ4969" s="228"/>
      <c r="VAK4969" s="229"/>
      <c r="VAL4969" s="37"/>
      <c r="VAM4969" s="124"/>
      <c r="VAN4969" s="32"/>
      <c r="VAO4969" s="228"/>
      <c r="VAP4969" s="228"/>
      <c r="VAQ4969" s="229"/>
      <c r="VAR4969" s="37"/>
      <c r="VAS4969" s="124"/>
      <c r="VAT4969" s="32"/>
      <c r="VAU4969" s="228"/>
      <c r="VAV4969" s="228"/>
      <c r="VAW4969" s="229"/>
      <c r="VAX4969" s="37"/>
      <c r="VAY4969" s="124"/>
      <c r="VAZ4969" s="32"/>
      <c r="VBA4969" s="228"/>
      <c r="VBB4969" s="228"/>
      <c r="VBC4969" s="229"/>
      <c r="VBD4969" s="37"/>
      <c r="VBE4969" s="124"/>
      <c r="VBF4969" s="32"/>
      <c r="VBG4969" s="228"/>
      <c r="VBH4969" s="228"/>
      <c r="VBI4969" s="229"/>
      <c r="VBJ4969" s="37"/>
      <c r="VBK4969" s="124"/>
      <c r="VBL4969" s="32"/>
      <c r="VBM4969" s="228"/>
      <c r="VBN4969" s="228"/>
      <c r="VBO4969" s="229"/>
      <c r="VBP4969" s="37"/>
      <c r="VBQ4969" s="124"/>
      <c r="VBR4969" s="32"/>
      <c r="VBS4969" s="228"/>
      <c r="VBT4969" s="228"/>
      <c r="VBU4969" s="229"/>
      <c r="VBV4969" s="37"/>
      <c r="VBW4969" s="124"/>
      <c r="VBX4969" s="32"/>
      <c r="VBY4969" s="228"/>
      <c r="VBZ4969" s="228"/>
      <c r="VCA4969" s="229"/>
      <c r="VCB4969" s="37"/>
      <c r="VCC4969" s="124"/>
      <c r="VCD4969" s="32"/>
      <c r="VCE4969" s="228"/>
      <c r="VCF4969" s="228"/>
      <c r="VCG4969" s="229"/>
      <c r="VCH4969" s="37"/>
      <c r="VCI4969" s="124"/>
      <c r="VCJ4969" s="32"/>
      <c r="VCK4969" s="228"/>
      <c r="VCL4969" s="228"/>
      <c r="VCM4969" s="229"/>
      <c r="VCN4969" s="37"/>
      <c r="VCO4969" s="124"/>
      <c r="VCP4969" s="32"/>
      <c r="VCQ4969" s="228"/>
      <c r="VCR4969" s="228"/>
      <c r="VCS4969" s="229"/>
      <c r="VCT4969" s="37"/>
      <c r="VCU4969" s="124"/>
      <c r="VCV4969" s="32"/>
      <c r="VCW4969" s="228"/>
      <c r="VCX4969" s="228"/>
      <c r="VCY4969" s="229"/>
      <c r="VCZ4969" s="37"/>
      <c r="VDA4969" s="124"/>
      <c r="VDB4969" s="32"/>
      <c r="VDC4969" s="228"/>
      <c r="VDD4969" s="228"/>
      <c r="VDE4969" s="229"/>
      <c r="VDF4969" s="37"/>
      <c r="VDG4969" s="124"/>
      <c r="VDH4969" s="32"/>
      <c r="VDI4969" s="228"/>
      <c r="VDJ4969" s="228"/>
      <c r="VDK4969" s="229"/>
      <c r="VDL4969" s="37"/>
      <c r="VDM4969" s="124"/>
      <c r="VDN4969" s="32"/>
      <c r="VDO4969" s="228"/>
      <c r="VDP4969" s="228"/>
      <c r="VDQ4969" s="229"/>
      <c r="VDR4969" s="37"/>
      <c r="VDS4969" s="124"/>
      <c r="VDT4969" s="32"/>
      <c r="VDU4969" s="228"/>
      <c r="VDV4969" s="228"/>
      <c r="VDW4969" s="229"/>
      <c r="VDX4969" s="37"/>
      <c r="VDY4969" s="124"/>
      <c r="VDZ4969" s="32"/>
      <c r="VEA4969" s="228"/>
      <c r="VEB4969" s="228"/>
      <c r="VEC4969" s="229"/>
      <c r="VED4969" s="37"/>
      <c r="VEE4969" s="124"/>
      <c r="VEF4969" s="32"/>
      <c r="VEG4969" s="228"/>
      <c r="VEH4969" s="228"/>
      <c r="VEI4969" s="229"/>
      <c r="VEJ4969" s="37"/>
      <c r="VEK4969" s="124"/>
      <c r="VEL4969" s="32"/>
      <c r="VEM4969" s="228"/>
      <c r="VEN4969" s="228"/>
      <c r="VEO4969" s="229"/>
      <c r="VEP4969" s="37"/>
      <c r="VEQ4969" s="124"/>
      <c r="VER4969" s="32"/>
      <c r="VES4969" s="228"/>
      <c r="VET4969" s="228"/>
      <c r="VEU4969" s="229"/>
      <c r="VEV4969" s="37"/>
      <c r="VEW4969" s="124"/>
      <c r="VEX4969" s="32"/>
      <c r="VEY4969" s="228"/>
      <c r="VEZ4969" s="228"/>
      <c r="VFA4969" s="229"/>
      <c r="VFB4969" s="37"/>
      <c r="VFC4969" s="124"/>
      <c r="VFD4969" s="32"/>
      <c r="VFE4969" s="228"/>
      <c r="VFF4969" s="228"/>
      <c r="VFG4969" s="229"/>
      <c r="VFH4969" s="37"/>
      <c r="VFI4969" s="124"/>
      <c r="VFJ4969" s="32"/>
      <c r="VFK4969" s="228"/>
      <c r="VFL4969" s="228"/>
      <c r="VFM4969" s="229"/>
      <c r="VFN4969" s="37"/>
      <c r="VFO4969" s="124"/>
      <c r="VFP4969" s="32"/>
      <c r="VFQ4969" s="228"/>
      <c r="VFR4969" s="228"/>
      <c r="VFS4969" s="229"/>
      <c r="VFT4969" s="37"/>
      <c r="VFU4969" s="124"/>
      <c r="VFV4969" s="32"/>
      <c r="VFW4969" s="228"/>
      <c r="VFX4969" s="228"/>
      <c r="VFY4969" s="229"/>
      <c r="VFZ4969" s="37"/>
      <c r="VGA4969" s="124"/>
      <c r="VGB4969" s="32"/>
      <c r="VGC4969" s="228"/>
      <c r="VGD4969" s="228"/>
      <c r="VGE4969" s="229"/>
      <c r="VGF4969" s="37"/>
      <c r="VGG4969" s="124"/>
      <c r="VGH4969" s="32"/>
      <c r="VGI4969" s="228"/>
      <c r="VGJ4969" s="228"/>
      <c r="VGK4969" s="229"/>
      <c r="VGL4969" s="37"/>
      <c r="VGM4969" s="124"/>
      <c r="VGN4969" s="32"/>
      <c r="VGO4969" s="228"/>
      <c r="VGP4969" s="228"/>
      <c r="VGQ4969" s="229"/>
      <c r="VGR4969" s="37"/>
      <c r="VGS4969" s="124"/>
      <c r="VGT4969" s="32"/>
      <c r="VGU4969" s="228"/>
      <c r="VGV4969" s="228"/>
      <c r="VGW4969" s="229"/>
      <c r="VGX4969" s="37"/>
      <c r="VGY4969" s="124"/>
      <c r="VGZ4969" s="32"/>
      <c r="VHA4969" s="228"/>
      <c r="VHB4969" s="228"/>
      <c r="VHC4969" s="229"/>
      <c r="VHD4969" s="37"/>
      <c r="VHE4969" s="124"/>
      <c r="VHF4969" s="32"/>
      <c r="VHG4969" s="228"/>
      <c r="VHH4969" s="228"/>
      <c r="VHI4969" s="229"/>
      <c r="VHJ4969" s="37"/>
      <c r="VHK4969" s="124"/>
      <c r="VHL4969" s="32"/>
      <c r="VHM4969" s="228"/>
      <c r="VHN4969" s="228"/>
      <c r="VHO4969" s="229"/>
      <c r="VHP4969" s="37"/>
      <c r="VHQ4969" s="124"/>
      <c r="VHR4969" s="32"/>
      <c r="VHS4969" s="228"/>
      <c r="VHT4969" s="228"/>
      <c r="VHU4969" s="229"/>
      <c r="VHV4969" s="37"/>
      <c r="VHW4969" s="124"/>
      <c r="VHX4969" s="32"/>
      <c r="VHY4969" s="228"/>
      <c r="VHZ4969" s="228"/>
      <c r="VIA4969" s="229"/>
      <c r="VIB4969" s="37"/>
      <c r="VIC4969" s="124"/>
      <c r="VID4969" s="32"/>
      <c r="VIE4969" s="228"/>
      <c r="VIF4969" s="228"/>
      <c r="VIG4969" s="229"/>
      <c r="VIH4969" s="37"/>
      <c r="VII4969" s="124"/>
      <c r="VIJ4969" s="32"/>
      <c r="VIK4969" s="228"/>
      <c r="VIL4969" s="228"/>
      <c r="VIM4969" s="229"/>
      <c r="VIN4969" s="37"/>
      <c r="VIO4969" s="124"/>
      <c r="VIP4969" s="32"/>
      <c r="VIQ4969" s="228"/>
      <c r="VIR4969" s="228"/>
      <c r="VIS4969" s="229"/>
      <c r="VIT4969" s="37"/>
      <c r="VIU4969" s="124"/>
      <c r="VIV4969" s="32"/>
      <c r="VIW4969" s="228"/>
      <c r="VIX4969" s="228"/>
      <c r="VIY4969" s="229"/>
      <c r="VIZ4969" s="37"/>
      <c r="VJA4969" s="124"/>
      <c r="VJB4969" s="32"/>
      <c r="VJC4969" s="228"/>
      <c r="VJD4969" s="228"/>
      <c r="VJE4969" s="229"/>
      <c r="VJF4969" s="37"/>
      <c r="VJG4969" s="124"/>
      <c r="VJH4969" s="32"/>
      <c r="VJI4969" s="228"/>
      <c r="VJJ4969" s="228"/>
      <c r="VJK4969" s="229"/>
      <c r="VJL4969" s="37"/>
      <c r="VJM4969" s="124"/>
      <c r="VJN4969" s="32"/>
      <c r="VJO4969" s="228"/>
      <c r="VJP4969" s="228"/>
      <c r="VJQ4969" s="229"/>
      <c r="VJR4969" s="37"/>
      <c r="VJS4969" s="124"/>
      <c r="VJT4969" s="32"/>
      <c r="VJU4969" s="228"/>
      <c r="VJV4969" s="228"/>
      <c r="VJW4969" s="229"/>
      <c r="VJX4969" s="37"/>
      <c r="VJY4969" s="124"/>
      <c r="VJZ4969" s="32"/>
      <c r="VKA4969" s="228"/>
      <c r="VKB4969" s="228"/>
      <c r="VKC4969" s="229"/>
      <c r="VKD4969" s="37"/>
      <c r="VKE4969" s="124"/>
      <c r="VKF4969" s="32"/>
      <c r="VKG4969" s="228"/>
      <c r="VKH4969" s="228"/>
      <c r="VKI4969" s="229"/>
      <c r="VKJ4969" s="37"/>
      <c r="VKK4969" s="124"/>
      <c r="VKL4969" s="32"/>
      <c r="VKM4969" s="228"/>
      <c r="VKN4969" s="228"/>
      <c r="VKO4969" s="229"/>
      <c r="VKP4969" s="37"/>
      <c r="VKQ4969" s="124"/>
      <c r="VKR4969" s="32"/>
      <c r="VKS4969" s="228"/>
      <c r="VKT4969" s="228"/>
      <c r="VKU4969" s="229"/>
      <c r="VKV4969" s="37"/>
      <c r="VKW4969" s="124"/>
      <c r="VKX4969" s="32"/>
      <c r="VKY4969" s="228"/>
      <c r="VKZ4969" s="228"/>
      <c r="VLA4969" s="229"/>
      <c r="VLB4969" s="37"/>
      <c r="VLC4969" s="124"/>
      <c r="VLD4969" s="32"/>
      <c r="VLE4969" s="228"/>
      <c r="VLF4969" s="228"/>
      <c r="VLG4969" s="229"/>
      <c r="VLH4969" s="37"/>
      <c r="VLI4969" s="124"/>
      <c r="VLJ4969" s="32"/>
      <c r="VLK4969" s="228"/>
      <c r="VLL4969" s="228"/>
      <c r="VLM4969" s="229"/>
      <c r="VLN4969" s="37"/>
      <c r="VLO4969" s="124"/>
      <c r="VLP4969" s="32"/>
      <c r="VLQ4969" s="228"/>
      <c r="VLR4969" s="228"/>
      <c r="VLS4969" s="229"/>
      <c r="VLT4969" s="37"/>
      <c r="VLU4969" s="124"/>
      <c r="VLV4969" s="32"/>
      <c r="VLW4969" s="228"/>
      <c r="VLX4969" s="228"/>
      <c r="VLY4969" s="229"/>
      <c r="VLZ4969" s="37"/>
      <c r="VMA4969" s="124"/>
      <c r="VMB4969" s="32"/>
      <c r="VMC4969" s="228"/>
      <c r="VMD4969" s="228"/>
      <c r="VME4969" s="229"/>
      <c r="VMF4969" s="37"/>
      <c r="VMG4969" s="124"/>
      <c r="VMH4969" s="32"/>
      <c r="VMI4969" s="228"/>
      <c r="VMJ4969" s="228"/>
      <c r="VMK4969" s="229"/>
      <c r="VML4969" s="37"/>
      <c r="VMM4969" s="124"/>
      <c r="VMN4969" s="32"/>
      <c r="VMO4969" s="228"/>
      <c r="VMP4969" s="228"/>
      <c r="VMQ4969" s="229"/>
      <c r="VMR4969" s="37"/>
      <c r="VMS4969" s="124"/>
      <c r="VMT4969" s="32"/>
      <c r="VMU4969" s="228"/>
      <c r="VMV4969" s="228"/>
      <c r="VMW4969" s="229"/>
      <c r="VMX4969" s="37"/>
      <c r="VMY4969" s="124"/>
      <c r="VMZ4969" s="32"/>
      <c r="VNA4969" s="228"/>
      <c r="VNB4969" s="228"/>
      <c r="VNC4969" s="229"/>
      <c r="VND4969" s="37"/>
      <c r="VNE4969" s="124"/>
      <c r="VNF4969" s="32"/>
      <c r="VNG4969" s="228"/>
      <c r="VNH4969" s="228"/>
      <c r="VNI4969" s="229"/>
      <c r="VNJ4969" s="37"/>
      <c r="VNK4969" s="124"/>
      <c r="VNL4969" s="32"/>
      <c r="VNM4969" s="228"/>
      <c r="VNN4969" s="228"/>
      <c r="VNO4969" s="229"/>
      <c r="VNP4969" s="37"/>
      <c r="VNQ4969" s="124"/>
      <c r="VNR4969" s="32"/>
      <c r="VNS4969" s="228"/>
      <c r="VNT4969" s="228"/>
      <c r="VNU4969" s="229"/>
      <c r="VNV4969" s="37"/>
      <c r="VNW4969" s="124"/>
      <c r="VNX4969" s="32"/>
      <c r="VNY4969" s="228"/>
      <c r="VNZ4969" s="228"/>
      <c r="VOA4969" s="229"/>
      <c r="VOB4969" s="37"/>
      <c r="VOC4969" s="124"/>
      <c r="VOD4969" s="32"/>
      <c r="VOE4969" s="228"/>
      <c r="VOF4969" s="228"/>
      <c r="VOG4969" s="229"/>
      <c r="VOH4969" s="37"/>
      <c r="VOI4969" s="124"/>
      <c r="VOJ4969" s="32"/>
      <c r="VOK4969" s="228"/>
      <c r="VOL4969" s="228"/>
      <c r="VOM4969" s="229"/>
      <c r="VON4969" s="37"/>
      <c r="VOO4969" s="124"/>
      <c r="VOP4969" s="32"/>
      <c r="VOQ4969" s="228"/>
      <c r="VOR4969" s="228"/>
      <c r="VOS4969" s="229"/>
      <c r="VOT4969" s="37"/>
      <c r="VOU4969" s="124"/>
      <c r="VOV4969" s="32"/>
      <c r="VOW4969" s="228"/>
      <c r="VOX4969" s="228"/>
      <c r="VOY4969" s="229"/>
      <c r="VOZ4969" s="37"/>
      <c r="VPA4969" s="124"/>
      <c r="VPB4969" s="32"/>
      <c r="VPC4969" s="228"/>
      <c r="VPD4969" s="228"/>
      <c r="VPE4969" s="229"/>
      <c r="VPF4969" s="37"/>
      <c r="VPG4969" s="124"/>
      <c r="VPH4969" s="32"/>
      <c r="VPI4969" s="228"/>
      <c r="VPJ4969" s="228"/>
      <c r="VPK4969" s="229"/>
      <c r="VPL4969" s="37"/>
      <c r="VPM4969" s="124"/>
      <c r="VPN4969" s="32"/>
      <c r="VPO4969" s="228"/>
      <c r="VPP4969" s="228"/>
      <c r="VPQ4969" s="229"/>
      <c r="VPR4969" s="37"/>
      <c r="VPS4969" s="124"/>
      <c r="VPT4969" s="32"/>
      <c r="VPU4969" s="228"/>
      <c r="VPV4969" s="228"/>
      <c r="VPW4969" s="229"/>
      <c r="VPX4969" s="37"/>
      <c r="VPY4969" s="124"/>
      <c r="VPZ4969" s="32"/>
      <c r="VQA4969" s="228"/>
      <c r="VQB4969" s="228"/>
      <c r="VQC4969" s="229"/>
      <c r="VQD4969" s="37"/>
      <c r="VQE4969" s="124"/>
      <c r="VQF4969" s="32"/>
      <c r="VQG4969" s="228"/>
      <c r="VQH4969" s="228"/>
      <c r="VQI4969" s="229"/>
      <c r="VQJ4969" s="37"/>
      <c r="VQK4969" s="124"/>
      <c r="VQL4969" s="32"/>
      <c r="VQM4969" s="228"/>
      <c r="VQN4969" s="228"/>
      <c r="VQO4969" s="229"/>
      <c r="VQP4969" s="37"/>
      <c r="VQQ4969" s="124"/>
      <c r="VQR4969" s="32"/>
      <c r="VQS4969" s="228"/>
      <c r="VQT4969" s="228"/>
      <c r="VQU4969" s="229"/>
      <c r="VQV4969" s="37"/>
      <c r="VQW4969" s="124"/>
      <c r="VQX4969" s="32"/>
      <c r="VQY4969" s="228"/>
      <c r="VQZ4969" s="228"/>
      <c r="VRA4969" s="229"/>
      <c r="VRB4969" s="37"/>
      <c r="VRC4969" s="124"/>
      <c r="VRD4969" s="32"/>
      <c r="VRE4969" s="228"/>
      <c r="VRF4969" s="228"/>
      <c r="VRG4969" s="229"/>
      <c r="VRH4969" s="37"/>
      <c r="VRI4969" s="124"/>
      <c r="VRJ4969" s="32"/>
      <c r="VRK4969" s="228"/>
      <c r="VRL4969" s="228"/>
      <c r="VRM4969" s="229"/>
      <c r="VRN4969" s="37"/>
      <c r="VRO4969" s="124"/>
      <c r="VRP4969" s="32"/>
      <c r="VRQ4969" s="228"/>
      <c r="VRR4969" s="228"/>
      <c r="VRS4969" s="229"/>
      <c r="VRT4969" s="37"/>
      <c r="VRU4969" s="124"/>
      <c r="VRV4969" s="32"/>
      <c r="VRW4969" s="228"/>
      <c r="VRX4969" s="228"/>
      <c r="VRY4969" s="229"/>
      <c r="VRZ4969" s="37"/>
      <c r="VSA4969" s="124"/>
      <c r="VSB4969" s="32"/>
      <c r="VSC4969" s="228"/>
      <c r="VSD4969" s="228"/>
      <c r="VSE4969" s="229"/>
      <c r="VSF4969" s="37"/>
      <c r="VSG4969" s="124"/>
      <c r="VSH4969" s="32"/>
      <c r="VSI4969" s="228"/>
      <c r="VSJ4969" s="228"/>
      <c r="VSK4969" s="229"/>
      <c r="VSL4969" s="37"/>
      <c r="VSM4969" s="124"/>
      <c r="VSN4969" s="32"/>
      <c r="VSO4969" s="228"/>
      <c r="VSP4969" s="228"/>
      <c r="VSQ4969" s="229"/>
      <c r="VSR4969" s="37"/>
      <c r="VSS4969" s="124"/>
      <c r="VST4969" s="32"/>
      <c r="VSU4969" s="228"/>
      <c r="VSV4969" s="228"/>
      <c r="VSW4969" s="229"/>
      <c r="VSX4969" s="37"/>
      <c r="VSY4969" s="124"/>
      <c r="VSZ4969" s="32"/>
      <c r="VTA4969" s="228"/>
      <c r="VTB4969" s="228"/>
      <c r="VTC4969" s="229"/>
      <c r="VTD4969" s="37"/>
      <c r="VTE4969" s="124"/>
      <c r="VTF4969" s="32"/>
      <c r="VTG4969" s="228"/>
      <c r="VTH4969" s="228"/>
      <c r="VTI4969" s="229"/>
      <c r="VTJ4969" s="37"/>
      <c r="VTK4969" s="124"/>
      <c r="VTL4969" s="32"/>
      <c r="VTM4969" s="228"/>
      <c r="VTN4969" s="228"/>
      <c r="VTO4969" s="229"/>
      <c r="VTP4969" s="37"/>
      <c r="VTQ4969" s="124"/>
      <c r="VTR4969" s="32"/>
      <c r="VTS4969" s="228"/>
      <c r="VTT4969" s="228"/>
      <c r="VTU4969" s="229"/>
      <c r="VTV4969" s="37"/>
      <c r="VTW4969" s="124"/>
      <c r="VTX4969" s="32"/>
      <c r="VTY4969" s="228"/>
      <c r="VTZ4969" s="228"/>
      <c r="VUA4969" s="229"/>
      <c r="VUB4969" s="37"/>
      <c r="VUC4969" s="124"/>
      <c r="VUD4969" s="32"/>
      <c r="VUE4969" s="228"/>
      <c r="VUF4969" s="228"/>
      <c r="VUG4969" s="229"/>
      <c r="VUH4969" s="37"/>
      <c r="VUI4969" s="124"/>
      <c r="VUJ4969" s="32"/>
      <c r="VUK4969" s="228"/>
      <c r="VUL4969" s="228"/>
      <c r="VUM4969" s="229"/>
      <c r="VUN4969" s="37"/>
      <c r="VUO4969" s="124"/>
      <c r="VUP4969" s="32"/>
      <c r="VUQ4969" s="228"/>
      <c r="VUR4969" s="228"/>
      <c r="VUS4969" s="229"/>
      <c r="VUT4969" s="37"/>
      <c r="VUU4969" s="124"/>
      <c r="VUV4969" s="32"/>
      <c r="VUW4969" s="228"/>
      <c r="VUX4969" s="228"/>
      <c r="VUY4969" s="229"/>
      <c r="VUZ4969" s="37"/>
      <c r="VVA4969" s="124"/>
      <c r="VVB4969" s="32"/>
      <c r="VVC4969" s="228"/>
      <c r="VVD4969" s="228"/>
      <c r="VVE4969" s="229"/>
      <c r="VVF4969" s="37"/>
      <c r="VVG4969" s="124"/>
      <c r="VVH4969" s="32"/>
      <c r="VVI4969" s="228"/>
      <c r="VVJ4969" s="228"/>
      <c r="VVK4969" s="229"/>
      <c r="VVL4969" s="37"/>
      <c r="VVM4969" s="124"/>
      <c r="VVN4969" s="32"/>
      <c r="VVO4969" s="228"/>
      <c r="VVP4969" s="228"/>
      <c r="VVQ4969" s="229"/>
      <c r="VVR4969" s="37"/>
      <c r="VVS4969" s="124"/>
      <c r="VVT4969" s="32"/>
      <c r="VVU4969" s="228"/>
      <c r="VVV4969" s="228"/>
      <c r="VVW4969" s="229"/>
      <c r="VVX4969" s="37"/>
      <c r="VVY4969" s="124"/>
      <c r="VVZ4969" s="32"/>
      <c r="VWA4969" s="228"/>
      <c r="VWB4969" s="228"/>
      <c r="VWC4969" s="229"/>
      <c r="VWD4969" s="37"/>
      <c r="VWE4969" s="124"/>
      <c r="VWF4969" s="32"/>
      <c r="VWG4969" s="228"/>
      <c r="VWH4969" s="228"/>
      <c r="VWI4969" s="229"/>
      <c r="VWJ4969" s="37"/>
      <c r="VWK4969" s="124"/>
      <c r="VWL4969" s="32"/>
      <c r="VWM4969" s="228"/>
      <c r="VWN4969" s="228"/>
      <c r="VWO4969" s="229"/>
      <c r="VWP4969" s="37"/>
      <c r="VWQ4969" s="124"/>
      <c r="VWR4969" s="32"/>
      <c r="VWS4969" s="228"/>
      <c r="VWT4969" s="228"/>
      <c r="VWU4969" s="229"/>
      <c r="VWV4969" s="37"/>
      <c r="VWW4969" s="124"/>
      <c r="VWX4969" s="32"/>
      <c r="VWY4969" s="228"/>
      <c r="VWZ4969" s="228"/>
      <c r="VXA4969" s="229"/>
      <c r="VXB4969" s="37"/>
      <c r="VXC4969" s="124"/>
      <c r="VXD4969" s="32"/>
      <c r="VXE4969" s="228"/>
      <c r="VXF4969" s="228"/>
      <c r="VXG4969" s="229"/>
      <c r="VXH4969" s="37"/>
      <c r="VXI4969" s="124"/>
      <c r="VXJ4969" s="32"/>
      <c r="VXK4969" s="228"/>
      <c r="VXL4969" s="228"/>
      <c r="VXM4969" s="229"/>
      <c r="VXN4969" s="37"/>
      <c r="VXO4969" s="124"/>
      <c r="VXP4969" s="32"/>
      <c r="VXQ4969" s="228"/>
      <c r="VXR4969" s="228"/>
      <c r="VXS4969" s="229"/>
      <c r="VXT4969" s="37"/>
      <c r="VXU4969" s="124"/>
      <c r="VXV4969" s="32"/>
      <c r="VXW4969" s="228"/>
      <c r="VXX4969" s="228"/>
      <c r="VXY4969" s="229"/>
      <c r="VXZ4969" s="37"/>
      <c r="VYA4969" s="124"/>
      <c r="VYB4969" s="32"/>
      <c r="VYC4969" s="228"/>
      <c r="VYD4969" s="228"/>
      <c r="VYE4969" s="229"/>
      <c r="VYF4969" s="37"/>
      <c r="VYG4969" s="124"/>
      <c r="VYH4969" s="32"/>
      <c r="VYI4969" s="228"/>
      <c r="VYJ4969" s="228"/>
      <c r="VYK4969" s="229"/>
      <c r="VYL4969" s="37"/>
      <c r="VYM4969" s="124"/>
      <c r="VYN4969" s="32"/>
      <c r="VYO4969" s="228"/>
      <c r="VYP4969" s="228"/>
      <c r="VYQ4969" s="229"/>
      <c r="VYR4969" s="37"/>
      <c r="VYS4969" s="124"/>
      <c r="VYT4969" s="32"/>
      <c r="VYU4969" s="228"/>
      <c r="VYV4969" s="228"/>
      <c r="VYW4969" s="229"/>
      <c r="VYX4969" s="37"/>
      <c r="VYY4969" s="124"/>
      <c r="VYZ4969" s="32"/>
      <c r="VZA4969" s="228"/>
      <c r="VZB4969" s="228"/>
      <c r="VZC4969" s="229"/>
      <c r="VZD4969" s="37"/>
      <c r="VZE4969" s="124"/>
      <c r="VZF4969" s="32"/>
      <c r="VZG4969" s="228"/>
      <c r="VZH4969" s="228"/>
      <c r="VZI4969" s="229"/>
      <c r="VZJ4969" s="37"/>
      <c r="VZK4969" s="124"/>
      <c r="VZL4969" s="32"/>
      <c r="VZM4969" s="228"/>
      <c r="VZN4969" s="228"/>
      <c r="VZO4969" s="229"/>
      <c r="VZP4969" s="37"/>
      <c r="VZQ4969" s="124"/>
      <c r="VZR4969" s="32"/>
      <c r="VZS4969" s="228"/>
      <c r="VZT4969" s="228"/>
      <c r="VZU4969" s="229"/>
      <c r="VZV4969" s="37"/>
      <c r="VZW4969" s="124"/>
      <c r="VZX4969" s="32"/>
      <c r="VZY4969" s="228"/>
      <c r="VZZ4969" s="228"/>
      <c r="WAA4969" s="229"/>
      <c r="WAB4969" s="37"/>
      <c r="WAC4969" s="124"/>
      <c r="WAD4969" s="32"/>
      <c r="WAE4969" s="228"/>
      <c r="WAF4969" s="228"/>
      <c r="WAG4969" s="229"/>
      <c r="WAH4969" s="37"/>
      <c r="WAI4969" s="124"/>
      <c r="WAJ4969" s="32"/>
      <c r="WAK4969" s="228"/>
      <c r="WAL4969" s="228"/>
      <c r="WAM4969" s="229"/>
      <c r="WAN4969" s="37"/>
      <c r="WAO4969" s="124"/>
      <c r="WAP4969" s="32"/>
      <c r="WAQ4969" s="228"/>
      <c r="WAR4969" s="228"/>
      <c r="WAS4969" s="229"/>
      <c r="WAT4969" s="37"/>
      <c r="WAU4969" s="124"/>
      <c r="WAV4969" s="32"/>
      <c r="WAW4969" s="228"/>
      <c r="WAX4969" s="228"/>
      <c r="WAY4969" s="229"/>
      <c r="WAZ4969" s="37"/>
      <c r="WBA4969" s="124"/>
      <c r="WBB4969" s="32"/>
      <c r="WBC4969" s="228"/>
      <c r="WBD4969" s="228"/>
      <c r="WBE4969" s="229"/>
      <c r="WBF4969" s="37"/>
      <c r="WBG4969" s="124"/>
      <c r="WBH4969" s="32"/>
      <c r="WBI4969" s="228"/>
      <c r="WBJ4969" s="228"/>
      <c r="WBK4969" s="229"/>
      <c r="WBL4969" s="37"/>
      <c r="WBM4969" s="124"/>
      <c r="WBN4969" s="32"/>
      <c r="WBO4969" s="228"/>
      <c r="WBP4969" s="228"/>
      <c r="WBQ4969" s="229"/>
      <c r="WBR4969" s="37"/>
      <c r="WBS4969" s="124"/>
      <c r="WBT4969" s="32"/>
      <c r="WBU4969" s="228"/>
      <c r="WBV4969" s="228"/>
      <c r="WBW4969" s="229"/>
      <c r="WBX4969" s="37"/>
      <c r="WBY4969" s="124"/>
      <c r="WBZ4969" s="32"/>
      <c r="WCA4969" s="228"/>
      <c r="WCB4969" s="228"/>
      <c r="WCC4969" s="229"/>
      <c r="WCD4969" s="37"/>
      <c r="WCE4969" s="124"/>
      <c r="WCF4969" s="32"/>
      <c r="WCG4969" s="228"/>
      <c r="WCH4969" s="228"/>
      <c r="WCI4969" s="229"/>
      <c r="WCJ4969" s="37"/>
      <c r="WCK4969" s="124"/>
      <c r="WCL4969" s="32"/>
      <c r="WCM4969" s="228"/>
      <c r="WCN4969" s="228"/>
      <c r="WCO4969" s="229"/>
      <c r="WCP4969" s="37"/>
      <c r="WCQ4969" s="124"/>
      <c r="WCR4969" s="32"/>
      <c r="WCS4969" s="228"/>
      <c r="WCT4969" s="228"/>
      <c r="WCU4969" s="229"/>
      <c r="WCV4969" s="37"/>
      <c r="WCW4969" s="124"/>
      <c r="WCX4969" s="32"/>
      <c r="WCY4969" s="228"/>
      <c r="WCZ4969" s="228"/>
      <c r="WDA4969" s="229"/>
      <c r="WDB4969" s="37"/>
      <c r="WDC4969" s="124"/>
      <c r="WDD4969" s="32"/>
      <c r="WDE4969" s="228"/>
      <c r="WDF4969" s="228"/>
      <c r="WDG4969" s="229"/>
      <c r="WDH4969" s="37"/>
      <c r="WDI4969" s="124"/>
      <c r="WDJ4969" s="32"/>
      <c r="WDK4969" s="228"/>
      <c r="WDL4969" s="228"/>
      <c r="WDM4969" s="229"/>
      <c r="WDN4969" s="37"/>
      <c r="WDO4969" s="124"/>
      <c r="WDP4969" s="32"/>
      <c r="WDQ4969" s="228"/>
      <c r="WDR4969" s="228"/>
      <c r="WDS4969" s="229"/>
      <c r="WDT4969" s="37"/>
      <c r="WDU4969" s="124"/>
      <c r="WDV4969" s="32"/>
      <c r="WDW4969" s="228"/>
      <c r="WDX4969" s="228"/>
      <c r="WDY4969" s="229"/>
      <c r="WDZ4969" s="37"/>
      <c r="WEA4969" s="124"/>
      <c r="WEB4969" s="32"/>
      <c r="WEC4969" s="228"/>
      <c r="WED4969" s="228"/>
      <c r="WEE4969" s="229"/>
      <c r="WEF4969" s="37"/>
      <c r="WEG4969" s="124"/>
      <c r="WEH4969" s="32"/>
      <c r="WEI4969" s="228"/>
      <c r="WEJ4969" s="228"/>
      <c r="WEK4969" s="229"/>
      <c r="WEL4969" s="37"/>
      <c r="WEM4969" s="124"/>
      <c r="WEN4969" s="32"/>
      <c r="WEO4969" s="228"/>
      <c r="WEP4969" s="228"/>
      <c r="WEQ4969" s="229"/>
      <c r="WER4969" s="37"/>
      <c r="WES4969" s="124"/>
      <c r="WET4969" s="32"/>
      <c r="WEU4969" s="228"/>
      <c r="WEV4969" s="228"/>
      <c r="WEW4969" s="229"/>
      <c r="WEX4969" s="37"/>
      <c r="WEY4969" s="124"/>
      <c r="WEZ4969" s="32"/>
      <c r="WFA4969" s="228"/>
      <c r="WFB4969" s="228"/>
      <c r="WFC4969" s="229"/>
      <c r="WFD4969" s="37"/>
      <c r="WFE4969" s="124"/>
      <c r="WFF4969" s="32"/>
      <c r="WFG4969" s="228"/>
      <c r="WFH4969" s="228"/>
      <c r="WFI4969" s="229"/>
      <c r="WFJ4969" s="37"/>
      <c r="WFK4969" s="124"/>
      <c r="WFL4969" s="32"/>
      <c r="WFM4969" s="228"/>
      <c r="WFN4969" s="228"/>
      <c r="WFO4969" s="229"/>
      <c r="WFP4969" s="37"/>
      <c r="WFQ4969" s="124"/>
      <c r="WFR4969" s="32"/>
      <c r="WFS4969" s="228"/>
      <c r="WFT4969" s="228"/>
      <c r="WFU4969" s="229"/>
      <c r="WFV4969" s="37"/>
      <c r="WFW4969" s="124"/>
      <c r="WFX4969" s="32"/>
      <c r="WFY4969" s="228"/>
      <c r="WFZ4969" s="228"/>
      <c r="WGA4969" s="229"/>
      <c r="WGB4969" s="37"/>
      <c r="WGC4969" s="124"/>
      <c r="WGD4969" s="32"/>
      <c r="WGE4969" s="228"/>
      <c r="WGF4969" s="228"/>
      <c r="WGG4969" s="229"/>
      <c r="WGH4969" s="37"/>
      <c r="WGI4969" s="124"/>
      <c r="WGJ4969" s="32"/>
      <c r="WGK4969" s="228"/>
      <c r="WGL4969" s="228"/>
      <c r="WGM4969" s="229"/>
      <c r="WGN4969" s="37"/>
      <c r="WGO4969" s="124"/>
      <c r="WGP4969" s="32"/>
      <c r="WGQ4969" s="228"/>
      <c r="WGR4969" s="228"/>
      <c r="WGS4969" s="229"/>
      <c r="WGT4969" s="37"/>
      <c r="WGU4969" s="124"/>
      <c r="WGV4969" s="32"/>
      <c r="WGW4969" s="228"/>
      <c r="WGX4969" s="228"/>
      <c r="WGY4969" s="229"/>
      <c r="WGZ4969" s="37"/>
      <c r="WHA4969" s="124"/>
      <c r="WHB4969" s="32"/>
      <c r="WHC4969" s="228"/>
      <c r="WHD4969" s="228"/>
      <c r="WHE4969" s="229"/>
      <c r="WHF4969" s="37"/>
      <c r="WHG4969" s="124"/>
      <c r="WHH4969" s="32"/>
      <c r="WHI4969" s="228"/>
      <c r="WHJ4969" s="228"/>
      <c r="WHK4969" s="229"/>
      <c r="WHL4969" s="37"/>
      <c r="WHM4969" s="124"/>
      <c r="WHN4969" s="32"/>
      <c r="WHO4969" s="228"/>
      <c r="WHP4969" s="228"/>
      <c r="WHQ4969" s="229"/>
      <c r="WHR4969" s="37"/>
      <c r="WHS4969" s="124"/>
      <c r="WHT4969" s="32"/>
      <c r="WHU4969" s="228"/>
      <c r="WHV4969" s="228"/>
      <c r="WHW4969" s="229"/>
      <c r="WHX4969" s="37"/>
      <c r="WHY4969" s="124"/>
      <c r="WHZ4969" s="32"/>
      <c r="WIA4969" s="228"/>
      <c r="WIB4969" s="228"/>
      <c r="WIC4969" s="229"/>
      <c r="WID4969" s="37"/>
      <c r="WIE4969" s="124"/>
      <c r="WIF4969" s="32"/>
      <c r="WIG4969" s="228"/>
      <c r="WIH4969" s="228"/>
      <c r="WII4969" s="229"/>
      <c r="WIJ4969" s="37"/>
      <c r="WIK4969" s="124"/>
      <c r="WIL4969" s="32"/>
      <c r="WIM4969" s="228"/>
      <c r="WIN4969" s="228"/>
      <c r="WIO4969" s="229"/>
      <c r="WIP4969" s="37"/>
      <c r="WIQ4969" s="124"/>
      <c r="WIR4969" s="32"/>
      <c r="WIS4969" s="228"/>
      <c r="WIT4969" s="228"/>
      <c r="WIU4969" s="229"/>
      <c r="WIV4969" s="37"/>
      <c r="WIW4969" s="124"/>
      <c r="WIX4969" s="32"/>
      <c r="WIY4969" s="228"/>
      <c r="WIZ4969" s="228"/>
      <c r="WJA4969" s="229"/>
      <c r="WJB4969" s="37"/>
      <c r="WJC4969" s="124"/>
      <c r="WJD4969" s="32"/>
      <c r="WJE4969" s="228"/>
      <c r="WJF4969" s="228"/>
      <c r="WJG4969" s="229"/>
      <c r="WJH4969" s="37"/>
      <c r="WJI4969" s="124"/>
      <c r="WJJ4969" s="32"/>
      <c r="WJK4969" s="228"/>
      <c r="WJL4969" s="228"/>
      <c r="WJM4969" s="229"/>
      <c r="WJN4969" s="37"/>
      <c r="WJO4969" s="124"/>
      <c r="WJP4969" s="32"/>
      <c r="WJQ4969" s="228"/>
      <c r="WJR4969" s="228"/>
      <c r="WJS4969" s="229"/>
      <c r="WJT4969" s="37"/>
      <c r="WJU4969" s="124"/>
      <c r="WJV4969" s="32"/>
      <c r="WJW4969" s="228"/>
      <c r="WJX4969" s="228"/>
      <c r="WJY4969" s="229"/>
      <c r="WJZ4969" s="37"/>
      <c r="WKA4969" s="124"/>
      <c r="WKB4969" s="32"/>
      <c r="WKC4969" s="228"/>
      <c r="WKD4969" s="228"/>
      <c r="WKE4969" s="229"/>
      <c r="WKF4969" s="37"/>
      <c r="WKG4969" s="124"/>
      <c r="WKH4969" s="32"/>
      <c r="WKI4969" s="228"/>
      <c r="WKJ4969" s="228"/>
      <c r="WKK4969" s="229"/>
      <c r="WKL4969" s="37"/>
      <c r="WKM4969" s="124"/>
      <c r="WKN4969" s="32"/>
      <c r="WKO4969" s="228"/>
      <c r="WKP4969" s="228"/>
      <c r="WKQ4969" s="229"/>
      <c r="WKR4969" s="37"/>
      <c r="WKS4969" s="124"/>
      <c r="WKT4969" s="32"/>
      <c r="WKU4969" s="228"/>
      <c r="WKV4969" s="228"/>
      <c r="WKW4969" s="229"/>
      <c r="WKX4969" s="37"/>
      <c r="WKY4969" s="124"/>
      <c r="WKZ4969" s="32"/>
      <c r="WLA4969" s="228"/>
      <c r="WLB4969" s="228"/>
      <c r="WLC4969" s="229"/>
      <c r="WLD4969" s="37"/>
      <c r="WLE4969" s="124"/>
      <c r="WLF4969" s="32"/>
      <c r="WLG4969" s="228"/>
      <c r="WLH4969" s="228"/>
      <c r="WLI4969" s="229"/>
      <c r="WLJ4969" s="37"/>
      <c r="WLK4969" s="124"/>
      <c r="WLL4969" s="32"/>
      <c r="WLM4969" s="228"/>
      <c r="WLN4969" s="228"/>
      <c r="WLO4969" s="229"/>
      <c r="WLP4969" s="37"/>
      <c r="WLQ4969" s="124"/>
      <c r="WLR4969" s="32"/>
      <c r="WLS4969" s="228"/>
      <c r="WLT4969" s="228"/>
      <c r="WLU4969" s="229"/>
      <c r="WLV4969" s="37"/>
      <c r="WLW4969" s="124"/>
      <c r="WLX4969" s="32"/>
      <c r="WLY4969" s="228"/>
      <c r="WLZ4969" s="228"/>
      <c r="WMA4969" s="229"/>
      <c r="WMB4969" s="37"/>
      <c r="WMC4969" s="124"/>
      <c r="WMD4969" s="32"/>
      <c r="WME4969" s="228"/>
      <c r="WMF4969" s="228"/>
      <c r="WMG4969" s="229"/>
      <c r="WMH4969" s="37"/>
      <c r="WMI4969" s="124"/>
      <c r="WMJ4969" s="32"/>
      <c r="WMK4969" s="228"/>
      <c r="WML4969" s="228"/>
      <c r="WMM4969" s="229"/>
      <c r="WMN4969" s="37"/>
      <c r="WMO4969" s="124"/>
      <c r="WMP4969" s="32"/>
      <c r="WMQ4969" s="228"/>
      <c r="WMR4969" s="228"/>
      <c r="WMS4969" s="229"/>
      <c r="WMT4969" s="37"/>
      <c r="WMU4969" s="124"/>
      <c r="WMV4969" s="32"/>
      <c r="WMW4969" s="228"/>
      <c r="WMX4969" s="228"/>
      <c r="WMY4969" s="229"/>
      <c r="WMZ4969" s="37"/>
      <c r="WNA4969" s="124"/>
      <c r="WNB4969" s="32"/>
      <c r="WNC4969" s="228"/>
      <c r="WND4969" s="228"/>
      <c r="WNE4969" s="229"/>
      <c r="WNF4969" s="37"/>
      <c r="WNG4969" s="124"/>
      <c r="WNH4969" s="32"/>
      <c r="WNI4969" s="228"/>
      <c r="WNJ4969" s="228"/>
      <c r="WNK4969" s="229"/>
      <c r="WNL4969" s="37"/>
      <c r="WNM4969" s="124"/>
      <c r="WNN4969" s="32"/>
      <c r="WNO4969" s="228"/>
      <c r="WNP4969" s="228"/>
      <c r="WNQ4969" s="229"/>
      <c r="WNR4969" s="37"/>
      <c r="WNS4969" s="124"/>
      <c r="WNT4969" s="32"/>
      <c r="WNU4969" s="228"/>
      <c r="WNV4969" s="228"/>
      <c r="WNW4969" s="229"/>
      <c r="WNX4969" s="37"/>
      <c r="WNY4969" s="124"/>
      <c r="WNZ4969" s="32"/>
      <c r="WOA4969" s="228"/>
      <c r="WOB4969" s="228"/>
      <c r="WOC4969" s="229"/>
      <c r="WOD4969" s="37"/>
      <c r="WOE4969" s="124"/>
      <c r="WOF4969" s="32"/>
      <c r="WOG4969" s="228"/>
      <c r="WOH4969" s="228"/>
      <c r="WOI4969" s="229"/>
      <c r="WOJ4969" s="37"/>
      <c r="WOK4969" s="124"/>
      <c r="WOL4969" s="32"/>
      <c r="WOM4969" s="228"/>
      <c r="WON4969" s="228"/>
      <c r="WOO4969" s="229"/>
      <c r="WOP4969" s="37"/>
      <c r="WOQ4969" s="124"/>
      <c r="WOR4969" s="32"/>
      <c r="WOS4969" s="228"/>
      <c r="WOT4969" s="228"/>
      <c r="WOU4969" s="229"/>
      <c r="WOV4969" s="37"/>
      <c r="WOW4969" s="124"/>
      <c r="WOX4969" s="32"/>
      <c r="WOY4969" s="228"/>
      <c r="WOZ4969" s="228"/>
      <c r="WPA4969" s="229"/>
      <c r="WPB4969" s="37"/>
      <c r="WPC4969" s="124"/>
      <c r="WPD4969" s="32"/>
      <c r="WPE4969" s="228"/>
      <c r="WPF4969" s="228"/>
      <c r="WPG4969" s="229"/>
      <c r="WPH4969" s="37"/>
      <c r="WPI4969" s="124"/>
      <c r="WPJ4969" s="32"/>
      <c r="WPK4969" s="228"/>
      <c r="WPL4969" s="228"/>
      <c r="WPM4969" s="229"/>
      <c r="WPN4969" s="37"/>
      <c r="WPO4969" s="124"/>
      <c r="WPP4969" s="32"/>
      <c r="WPQ4969" s="228"/>
      <c r="WPR4969" s="228"/>
      <c r="WPS4969" s="229"/>
      <c r="WPT4969" s="37"/>
      <c r="WPU4969" s="124"/>
      <c r="WPV4969" s="32"/>
      <c r="WPW4969" s="228"/>
      <c r="WPX4969" s="228"/>
      <c r="WPY4969" s="229"/>
      <c r="WPZ4969" s="37"/>
      <c r="WQA4969" s="124"/>
      <c r="WQB4969" s="32"/>
      <c r="WQC4969" s="228"/>
      <c r="WQD4969" s="228"/>
      <c r="WQE4969" s="229"/>
      <c r="WQF4969" s="37"/>
      <c r="WQG4969" s="124"/>
      <c r="WQH4969" s="32"/>
      <c r="WQI4969" s="228"/>
      <c r="WQJ4969" s="228"/>
      <c r="WQK4969" s="229"/>
      <c r="WQL4969" s="37"/>
      <c r="WQM4969" s="124"/>
      <c r="WQN4969" s="32"/>
      <c r="WQO4969" s="228"/>
      <c r="WQP4969" s="228"/>
      <c r="WQQ4969" s="229"/>
      <c r="WQR4969" s="37"/>
      <c r="WQS4969" s="124"/>
      <c r="WQT4969" s="32"/>
      <c r="WQU4969" s="228"/>
      <c r="WQV4969" s="228"/>
      <c r="WQW4969" s="229"/>
      <c r="WQX4969" s="37"/>
      <c r="WQY4969" s="124"/>
      <c r="WQZ4969" s="32"/>
      <c r="WRA4969" s="228"/>
      <c r="WRB4969" s="228"/>
      <c r="WRC4969" s="229"/>
      <c r="WRD4969" s="37"/>
      <c r="WRE4969" s="124"/>
      <c r="WRF4969" s="32"/>
      <c r="WRG4969" s="228"/>
      <c r="WRH4969" s="228"/>
      <c r="WRI4969" s="229"/>
      <c r="WRJ4969" s="37"/>
      <c r="WRK4969" s="124"/>
      <c r="WRL4969" s="32"/>
      <c r="WRM4969" s="228"/>
      <c r="WRN4969" s="228"/>
      <c r="WRO4969" s="229"/>
      <c r="WRP4969" s="37"/>
      <c r="WRQ4969" s="124"/>
      <c r="WRR4969" s="32"/>
      <c r="WRS4969" s="228"/>
      <c r="WRT4969" s="228"/>
      <c r="WRU4969" s="229"/>
      <c r="WRV4969" s="37"/>
      <c r="WRW4969" s="124"/>
      <c r="WRX4969" s="32"/>
      <c r="WRY4969" s="228"/>
      <c r="WRZ4969" s="228"/>
      <c r="WSA4969" s="229"/>
      <c r="WSB4969" s="37"/>
      <c r="WSC4969" s="124"/>
      <c r="WSD4969" s="32"/>
      <c r="WSE4969" s="228"/>
      <c r="WSF4969" s="228"/>
      <c r="WSG4969" s="229"/>
      <c r="WSH4969" s="37"/>
      <c r="WSI4969" s="124"/>
      <c r="WSJ4969" s="32"/>
      <c r="WSK4969" s="228"/>
      <c r="WSL4969" s="228"/>
      <c r="WSM4969" s="229"/>
      <c r="WSN4969" s="37"/>
      <c r="WSO4969" s="124"/>
      <c r="WSP4969" s="32"/>
      <c r="WSQ4969" s="228"/>
      <c r="WSR4969" s="228"/>
      <c r="WSS4969" s="229"/>
      <c r="WST4969" s="37"/>
      <c r="WSU4969" s="124"/>
      <c r="WSV4969" s="32"/>
      <c r="WSW4969" s="228"/>
      <c r="WSX4969" s="228"/>
      <c r="WSY4969" s="229"/>
      <c r="WSZ4969" s="37"/>
      <c r="WTA4969" s="124"/>
      <c r="WTB4969" s="32"/>
      <c r="WTC4969" s="228"/>
      <c r="WTD4969" s="228"/>
      <c r="WTE4969" s="229"/>
      <c r="WTF4969" s="37"/>
      <c r="WTG4969" s="124"/>
      <c r="WTH4969" s="32"/>
      <c r="WTI4969" s="228"/>
      <c r="WTJ4969" s="228"/>
      <c r="WTK4969" s="229"/>
      <c r="WTL4969" s="37"/>
      <c r="WTM4969" s="124"/>
      <c r="WTN4969" s="32"/>
      <c r="WTO4969" s="228"/>
      <c r="WTP4969" s="228"/>
      <c r="WTQ4969" s="229"/>
      <c r="WTR4969" s="37"/>
      <c r="WTS4969" s="124"/>
      <c r="WTT4969" s="32"/>
      <c r="WTU4969" s="228"/>
      <c r="WTV4969" s="228"/>
      <c r="WTW4969" s="229"/>
      <c r="WTX4969" s="37"/>
      <c r="WTY4969" s="124"/>
      <c r="WTZ4969" s="32"/>
      <c r="WUA4969" s="228"/>
      <c r="WUB4969" s="228"/>
      <c r="WUC4969" s="229"/>
      <c r="WUD4969" s="37"/>
      <c r="WUE4969" s="124"/>
      <c r="WUF4969" s="32"/>
      <c r="WUG4969" s="228"/>
      <c r="WUH4969" s="228"/>
      <c r="WUI4969" s="229"/>
      <c r="WUJ4969" s="37"/>
      <c r="WUK4969" s="124"/>
      <c r="WUL4969" s="32"/>
      <c r="WUM4969" s="228"/>
      <c r="WUN4969" s="228"/>
      <c r="WUO4969" s="229"/>
      <c r="WUP4969" s="37"/>
      <c r="WUQ4969" s="124"/>
      <c r="WUR4969" s="32"/>
      <c r="WUS4969" s="228"/>
      <c r="WUT4969" s="228"/>
      <c r="WUU4969" s="229"/>
      <c r="WUV4969" s="37"/>
      <c r="WUW4969" s="124"/>
      <c r="WUX4969" s="32"/>
      <c r="WUY4969" s="228"/>
      <c r="WUZ4969" s="228"/>
      <c r="WVA4969" s="229"/>
      <c r="WVB4969" s="37"/>
      <c r="WVC4969" s="124"/>
      <c r="WVD4969" s="32"/>
      <c r="WVE4969" s="228"/>
      <c r="WVF4969" s="228"/>
      <c r="WVG4969" s="229"/>
      <c r="WVH4969" s="37"/>
      <c r="WVI4969" s="124"/>
      <c r="WVJ4969" s="32"/>
      <c r="WVK4969" s="228"/>
      <c r="WVL4969" s="228"/>
      <c r="WVM4969" s="229"/>
      <c r="WVN4969" s="37"/>
      <c r="WVO4969" s="124"/>
      <c r="WVP4969" s="32"/>
      <c r="WVQ4969" s="228"/>
      <c r="WVR4969" s="228"/>
      <c r="WVS4969" s="229"/>
      <c r="WVT4969" s="37"/>
      <c r="WVU4969" s="124"/>
      <c r="WVV4969" s="32"/>
      <c r="WVW4969" s="228"/>
      <c r="WVX4969" s="228"/>
      <c r="WVY4969" s="229"/>
      <c r="WVZ4969" s="37"/>
      <c r="WWA4969" s="124"/>
      <c r="WWB4969" s="32"/>
      <c r="WWC4969" s="228"/>
      <c r="WWD4969" s="228"/>
      <c r="WWE4969" s="229"/>
      <c r="WWF4969" s="37"/>
      <c r="WWG4969" s="124"/>
      <c r="WWH4969" s="32"/>
      <c r="WWI4969" s="228"/>
      <c r="WWJ4969" s="228"/>
      <c r="WWK4969" s="229"/>
      <c r="WWL4969" s="37"/>
      <c r="WWM4969" s="124"/>
      <c r="WWN4969" s="32"/>
      <c r="WWO4969" s="228"/>
      <c r="WWP4969" s="228"/>
      <c r="WWQ4969" s="229"/>
      <c r="WWR4969" s="37"/>
      <c r="WWS4969" s="124"/>
      <c r="WWT4969" s="32"/>
      <c r="WWU4969" s="228"/>
      <c r="WWV4969" s="228"/>
      <c r="WWW4969" s="229"/>
      <c r="WWX4969" s="37"/>
      <c r="WWY4969" s="124"/>
      <c r="WWZ4969" s="32"/>
      <c r="WXA4969" s="228"/>
      <c r="WXB4969" s="228"/>
      <c r="WXC4969" s="229"/>
      <c r="WXD4969" s="37"/>
      <c r="WXE4969" s="124"/>
      <c r="WXF4969" s="32"/>
      <c r="WXG4969" s="228"/>
      <c r="WXH4969" s="228"/>
      <c r="WXI4969" s="229"/>
      <c r="WXJ4969" s="37"/>
      <c r="WXK4969" s="124"/>
      <c r="WXL4969" s="32"/>
      <c r="WXM4969" s="228"/>
      <c r="WXN4969" s="228"/>
      <c r="WXO4969" s="229"/>
      <c r="WXP4969" s="37"/>
      <c r="WXQ4969" s="124"/>
      <c r="WXR4969" s="32"/>
      <c r="WXS4969" s="228"/>
      <c r="WXT4969" s="228"/>
      <c r="WXU4969" s="229"/>
      <c r="WXV4969" s="37"/>
      <c r="WXW4969" s="124"/>
      <c r="WXX4969" s="32"/>
      <c r="WXY4969" s="228"/>
      <c r="WXZ4969" s="228"/>
      <c r="WYA4969" s="229"/>
      <c r="WYB4969" s="37"/>
      <c r="WYC4969" s="124"/>
      <c r="WYD4969" s="32"/>
      <c r="WYE4969" s="228"/>
      <c r="WYF4969" s="228"/>
      <c r="WYG4969" s="229"/>
      <c r="WYH4969" s="37"/>
      <c r="WYI4969" s="124"/>
      <c r="WYJ4969" s="32"/>
      <c r="WYK4969" s="228"/>
      <c r="WYL4969" s="228"/>
      <c r="WYM4969" s="229"/>
      <c r="WYN4969" s="37"/>
      <c r="WYO4969" s="124"/>
      <c r="WYP4969" s="32"/>
      <c r="WYQ4969" s="228"/>
      <c r="WYR4969" s="228"/>
      <c r="WYS4969" s="229"/>
      <c r="WYT4969" s="37"/>
      <c r="WYU4969" s="124"/>
      <c r="WYV4969" s="32"/>
      <c r="WYW4969" s="228"/>
      <c r="WYX4969" s="228"/>
      <c r="WYY4969" s="229"/>
      <c r="WYZ4969" s="37"/>
      <c r="WZA4969" s="124"/>
      <c r="WZB4969" s="32"/>
      <c r="WZC4969" s="228"/>
      <c r="WZD4969" s="228"/>
      <c r="WZE4969" s="229"/>
      <c r="WZF4969" s="37"/>
      <c r="WZG4969" s="124"/>
      <c r="WZH4969" s="32"/>
      <c r="WZI4969" s="228"/>
      <c r="WZJ4969" s="228"/>
      <c r="WZK4969" s="229"/>
      <c r="WZL4969" s="37"/>
      <c r="WZM4969" s="124"/>
      <c r="WZN4969" s="32"/>
      <c r="WZO4969" s="228"/>
      <c r="WZP4969" s="228"/>
      <c r="WZQ4969" s="229"/>
      <c r="WZR4969" s="37"/>
      <c r="WZS4969" s="124"/>
      <c r="WZT4969" s="32"/>
      <c r="WZU4969" s="228"/>
      <c r="WZV4969" s="228"/>
      <c r="WZW4969" s="229"/>
      <c r="WZX4969" s="37"/>
      <c r="WZY4969" s="124"/>
      <c r="WZZ4969" s="32"/>
      <c r="XAA4969" s="228"/>
      <c r="XAB4969" s="228"/>
      <c r="XAC4969" s="229"/>
      <c r="XAD4969" s="37"/>
      <c r="XAE4969" s="124"/>
      <c r="XAF4969" s="32"/>
      <c r="XAG4969" s="228"/>
      <c r="XAH4969" s="228"/>
      <c r="XAI4969" s="229"/>
      <c r="XAJ4969" s="37"/>
      <c r="XAK4969" s="124"/>
      <c r="XAL4969" s="32"/>
      <c r="XAM4969" s="228"/>
      <c r="XAN4969" s="228"/>
      <c r="XAO4969" s="229"/>
      <c r="XAP4969" s="37"/>
      <c r="XAQ4969" s="124"/>
      <c r="XAR4969" s="32"/>
      <c r="XAS4969" s="228"/>
      <c r="XAT4969" s="228"/>
      <c r="XAU4969" s="229"/>
      <c r="XAV4969" s="37"/>
      <c r="XAW4969" s="124"/>
      <c r="XAX4969" s="32"/>
      <c r="XAY4969" s="228"/>
      <c r="XAZ4969" s="228"/>
      <c r="XBA4969" s="229"/>
      <c r="XBB4969" s="37"/>
      <c r="XBC4969" s="124"/>
      <c r="XBD4969" s="32"/>
      <c r="XBE4969" s="228"/>
      <c r="XBF4969" s="228"/>
      <c r="XBG4969" s="229"/>
      <c r="XBH4969" s="37"/>
      <c r="XBI4969" s="124"/>
      <c r="XBJ4969" s="32"/>
      <c r="XBK4969" s="228"/>
      <c r="XBL4969" s="228"/>
      <c r="XBM4969" s="229"/>
      <c r="XBN4969" s="37"/>
      <c r="XBO4969" s="124"/>
      <c r="XBP4969" s="32"/>
      <c r="XBQ4969" s="228"/>
      <c r="XBR4969" s="228"/>
      <c r="XBS4969" s="229"/>
      <c r="XBT4969" s="37"/>
      <c r="XBU4969" s="124"/>
      <c r="XBV4969" s="32"/>
      <c r="XBW4969" s="228"/>
      <c r="XBX4969" s="228"/>
      <c r="XBY4969" s="229"/>
      <c r="XBZ4969" s="37"/>
      <c r="XCA4969" s="124"/>
      <c r="XCB4969" s="32"/>
      <c r="XCC4969" s="228"/>
      <c r="XCD4969" s="228"/>
      <c r="XCE4969" s="229"/>
      <c r="XCF4969" s="37"/>
      <c r="XCG4969" s="124"/>
      <c r="XCH4969" s="32"/>
      <c r="XCI4969" s="228"/>
      <c r="XCJ4969" s="228"/>
      <c r="XCK4969" s="229"/>
      <c r="XCL4969" s="37"/>
      <c r="XCM4969" s="124"/>
      <c r="XCN4969" s="32"/>
      <c r="XCO4969" s="228"/>
      <c r="XCP4969" s="228"/>
      <c r="XCQ4969" s="229"/>
      <c r="XCR4969" s="37"/>
      <c r="XCS4969" s="124"/>
      <c r="XCT4969" s="32"/>
      <c r="XCU4969" s="228"/>
      <c r="XCV4969" s="228"/>
      <c r="XCW4969" s="229"/>
      <c r="XCX4969" s="37"/>
      <c r="XCY4969" s="124"/>
      <c r="XCZ4969" s="32"/>
      <c r="XDA4969" s="228"/>
      <c r="XDB4969" s="228"/>
      <c r="XDC4969" s="229"/>
      <c r="XDD4969" s="37"/>
      <c r="XDE4969" s="124"/>
      <c r="XDF4969" s="32"/>
      <c r="XDG4969" s="228"/>
      <c r="XDH4969" s="228"/>
      <c r="XDI4969" s="229"/>
      <c r="XDJ4969" s="37"/>
      <c r="XDK4969" s="124"/>
      <c r="XDL4969" s="32"/>
      <c r="XDM4969" s="228"/>
      <c r="XDN4969" s="228"/>
      <c r="XDO4969" s="229"/>
      <c r="XDP4969" s="37"/>
      <c r="XDQ4969" s="124"/>
      <c r="XDR4969" s="32"/>
      <c r="XDS4969" s="228"/>
      <c r="XDT4969" s="228"/>
      <c r="XDU4969" s="229"/>
      <c r="XDV4969" s="37"/>
      <c r="XDW4969" s="124"/>
      <c r="XDX4969" s="32"/>
      <c r="XDY4969" s="228"/>
      <c r="XDZ4969" s="228"/>
      <c r="XEA4969" s="229"/>
      <c r="XEB4969" s="37"/>
      <c r="XEC4969" s="124"/>
      <c r="XED4969" s="32"/>
      <c r="XEE4969" s="228"/>
      <c r="XEF4969" s="228"/>
      <c r="XEG4969" s="229"/>
      <c r="XEH4969" s="37"/>
      <c r="XEI4969" s="124"/>
      <c r="XEJ4969" s="32"/>
      <c r="XEK4969" s="228"/>
      <c r="XEL4969" s="228"/>
      <c r="XEM4969" s="229"/>
      <c r="XEN4969" s="37"/>
      <c r="XEO4969" s="124"/>
      <c r="XEP4969" s="32"/>
      <c r="XEQ4969" s="228"/>
      <c r="XER4969" s="228"/>
      <c r="XES4969" s="229"/>
      <c r="XET4969" s="37"/>
      <c r="XEU4969" s="124"/>
      <c r="XEV4969" s="32"/>
      <c r="XEW4969" s="228"/>
      <c r="XEX4969" s="228"/>
      <c r="XEY4969" s="229"/>
      <c r="XEZ4969" s="37"/>
      <c r="XFA4969" s="124"/>
      <c r="XFB4969" s="32"/>
      <c r="XFC4969" s="228"/>
      <c r="XFD4969" s="228"/>
    </row>
    <row r="4970" spans="1:16384" ht="105">
      <c r="A4970" s="158" t="s">
        <v>3833</v>
      </c>
      <c r="B4970" s="20" t="s">
        <v>7003</v>
      </c>
      <c r="C4970" s="39">
        <v>42429</v>
      </c>
      <c r="D4970" s="161" t="s">
        <v>7004</v>
      </c>
      <c r="E4970" s="161" t="s">
        <v>7096</v>
      </c>
      <c r="F4970" s="37" t="s">
        <v>16</v>
      </c>
    </row>
    <row r="4971" spans="1:16384" ht="45">
      <c r="A4971" s="286" t="s">
        <v>8093</v>
      </c>
      <c r="B4971" s="20" t="s">
        <v>8098</v>
      </c>
      <c r="C4971" s="39">
        <v>44099</v>
      </c>
      <c r="D4971" s="287" t="s">
        <v>8103</v>
      </c>
      <c r="E4971" s="287" t="s">
        <v>7096</v>
      </c>
      <c r="F4971" s="37" t="s">
        <v>16</v>
      </c>
    </row>
    <row r="4972" spans="1:16384" ht="45">
      <c r="A4972" s="286" t="s">
        <v>8094</v>
      </c>
      <c r="B4972" s="20" t="s">
        <v>8099</v>
      </c>
      <c r="C4972" s="39">
        <v>44099</v>
      </c>
      <c r="D4972" s="287" t="s">
        <v>8103</v>
      </c>
      <c r="E4972" s="287" t="s">
        <v>7096</v>
      </c>
      <c r="F4972" s="37" t="s">
        <v>16</v>
      </c>
    </row>
    <row r="4973" spans="1:16384" ht="45">
      <c r="A4973" s="286" t="s">
        <v>8095</v>
      </c>
      <c r="B4973" s="20" t="s">
        <v>8100</v>
      </c>
      <c r="C4973" s="39">
        <v>44099</v>
      </c>
      <c r="D4973" s="287" t="s">
        <v>8103</v>
      </c>
      <c r="E4973" s="287" t="s">
        <v>7096</v>
      </c>
      <c r="F4973" s="37" t="s">
        <v>16</v>
      </c>
    </row>
    <row r="4974" spans="1:16384" ht="45">
      <c r="A4974" s="286" t="s">
        <v>8096</v>
      </c>
      <c r="B4974" s="20" t="s">
        <v>8101</v>
      </c>
      <c r="C4974" s="39">
        <v>44099</v>
      </c>
      <c r="D4974" s="287" t="s">
        <v>8103</v>
      </c>
      <c r="E4974" s="287" t="s">
        <v>7096</v>
      </c>
      <c r="F4974" s="37" t="s">
        <v>16</v>
      </c>
    </row>
    <row r="4975" spans="1:16384" ht="45">
      <c r="A4975" s="286" t="s">
        <v>8097</v>
      </c>
      <c r="B4975" s="20" t="s">
        <v>8102</v>
      </c>
      <c r="C4975" s="39">
        <v>44099</v>
      </c>
      <c r="D4975" s="287" t="s">
        <v>8103</v>
      </c>
      <c r="E4975" s="287" t="s">
        <v>7096</v>
      </c>
      <c r="F4975" s="37" t="s">
        <v>16</v>
      </c>
    </row>
    <row r="4976" spans="1:16384" ht="45">
      <c r="A4976" s="158" t="s">
        <v>582</v>
      </c>
      <c r="B4976" s="20" t="s">
        <v>7005</v>
      </c>
      <c r="C4976" s="39">
        <v>39827</v>
      </c>
      <c r="D4976" s="161" t="s">
        <v>7097</v>
      </c>
      <c r="E4976" s="161" t="s">
        <v>7096</v>
      </c>
      <c r="F4976" s="37" t="s">
        <v>16</v>
      </c>
    </row>
    <row r="4977" spans="1:6" ht="45">
      <c r="A4977" s="158" t="s">
        <v>582</v>
      </c>
      <c r="B4977" s="20" t="s">
        <v>7006</v>
      </c>
      <c r="C4977" s="39">
        <v>39827</v>
      </c>
      <c r="D4977" s="161" t="s">
        <v>7097</v>
      </c>
      <c r="E4977" s="161" t="s">
        <v>7096</v>
      </c>
      <c r="F4977" s="37" t="s">
        <v>16</v>
      </c>
    </row>
    <row r="4978" spans="1:6" ht="45">
      <c r="A4978" s="158" t="s">
        <v>5793</v>
      </c>
      <c r="B4978" s="20" t="s">
        <v>7007</v>
      </c>
      <c r="C4978" s="39">
        <v>39827</v>
      </c>
      <c r="D4978" s="161" t="s">
        <v>7097</v>
      </c>
      <c r="E4978" s="161" t="s">
        <v>7096</v>
      </c>
      <c r="F4978" s="37" t="s">
        <v>16</v>
      </c>
    </row>
    <row r="4979" spans="1:6" ht="45">
      <c r="A4979" s="158" t="s">
        <v>7008</v>
      </c>
      <c r="B4979" s="20" t="s">
        <v>7009</v>
      </c>
      <c r="C4979" s="39">
        <v>39827</v>
      </c>
      <c r="D4979" s="161" t="s">
        <v>7097</v>
      </c>
      <c r="E4979" s="161" t="s">
        <v>7096</v>
      </c>
      <c r="F4979" s="37" t="s">
        <v>16</v>
      </c>
    </row>
    <row r="4980" spans="1:6" ht="45">
      <c r="A4980" s="158" t="s">
        <v>7010</v>
      </c>
      <c r="B4980" s="20" t="s">
        <v>7011</v>
      </c>
      <c r="C4980" s="39">
        <v>39827</v>
      </c>
      <c r="D4980" s="161" t="s">
        <v>7097</v>
      </c>
      <c r="E4980" s="161" t="s">
        <v>7096</v>
      </c>
      <c r="F4980" s="37" t="s">
        <v>16</v>
      </c>
    </row>
    <row r="4981" spans="1:6" ht="45">
      <c r="A4981" s="158" t="s">
        <v>7012</v>
      </c>
      <c r="B4981" s="20" t="s">
        <v>7013</v>
      </c>
      <c r="C4981" s="39">
        <v>42429</v>
      </c>
      <c r="D4981" s="161" t="s">
        <v>7097</v>
      </c>
      <c r="E4981" s="161" t="s">
        <v>7096</v>
      </c>
      <c r="F4981" s="37" t="s">
        <v>16</v>
      </c>
    </row>
    <row r="4982" spans="1:6" ht="45">
      <c r="A4982" s="158" t="s">
        <v>7014</v>
      </c>
      <c r="B4982" s="20" t="s">
        <v>7015</v>
      </c>
      <c r="C4982" s="39">
        <v>39827</v>
      </c>
      <c r="D4982" s="161" t="s">
        <v>7097</v>
      </c>
      <c r="E4982" s="161" t="s">
        <v>7096</v>
      </c>
      <c r="F4982" s="37" t="s">
        <v>16</v>
      </c>
    </row>
    <row r="4983" spans="1:6" ht="45">
      <c r="A4983" s="158" t="s">
        <v>7016</v>
      </c>
      <c r="B4983" s="20" t="s">
        <v>7017</v>
      </c>
      <c r="C4983" s="39">
        <v>42429</v>
      </c>
      <c r="D4983" s="161" t="s">
        <v>7097</v>
      </c>
      <c r="E4983" s="161" t="s">
        <v>7096</v>
      </c>
      <c r="F4983" s="37" t="s">
        <v>16</v>
      </c>
    </row>
    <row r="4984" spans="1:6" ht="45">
      <c r="A4984" s="158" t="s">
        <v>4952</v>
      </c>
      <c r="B4984" s="20" t="s">
        <v>7018</v>
      </c>
      <c r="C4984" s="39">
        <v>42429</v>
      </c>
      <c r="D4984" s="161" t="s">
        <v>7097</v>
      </c>
      <c r="E4984" s="161" t="s">
        <v>7096</v>
      </c>
      <c r="F4984" s="37" t="s">
        <v>16</v>
      </c>
    </row>
    <row r="4985" spans="1:6" ht="45">
      <c r="A4985" s="158" t="s">
        <v>7019</v>
      </c>
      <c r="B4985" s="20" t="s">
        <v>7020</v>
      </c>
      <c r="C4985" s="39">
        <v>42429</v>
      </c>
      <c r="D4985" s="161" t="s">
        <v>7097</v>
      </c>
      <c r="E4985" s="161" t="s">
        <v>7096</v>
      </c>
      <c r="F4985" s="37" t="s">
        <v>16</v>
      </c>
    </row>
    <row r="4986" spans="1:6" ht="45">
      <c r="A4986" s="158" t="s">
        <v>7021</v>
      </c>
      <c r="B4986" s="20" t="s">
        <v>7022</v>
      </c>
      <c r="C4986" s="39">
        <v>42429</v>
      </c>
      <c r="D4986" s="161" t="s">
        <v>7097</v>
      </c>
      <c r="E4986" s="161" t="s">
        <v>7096</v>
      </c>
      <c r="F4986" s="37" t="s">
        <v>16</v>
      </c>
    </row>
    <row r="4987" spans="1:6" ht="45">
      <c r="A4987" s="158" t="s">
        <v>4387</v>
      </c>
      <c r="B4987" s="20" t="s">
        <v>7023</v>
      </c>
      <c r="C4987" s="39">
        <v>42429</v>
      </c>
      <c r="D4987" s="161" t="s">
        <v>7097</v>
      </c>
      <c r="E4987" s="161" t="s">
        <v>7096</v>
      </c>
      <c r="F4987" s="37" t="s">
        <v>16</v>
      </c>
    </row>
    <row r="4988" spans="1:6" ht="45">
      <c r="A4988" s="158" t="s">
        <v>7024</v>
      </c>
      <c r="B4988" s="20" t="s">
        <v>7025</v>
      </c>
      <c r="C4988" s="39">
        <v>42429</v>
      </c>
      <c r="D4988" s="161" t="s">
        <v>7097</v>
      </c>
      <c r="E4988" s="161" t="s">
        <v>7096</v>
      </c>
      <c r="F4988" s="37" t="s">
        <v>16</v>
      </c>
    </row>
    <row r="4989" spans="1:6" ht="45">
      <c r="A4989" s="158" t="s">
        <v>7026</v>
      </c>
      <c r="B4989" s="20" t="s">
        <v>4402</v>
      </c>
      <c r="C4989" s="39">
        <v>42429</v>
      </c>
      <c r="D4989" s="161" t="s">
        <v>7097</v>
      </c>
      <c r="E4989" s="161" t="s">
        <v>7096</v>
      </c>
      <c r="F4989" s="37" t="s">
        <v>16</v>
      </c>
    </row>
    <row r="4990" spans="1:6" ht="45">
      <c r="A4990" s="158" t="s">
        <v>7027</v>
      </c>
      <c r="B4990" s="20" t="s">
        <v>4407</v>
      </c>
      <c r="C4990" s="39">
        <v>42429</v>
      </c>
      <c r="D4990" s="161" t="s">
        <v>7097</v>
      </c>
      <c r="E4990" s="161" t="s">
        <v>7096</v>
      </c>
      <c r="F4990" s="37" t="s">
        <v>16</v>
      </c>
    </row>
    <row r="4991" spans="1:6" ht="45">
      <c r="A4991" s="158" t="s">
        <v>3940</v>
      </c>
      <c r="B4991" s="20" t="s">
        <v>7028</v>
      </c>
      <c r="C4991" s="39">
        <v>39827</v>
      </c>
      <c r="D4991" s="161" t="s">
        <v>7097</v>
      </c>
      <c r="E4991" s="161" t="s">
        <v>7096</v>
      </c>
      <c r="F4991" s="37" t="s">
        <v>16</v>
      </c>
    </row>
    <row r="4992" spans="1:6" ht="45">
      <c r="A4992" s="158" t="s">
        <v>7029</v>
      </c>
      <c r="B4992" s="20" t="s">
        <v>7030</v>
      </c>
      <c r="C4992" s="39">
        <v>42429</v>
      </c>
      <c r="D4992" s="161" t="s">
        <v>7097</v>
      </c>
      <c r="E4992" s="161" t="s">
        <v>7096</v>
      </c>
      <c r="F4992" s="37" t="s">
        <v>16</v>
      </c>
    </row>
    <row r="4993" spans="1:7" ht="45">
      <c r="A4993" s="158" t="s">
        <v>7031</v>
      </c>
      <c r="B4993" s="20" t="s">
        <v>7032</v>
      </c>
      <c r="C4993" s="39">
        <v>39827</v>
      </c>
      <c r="D4993" s="161" t="s">
        <v>7097</v>
      </c>
      <c r="E4993" s="161" t="s">
        <v>7096</v>
      </c>
      <c r="F4993" s="37" t="s">
        <v>16</v>
      </c>
    </row>
    <row r="4994" spans="1:7" ht="45">
      <c r="A4994" s="158" t="s">
        <v>7033</v>
      </c>
      <c r="B4994" s="20" t="s">
        <v>7034</v>
      </c>
      <c r="C4994" s="39">
        <v>39827</v>
      </c>
      <c r="D4994" s="161" t="s">
        <v>7097</v>
      </c>
      <c r="E4994" s="161" t="s">
        <v>7096</v>
      </c>
      <c r="F4994" s="37" t="s">
        <v>16</v>
      </c>
    </row>
    <row r="4995" spans="1:7" ht="45">
      <c r="A4995" s="158" t="s">
        <v>7035</v>
      </c>
      <c r="B4995" s="20" t="s">
        <v>7036</v>
      </c>
      <c r="C4995" s="39">
        <v>42429</v>
      </c>
      <c r="D4995" s="161" t="s">
        <v>7097</v>
      </c>
      <c r="E4995" s="161" t="s">
        <v>7096</v>
      </c>
      <c r="F4995" s="37" t="s">
        <v>16</v>
      </c>
    </row>
    <row r="4996" spans="1:7" ht="45">
      <c r="A4996" s="158" t="s">
        <v>7037</v>
      </c>
      <c r="B4996" s="20" t="s">
        <v>7038</v>
      </c>
      <c r="C4996" s="39">
        <v>42429</v>
      </c>
      <c r="D4996" s="161" t="s">
        <v>7097</v>
      </c>
      <c r="E4996" s="161" t="s">
        <v>7096</v>
      </c>
      <c r="F4996" s="37" t="s">
        <v>16</v>
      </c>
    </row>
    <row r="4997" spans="1:7" ht="45">
      <c r="A4997" s="158" t="s">
        <v>7039</v>
      </c>
      <c r="B4997" s="20" t="s">
        <v>7040</v>
      </c>
      <c r="C4997" s="39">
        <v>39827</v>
      </c>
      <c r="D4997" s="161" t="s">
        <v>7097</v>
      </c>
      <c r="E4997" s="161" t="s">
        <v>7096</v>
      </c>
      <c r="F4997" s="37" t="s">
        <v>16</v>
      </c>
    </row>
    <row r="4998" spans="1:7" ht="45">
      <c r="A4998" s="158" t="s">
        <v>7041</v>
      </c>
      <c r="B4998" s="20" t="s">
        <v>7042</v>
      </c>
      <c r="C4998" s="39">
        <v>39827</v>
      </c>
      <c r="D4998" s="161" t="s">
        <v>7097</v>
      </c>
      <c r="E4998" s="161" t="s">
        <v>7096</v>
      </c>
      <c r="F4998" s="37" t="s">
        <v>16</v>
      </c>
    </row>
    <row r="4999" spans="1:7" ht="45">
      <c r="A4999" s="158" t="s">
        <v>7043</v>
      </c>
      <c r="B4999" s="20" t="s">
        <v>7044</v>
      </c>
      <c r="C4999" s="39">
        <v>39827</v>
      </c>
      <c r="D4999" s="161" t="s">
        <v>7097</v>
      </c>
      <c r="E4999" s="161" t="s">
        <v>7096</v>
      </c>
      <c r="F4999" s="37" t="s">
        <v>16</v>
      </c>
    </row>
    <row r="5000" spans="1:7" ht="45">
      <c r="A5000" s="158" t="s">
        <v>7045</v>
      </c>
      <c r="B5000" s="20" t="s">
        <v>7046</v>
      </c>
      <c r="C5000" s="39">
        <v>39827</v>
      </c>
      <c r="D5000" s="161" t="s">
        <v>7097</v>
      </c>
      <c r="E5000" s="161" t="s">
        <v>7096</v>
      </c>
      <c r="F5000" s="37" t="s">
        <v>16</v>
      </c>
    </row>
    <row r="5001" spans="1:7" ht="45">
      <c r="A5001" s="158" t="s">
        <v>4876</v>
      </c>
      <c r="B5001" s="20" t="s">
        <v>7047</v>
      </c>
      <c r="C5001" s="39">
        <v>39827</v>
      </c>
      <c r="D5001" s="161" t="s">
        <v>7097</v>
      </c>
      <c r="E5001" s="161" t="s">
        <v>7096</v>
      </c>
      <c r="F5001" s="37" t="s">
        <v>16</v>
      </c>
    </row>
    <row r="5002" spans="1:7" ht="45">
      <c r="A5002" s="158" t="s">
        <v>7048</v>
      </c>
      <c r="B5002" s="20" t="s">
        <v>7049</v>
      </c>
      <c r="C5002" s="39">
        <v>39827</v>
      </c>
      <c r="D5002" s="161" t="s">
        <v>7097</v>
      </c>
      <c r="E5002" s="161" t="s">
        <v>7096</v>
      </c>
      <c r="F5002" s="37" t="s">
        <v>16</v>
      </c>
    </row>
    <row r="5003" spans="1:7" ht="45">
      <c r="A5003" s="158" t="s">
        <v>7050</v>
      </c>
      <c r="B5003" s="20" t="s">
        <v>7051</v>
      </c>
      <c r="C5003" s="39">
        <v>39827</v>
      </c>
      <c r="D5003" s="161" t="s">
        <v>7097</v>
      </c>
      <c r="E5003" s="161" t="s">
        <v>7096</v>
      </c>
      <c r="F5003" s="37" t="s">
        <v>16</v>
      </c>
      <c r="G5003" s="12" t="s">
        <v>7567</v>
      </c>
    </row>
    <row r="5004" spans="1:7" ht="45">
      <c r="A5004" s="158" t="s">
        <v>7052</v>
      </c>
      <c r="B5004" s="20" t="s">
        <v>7053</v>
      </c>
      <c r="C5004" s="39">
        <v>39827</v>
      </c>
      <c r="D5004" s="161" t="s">
        <v>7097</v>
      </c>
      <c r="E5004" s="161" t="s">
        <v>7096</v>
      </c>
      <c r="F5004" s="37" t="s">
        <v>16</v>
      </c>
      <c r="G5004" s="12" t="s">
        <v>7566</v>
      </c>
    </row>
    <row r="5005" spans="1:7" ht="45">
      <c r="A5005" s="21" t="s">
        <v>7054</v>
      </c>
      <c r="B5005" s="135" t="s">
        <v>7055</v>
      </c>
      <c r="C5005" s="39">
        <v>42429</v>
      </c>
      <c r="D5005" s="161" t="s">
        <v>7097</v>
      </c>
      <c r="E5005" s="161" t="s">
        <v>7096</v>
      </c>
      <c r="F5005" s="37" t="s">
        <v>16</v>
      </c>
    </row>
    <row r="5006" spans="1:7" ht="45">
      <c r="A5006" s="21" t="s">
        <v>7056</v>
      </c>
      <c r="B5006" s="135" t="s">
        <v>7057</v>
      </c>
      <c r="C5006" s="39">
        <v>42429</v>
      </c>
      <c r="D5006" s="161" t="s">
        <v>7097</v>
      </c>
      <c r="E5006" s="161" t="s">
        <v>7096</v>
      </c>
      <c r="F5006" s="37" t="s">
        <v>16</v>
      </c>
    </row>
    <row r="5007" spans="1:7" ht="45">
      <c r="A5007" s="21" t="s">
        <v>7058</v>
      </c>
      <c r="B5007" s="135" t="s">
        <v>7059</v>
      </c>
      <c r="C5007" s="39">
        <v>42429</v>
      </c>
      <c r="D5007" s="161" t="s">
        <v>7097</v>
      </c>
      <c r="E5007" s="161" t="s">
        <v>7096</v>
      </c>
      <c r="F5007" s="37" t="s">
        <v>16</v>
      </c>
    </row>
    <row r="5008" spans="1:7" ht="45">
      <c r="A5008" s="21" t="s">
        <v>7060</v>
      </c>
      <c r="B5008" s="135" t="s">
        <v>7061</v>
      </c>
      <c r="C5008" s="39">
        <v>42429</v>
      </c>
      <c r="D5008" s="161" t="s">
        <v>7097</v>
      </c>
      <c r="E5008" s="161" t="s">
        <v>7096</v>
      </c>
      <c r="F5008" s="37" t="s">
        <v>16</v>
      </c>
    </row>
    <row r="5009" spans="1:6" ht="45">
      <c r="A5009" s="21" t="s">
        <v>7062</v>
      </c>
      <c r="B5009" s="135" t="s">
        <v>7063</v>
      </c>
      <c r="C5009" s="39">
        <v>42429</v>
      </c>
      <c r="D5009" s="161" t="s">
        <v>7097</v>
      </c>
      <c r="E5009" s="161" t="s">
        <v>7096</v>
      </c>
      <c r="F5009" s="37" t="s">
        <v>16</v>
      </c>
    </row>
    <row r="5010" spans="1:6" ht="45">
      <c r="A5010" s="21" t="s">
        <v>7064</v>
      </c>
      <c r="B5010" s="135" t="s">
        <v>7065</v>
      </c>
      <c r="C5010" s="39">
        <v>42429</v>
      </c>
      <c r="D5010" s="161" t="s">
        <v>7097</v>
      </c>
      <c r="E5010" s="161" t="s">
        <v>7096</v>
      </c>
      <c r="F5010" s="37" t="s">
        <v>16</v>
      </c>
    </row>
    <row r="5011" spans="1:6" ht="45">
      <c r="A5011" s="21" t="s">
        <v>7066</v>
      </c>
      <c r="B5011" s="135" t="s">
        <v>7067</v>
      </c>
      <c r="C5011" s="39">
        <v>42429</v>
      </c>
      <c r="D5011" s="161" t="s">
        <v>7097</v>
      </c>
      <c r="E5011" s="161" t="s">
        <v>7096</v>
      </c>
      <c r="F5011" s="37" t="s">
        <v>16</v>
      </c>
    </row>
    <row r="5012" spans="1:6" ht="45">
      <c r="A5012" s="21" t="s">
        <v>7068</v>
      </c>
      <c r="B5012" s="135" t="s">
        <v>7069</v>
      </c>
      <c r="C5012" s="39">
        <v>42429</v>
      </c>
      <c r="D5012" s="161" t="s">
        <v>7097</v>
      </c>
      <c r="E5012" s="161" t="s">
        <v>7096</v>
      </c>
      <c r="F5012" s="37" t="s">
        <v>16</v>
      </c>
    </row>
    <row r="5013" spans="1:6" ht="45">
      <c r="A5013" s="21" t="s">
        <v>7070</v>
      </c>
      <c r="B5013" s="135" t="s">
        <v>7071</v>
      </c>
      <c r="C5013" s="39">
        <v>42429</v>
      </c>
      <c r="D5013" s="161" t="s">
        <v>7097</v>
      </c>
      <c r="E5013" s="161" t="s">
        <v>7096</v>
      </c>
      <c r="F5013" s="37" t="s">
        <v>16</v>
      </c>
    </row>
    <row r="5014" spans="1:6" ht="45">
      <c r="A5014" s="21" t="s">
        <v>7070</v>
      </c>
      <c r="B5014" s="135" t="s">
        <v>7072</v>
      </c>
      <c r="C5014" s="39">
        <v>42429</v>
      </c>
      <c r="D5014" s="161" t="s">
        <v>7097</v>
      </c>
      <c r="E5014" s="161" t="s">
        <v>7096</v>
      </c>
      <c r="F5014" s="37" t="s">
        <v>16</v>
      </c>
    </row>
    <row r="5015" spans="1:6" ht="45">
      <c r="A5015" s="21" t="s">
        <v>7073</v>
      </c>
      <c r="B5015" s="135" t="s">
        <v>7074</v>
      </c>
      <c r="C5015" s="39">
        <v>42429</v>
      </c>
      <c r="D5015" s="161" t="s">
        <v>7097</v>
      </c>
      <c r="E5015" s="161" t="s">
        <v>7096</v>
      </c>
      <c r="F5015" s="37" t="s">
        <v>16</v>
      </c>
    </row>
    <row r="5016" spans="1:6" ht="45">
      <c r="A5016" s="21" t="s">
        <v>7075</v>
      </c>
      <c r="B5016" s="135" t="s">
        <v>7076</v>
      </c>
      <c r="C5016" s="39">
        <v>42429</v>
      </c>
      <c r="D5016" s="161" t="s">
        <v>7097</v>
      </c>
      <c r="E5016" s="161" t="s">
        <v>7096</v>
      </c>
      <c r="F5016" s="37" t="s">
        <v>16</v>
      </c>
    </row>
    <row r="5017" spans="1:6" ht="45">
      <c r="A5017" s="21" t="s">
        <v>3862</v>
      </c>
      <c r="B5017" s="135" t="s">
        <v>7077</v>
      </c>
      <c r="C5017" s="39">
        <v>42429</v>
      </c>
      <c r="D5017" s="161" t="s">
        <v>7097</v>
      </c>
      <c r="E5017" s="161" t="s">
        <v>7096</v>
      </c>
      <c r="F5017" s="37" t="s">
        <v>16</v>
      </c>
    </row>
    <row r="5018" spans="1:6" ht="45">
      <c r="A5018" s="21" t="s">
        <v>582</v>
      </c>
      <c r="B5018" s="135" t="s">
        <v>7078</v>
      </c>
      <c r="C5018" s="39">
        <v>39827</v>
      </c>
      <c r="D5018" s="161" t="s">
        <v>7097</v>
      </c>
      <c r="E5018" s="161" t="s">
        <v>7096</v>
      </c>
      <c r="F5018" s="37" t="s">
        <v>16</v>
      </c>
    </row>
    <row r="5019" spans="1:6" ht="45">
      <c r="A5019" s="21" t="s">
        <v>582</v>
      </c>
      <c r="B5019" s="135" t="s">
        <v>7079</v>
      </c>
      <c r="C5019" s="39">
        <v>39827</v>
      </c>
      <c r="D5019" s="161" t="s">
        <v>7097</v>
      </c>
      <c r="E5019" s="161" t="s">
        <v>7096</v>
      </c>
      <c r="F5019" s="37" t="s">
        <v>16</v>
      </c>
    </row>
    <row r="5020" spans="1:6" ht="45">
      <c r="A5020" s="21" t="s">
        <v>7080</v>
      </c>
      <c r="B5020" s="135" t="s">
        <v>7081</v>
      </c>
      <c r="C5020" s="39">
        <v>42429</v>
      </c>
      <c r="D5020" s="161" t="s">
        <v>7097</v>
      </c>
      <c r="E5020" s="161" t="s">
        <v>7096</v>
      </c>
      <c r="F5020" s="37" t="s">
        <v>16</v>
      </c>
    </row>
    <row r="5021" spans="1:6" ht="45">
      <c r="A5021" s="21" t="s">
        <v>7082</v>
      </c>
      <c r="B5021" s="135" t="s">
        <v>7083</v>
      </c>
      <c r="C5021" s="39">
        <v>39827</v>
      </c>
      <c r="D5021" s="161" t="s">
        <v>7097</v>
      </c>
      <c r="E5021" s="161" t="s">
        <v>7096</v>
      </c>
      <c r="F5021" s="37" t="s">
        <v>16</v>
      </c>
    </row>
    <row r="5022" spans="1:6" ht="45">
      <c r="A5022" s="21" t="s">
        <v>7084</v>
      </c>
      <c r="B5022" s="135" t="s">
        <v>4384</v>
      </c>
      <c r="C5022" s="39">
        <v>42429</v>
      </c>
      <c r="D5022" s="161" t="s">
        <v>7097</v>
      </c>
      <c r="E5022" s="161" t="s">
        <v>7096</v>
      </c>
      <c r="F5022" s="37" t="s">
        <v>16</v>
      </c>
    </row>
    <row r="5023" spans="1:6" ht="45">
      <c r="A5023" s="21" t="s">
        <v>5837</v>
      </c>
      <c r="B5023" s="135" t="s">
        <v>7085</v>
      </c>
      <c r="C5023" s="39">
        <v>42429</v>
      </c>
      <c r="D5023" s="161" t="s">
        <v>7097</v>
      </c>
      <c r="E5023" s="161" t="s">
        <v>7096</v>
      </c>
      <c r="F5023" s="37" t="s">
        <v>16</v>
      </c>
    </row>
    <row r="5024" spans="1:6" ht="45">
      <c r="A5024" s="21" t="s">
        <v>7086</v>
      </c>
      <c r="B5024" s="135" t="s">
        <v>7087</v>
      </c>
      <c r="C5024" s="39">
        <v>42429</v>
      </c>
      <c r="D5024" s="161" t="s">
        <v>7097</v>
      </c>
      <c r="E5024" s="161" t="s">
        <v>7096</v>
      </c>
      <c r="F5024" s="37" t="s">
        <v>16</v>
      </c>
    </row>
    <row r="5025" spans="1:7" ht="45">
      <c r="A5025" s="21" t="s">
        <v>7088</v>
      </c>
      <c r="B5025" s="135" t="s">
        <v>7089</v>
      </c>
      <c r="C5025" s="39">
        <v>39827</v>
      </c>
      <c r="D5025" s="161" t="s">
        <v>7097</v>
      </c>
      <c r="E5025" s="161" t="s">
        <v>7096</v>
      </c>
      <c r="F5025" s="37" t="s">
        <v>16</v>
      </c>
    </row>
    <row r="5026" spans="1:7" ht="45">
      <c r="A5026" s="21" t="s">
        <v>7090</v>
      </c>
      <c r="B5026" s="135" t="s">
        <v>4340</v>
      </c>
      <c r="C5026" s="39">
        <v>42429</v>
      </c>
      <c r="D5026" s="161" t="s">
        <v>7097</v>
      </c>
      <c r="E5026" s="161" t="s">
        <v>7096</v>
      </c>
      <c r="F5026" s="37" t="s">
        <v>16</v>
      </c>
    </row>
    <row r="5027" spans="1:7" ht="45">
      <c r="A5027" s="21" t="s">
        <v>7091</v>
      </c>
      <c r="B5027" s="135" t="s">
        <v>7092</v>
      </c>
      <c r="C5027" s="39">
        <v>42429</v>
      </c>
      <c r="D5027" s="161" t="s">
        <v>7097</v>
      </c>
      <c r="E5027" s="161" t="s">
        <v>7096</v>
      </c>
      <c r="F5027" s="37" t="s">
        <v>16</v>
      </c>
    </row>
    <row r="5028" spans="1:7" ht="45">
      <c r="A5028" s="21" t="s">
        <v>7043</v>
      </c>
      <c r="B5028" s="135" t="s">
        <v>7093</v>
      </c>
      <c r="C5028" s="39">
        <v>39827</v>
      </c>
      <c r="D5028" s="161" t="s">
        <v>7097</v>
      </c>
      <c r="E5028" s="161" t="s">
        <v>7096</v>
      </c>
      <c r="F5028" s="37" t="s">
        <v>16</v>
      </c>
    </row>
    <row r="5029" spans="1:7" ht="45">
      <c r="A5029" s="21" t="s">
        <v>7094</v>
      </c>
      <c r="B5029" s="135" t="s">
        <v>7095</v>
      </c>
      <c r="C5029" s="39">
        <v>39827</v>
      </c>
      <c r="D5029" s="161" t="s">
        <v>7097</v>
      </c>
      <c r="E5029" s="161" t="s">
        <v>7096</v>
      </c>
      <c r="F5029" s="37" t="s">
        <v>16</v>
      </c>
      <c r="G5029" s="12" t="s">
        <v>7566</v>
      </c>
    </row>
    <row r="5030" spans="1:7" ht="45">
      <c r="A5030" s="136" t="s">
        <v>7104</v>
      </c>
      <c r="B5030" s="200">
        <v>3099</v>
      </c>
      <c r="C5030" s="16">
        <v>40127</v>
      </c>
      <c r="D5030" s="158" t="s">
        <v>7103</v>
      </c>
      <c r="E5030" s="158" t="s">
        <v>7153</v>
      </c>
      <c r="F5030" s="158" t="s">
        <v>16</v>
      </c>
    </row>
    <row r="5031" spans="1:7" ht="45">
      <c r="A5031" s="136" t="s">
        <v>7105</v>
      </c>
      <c r="B5031" s="200">
        <v>5460</v>
      </c>
      <c r="C5031" s="16">
        <v>40127</v>
      </c>
      <c r="D5031" s="158" t="s">
        <v>7103</v>
      </c>
      <c r="E5031" s="158" t="s">
        <v>7153</v>
      </c>
      <c r="F5031" s="158" t="s">
        <v>16</v>
      </c>
    </row>
    <row r="5032" spans="1:7" ht="45">
      <c r="A5032" s="136" t="s">
        <v>7105</v>
      </c>
      <c r="B5032" s="200">
        <v>6570</v>
      </c>
      <c r="C5032" s="16">
        <v>40127</v>
      </c>
      <c r="D5032" s="158" t="s">
        <v>7103</v>
      </c>
      <c r="E5032" s="158" t="s">
        <v>7153</v>
      </c>
      <c r="F5032" s="158" t="s">
        <v>16</v>
      </c>
    </row>
    <row r="5033" spans="1:7" ht="45">
      <c r="A5033" s="136" t="s">
        <v>7106</v>
      </c>
      <c r="B5033" s="200">
        <v>6840</v>
      </c>
      <c r="C5033" s="16">
        <v>40127</v>
      </c>
      <c r="D5033" s="158" t="s">
        <v>7103</v>
      </c>
      <c r="E5033" s="158" t="s">
        <v>7153</v>
      </c>
      <c r="F5033" s="158" t="s">
        <v>16</v>
      </c>
    </row>
    <row r="5034" spans="1:7" ht="45">
      <c r="A5034" s="136" t="s">
        <v>761</v>
      </c>
      <c r="B5034" s="200">
        <v>6840</v>
      </c>
      <c r="C5034" s="16">
        <v>40127</v>
      </c>
      <c r="D5034" s="158" t="s">
        <v>7103</v>
      </c>
      <c r="E5034" s="158" t="s">
        <v>7153</v>
      </c>
      <c r="F5034" s="158" t="s">
        <v>16</v>
      </c>
    </row>
    <row r="5035" spans="1:7" ht="45">
      <c r="A5035" s="136" t="s">
        <v>7105</v>
      </c>
      <c r="B5035" s="200">
        <v>6570</v>
      </c>
      <c r="C5035" s="16">
        <v>40127</v>
      </c>
      <c r="D5035" s="158" t="s">
        <v>7103</v>
      </c>
      <c r="E5035" s="158" t="s">
        <v>7153</v>
      </c>
      <c r="F5035" s="158" t="s">
        <v>16</v>
      </c>
    </row>
    <row r="5036" spans="1:7" ht="45">
      <c r="A5036" s="136" t="s">
        <v>7107</v>
      </c>
      <c r="B5036" s="200">
        <v>3690</v>
      </c>
      <c r="C5036" s="16">
        <v>40127</v>
      </c>
      <c r="D5036" s="158" t="s">
        <v>7103</v>
      </c>
      <c r="E5036" s="158" t="s">
        <v>7153</v>
      </c>
      <c r="F5036" s="158" t="s">
        <v>16</v>
      </c>
    </row>
    <row r="5037" spans="1:7" ht="45">
      <c r="A5037" s="136" t="s">
        <v>7107</v>
      </c>
      <c r="B5037" s="200">
        <v>3690</v>
      </c>
      <c r="C5037" s="16">
        <v>40127</v>
      </c>
      <c r="D5037" s="158" t="s">
        <v>7103</v>
      </c>
      <c r="E5037" s="158" t="s">
        <v>7153</v>
      </c>
      <c r="F5037" s="158" t="s">
        <v>16</v>
      </c>
    </row>
    <row r="5038" spans="1:7" ht="45">
      <c r="A5038" s="136" t="s">
        <v>7108</v>
      </c>
      <c r="B5038" s="200">
        <v>3690</v>
      </c>
      <c r="C5038" s="16">
        <v>40127</v>
      </c>
      <c r="D5038" s="158" t="s">
        <v>7103</v>
      </c>
      <c r="E5038" s="158" t="s">
        <v>7153</v>
      </c>
      <c r="F5038" s="158" t="s">
        <v>16</v>
      </c>
    </row>
    <row r="5039" spans="1:7" ht="45">
      <c r="A5039" s="136" t="s">
        <v>7108</v>
      </c>
      <c r="B5039" s="200">
        <v>3690</v>
      </c>
      <c r="C5039" s="16">
        <v>40127</v>
      </c>
      <c r="D5039" s="158" t="s">
        <v>7103</v>
      </c>
      <c r="E5039" s="158" t="s">
        <v>7153</v>
      </c>
      <c r="F5039" s="158" t="s">
        <v>16</v>
      </c>
    </row>
    <row r="5040" spans="1:7" ht="45">
      <c r="A5040" s="136" t="s">
        <v>7108</v>
      </c>
      <c r="B5040" s="200">
        <v>3690</v>
      </c>
      <c r="C5040" s="16">
        <v>40127</v>
      </c>
      <c r="D5040" s="158" t="s">
        <v>7103</v>
      </c>
      <c r="E5040" s="158" t="s">
        <v>7153</v>
      </c>
      <c r="F5040" s="158" t="s">
        <v>16</v>
      </c>
    </row>
    <row r="5041" spans="1:7" ht="45">
      <c r="A5041" s="136" t="s">
        <v>7108</v>
      </c>
      <c r="B5041" s="200">
        <v>3690</v>
      </c>
      <c r="C5041" s="16">
        <v>40127</v>
      </c>
      <c r="D5041" s="158" t="s">
        <v>7103</v>
      </c>
      <c r="E5041" s="158" t="s">
        <v>7153</v>
      </c>
      <c r="F5041" s="158" t="s">
        <v>16</v>
      </c>
    </row>
    <row r="5042" spans="1:7" ht="45">
      <c r="A5042" s="136" t="s">
        <v>1150</v>
      </c>
      <c r="B5042" s="200">
        <v>2640</v>
      </c>
      <c r="C5042" s="16">
        <v>40127</v>
      </c>
      <c r="D5042" s="158" t="s">
        <v>7103</v>
      </c>
      <c r="E5042" s="158" t="s">
        <v>7153</v>
      </c>
      <c r="F5042" s="158" t="s">
        <v>16</v>
      </c>
    </row>
    <row r="5043" spans="1:7" ht="45">
      <c r="A5043" s="136" t="s">
        <v>1150</v>
      </c>
      <c r="B5043" s="200">
        <v>2640</v>
      </c>
      <c r="C5043" s="16">
        <v>40127</v>
      </c>
      <c r="D5043" s="158" t="s">
        <v>7103</v>
      </c>
      <c r="E5043" s="158" t="s">
        <v>7153</v>
      </c>
      <c r="F5043" s="158" t="s">
        <v>16</v>
      </c>
    </row>
    <row r="5044" spans="1:7" ht="45">
      <c r="A5044" s="136" t="s">
        <v>1150</v>
      </c>
      <c r="B5044" s="200">
        <v>2640</v>
      </c>
      <c r="C5044" s="16">
        <v>40127</v>
      </c>
      <c r="D5044" s="158" t="s">
        <v>7103</v>
      </c>
      <c r="E5044" s="158" t="s">
        <v>7153</v>
      </c>
      <c r="F5044" s="158" t="s">
        <v>16</v>
      </c>
    </row>
    <row r="5045" spans="1:7" ht="45">
      <c r="A5045" s="136" t="s">
        <v>1150</v>
      </c>
      <c r="B5045" s="200">
        <v>2640</v>
      </c>
      <c r="C5045" s="16">
        <v>40127</v>
      </c>
      <c r="D5045" s="158" t="s">
        <v>7103</v>
      </c>
      <c r="E5045" s="158" t="s">
        <v>7153</v>
      </c>
      <c r="F5045" s="158" t="s">
        <v>16</v>
      </c>
    </row>
    <row r="5046" spans="1:7" ht="45">
      <c r="A5046" s="136" t="s">
        <v>1150</v>
      </c>
      <c r="B5046" s="200">
        <v>2640</v>
      </c>
      <c r="C5046" s="16">
        <v>40127</v>
      </c>
      <c r="D5046" s="158" t="s">
        <v>7103</v>
      </c>
      <c r="E5046" s="158" t="s">
        <v>7153</v>
      </c>
      <c r="F5046" s="158" t="s">
        <v>16</v>
      </c>
    </row>
    <row r="5047" spans="1:7" ht="45">
      <c r="A5047" s="136" t="s">
        <v>7109</v>
      </c>
      <c r="B5047" s="200">
        <v>2640</v>
      </c>
      <c r="C5047" s="16">
        <v>40127</v>
      </c>
      <c r="D5047" s="158" t="s">
        <v>7103</v>
      </c>
      <c r="E5047" s="158" t="s">
        <v>7153</v>
      </c>
      <c r="F5047" s="158" t="s">
        <v>16</v>
      </c>
    </row>
    <row r="5048" spans="1:7" ht="45">
      <c r="A5048" s="136" t="s">
        <v>1150</v>
      </c>
      <c r="B5048" s="200">
        <v>2640</v>
      </c>
      <c r="C5048" s="16">
        <v>40127</v>
      </c>
      <c r="D5048" s="158" t="s">
        <v>7103</v>
      </c>
      <c r="E5048" s="158" t="s">
        <v>7153</v>
      </c>
      <c r="F5048" s="158" t="s">
        <v>16</v>
      </c>
    </row>
    <row r="5049" spans="1:7" ht="45">
      <c r="A5049" s="136" t="s">
        <v>2740</v>
      </c>
      <c r="B5049" s="200">
        <v>8772</v>
      </c>
      <c r="C5049" s="16">
        <v>40127</v>
      </c>
      <c r="D5049" s="158" t="s">
        <v>7103</v>
      </c>
      <c r="E5049" s="158" t="s">
        <v>7153</v>
      </c>
      <c r="F5049" s="158" t="s">
        <v>16</v>
      </c>
    </row>
    <row r="5050" spans="1:7" ht="45">
      <c r="A5050" s="136" t="s">
        <v>7110</v>
      </c>
      <c r="B5050" s="200">
        <v>2050</v>
      </c>
      <c r="C5050" s="16">
        <v>40127</v>
      </c>
      <c r="D5050" s="158" t="s">
        <v>7103</v>
      </c>
      <c r="E5050" s="158" t="s">
        <v>7153</v>
      </c>
      <c r="F5050" s="158" t="s">
        <v>16</v>
      </c>
    </row>
    <row r="5051" spans="1:7" ht="45">
      <c r="A5051" s="136" t="s">
        <v>7111</v>
      </c>
      <c r="B5051" s="200">
        <v>405</v>
      </c>
      <c r="C5051" s="16">
        <v>40127</v>
      </c>
      <c r="D5051" s="158" t="s">
        <v>7103</v>
      </c>
      <c r="E5051" s="158" t="s">
        <v>7153</v>
      </c>
      <c r="F5051" s="158" t="s">
        <v>16</v>
      </c>
    </row>
    <row r="5052" spans="1:7" ht="45">
      <c r="A5052" s="136" t="s">
        <v>3983</v>
      </c>
      <c r="B5052" s="200">
        <v>9999</v>
      </c>
      <c r="C5052" s="16">
        <v>40127</v>
      </c>
      <c r="D5052" s="158" t="s">
        <v>7103</v>
      </c>
      <c r="E5052" s="158" t="s">
        <v>7153</v>
      </c>
      <c r="F5052" s="158" t="s">
        <v>16</v>
      </c>
    </row>
    <row r="5053" spans="1:7" ht="45">
      <c r="A5053" s="136" t="s">
        <v>7112</v>
      </c>
      <c r="B5053" s="200">
        <v>1979</v>
      </c>
      <c r="C5053" s="16">
        <v>40127</v>
      </c>
      <c r="D5053" s="158" t="s">
        <v>7103</v>
      </c>
      <c r="E5053" s="158" t="s">
        <v>7153</v>
      </c>
      <c r="F5053" s="158" t="s">
        <v>16</v>
      </c>
    </row>
    <row r="5054" spans="1:7" ht="45">
      <c r="A5054" s="136" t="s">
        <v>2453</v>
      </c>
      <c r="B5054" s="200">
        <v>7490</v>
      </c>
      <c r="C5054" s="16">
        <v>40127</v>
      </c>
      <c r="D5054" s="158" t="s">
        <v>7103</v>
      </c>
      <c r="E5054" s="158" t="s">
        <v>7153</v>
      </c>
      <c r="F5054" s="158" t="s">
        <v>16</v>
      </c>
    </row>
    <row r="5055" spans="1:7" ht="45">
      <c r="A5055" s="136" t="s">
        <v>5683</v>
      </c>
      <c r="B5055" s="200">
        <v>4138.1400000000003</v>
      </c>
      <c r="C5055" s="16">
        <v>40127</v>
      </c>
      <c r="D5055" s="158" t="s">
        <v>7103</v>
      </c>
      <c r="E5055" s="158" t="s">
        <v>7153</v>
      </c>
      <c r="F5055" s="158" t="s">
        <v>16</v>
      </c>
      <c r="G5055" s="12" t="s">
        <v>8229</v>
      </c>
    </row>
    <row r="5056" spans="1:7" ht="45">
      <c r="A5056" s="136" t="s">
        <v>7113</v>
      </c>
      <c r="B5056" s="200">
        <v>19999</v>
      </c>
      <c r="C5056" s="16">
        <v>40127</v>
      </c>
      <c r="D5056" s="158" t="s">
        <v>7103</v>
      </c>
      <c r="E5056" s="158" t="s">
        <v>7153</v>
      </c>
      <c r="F5056" s="158" t="s">
        <v>16</v>
      </c>
    </row>
    <row r="5057" spans="1:7" ht="45">
      <c r="A5057" s="136" t="s">
        <v>7114</v>
      </c>
      <c r="B5057" s="200">
        <v>6676.8</v>
      </c>
      <c r="C5057" s="16">
        <v>40127</v>
      </c>
      <c r="D5057" s="158" t="s">
        <v>7103</v>
      </c>
      <c r="E5057" s="158" t="s">
        <v>7153</v>
      </c>
      <c r="F5057" s="158" t="s">
        <v>16</v>
      </c>
    </row>
    <row r="5058" spans="1:7" ht="45">
      <c r="A5058" s="136" t="s">
        <v>7115</v>
      </c>
      <c r="B5058" s="200">
        <v>3170</v>
      </c>
      <c r="C5058" s="16">
        <v>40127</v>
      </c>
      <c r="D5058" s="158" t="s">
        <v>7103</v>
      </c>
      <c r="E5058" s="158" t="s">
        <v>7153</v>
      </c>
      <c r="F5058" s="158" t="s">
        <v>16</v>
      </c>
    </row>
    <row r="5059" spans="1:7" ht="45">
      <c r="A5059" s="136" t="s">
        <v>7115</v>
      </c>
      <c r="B5059" s="200">
        <v>3170</v>
      </c>
      <c r="C5059" s="16">
        <v>40127</v>
      </c>
      <c r="D5059" s="158" t="s">
        <v>7103</v>
      </c>
      <c r="E5059" s="158" t="s">
        <v>7153</v>
      </c>
      <c r="F5059" s="158" t="s">
        <v>16</v>
      </c>
    </row>
    <row r="5060" spans="1:7" ht="45">
      <c r="A5060" s="136" t="s">
        <v>7116</v>
      </c>
      <c r="B5060" s="200">
        <v>407.5</v>
      </c>
      <c r="C5060" s="16">
        <v>40127</v>
      </c>
      <c r="D5060" s="158" t="s">
        <v>7103</v>
      </c>
      <c r="E5060" s="158" t="s">
        <v>7153</v>
      </c>
      <c r="F5060" s="158" t="s">
        <v>16</v>
      </c>
    </row>
    <row r="5061" spans="1:7" ht="45">
      <c r="A5061" s="136" t="s">
        <v>7117</v>
      </c>
      <c r="B5061" s="200">
        <v>2029.8</v>
      </c>
      <c r="C5061" s="16">
        <v>40127</v>
      </c>
      <c r="D5061" s="158" t="s">
        <v>7103</v>
      </c>
      <c r="E5061" s="158" t="s">
        <v>7153</v>
      </c>
      <c r="F5061" s="158" t="s">
        <v>16</v>
      </c>
      <c r="G5061" s="12" t="s">
        <v>8229</v>
      </c>
    </row>
    <row r="5062" spans="1:7" ht="45">
      <c r="A5062" s="136" t="s">
        <v>7118</v>
      </c>
      <c r="B5062" s="200">
        <v>4049.4</v>
      </c>
      <c r="C5062" s="16">
        <v>40127</v>
      </c>
      <c r="D5062" s="158" t="s">
        <v>7103</v>
      </c>
      <c r="E5062" s="158" t="s">
        <v>7153</v>
      </c>
      <c r="F5062" s="158" t="s">
        <v>16</v>
      </c>
    </row>
    <row r="5063" spans="1:7" ht="45">
      <c r="A5063" s="136" t="s">
        <v>7119</v>
      </c>
      <c r="B5063" s="200">
        <v>10919.1</v>
      </c>
      <c r="C5063" s="16">
        <v>40127</v>
      </c>
      <c r="D5063" s="158" t="s">
        <v>7103</v>
      </c>
      <c r="E5063" s="158" t="s">
        <v>7153</v>
      </c>
      <c r="F5063" s="158" t="s">
        <v>16</v>
      </c>
    </row>
    <row r="5064" spans="1:7" ht="45">
      <c r="A5064" s="136" t="s">
        <v>7120</v>
      </c>
      <c r="B5064" s="200">
        <v>1428</v>
      </c>
      <c r="C5064" s="16">
        <v>40127</v>
      </c>
      <c r="D5064" s="158" t="s">
        <v>7103</v>
      </c>
      <c r="E5064" s="158" t="s">
        <v>7153</v>
      </c>
      <c r="F5064" s="158" t="s">
        <v>16</v>
      </c>
    </row>
    <row r="5065" spans="1:7" ht="45">
      <c r="A5065" s="136" t="s">
        <v>7121</v>
      </c>
      <c r="B5065" s="200">
        <v>1122</v>
      </c>
      <c r="C5065" s="16">
        <v>40127</v>
      </c>
      <c r="D5065" s="158" t="s">
        <v>7103</v>
      </c>
      <c r="E5065" s="158" t="s">
        <v>7153</v>
      </c>
      <c r="F5065" s="158" t="s">
        <v>16</v>
      </c>
    </row>
    <row r="5066" spans="1:7" ht="45">
      <c r="A5066" s="136" t="s">
        <v>7122</v>
      </c>
      <c r="B5066" s="200">
        <v>8874</v>
      </c>
      <c r="C5066" s="16">
        <v>40127</v>
      </c>
      <c r="D5066" s="158" t="s">
        <v>7103</v>
      </c>
      <c r="E5066" s="158" t="s">
        <v>7153</v>
      </c>
      <c r="F5066" s="158" t="s">
        <v>16</v>
      </c>
    </row>
    <row r="5067" spans="1:7" ht="45">
      <c r="A5067" s="136" t="s">
        <v>7123</v>
      </c>
      <c r="B5067" s="200">
        <v>7650</v>
      </c>
      <c r="C5067" s="16">
        <v>40127</v>
      </c>
      <c r="D5067" s="158" t="s">
        <v>7103</v>
      </c>
      <c r="E5067" s="158" t="s">
        <v>7153</v>
      </c>
      <c r="F5067" s="158" t="s">
        <v>16</v>
      </c>
    </row>
    <row r="5068" spans="1:7" ht="45">
      <c r="A5068" s="136" t="s">
        <v>7124</v>
      </c>
      <c r="B5068" s="200">
        <v>6120</v>
      </c>
      <c r="C5068" s="16">
        <v>40127</v>
      </c>
      <c r="D5068" s="158" t="s">
        <v>7103</v>
      </c>
      <c r="E5068" s="158" t="s">
        <v>7153</v>
      </c>
      <c r="F5068" s="158" t="s">
        <v>16</v>
      </c>
    </row>
    <row r="5069" spans="1:7" ht="45">
      <c r="A5069" s="136" t="s">
        <v>7125</v>
      </c>
      <c r="B5069" s="200">
        <v>1767.6</v>
      </c>
      <c r="C5069" s="16">
        <v>40127</v>
      </c>
      <c r="D5069" s="158" t="s">
        <v>7103</v>
      </c>
      <c r="E5069" s="158" t="s">
        <v>7153</v>
      </c>
      <c r="F5069" s="158" t="s">
        <v>16</v>
      </c>
    </row>
    <row r="5070" spans="1:7" ht="45">
      <c r="A5070" s="136" t="s">
        <v>7126</v>
      </c>
      <c r="B5070" s="200">
        <v>7140</v>
      </c>
      <c r="C5070" s="16">
        <v>40127</v>
      </c>
      <c r="D5070" s="158" t="s">
        <v>7103</v>
      </c>
      <c r="E5070" s="158" t="s">
        <v>7153</v>
      </c>
      <c r="F5070" s="158" t="s">
        <v>16</v>
      </c>
    </row>
    <row r="5071" spans="1:7" ht="45">
      <c r="A5071" s="136" t="s">
        <v>7127</v>
      </c>
      <c r="B5071" s="200">
        <v>4599</v>
      </c>
      <c r="C5071" s="16">
        <v>40127</v>
      </c>
      <c r="D5071" s="158" t="s">
        <v>7103</v>
      </c>
      <c r="E5071" s="158" t="s">
        <v>7153</v>
      </c>
      <c r="F5071" s="158" t="s">
        <v>16</v>
      </c>
    </row>
    <row r="5072" spans="1:7" ht="45">
      <c r="A5072" s="136" t="s">
        <v>7128</v>
      </c>
      <c r="B5072" s="200">
        <v>5610</v>
      </c>
      <c r="C5072" s="16">
        <v>40127</v>
      </c>
      <c r="D5072" s="158" t="s">
        <v>7103</v>
      </c>
      <c r="E5072" s="158" t="s">
        <v>7153</v>
      </c>
      <c r="F5072" s="158" t="s">
        <v>16</v>
      </c>
    </row>
    <row r="5073" spans="1:7" ht="45">
      <c r="A5073" s="136" t="s">
        <v>7129</v>
      </c>
      <c r="B5073" s="200">
        <v>6545</v>
      </c>
      <c r="C5073" s="16">
        <v>40127</v>
      </c>
      <c r="D5073" s="158" t="s">
        <v>7103</v>
      </c>
      <c r="E5073" s="158" t="s">
        <v>7153</v>
      </c>
      <c r="F5073" s="158" t="s">
        <v>16</v>
      </c>
    </row>
    <row r="5074" spans="1:7" ht="45">
      <c r="A5074" s="136" t="s">
        <v>7130</v>
      </c>
      <c r="B5074" s="200">
        <v>1450</v>
      </c>
      <c r="C5074" s="16">
        <v>40127</v>
      </c>
      <c r="D5074" s="158" t="s">
        <v>7103</v>
      </c>
      <c r="E5074" s="158" t="s">
        <v>7153</v>
      </c>
      <c r="F5074" s="158" t="s">
        <v>16</v>
      </c>
    </row>
    <row r="5075" spans="1:7" ht="45">
      <c r="A5075" s="136" t="s">
        <v>7131</v>
      </c>
      <c r="B5075" s="200">
        <v>990</v>
      </c>
      <c r="C5075" s="16">
        <v>40127</v>
      </c>
      <c r="D5075" s="158" t="s">
        <v>7103</v>
      </c>
      <c r="E5075" s="158" t="s">
        <v>7153</v>
      </c>
      <c r="F5075" s="158" t="s">
        <v>16</v>
      </c>
    </row>
    <row r="5076" spans="1:7" ht="45">
      <c r="A5076" s="136" t="s">
        <v>7132</v>
      </c>
      <c r="B5076" s="200">
        <v>499</v>
      </c>
      <c r="C5076" s="16">
        <v>40127</v>
      </c>
      <c r="D5076" s="158" t="s">
        <v>7103</v>
      </c>
      <c r="E5076" s="158" t="s">
        <v>7153</v>
      </c>
      <c r="F5076" s="158" t="s">
        <v>16</v>
      </c>
    </row>
    <row r="5077" spans="1:7" ht="45">
      <c r="A5077" s="136" t="s">
        <v>7133</v>
      </c>
      <c r="B5077" s="200">
        <v>20149.080000000002</v>
      </c>
      <c r="C5077" s="16">
        <v>40127</v>
      </c>
      <c r="D5077" s="158" t="s">
        <v>7103</v>
      </c>
      <c r="E5077" s="158" t="s">
        <v>7153</v>
      </c>
      <c r="F5077" s="158" t="s">
        <v>16</v>
      </c>
      <c r="G5077" s="12" t="s">
        <v>8229</v>
      </c>
    </row>
    <row r="5078" spans="1:7" ht="45">
      <c r="A5078" s="136" t="s">
        <v>7134</v>
      </c>
      <c r="B5078" s="200">
        <v>21116</v>
      </c>
      <c r="C5078" s="16">
        <v>40127</v>
      </c>
      <c r="D5078" s="158" t="s">
        <v>7103</v>
      </c>
      <c r="E5078" s="158" t="s">
        <v>7153</v>
      </c>
      <c r="F5078" s="158" t="s">
        <v>16</v>
      </c>
      <c r="G5078" s="12" t="s">
        <v>8229</v>
      </c>
    </row>
    <row r="5079" spans="1:7" ht="45">
      <c r="A5079" s="136" t="s">
        <v>7134</v>
      </c>
      <c r="B5079" s="200">
        <v>21116</v>
      </c>
      <c r="C5079" s="16">
        <v>40127</v>
      </c>
      <c r="D5079" s="158" t="s">
        <v>7103</v>
      </c>
      <c r="E5079" s="158" t="s">
        <v>7153</v>
      </c>
      <c r="F5079" s="158" t="s">
        <v>16</v>
      </c>
      <c r="G5079" s="12" t="s">
        <v>8229</v>
      </c>
    </row>
    <row r="5080" spans="1:7" ht="45">
      <c r="A5080" s="136" t="s">
        <v>7135</v>
      </c>
      <c r="B5080" s="200">
        <v>22868.400000000001</v>
      </c>
      <c r="C5080" s="16">
        <v>40127</v>
      </c>
      <c r="D5080" s="158" t="s">
        <v>7103</v>
      </c>
      <c r="E5080" s="158" t="s">
        <v>7153</v>
      </c>
      <c r="F5080" s="158" t="s">
        <v>16</v>
      </c>
      <c r="G5080" s="12" t="s">
        <v>8229</v>
      </c>
    </row>
    <row r="5081" spans="1:7" ht="45">
      <c r="A5081" s="136" t="s">
        <v>7136</v>
      </c>
      <c r="B5081" s="200">
        <v>10623.25</v>
      </c>
      <c r="C5081" s="16">
        <v>40127</v>
      </c>
      <c r="D5081" s="158" t="s">
        <v>7103</v>
      </c>
      <c r="E5081" s="158" t="s">
        <v>7153</v>
      </c>
      <c r="F5081" s="158" t="s">
        <v>16</v>
      </c>
    </row>
    <row r="5082" spans="1:7" ht="45">
      <c r="A5082" s="136" t="s">
        <v>7137</v>
      </c>
      <c r="B5082" s="200">
        <v>7990</v>
      </c>
      <c r="C5082" s="16">
        <v>40127</v>
      </c>
      <c r="D5082" s="158" t="s">
        <v>7103</v>
      </c>
      <c r="E5082" s="158" t="s">
        <v>7153</v>
      </c>
      <c r="F5082" s="158" t="s">
        <v>16</v>
      </c>
    </row>
    <row r="5083" spans="1:7" ht="45">
      <c r="A5083" s="136" t="s">
        <v>7138</v>
      </c>
      <c r="B5083" s="200">
        <v>5114</v>
      </c>
      <c r="C5083" s="16">
        <v>40127</v>
      </c>
      <c r="D5083" s="158" t="s">
        <v>7103</v>
      </c>
      <c r="E5083" s="158" t="s">
        <v>7153</v>
      </c>
      <c r="F5083" s="158" t="s">
        <v>16</v>
      </c>
    </row>
    <row r="5084" spans="1:7" ht="45">
      <c r="A5084" s="136" t="s">
        <v>7138</v>
      </c>
      <c r="B5084" s="200">
        <v>3753</v>
      </c>
      <c r="C5084" s="16">
        <v>40127</v>
      </c>
      <c r="D5084" s="158" t="s">
        <v>7103</v>
      </c>
      <c r="E5084" s="158" t="s">
        <v>7153</v>
      </c>
      <c r="F5084" s="158" t="s">
        <v>16</v>
      </c>
    </row>
    <row r="5085" spans="1:7" ht="45">
      <c r="A5085" s="136" t="s">
        <v>7139</v>
      </c>
      <c r="B5085" s="200">
        <v>2463</v>
      </c>
      <c r="C5085" s="16">
        <v>40127</v>
      </c>
      <c r="D5085" s="158" t="s">
        <v>7103</v>
      </c>
      <c r="E5085" s="158" t="s">
        <v>7153</v>
      </c>
      <c r="F5085" s="158" t="s">
        <v>16</v>
      </c>
    </row>
    <row r="5086" spans="1:7" ht="45">
      <c r="A5086" s="136" t="s">
        <v>7140</v>
      </c>
      <c r="B5086" s="200">
        <v>426</v>
      </c>
      <c r="C5086" s="16">
        <v>40127</v>
      </c>
      <c r="D5086" s="158" t="s">
        <v>7103</v>
      </c>
      <c r="E5086" s="158" t="s">
        <v>7153</v>
      </c>
      <c r="F5086" s="158" t="s">
        <v>16</v>
      </c>
    </row>
    <row r="5087" spans="1:7" ht="45">
      <c r="A5087" s="136" t="s">
        <v>7141</v>
      </c>
      <c r="B5087" s="200">
        <v>775</v>
      </c>
      <c r="C5087" s="16">
        <v>40127</v>
      </c>
      <c r="D5087" s="158" t="s">
        <v>7103</v>
      </c>
      <c r="E5087" s="158" t="s">
        <v>7153</v>
      </c>
      <c r="F5087" s="158" t="s">
        <v>16</v>
      </c>
    </row>
    <row r="5088" spans="1:7" ht="45">
      <c r="A5088" s="136" t="s">
        <v>7104</v>
      </c>
      <c r="B5088" s="200">
        <v>500</v>
      </c>
      <c r="C5088" s="16">
        <v>40127</v>
      </c>
      <c r="D5088" s="158" t="s">
        <v>7103</v>
      </c>
      <c r="E5088" s="158" t="s">
        <v>7153</v>
      </c>
      <c r="F5088" s="158" t="s">
        <v>16</v>
      </c>
    </row>
    <row r="5089" spans="1:6" ht="45">
      <c r="A5089" s="136" t="s">
        <v>2633</v>
      </c>
      <c r="B5089" s="200">
        <v>1560.59</v>
      </c>
      <c r="C5089" s="16">
        <v>40127</v>
      </c>
      <c r="D5089" s="158" t="s">
        <v>7103</v>
      </c>
      <c r="E5089" s="158" t="s">
        <v>7153</v>
      </c>
      <c r="F5089" s="158" t="s">
        <v>16</v>
      </c>
    </row>
    <row r="5090" spans="1:6" ht="45">
      <c r="A5090" s="136" t="s">
        <v>7142</v>
      </c>
      <c r="B5090" s="200">
        <v>4607.97</v>
      </c>
      <c r="C5090" s="16">
        <v>40127</v>
      </c>
      <c r="D5090" s="158" t="s">
        <v>7103</v>
      </c>
      <c r="E5090" s="158" t="s">
        <v>7153</v>
      </c>
      <c r="F5090" s="158" t="s">
        <v>16</v>
      </c>
    </row>
    <row r="5091" spans="1:6" ht="45">
      <c r="A5091" s="136" t="s">
        <v>7142</v>
      </c>
      <c r="B5091" s="200">
        <v>4607.97</v>
      </c>
      <c r="C5091" s="16">
        <v>40127</v>
      </c>
      <c r="D5091" s="158" t="s">
        <v>7103</v>
      </c>
      <c r="E5091" s="158" t="s">
        <v>7153</v>
      </c>
      <c r="F5091" s="158" t="s">
        <v>16</v>
      </c>
    </row>
    <row r="5092" spans="1:6" ht="45">
      <c r="A5092" s="136" t="s">
        <v>7143</v>
      </c>
      <c r="B5092" s="200">
        <v>7800</v>
      </c>
      <c r="C5092" s="16">
        <v>40127</v>
      </c>
      <c r="D5092" s="158" t="s">
        <v>7103</v>
      </c>
      <c r="E5092" s="158" t="s">
        <v>7153</v>
      </c>
      <c r="F5092" s="158" t="s">
        <v>16</v>
      </c>
    </row>
    <row r="5093" spans="1:6" ht="45">
      <c r="A5093" s="136" t="s">
        <v>7144</v>
      </c>
      <c r="B5093" s="200">
        <v>2900</v>
      </c>
      <c r="C5093" s="16">
        <v>40127</v>
      </c>
      <c r="D5093" s="158" t="s">
        <v>7103</v>
      </c>
      <c r="E5093" s="158" t="s">
        <v>7153</v>
      </c>
      <c r="F5093" s="158" t="s">
        <v>16</v>
      </c>
    </row>
    <row r="5094" spans="1:6" ht="45">
      <c r="A5094" s="136" t="s">
        <v>7144</v>
      </c>
      <c r="B5094" s="200">
        <v>2900</v>
      </c>
      <c r="C5094" s="16">
        <v>40127</v>
      </c>
      <c r="D5094" s="158" t="s">
        <v>7103</v>
      </c>
      <c r="E5094" s="158" t="s">
        <v>7153</v>
      </c>
      <c r="F5094" s="158" t="s">
        <v>16</v>
      </c>
    </row>
    <row r="5095" spans="1:6" ht="45">
      <c r="A5095" s="136" t="s">
        <v>7145</v>
      </c>
      <c r="B5095" s="200">
        <v>33200</v>
      </c>
      <c r="C5095" s="16">
        <v>40127</v>
      </c>
      <c r="D5095" s="158" t="s">
        <v>7103</v>
      </c>
      <c r="E5095" s="158" t="s">
        <v>7153</v>
      </c>
      <c r="F5095" s="158" t="s">
        <v>16</v>
      </c>
    </row>
    <row r="5096" spans="1:6" ht="45">
      <c r="A5096" s="136" t="s">
        <v>3044</v>
      </c>
      <c r="B5096" s="200">
        <v>2500</v>
      </c>
      <c r="C5096" s="16">
        <v>40127</v>
      </c>
      <c r="D5096" s="158" t="s">
        <v>7103</v>
      </c>
      <c r="E5096" s="158" t="s">
        <v>7153</v>
      </c>
      <c r="F5096" s="158" t="s">
        <v>16</v>
      </c>
    </row>
    <row r="5097" spans="1:6" ht="45">
      <c r="A5097" s="136" t="s">
        <v>3044</v>
      </c>
      <c r="B5097" s="200">
        <v>2500</v>
      </c>
      <c r="C5097" s="16">
        <v>40127</v>
      </c>
      <c r="D5097" s="158" t="s">
        <v>7103</v>
      </c>
      <c r="E5097" s="158" t="s">
        <v>7153</v>
      </c>
      <c r="F5097" s="158" t="s">
        <v>16</v>
      </c>
    </row>
    <row r="5098" spans="1:6" ht="45">
      <c r="A5098" s="136" t="s">
        <v>7146</v>
      </c>
      <c r="B5098" s="200">
        <v>2500</v>
      </c>
      <c r="C5098" s="16">
        <v>40127</v>
      </c>
      <c r="D5098" s="158" t="s">
        <v>7103</v>
      </c>
      <c r="E5098" s="158" t="s">
        <v>7153</v>
      </c>
      <c r="F5098" s="158" t="s">
        <v>16</v>
      </c>
    </row>
    <row r="5099" spans="1:6" ht="45">
      <c r="A5099" s="136" t="s">
        <v>7146</v>
      </c>
      <c r="B5099" s="200">
        <v>2500</v>
      </c>
      <c r="C5099" s="16">
        <v>40127</v>
      </c>
      <c r="D5099" s="158" t="s">
        <v>7103</v>
      </c>
      <c r="E5099" s="158" t="s">
        <v>7153</v>
      </c>
      <c r="F5099" s="158" t="s">
        <v>16</v>
      </c>
    </row>
    <row r="5100" spans="1:6" ht="45">
      <c r="A5100" s="136" t="s">
        <v>7147</v>
      </c>
      <c r="B5100" s="200">
        <v>2500</v>
      </c>
      <c r="C5100" s="16">
        <v>40127</v>
      </c>
      <c r="D5100" s="158" t="s">
        <v>7103</v>
      </c>
      <c r="E5100" s="158" t="s">
        <v>7153</v>
      </c>
      <c r="F5100" s="158" t="s">
        <v>16</v>
      </c>
    </row>
    <row r="5101" spans="1:6" ht="45">
      <c r="A5101" s="136" t="s">
        <v>7146</v>
      </c>
      <c r="B5101" s="200">
        <v>2500</v>
      </c>
      <c r="C5101" s="16">
        <v>40127</v>
      </c>
      <c r="D5101" s="158" t="s">
        <v>7103</v>
      </c>
      <c r="E5101" s="158" t="s">
        <v>7153</v>
      </c>
      <c r="F5101" s="158" t="s">
        <v>16</v>
      </c>
    </row>
    <row r="5102" spans="1:6" ht="45">
      <c r="A5102" s="136" t="s">
        <v>7146</v>
      </c>
      <c r="B5102" s="200">
        <v>2500</v>
      </c>
      <c r="C5102" s="16">
        <v>40127</v>
      </c>
      <c r="D5102" s="158" t="s">
        <v>7103</v>
      </c>
      <c r="E5102" s="158" t="s">
        <v>7153</v>
      </c>
      <c r="F5102" s="158" t="s">
        <v>16</v>
      </c>
    </row>
    <row r="5103" spans="1:6" ht="45">
      <c r="A5103" s="136" t="s">
        <v>7146</v>
      </c>
      <c r="B5103" s="200">
        <v>2500</v>
      </c>
      <c r="C5103" s="16">
        <v>40127</v>
      </c>
      <c r="D5103" s="158" t="s">
        <v>7103</v>
      </c>
      <c r="E5103" s="158" t="s">
        <v>7153</v>
      </c>
      <c r="F5103" s="158" t="s">
        <v>16</v>
      </c>
    </row>
    <row r="5104" spans="1:6" ht="45">
      <c r="A5104" s="136" t="s">
        <v>7146</v>
      </c>
      <c r="B5104" s="200">
        <v>2500</v>
      </c>
      <c r="C5104" s="16">
        <v>40127</v>
      </c>
      <c r="D5104" s="158" t="s">
        <v>7103</v>
      </c>
      <c r="E5104" s="158" t="s">
        <v>7153</v>
      </c>
      <c r="F5104" s="158" t="s">
        <v>16</v>
      </c>
    </row>
    <row r="5105" spans="1:7" ht="45">
      <c r="A5105" s="136" t="s">
        <v>7148</v>
      </c>
      <c r="B5105" s="200">
        <v>630</v>
      </c>
      <c r="C5105" s="16">
        <v>40127</v>
      </c>
      <c r="D5105" s="158" t="s">
        <v>7103</v>
      </c>
      <c r="E5105" s="158" t="s">
        <v>7153</v>
      </c>
      <c r="F5105" s="158" t="s">
        <v>16</v>
      </c>
    </row>
    <row r="5106" spans="1:7" ht="45">
      <c r="A5106" s="136" t="s">
        <v>7148</v>
      </c>
      <c r="B5106" s="200">
        <v>630</v>
      </c>
      <c r="C5106" s="16">
        <v>40127</v>
      </c>
      <c r="D5106" s="158" t="s">
        <v>7103</v>
      </c>
      <c r="E5106" s="158" t="s">
        <v>7153</v>
      </c>
      <c r="F5106" s="158" t="s">
        <v>16</v>
      </c>
    </row>
    <row r="5107" spans="1:7" ht="45">
      <c r="A5107" s="136" t="s">
        <v>7148</v>
      </c>
      <c r="B5107" s="200">
        <v>630</v>
      </c>
      <c r="C5107" s="16">
        <v>40127</v>
      </c>
      <c r="D5107" s="158" t="s">
        <v>7103</v>
      </c>
      <c r="E5107" s="158" t="s">
        <v>7153</v>
      </c>
      <c r="F5107" s="158" t="s">
        <v>16</v>
      </c>
    </row>
    <row r="5108" spans="1:7" ht="45">
      <c r="A5108" s="136" t="s">
        <v>7148</v>
      </c>
      <c r="B5108" s="200">
        <v>630</v>
      </c>
      <c r="C5108" s="16">
        <v>40127</v>
      </c>
      <c r="D5108" s="158" t="s">
        <v>7103</v>
      </c>
      <c r="E5108" s="158" t="s">
        <v>7153</v>
      </c>
      <c r="F5108" s="158" t="s">
        <v>16</v>
      </c>
    </row>
    <row r="5109" spans="1:7" ht="45">
      <c r="A5109" s="136" t="s">
        <v>7148</v>
      </c>
      <c r="B5109" s="200">
        <v>630</v>
      </c>
      <c r="C5109" s="16">
        <v>40127</v>
      </c>
      <c r="D5109" s="158" t="s">
        <v>7103</v>
      </c>
      <c r="E5109" s="158" t="s">
        <v>7153</v>
      </c>
      <c r="F5109" s="158" t="s">
        <v>16</v>
      </c>
    </row>
    <row r="5110" spans="1:7" ht="45">
      <c r="A5110" s="136" t="s">
        <v>7149</v>
      </c>
      <c r="B5110" s="200">
        <v>4070</v>
      </c>
      <c r="C5110" s="16">
        <v>40127</v>
      </c>
      <c r="D5110" s="158" t="s">
        <v>7103</v>
      </c>
      <c r="E5110" s="158" t="s">
        <v>7153</v>
      </c>
      <c r="F5110" s="158" t="s">
        <v>16</v>
      </c>
    </row>
    <row r="5111" spans="1:7" ht="45">
      <c r="A5111" s="136" t="s">
        <v>7149</v>
      </c>
      <c r="B5111" s="200">
        <v>5700</v>
      </c>
      <c r="C5111" s="16">
        <v>40127</v>
      </c>
      <c r="D5111" s="158" t="s">
        <v>7103</v>
      </c>
      <c r="E5111" s="158" t="s">
        <v>7153</v>
      </c>
      <c r="F5111" s="158" t="s">
        <v>16</v>
      </c>
    </row>
    <row r="5112" spans="1:7" ht="45">
      <c r="A5112" s="136" t="s">
        <v>7150</v>
      </c>
      <c r="B5112" s="200">
        <v>7600</v>
      </c>
      <c r="C5112" s="16">
        <v>40127</v>
      </c>
      <c r="D5112" s="158" t="s">
        <v>7103</v>
      </c>
      <c r="E5112" s="158" t="s">
        <v>7153</v>
      </c>
      <c r="F5112" s="158" t="s">
        <v>16</v>
      </c>
    </row>
    <row r="5113" spans="1:7" ht="45">
      <c r="A5113" s="137" t="s">
        <v>7151</v>
      </c>
      <c r="B5113" s="200">
        <v>24390</v>
      </c>
      <c r="C5113" s="16">
        <v>40127</v>
      </c>
      <c r="D5113" s="158" t="s">
        <v>7103</v>
      </c>
      <c r="E5113" s="158" t="s">
        <v>7153</v>
      </c>
      <c r="F5113" s="158" t="s">
        <v>16</v>
      </c>
    </row>
    <row r="5114" spans="1:7" ht="45">
      <c r="A5114" s="136" t="s">
        <v>7152</v>
      </c>
      <c r="B5114" s="200">
        <v>4213.21</v>
      </c>
      <c r="C5114" s="16">
        <v>40127</v>
      </c>
      <c r="D5114" s="158" t="s">
        <v>7103</v>
      </c>
      <c r="E5114" s="158" t="s">
        <v>7153</v>
      </c>
      <c r="F5114" s="158" t="s">
        <v>16</v>
      </c>
    </row>
    <row r="5115" spans="1:7" ht="45.75" thickBot="1">
      <c r="A5115" s="235" t="s">
        <v>7598</v>
      </c>
      <c r="B5115" s="236">
        <v>6111</v>
      </c>
      <c r="C5115" s="16">
        <v>42725</v>
      </c>
      <c r="D5115" s="234" t="s">
        <v>7630</v>
      </c>
      <c r="E5115" s="234" t="s">
        <v>7631</v>
      </c>
      <c r="F5115" s="234" t="s">
        <v>16</v>
      </c>
      <c r="G5115" s="12" t="s">
        <v>7632</v>
      </c>
    </row>
    <row r="5116" spans="1:7" ht="45.75" thickBot="1">
      <c r="A5116" s="235" t="s">
        <v>7599</v>
      </c>
      <c r="B5116" s="236">
        <v>164935.87</v>
      </c>
      <c r="C5116" s="16">
        <v>42725</v>
      </c>
      <c r="D5116" s="234" t="s">
        <v>7630</v>
      </c>
      <c r="E5116" s="234" t="s">
        <v>7631</v>
      </c>
      <c r="F5116" s="234" t="s">
        <v>16</v>
      </c>
      <c r="G5116" s="12" t="s">
        <v>7633</v>
      </c>
    </row>
    <row r="5117" spans="1:7" ht="45.75" thickBot="1">
      <c r="A5117" s="235" t="s">
        <v>7600</v>
      </c>
      <c r="B5117" s="236">
        <v>6818.63</v>
      </c>
      <c r="C5117" s="16">
        <v>42725</v>
      </c>
      <c r="D5117" s="234" t="s">
        <v>7630</v>
      </c>
      <c r="E5117" s="234" t="s">
        <v>7631</v>
      </c>
      <c r="F5117" s="234" t="s">
        <v>16</v>
      </c>
      <c r="G5117" s="12" t="s">
        <v>7633</v>
      </c>
    </row>
    <row r="5118" spans="1:7" ht="45.75" thickBot="1">
      <c r="A5118" s="235" t="s">
        <v>5469</v>
      </c>
      <c r="B5118" s="236">
        <v>6358</v>
      </c>
      <c r="C5118" s="16">
        <v>42725</v>
      </c>
      <c r="D5118" s="234" t="s">
        <v>7630</v>
      </c>
      <c r="E5118" s="234" t="s">
        <v>7631</v>
      </c>
      <c r="F5118" s="234" t="s">
        <v>16</v>
      </c>
      <c r="G5118" s="12" t="s">
        <v>7633</v>
      </c>
    </row>
    <row r="5119" spans="1:7" ht="45.75" thickBot="1">
      <c r="A5119" s="235" t="s">
        <v>7601</v>
      </c>
      <c r="B5119" s="236">
        <v>18007</v>
      </c>
      <c r="C5119" s="16">
        <v>42725</v>
      </c>
      <c r="D5119" s="234" t="s">
        <v>7630</v>
      </c>
      <c r="E5119" s="234" t="s">
        <v>7631</v>
      </c>
      <c r="F5119" s="234" t="s">
        <v>16</v>
      </c>
      <c r="G5119" s="12" t="s">
        <v>7633</v>
      </c>
    </row>
    <row r="5120" spans="1:7" ht="45.75" thickBot="1">
      <c r="A5120" s="235" t="s">
        <v>7602</v>
      </c>
      <c r="B5120" s="236">
        <v>18290</v>
      </c>
      <c r="C5120" s="16">
        <v>42725</v>
      </c>
      <c r="D5120" s="234" t="s">
        <v>7630</v>
      </c>
      <c r="E5120" s="234" t="s">
        <v>7631</v>
      </c>
      <c r="F5120" s="234" t="s">
        <v>16</v>
      </c>
      <c r="G5120" s="12" t="s">
        <v>7633</v>
      </c>
    </row>
    <row r="5121" spans="1:7" ht="45.75" thickBot="1">
      <c r="A5121" s="235" t="s">
        <v>7603</v>
      </c>
      <c r="B5121" s="236">
        <v>3280.32</v>
      </c>
      <c r="C5121" s="16">
        <v>42725</v>
      </c>
      <c r="D5121" s="234" t="s">
        <v>7630</v>
      </c>
      <c r="E5121" s="234" t="s">
        <v>7631</v>
      </c>
      <c r="F5121" s="234" t="s">
        <v>16</v>
      </c>
      <c r="G5121" s="12" t="s">
        <v>7633</v>
      </c>
    </row>
    <row r="5122" spans="1:7" ht="45.75" thickBot="1">
      <c r="A5122" s="235" t="s">
        <v>7604</v>
      </c>
      <c r="B5122" s="236">
        <v>3809.19</v>
      </c>
      <c r="C5122" s="16">
        <v>42725</v>
      </c>
      <c r="D5122" s="234" t="s">
        <v>7630</v>
      </c>
      <c r="E5122" s="234" t="s">
        <v>7631</v>
      </c>
      <c r="F5122" s="234" t="s">
        <v>16</v>
      </c>
      <c r="G5122" s="12" t="s">
        <v>7633</v>
      </c>
    </row>
    <row r="5123" spans="1:7" ht="45.75" thickBot="1">
      <c r="A5123" s="235" t="s">
        <v>7605</v>
      </c>
      <c r="B5123" s="236">
        <v>3752.85</v>
      </c>
      <c r="C5123" s="16">
        <v>42725</v>
      </c>
      <c r="D5123" s="234" t="s">
        <v>7630</v>
      </c>
      <c r="E5123" s="234" t="s">
        <v>7631</v>
      </c>
      <c r="F5123" s="234" t="s">
        <v>16</v>
      </c>
      <c r="G5123" s="12" t="s">
        <v>7633</v>
      </c>
    </row>
    <row r="5124" spans="1:7" ht="45.75" thickBot="1">
      <c r="A5124" s="235" t="s">
        <v>7606</v>
      </c>
      <c r="B5124" s="236">
        <v>8000</v>
      </c>
      <c r="C5124" s="16">
        <v>42725</v>
      </c>
      <c r="D5124" s="234" t="s">
        <v>7630</v>
      </c>
      <c r="E5124" s="234" t="s">
        <v>7631</v>
      </c>
      <c r="F5124" s="234" t="s">
        <v>16</v>
      </c>
      <c r="G5124" s="12" t="s">
        <v>7633</v>
      </c>
    </row>
    <row r="5125" spans="1:7" ht="45.75" thickBot="1">
      <c r="A5125" s="235" t="s">
        <v>7607</v>
      </c>
      <c r="B5125" s="236">
        <v>8999</v>
      </c>
      <c r="C5125" s="16">
        <v>42725</v>
      </c>
      <c r="D5125" s="234" t="s">
        <v>7630</v>
      </c>
      <c r="E5125" s="234" t="s">
        <v>7631</v>
      </c>
      <c r="F5125" s="234" t="s">
        <v>16</v>
      </c>
      <c r="G5125" s="12" t="s">
        <v>7633</v>
      </c>
    </row>
    <row r="5126" spans="1:7" ht="45.75" thickBot="1">
      <c r="A5126" s="235" t="s">
        <v>7608</v>
      </c>
      <c r="B5126" s="236">
        <v>3506</v>
      </c>
      <c r="C5126" s="16">
        <v>42725</v>
      </c>
      <c r="D5126" s="234" t="s">
        <v>7630</v>
      </c>
      <c r="E5126" s="234" t="s">
        <v>7631</v>
      </c>
      <c r="F5126" s="234" t="s">
        <v>16</v>
      </c>
      <c r="G5126" s="12" t="s">
        <v>7633</v>
      </c>
    </row>
    <row r="5127" spans="1:7" ht="45.75" thickBot="1">
      <c r="A5127" s="235" t="s">
        <v>7608</v>
      </c>
      <c r="B5127" s="236">
        <v>16999.3</v>
      </c>
      <c r="C5127" s="16">
        <v>42725</v>
      </c>
      <c r="D5127" s="234" t="s">
        <v>7630</v>
      </c>
      <c r="E5127" s="234" t="s">
        <v>7631</v>
      </c>
      <c r="F5127" s="234" t="s">
        <v>16</v>
      </c>
      <c r="G5127" s="12" t="s">
        <v>7633</v>
      </c>
    </row>
    <row r="5128" spans="1:7" ht="45.75" thickBot="1">
      <c r="A5128" s="235" t="s">
        <v>7609</v>
      </c>
      <c r="B5128" s="236">
        <v>5705.7</v>
      </c>
      <c r="C5128" s="16">
        <v>42725</v>
      </c>
      <c r="D5128" s="234" t="s">
        <v>7630</v>
      </c>
      <c r="E5128" s="234" t="s">
        <v>7631</v>
      </c>
      <c r="F5128" s="234" t="s">
        <v>16</v>
      </c>
      <c r="G5128" s="12" t="s">
        <v>7633</v>
      </c>
    </row>
    <row r="5129" spans="1:7" ht="45.75" thickBot="1">
      <c r="A5129" s="235" t="s">
        <v>7610</v>
      </c>
      <c r="B5129" s="236">
        <v>6299</v>
      </c>
      <c r="C5129" s="16">
        <v>42725</v>
      </c>
      <c r="D5129" s="234" t="s">
        <v>7630</v>
      </c>
      <c r="E5129" s="234" t="s">
        <v>7631</v>
      </c>
      <c r="F5129" s="234" t="s">
        <v>16</v>
      </c>
      <c r="G5129" s="12" t="s">
        <v>7633</v>
      </c>
    </row>
    <row r="5130" spans="1:7" ht="45.75" thickBot="1">
      <c r="A5130" s="235" t="s">
        <v>7611</v>
      </c>
      <c r="B5130" s="236">
        <v>17340</v>
      </c>
      <c r="C5130" s="16">
        <v>42725</v>
      </c>
      <c r="D5130" s="234" t="s">
        <v>7630</v>
      </c>
      <c r="E5130" s="234" t="s">
        <v>7631</v>
      </c>
      <c r="F5130" s="234" t="s">
        <v>16</v>
      </c>
      <c r="G5130" s="12" t="s">
        <v>7633</v>
      </c>
    </row>
    <row r="5131" spans="1:7" ht="45.75" thickBot="1">
      <c r="A5131" s="237" t="s">
        <v>7612</v>
      </c>
      <c r="B5131" s="236">
        <v>6100</v>
      </c>
      <c r="C5131" s="16">
        <v>42725</v>
      </c>
      <c r="D5131" s="234" t="s">
        <v>7630</v>
      </c>
      <c r="E5131" s="234" t="s">
        <v>7631</v>
      </c>
      <c r="F5131" s="234" t="s">
        <v>16</v>
      </c>
      <c r="G5131" s="12" t="s">
        <v>7633</v>
      </c>
    </row>
    <row r="5132" spans="1:7" ht="45.75" thickBot="1">
      <c r="A5132" s="235" t="s">
        <v>7613</v>
      </c>
      <c r="B5132" s="236">
        <v>36130</v>
      </c>
      <c r="C5132" s="16">
        <v>42725</v>
      </c>
      <c r="D5132" s="234" t="s">
        <v>7630</v>
      </c>
      <c r="E5132" s="234" t="s">
        <v>7631</v>
      </c>
      <c r="F5132" s="234" t="s">
        <v>16</v>
      </c>
      <c r="G5132" s="12" t="s">
        <v>7633</v>
      </c>
    </row>
    <row r="5133" spans="1:7" ht="45.75" thickBot="1">
      <c r="A5133" s="235" t="s">
        <v>7614</v>
      </c>
      <c r="B5133" s="236">
        <v>8732</v>
      </c>
      <c r="C5133" s="16">
        <v>42725</v>
      </c>
      <c r="D5133" s="234" t="s">
        <v>7630</v>
      </c>
      <c r="E5133" s="234" t="s">
        <v>7631</v>
      </c>
      <c r="F5133" s="234" t="s">
        <v>16</v>
      </c>
      <c r="G5133" s="12" t="s">
        <v>7633</v>
      </c>
    </row>
    <row r="5134" spans="1:7" ht="45.75" thickBot="1">
      <c r="A5134" s="235" t="s">
        <v>7615</v>
      </c>
      <c r="B5134" s="236">
        <v>4990</v>
      </c>
      <c r="C5134" s="16">
        <v>42725</v>
      </c>
      <c r="D5134" s="234" t="s">
        <v>7630</v>
      </c>
      <c r="E5134" s="234" t="s">
        <v>7631</v>
      </c>
      <c r="F5134" s="234" t="s">
        <v>16</v>
      </c>
      <c r="G5134" s="12" t="s">
        <v>7633</v>
      </c>
    </row>
    <row r="5135" spans="1:7" ht="45.75" thickBot="1">
      <c r="A5135" s="235" t="s">
        <v>7616</v>
      </c>
      <c r="B5135" s="236">
        <v>16990</v>
      </c>
      <c r="C5135" s="16">
        <v>42725</v>
      </c>
      <c r="D5135" s="234" t="s">
        <v>7630</v>
      </c>
      <c r="E5135" s="234" t="s">
        <v>7631</v>
      </c>
      <c r="F5135" s="234" t="s">
        <v>16</v>
      </c>
      <c r="G5135" s="12" t="s">
        <v>7633</v>
      </c>
    </row>
    <row r="5136" spans="1:7" ht="45.75" thickBot="1">
      <c r="A5136" s="235" t="s">
        <v>7617</v>
      </c>
      <c r="B5136" s="236">
        <v>42440</v>
      </c>
      <c r="C5136" s="16">
        <v>42725</v>
      </c>
      <c r="D5136" s="234" t="s">
        <v>7630</v>
      </c>
      <c r="E5136" s="234" t="s">
        <v>7631</v>
      </c>
      <c r="F5136" s="234" t="s">
        <v>16</v>
      </c>
      <c r="G5136" s="12" t="s">
        <v>7633</v>
      </c>
    </row>
    <row r="5137" spans="1:7" ht="45.75" thickBot="1">
      <c r="A5137" s="235" t="s">
        <v>7618</v>
      </c>
      <c r="B5137" s="236">
        <v>15500</v>
      </c>
      <c r="C5137" s="16">
        <v>42725</v>
      </c>
      <c r="D5137" s="234" t="s">
        <v>7630</v>
      </c>
      <c r="E5137" s="234" t="s">
        <v>7631</v>
      </c>
      <c r="F5137" s="234" t="s">
        <v>16</v>
      </c>
      <c r="G5137" s="12" t="s">
        <v>7633</v>
      </c>
    </row>
    <row r="5138" spans="1:7" ht="45.75" thickBot="1">
      <c r="A5138" s="235" t="s">
        <v>7619</v>
      </c>
      <c r="B5138" s="236">
        <v>38000</v>
      </c>
      <c r="C5138" s="16">
        <v>42725</v>
      </c>
      <c r="D5138" s="234" t="s">
        <v>7630</v>
      </c>
      <c r="E5138" s="234" t="s">
        <v>7631</v>
      </c>
      <c r="F5138" s="234" t="s">
        <v>16</v>
      </c>
      <c r="G5138" s="12" t="s">
        <v>7633</v>
      </c>
    </row>
    <row r="5139" spans="1:7" ht="45.75" thickBot="1">
      <c r="A5139" s="235" t="s">
        <v>7620</v>
      </c>
      <c r="B5139" s="236">
        <v>4000</v>
      </c>
      <c r="C5139" s="16">
        <v>42725</v>
      </c>
      <c r="D5139" s="234" t="s">
        <v>7630</v>
      </c>
      <c r="E5139" s="234" t="s">
        <v>7631</v>
      </c>
      <c r="F5139" s="234" t="s">
        <v>16</v>
      </c>
      <c r="G5139" s="12" t="s">
        <v>7633</v>
      </c>
    </row>
    <row r="5140" spans="1:7" ht="45.75" thickBot="1">
      <c r="A5140" s="235" t="s">
        <v>3918</v>
      </c>
      <c r="B5140" s="236">
        <v>23495</v>
      </c>
      <c r="C5140" s="16">
        <v>42725</v>
      </c>
      <c r="D5140" s="234" t="s">
        <v>7630</v>
      </c>
      <c r="E5140" s="234" t="s">
        <v>7631</v>
      </c>
      <c r="F5140" s="234" t="s">
        <v>16</v>
      </c>
      <c r="G5140" s="12" t="s">
        <v>7633</v>
      </c>
    </row>
    <row r="5141" spans="1:7" ht="45.75" thickBot="1">
      <c r="A5141" s="235" t="s">
        <v>7415</v>
      </c>
      <c r="B5141" s="236">
        <v>11400</v>
      </c>
      <c r="C5141" s="16">
        <v>42725</v>
      </c>
      <c r="D5141" s="234" t="s">
        <v>7630</v>
      </c>
      <c r="E5141" s="234" t="s">
        <v>7631</v>
      </c>
      <c r="F5141" s="234" t="s">
        <v>16</v>
      </c>
      <c r="G5141" s="12" t="s">
        <v>7633</v>
      </c>
    </row>
    <row r="5142" spans="1:7" ht="45.75" thickBot="1">
      <c r="A5142" s="235" t="s">
        <v>7621</v>
      </c>
      <c r="B5142" s="236">
        <v>4200</v>
      </c>
      <c r="C5142" s="16">
        <v>42725</v>
      </c>
      <c r="D5142" s="234" t="s">
        <v>7630</v>
      </c>
      <c r="E5142" s="234" t="s">
        <v>7631</v>
      </c>
      <c r="F5142" s="234" t="s">
        <v>16</v>
      </c>
      <c r="G5142" s="12" t="s">
        <v>7633</v>
      </c>
    </row>
    <row r="5143" spans="1:7" ht="45.75" thickBot="1">
      <c r="A5143" s="235" t="s">
        <v>5459</v>
      </c>
      <c r="B5143" s="236">
        <v>16325</v>
      </c>
      <c r="C5143" s="16">
        <v>42725</v>
      </c>
      <c r="D5143" s="234" t="s">
        <v>7630</v>
      </c>
      <c r="E5143" s="234" t="s">
        <v>7631</v>
      </c>
      <c r="F5143" s="234" t="s">
        <v>16</v>
      </c>
      <c r="G5143" s="12" t="s">
        <v>7633</v>
      </c>
    </row>
    <row r="5144" spans="1:7" ht="45.75" thickBot="1">
      <c r="A5144" s="235" t="s">
        <v>761</v>
      </c>
      <c r="B5144" s="236">
        <v>5500</v>
      </c>
      <c r="C5144" s="16">
        <v>42725</v>
      </c>
      <c r="D5144" s="234" t="s">
        <v>7630</v>
      </c>
      <c r="E5144" s="234" t="s">
        <v>7631</v>
      </c>
      <c r="F5144" s="234" t="s">
        <v>16</v>
      </c>
      <c r="G5144" s="12" t="s">
        <v>7633</v>
      </c>
    </row>
    <row r="5145" spans="1:7" ht="45.75" thickBot="1">
      <c r="A5145" s="235" t="s">
        <v>7622</v>
      </c>
      <c r="B5145" s="236">
        <v>5998.5</v>
      </c>
      <c r="C5145" s="16">
        <v>42725</v>
      </c>
      <c r="D5145" s="234" t="s">
        <v>7630</v>
      </c>
      <c r="E5145" s="234" t="s">
        <v>7631</v>
      </c>
      <c r="F5145" s="234" t="s">
        <v>16</v>
      </c>
      <c r="G5145" s="12" t="s">
        <v>7633</v>
      </c>
    </row>
    <row r="5146" spans="1:7" ht="45.75" thickBot="1">
      <c r="A5146" s="238" t="s">
        <v>763</v>
      </c>
      <c r="B5146" s="240">
        <v>4000</v>
      </c>
      <c r="C5146" s="16">
        <v>42725</v>
      </c>
      <c r="D5146" s="234" t="s">
        <v>7630</v>
      </c>
      <c r="E5146" s="234" t="s">
        <v>7631</v>
      </c>
      <c r="F5146" s="234" t="s">
        <v>16</v>
      </c>
      <c r="G5146" s="12" t="s">
        <v>7633</v>
      </c>
    </row>
    <row r="5147" spans="1:7" ht="45.75" thickBot="1">
      <c r="A5147" s="238" t="s">
        <v>7623</v>
      </c>
      <c r="B5147" s="240">
        <v>1804.05</v>
      </c>
      <c r="C5147" s="16">
        <v>42725</v>
      </c>
      <c r="D5147" s="234" t="s">
        <v>7630</v>
      </c>
      <c r="E5147" s="234" t="s">
        <v>7631</v>
      </c>
      <c r="F5147" s="234" t="s">
        <v>16</v>
      </c>
      <c r="G5147" s="12" t="s">
        <v>7633</v>
      </c>
    </row>
    <row r="5148" spans="1:7" ht="45.75" thickBot="1">
      <c r="A5148" s="238" t="s">
        <v>7624</v>
      </c>
      <c r="B5148" s="240">
        <v>8563.26</v>
      </c>
      <c r="C5148" s="16">
        <v>42725</v>
      </c>
      <c r="D5148" s="234" t="s">
        <v>7630</v>
      </c>
      <c r="E5148" s="234" t="s">
        <v>7631</v>
      </c>
      <c r="F5148" s="234" t="s">
        <v>16</v>
      </c>
      <c r="G5148" s="12" t="s">
        <v>7633</v>
      </c>
    </row>
    <row r="5149" spans="1:7" ht="45.75" thickBot="1">
      <c r="A5149" s="238" t="s">
        <v>7625</v>
      </c>
      <c r="B5149" s="240">
        <v>18476.060000000001</v>
      </c>
      <c r="C5149" s="16">
        <v>42725</v>
      </c>
      <c r="D5149" s="234" t="s">
        <v>7630</v>
      </c>
      <c r="E5149" s="234" t="s">
        <v>7631</v>
      </c>
      <c r="F5149" s="234" t="s">
        <v>16</v>
      </c>
      <c r="G5149" s="12" t="s">
        <v>7633</v>
      </c>
    </row>
    <row r="5150" spans="1:7" ht="45.75" thickBot="1">
      <c r="A5150" s="239" t="s">
        <v>7626</v>
      </c>
      <c r="B5150" s="240">
        <v>4285.12</v>
      </c>
      <c r="C5150" s="16">
        <v>42725</v>
      </c>
      <c r="D5150" s="234" t="s">
        <v>7630</v>
      </c>
      <c r="E5150" s="234" t="s">
        <v>7631</v>
      </c>
      <c r="F5150" s="234" t="s">
        <v>16</v>
      </c>
      <c r="G5150" s="12" t="s">
        <v>7633</v>
      </c>
    </row>
    <row r="5151" spans="1:7" ht="45.75" thickBot="1">
      <c r="A5151" s="238" t="s">
        <v>7627</v>
      </c>
      <c r="B5151" s="240">
        <v>2920</v>
      </c>
      <c r="C5151" s="16">
        <v>42725</v>
      </c>
      <c r="D5151" s="234" t="s">
        <v>7630</v>
      </c>
      <c r="E5151" s="234" t="s">
        <v>7631</v>
      </c>
      <c r="F5151" s="234" t="s">
        <v>16</v>
      </c>
      <c r="G5151" s="12" t="s">
        <v>7633</v>
      </c>
    </row>
    <row r="5152" spans="1:7" ht="45.75" thickBot="1">
      <c r="A5152" s="238" t="s">
        <v>7628</v>
      </c>
      <c r="B5152" s="240">
        <v>90066.86</v>
      </c>
      <c r="C5152" s="16">
        <v>42725</v>
      </c>
      <c r="D5152" s="234" t="s">
        <v>7630</v>
      </c>
      <c r="E5152" s="234" t="s">
        <v>7631</v>
      </c>
      <c r="F5152" s="234" t="s">
        <v>16</v>
      </c>
      <c r="G5152" s="12" t="s">
        <v>7633</v>
      </c>
    </row>
    <row r="5153" spans="1:7" ht="45.75" thickBot="1">
      <c r="A5153" s="238" t="s">
        <v>844</v>
      </c>
      <c r="B5153" s="240">
        <v>1384.3</v>
      </c>
      <c r="C5153" s="16">
        <v>42725</v>
      </c>
      <c r="D5153" s="234" t="s">
        <v>7630</v>
      </c>
      <c r="E5153" s="234" t="s">
        <v>7631</v>
      </c>
      <c r="F5153" s="234" t="s">
        <v>16</v>
      </c>
      <c r="G5153" s="12" t="s">
        <v>7633</v>
      </c>
    </row>
    <row r="5154" spans="1:7" ht="45.75" thickBot="1">
      <c r="A5154" s="238" t="s">
        <v>7629</v>
      </c>
      <c r="B5154" s="240">
        <v>4999</v>
      </c>
      <c r="C5154" s="16">
        <v>42725</v>
      </c>
      <c r="D5154" s="234" t="s">
        <v>7630</v>
      </c>
      <c r="E5154" s="234" t="s">
        <v>7631</v>
      </c>
      <c r="F5154" s="234" t="s">
        <v>16</v>
      </c>
      <c r="G5154" s="12" t="s">
        <v>7633</v>
      </c>
    </row>
    <row r="5155" spans="1:7" ht="75">
      <c r="A5155" s="154" t="s">
        <v>7169</v>
      </c>
      <c r="B5155" s="138" t="s">
        <v>7170</v>
      </c>
      <c r="C5155" s="134" t="s">
        <v>7171</v>
      </c>
      <c r="D5155" s="154" t="s">
        <v>7172</v>
      </c>
      <c r="E5155" s="154" t="s">
        <v>7168</v>
      </c>
      <c r="F5155" s="154" t="s">
        <v>16</v>
      </c>
    </row>
    <row r="5156" spans="1:7" ht="75">
      <c r="A5156" s="153" t="s">
        <v>7173</v>
      </c>
      <c r="B5156" s="139" t="s">
        <v>7174</v>
      </c>
      <c r="C5156" s="134" t="s">
        <v>7171</v>
      </c>
      <c r="D5156" s="154" t="s">
        <v>7172</v>
      </c>
      <c r="E5156" s="154" t="s">
        <v>7168</v>
      </c>
      <c r="F5156" s="154" t="s">
        <v>16</v>
      </c>
    </row>
    <row r="5157" spans="1:7" ht="75">
      <c r="A5157" s="153" t="s">
        <v>7175</v>
      </c>
      <c r="B5157" s="139" t="s">
        <v>7176</v>
      </c>
      <c r="C5157" s="134" t="s">
        <v>7171</v>
      </c>
      <c r="D5157" s="154" t="s">
        <v>7172</v>
      </c>
      <c r="E5157" s="154" t="s">
        <v>7168</v>
      </c>
      <c r="F5157" s="154" t="s">
        <v>16</v>
      </c>
    </row>
    <row r="5158" spans="1:7" ht="75">
      <c r="A5158" s="153" t="s">
        <v>7177</v>
      </c>
      <c r="B5158" s="139" t="s">
        <v>7178</v>
      </c>
      <c r="C5158" s="134" t="s">
        <v>7171</v>
      </c>
      <c r="D5158" s="154" t="s">
        <v>7172</v>
      </c>
      <c r="E5158" s="154" t="s">
        <v>7168</v>
      </c>
      <c r="F5158" s="154" t="s">
        <v>16</v>
      </c>
    </row>
    <row r="5159" spans="1:7" ht="75">
      <c r="A5159" s="153" t="s">
        <v>7179</v>
      </c>
      <c r="B5159" s="139" t="s">
        <v>7180</v>
      </c>
      <c r="C5159" s="134" t="s">
        <v>7171</v>
      </c>
      <c r="D5159" s="154" t="s">
        <v>7172</v>
      </c>
      <c r="E5159" s="154" t="s">
        <v>7168</v>
      </c>
      <c r="F5159" s="154" t="s">
        <v>16</v>
      </c>
    </row>
    <row r="5160" spans="1:7" ht="75">
      <c r="A5160" s="153" t="s">
        <v>7181</v>
      </c>
      <c r="B5160" s="139" t="s">
        <v>7182</v>
      </c>
      <c r="C5160" s="134" t="s">
        <v>7171</v>
      </c>
      <c r="D5160" s="154" t="s">
        <v>7172</v>
      </c>
      <c r="E5160" s="154" t="s">
        <v>7168</v>
      </c>
      <c r="F5160" s="154" t="s">
        <v>16</v>
      </c>
    </row>
    <row r="5161" spans="1:7" ht="75">
      <c r="A5161" s="153" t="s">
        <v>7183</v>
      </c>
      <c r="B5161" s="139" t="s">
        <v>7184</v>
      </c>
      <c r="C5161" s="134" t="s">
        <v>7171</v>
      </c>
      <c r="D5161" s="154" t="s">
        <v>7172</v>
      </c>
      <c r="E5161" s="154" t="s">
        <v>7168</v>
      </c>
      <c r="F5161" s="154" t="s">
        <v>16</v>
      </c>
    </row>
    <row r="5162" spans="1:7" ht="75">
      <c r="A5162" s="153" t="s">
        <v>7185</v>
      </c>
      <c r="B5162" s="139" t="s">
        <v>7186</v>
      </c>
      <c r="C5162" s="134" t="s">
        <v>7171</v>
      </c>
      <c r="D5162" s="154" t="s">
        <v>7172</v>
      </c>
      <c r="E5162" s="154" t="s">
        <v>7168</v>
      </c>
      <c r="F5162" s="154" t="s">
        <v>16</v>
      </c>
    </row>
    <row r="5163" spans="1:7" ht="75">
      <c r="A5163" s="153" t="s">
        <v>7187</v>
      </c>
      <c r="B5163" s="139" t="s">
        <v>7188</v>
      </c>
      <c r="C5163" s="134" t="s">
        <v>7171</v>
      </c>
      <c r="D5163" s="154" t="s">
        <v>7172</v>
      </c>
      <c r="E5163" s="154" t="s">
        <v>7168</v>
      </c>
      <c r="F5163" s="154" t="s">
        <v>16</v>
      </c>
    </row>
    <row r="5164" spans="1:7" ht="75">
      <c r="A5164" s="153" t="s">
        <v>7189</v>
      </c>
      <c r="B5164" s="139" t="s">
        <v>7190</v>
      </c>
      <c r="C5164" s="134" t="s">
        <v>7171</v>
      </c>
      <c r="D5164" s="154" t="s">
        <v>7172</v>
      </c>
      <c r="E5164" s="154" t="s">
        <v>7168</v>
      </c>
      <c r="F5164" s="154" t="s">
        <v>16</v>
      </c>
    </row>
    <row r="5165" spans="1:7" ht="75">
      <c r="A5165" s="153" t="s">
        <v>7191</v>
      </c>
      <c r="B5165" s="139" t="s">
        <v>7192</v>
      </c>
      <c r="C5165" s="134" t="s">
        <v>7171</v>
      </c>
      <c r="D5165" s="154" t="s">
        <v>7172</v>
      </c>
      <c r="E5165" s="154" t="s">
        <v>7168</v>
      </c>
      <c r="F5165" s="154" t="s">
        <v>16</v>
      </c>
    </row>
    <row r="5166" spans="1:7" ht="75">
      <c r="A5166" s="153" t="s">
        <v>7193</v>
      </c>
      <c r="B5166" s="139" t="s">
        <v>7194</v>
      </c>
      <c r="C5166" s="134" t="s">
        <v>7171</v>
      </c>
      <c r="D5166" s="154" t="s">
        <v>7172</v>
      </c>
      <c r="E5166" s="154" t="s">
        <v>7168</v>
      </c>
      <c r="F5166" s="154" t="s">
        <v>16</v>
      </c>
    </row>
    <row r="5167" spans="1:7" ht="75">
      <c r="A5167" s="153" t="s">
        <v>7195</v>
      </c>
      <c r="B5167" s="139" t="s">
        <v>7196</v>
      </c>
      <c r="C5167" s="134" t="s">
        <v>7171</v>
      </c>
      <c r="D5167" s="154" t="s">
        <v>7172</v>
      </c>
      <c r="E5167" s="154" t="s">
        <v>7168</v>
      </c>
      <c r="F5167" s="154" t="s">
        <v>16</v>
      </c>
    </row>
    <row r="5168" spans="1:7" ht="75">
      <c r="A5168" s="153" t="s">
        <v>7197</v>
      </c>
      <c r="B5168" s="139" t="s">
        <v>7198</v>
      </c>
      <c r="C5168" s="134" t="s">
        <v>7171</v>
      </c>
      <c r="D5168" s="154" t="s">
        <v>7172</v>
      </c>
      <c r="E5168" s="154" t="s">
        <v>7168</v>
      </c>
      <c r="F5168" s="154" t="s">
        <v>16</v>
      </c>
    </row>
    <row r="5169" spans="1:6" ht="75">
      <c r="A5169" s="153" t="s">
        <v>7199</v>
      </c>
      <c r="B5169" s="139" t="s">
        <v>7200</v>
      </c>
      <c r="C5169" s="134" t="s">
        <v>7171</v>
      </c>
      <c r="D5169" s="154" t="s">
        <v>7172</v>
      </c>
      <c r="E5169" s="154" t="s">
        <v>7168</v>
      </c>
      <c r="F5169" s="154" t="s">
        <v>16</v>
      </c>
    </row>
    <row r="5170" spans="1:6" ht="75">
      <c r="A5170" s="153" t="s">
        <v>7201</v>
      </c>
      <c r="B5170" s="139" t="s">
        <v>7202</v>
      </c>
      <c r="C5170" s="134" t="s">
        <v>7171</v>
      </c>
      <c r="D5170" s="154" t="s">
        <v>7172</v>
      </c>
      <c r="E5170" s="154" t="s">
        <v>7168</v>
      </c>
      <c r="F5170" s="154" t="s">
        <v>16</v>
      </c>
    </row>
    <row r="5171" spans="1:6" ht="75">
      <c r="A5171" s="153" t="s">
        <v>7203</v>
      </c>
      <c r="B5171" s="139" t="s">
        <v>7204</v>
      </c>
      <c r="C5171" s="134" t="s">
        <v>7171</v>
      </c>
      <c r="D5171" s="154" t="s">
        <v>7172</v>
      </c>
      <c r="E5171" s="154" t="s">
        <v>7168</v>
      </c>
      <c r="F5171" s="154" t="s">
        <v>16</v>
      </c>
    </row>
    <row r="5172" spans="1:6" ht="75">
      <c r="A5172" s="153" t="s">
        <v>7205</v>
      </c>
      <c r="B5172" s="139" t="s">
        <v>7206</v>
      </c>
      <c r="C5172" s="134" t="s">
        <v>7171</v>
      </c>
      <c r="D5172" s="154" t="s">
        <v>7172</v>
      </c>
      <c r="E5172" s="154" t="s">
        <v>7168</v>
      </c>
      <c r="F5172" s="154" t="s">
        <v>16</v>
      </c>
    </row>
    <row r="5173" spans="1:6" ht="75">
      <c r="A5173" s="153" t="s">
        <v>7207</v>
      </c>
      <c r="B5173" s="139" t="s">
        <v>7208</v>
      </c>
      <c r="C5173" s="134" t="s">
        <v>7171</v>
      </c>
      <c r="D5173" s="154" t="s">
        <v>7172</v>
      </c>
      <c r="E5173" s="154" t="s">
        <v>7168</v>
      </c>
      <c r="F5173" s="154" t="s">
        <v>16</v>
      </c>
    </row>
    <row r="5174" spans="1:6" ht="75">
      <c r="A5174" s="153" t="s">
        <v>7209</v>
      </c>
      <c r="B5174" s="139" t="s">
        <v>7210</v>
      </c>
      <c r="C5174" s="134" t="s">
        <v>7171</v>
      </c>
      <c r="D5174" s="154" t="s">
        <v>7172</v>
      </c>
      <c r="E5174" s="154" t="s">
        <v>7168</v>
      </c>
      <c r="F5174" s="154" t="s">
        <v>16</v>
      </c>
    </row>
    <row r="5175" spans="1:6" ht="75">
      <c r="A5175" s="153" t="s">
        <v>7211</v>
      </c>
      <c r="B5175" s="139" t="s">
        <v>7212</v>
      </c>
      <c r="C5175" s="134" t="s">
        <v>7171</v>
      </c>
      <c r="D5175" s="154" t="s">
        <v>7172</v>
      </c>
      <c r="E5175" s="154" t="s">
        <v>7168</v>
      </c>
      <c r="F5175" s="154" t="s">
        <v>16</v>
      </c>
    </row>
    <row r="5176" spans="1:6" ht="75">
      <c r="A5176" s="153" t="s">
        <v>7213</v>
      </c>
      <c r="B5176" s="139" t="s">
        <v>7214</v>
      </c>
      <c r="C5176" s="134" t="s">
        <v>7171</v>
      </c>
      <c r="D5176" s="154" t="s">
        <v>7172</v>
      </c>
      <c r="E5176" s="154" t="s">
        <v>7168</v>
      </c>
      <c r="F5176" s="154" t="s">
        <v>16</v>
      </c>
    </row>
    <row r="5177" spans="1:6" ht="75">
      <c r="A5177" s="153" t="s">
        <v>7215</v>
      </c>
      <c r="B5177" s="139" t="s">
        <v>7216</v>
      </c>
      <c r="C5177" s="134" t="s">
        <v>7171</v>
      </c>
      <c r="D5177" s="154" t="s">
        <v>7172</v>
      </c>
      <c r="E5177" s="154" t="s">
        <v>7168</v>
      </c>
      <c r="F5177" s="154" t="s">
        <v>16</v>
      </c>
    </row>
    <row r="5178" spans="1:6" ht="75">
      <c r="A5178" s="153" t="s">
        <v>7217</v>
      </c>
      <c r="B5178" s="139" t="s">
        <v>7218</v>
      </c>
      <c r="C5178" s="134" t="s">
        <v>7171</v>
      </c>
      <c r="D5178" s="154" t="s">
        <v>7172</v>
      </c>
      <c r="E5178" s="154" t="s">
        <v>7168</v>
      </c>
      <c r="F5178" s="154" t="s">
        <v>16</v>
      </c>
    </row>
    <row r="5179" spans="1:6" ht="75">
      <c r="A5179" s="153" t="s">
        <v>7219</v>
      </c>
      <c r="B5179" s="139" t="s">
        <v>7220</v>
      </c>
      <c r="C5179" s="134" t="s">
        <v>7171</v>
      </c>
      <c r="D5179" s="154" t="s">
        <v>7172</v>
      </c>
      <c r="E5179" s="154" t="s">
        <v>7168</v>
      </c>
      <c r="F5179" s="154" t="s">
        <v>16</v>
      </c>
    </row>
    <row r="5180" spans="1:6" ht="75">
      <c r="A5180" s="153" t="s">
        <v>7221</v>
      </c>
      <c r="B5180" s="139" t="s">
        <v>7222</v>
      </c>
      <c r="C5180" s="134" t="s">
        <v>7171</v>
      </c>
      <c r="D5180" s="154" t="s">
        <v>7172</v>
      </c>
      <c r="E5180" s="154" t="s">
        <v>7168</v>
      </c>
      <c r="F5180" s="154" t="s">
        <v>16</v>
      </c>
    </row>
    <row r="5181" spans="1:6" ht="75">
      <c r="A5181" s="153" t="s">
        <v>7223</v>
      </c>
      <c r="B5181" s="139" t="s">
        <v>7224</v>
      </c>
      <c r="C5181" s="134" t="s">
        <v>7171</v>
      </c>
      <c r="D5181" s="154" t="s">
        <v>7172</v>
      </c>
      <c r="E5181" s="154" t="s">
        <v>7168</v>
      </c>
      <c r="F5181" s="154" t="s">
        <v>16</v>
      </c>
    </row>
    <row r="5182" spans="1:6" ht="75">
      <c r="A5182" s="153" t="s">
        <v>7225</v>
      </c>
      <c r="B5182" s="139" t="s">
        <v>7226</v>
      </c>
      <c r="C5182" s="134" t="s">
        <v>7171</v>
      </c>
      <c r="D5182" s="154" t="s">
        <v>7172</v>
      </c>
      <c r="E5182" s="154" t="s">
        <v>7168</v>
      </c>
      <c r="F5182" s="154" t="s">
        <v>16</v>
      </c>
    </row>
    <row r="5183" spans="1:6" ht="75">
      <c r="A5183" s="153" t="s">
        <v>7227</v>
      </c>
      <c r="B5183" s="139" t="s">
        <v>7228</v>
      </c>
      <c r="C5183" s="134" t="s">
        <v>7171</v>
      </c>
      <c r="D5183" s="154" t="s">
        <v>7172</v>
      </c>
      <c r="E5183" s="154" t="s">
        <v>7168</v>
      </c>
      <c r="F5183" s="154" t="s">
        <v>16</v>
      </c>
    </row>
    <row r="5184" spans="1:6" ht="75">
      <c r="A5184" s="153" t="s">
        <v>7229</v>
      </c>
      <c r="B5184" s="139" t="s">
        <v>7230</v>
      </c>
      <c r="C5184" s="134" t="s">
        <v>7171</v>
      </c>
      <c r="D5184" s="154" t="s">
        <v>7172</v>
      </c>
      <c r="E5184" s="154" t="s">
        <v>7168</v>
      </c>
      <c r="F5184" s="154" t="s">
        <v>16</v>
      </c>
    </row>
    <row r="5185" spans="1:6" ht="75">
      <c r="A5185" s="153" t="s">
        <v>7231</v>
      </c>
      <c r="B5185" s="139" t="s">
        <v>7232</v>
      </c>
      <c r="C5185" s="134" t="s">
        <v>7171</v>
      </c>
      <c r="D5185" s="154" t="s">
        <v>7172</v>
      </c>
      <c r="E5185" s="154" t="s">
        <v>7168</v>
      </c>
      <c r="F5185" s="154" t="s">
        <v>16</v>
      </c>
    </row>
    <row r="5186" spans="1:6" ht="75">
      <c r="A5186" s="153" t="s">
        <v>7229</v>
      </c>
      <c r="B5186" s="139" t="s">
        <v>7230</v>
      </c>
      <c r="C5186" s="134" t="s">
        <v>7171</v>
      </c>
      <c r="D5186" s="154" t="s">
        <v>7172</v>
      </c>
      <c r="E5186" s="154" t="s">
        <v>7168</v>
      </c>
      <c r="F5186" s="154" t="s">
        <v>16</v>
      </c>
    </row>
    <row r="5187" spans="1:6" ht="75">
      <c r="A5187" s="153" t="s">
        <v>7233</v>
      </c>
      <c r="B5187" s="139" t="s">
        <v>7234</v>
      </c>
      <c r="C5187" s="134" t="s">
        <v>7171</v>
      </c>
      <c r="D5187" s="154" t="s">
        <v>7172</v>
      </c>
      <c r="E5187" s="154" t="s">
        <v>7168</v>
      </c>
      <c r="F5187" s="154" t="s">
        <v>16</v>
      </c>
    </row>
    <row r="5188" spans="1:6" ht="75">
      <c r="A5188" s="153" t="s">
        <v>7235</v>
      </c>
      <c r="B5188" s="139" t="s">
        <v>7236</v>
      </c>
      <c r="C5188" s="134" t="s">
        <v>7171</v>
      </c>
      <c r="D5188" s="154" t="s">
        <v>7172</v>
      </c>
      <c r="E5188" s="154" t="s">
        <v>7168</v>
      </c>
      <c r="F5188" s="154" t="s">
        <v>16</v>
      </c>
    </row>
    <row r="5189" spans="1:6" ht="75">
      <c r="A5189" s="153" t="s">
        <v>7237</v>
      </c>
      <c r="B5189" s="139" t="s">
        <v>7238</v>
      </c>
      <c r="C5189" s="134" t="s">
        <v>7171</v>
      </c>
      <c r="D5189" s="154" t="s">
        <v>7172</v>
      </c>
      <c r="E5189" s="154" t="s">
        <v>7168</v>
      </c>
      <c r="F5189" s="154" t="s">
        <v>16</v>
      </c>
    </row>
    <row r="5190" spans="1:6" ht="75">
      <c r="A5190" s="153" t="s">
        <v>7239</v>
      </c>
      <c r="B5190" s="139" t="s">
        <v>7240</v>
      </c>
      <c r="C5190" s="134" t="s">
        <v>7171</v>
      </c>
      <c r="D5190" s="154" t="s">
        <v>7172</v>
      </c>
      <c r="E5190" s="154" t="s">
        <v>7168</v>
      </c>
      <c r="F5190" s="154" t="s">
        <v>16</v>
      </c>
    </row>
    <row r="5191" spans="1:6" ht="75">
      <c r="A5191" s="153" t="s">
        <v>7239</v>
      </c>
      <c r="B5191" s="139" t="s">
        <v>7240</v>
      </c>
      <c r="C5191" s="134" t="s">
        <v>7171</v>
      </c>
      <c r="D5191" s="154" t="s">
        <v>7172</v>
      </c>
      <c r="E5191" s="154" t="s">
        <v>7168</v>
      </c>
      <c r="F5191" s="154" t="s">
        <v>16</v>
      </c>
    </row>
    <row r="5192" spans="1:6" ht="75">
      <c r="A5192" s="153" t="s">
        <v>7241</v>
      </c>
      <c r="B5192" s="139" t="s">
        <v>7242</v>
      </c>
      <c r="C5192" s="134" t="s">
        <v>7171</v>
      </c>
      <c r="D5192" s="154" t="s">
        <v>7172</v>
      </c>
      <c r="E5192" s="154" t="s">
        <v>7168</v>
      </c>
      <c r="F5192" s="154" t="s">
        <v>16</v>
      </c>
    </row>
    <row r="5193" spans="1:6" ht="75">
      <c r="A5193" s="153" t="s">
        <v>7243</v>
      </c>
      <c r="B5193" s="139" t="s">
        <v>7244</v>
      </c>
      <c r="C5193" s="134" t="s">
        <v>7171</v>
      </c>
      <c r="D5193" s="154" t="s">
        <v>7172</v>
      </c>
      <c r="E5193" s="154" t="s">
        <v>7168</v>
      </c>
      <c r="F5193" s="154" t="s">
        <v>16</v>
      </c>
    </row>
    <row r="5194" spans="1:6" ht="75">
      <c r="A5194" s="153" t="s">
        <v>7245</v>
      </c>
      <c r="B5194" s="139" t="s">
        <v>7246</v>
      </c>
      <c r="C5194" s="134" t="s">
        <v>7171</v>
      </c>
      <c r="D5194" s="154" t="s">
        <v>7172</v>
      </c>
      <c r="E5194" s="154" t="s">
        <v>7168</v>
      </c>
      <c r="F5194" s="154" t="s">
        <v>16</v>
      </c>
    </row>
    <row r="5195" spans="1:6" ht="75">
      <c r="A5195" s="153" t="s">
        <v>6529</v>
      </c>
      <c r="B5195" s="139" t="s">
        <v>7247</v>
      </c>
      <c r="C5195" s="134" t="s">
        <v>7171</v>
      </c>
      <c r="D5195" s="154" t="s">
        <v>7172</v>
      </c>
      <c r="E5195" s="154" t="s">
        <v>7168</v>
      </c>
      <c r="F5195" s="154" t="s">
        <v>16</v>
      </c>
    </row>
    <row r="5196" spans="1:6" ht="75">
      <c r="A5196" s="153" t="s">
        <v>7248</v>
      </c>
      <c r="B5196" s="139" t="s">
        <v>7249</v>
      </c>
      <c r="C5196" s="134" t="s">
        <v>7171</v>
      </c>
      <c r="D5196" s="154" t="s">
        <v>7172</v>
      </c>
      <c r="E5196" s="154" t="s">
        <v>7168</v>
      </c>
      <c r="F5196" s="154" t="s">
        <v>16</v>
      </c>
    </row>
    <row r="5197" spans="1:6" ht="75">
      <c r="A5197" s="153" t="s">
        <v>7250</v>
      </c>
      <c r="B5197" s="139" t="s">
        <v>7251</v>
      </c>
      <c r="C5197" s="134" t="s">
        <v>7171</v>
      </c>
      <c r="D5197" s="154" t="s">
        <v>7172</v>
      </c>
      <c r="E5197" s="154" t="s">
        <v>7168</v>
      </c>
      <c r="F5197" s="154" t="s">
        <v>16</v>
      </c>
    </row>
    <row r="5198" spans="1:6" ht="75">
      <c r="A5198" s="153" t="s">
        <v>7252</v>
      </c>
      <c r="B5198" s="139" t="s">
        <v>7253</v>
      </c>
      <c r="C5198" s="134" t="s">
        <v>7171</v>
      </c>
      <c r="D5198" s="154" t="s">
        <v>7172</v>
      </c>
      <c r="E5198" s="154" t="s">
        <v>7168</v>
      </c>
      <c r="F5198" s="154" t="s">
        <v>16</v>
      </c>
    </row>
    <row r="5199" spans="1:6" ht="75">
      <c r="A5199" s="153" t="s">
        <v>6535</v>
      </c>
      <c r="B5199" s="139" t="s">
        <v>7254</v>
      </c>
      <c r="C5199" s="134" t="s">
        <v>7171</v>
      </c>
      <c r="D5199" s="154" t="s">
        <v>7172</v>
      </c>
      <c r="E5199" s="154" t="s">
        <v>7168</v>
      </c>
      <c r="F5199" s="154" t="s">
        <v>16</v>
      </c>
    </row>
    <row r="5200" spans="1:6" ht="75">
      <c r="A5200" s="153" t="s">
        <v>7255</v>
      </c>
      <c r="B5200" s="139" t="s">
        <v>7256</v>
      </c>
      <c r="C5200" s="134" t="s">
        <v>7171</v>
      </c>
      <c r="D5200" s="154" t="s">
        <v>7172</v>
      </c>
      <c r="E5200" s="154" t="s">
        <v>7168</v>
      </c>
      <c r="F5200" s="154" t="s">
        <v>16</v>
      </c>
    </row>
    <row r="5201" spans="1:6" ht="75">
      <c r="A5201" s="153" t="s">
        <v>7257</v>
      </c>
      <c r="B5201" s="139" t="s">
        <v>7258</v>
      </c>
      <c r="C5201" s="134" t="s">
        <v>7171</v>
      </c>
      <c r="D5201" s="154" t="s">
        <v>7172</v>
      </c>
      <c r="E5201" s="154" t="s">
        <v>7168</v>
      </c>
      <c r="F5201" s="154" t="s">
        <v>16</v>
      </c>
    </row>
    <row r="5202" spans="1:6" ht="75">
      <c r="A5202" s="153" t="s">
        <v>7259</v>
      </c>
      <c r="B5202" s="139" t="s">
        <v>7260</v>
      </c>
      <c r="C5202" s="134" t="s">
        <v>7171</v>
      </c>
      <c r="D5202" s="154" t="s">
        <v>7172</v>
      </c>
      <c r="E5202" s="154" t="s">
        <v>7168</v>
      </c>
      <c r="F5202" s="154" t="s">
        <v>16</v>
      </c>
    </row>
    <row r="5203" spans="1:6" ht="75">
      <c r="A5203" s="153" t="s">
        <v>7261</v>
      </c>
      <c r="B5203" s="139" t="s">
        <v>7262</v>
      </c>
      <c r="C5203" s="134" t="s">
        <v>7171</v>
      </c>
      <c r="D5203" s="154" t="s">
        <v>7172</v>
      </c>
      <c r="E5203" s="154" t="s">
        <v>7168</v>
      </c>
      <c r="F5203" s="154" t="s">
        <v>16</v>
      </c>
    </row>
    <row r="5204" spans="1:6" ht="75">
      <c r="A5204" s="153" t="s">
        <v>7263</v>
      </c>
      <c r="B5204" s="139" t="s">
        <v>7264</v>
      </c>
      <c r="C5204" s="134" t="s">
        <v>7171</v>
      </c>
      <c r="D5204" s="154" t="s">
        <v>7172</v>
      </c>
      <c r="E5204" s="154" t="s">
        <v>7168</v>
      </c>
      <c r="F5204" s="154" t="s">
        <v>16</v>
      </c>
    </row>
    <row r="5205" spans="1:6" ht="75">
      <c r="A5205" s="153" t="s">
        <v>7265</v>
      </c>
      <c r="B5205" s="139" t="s">
        <v>7266</v>
      </c>
      <c r="C5205" s="134" t="s">
        <v>7171</v>
      </c>
      <c r="D5205" s="154" t="s">
        <v>7172</v>
      </c>
      <c r="E5205" s="154" t="s">
        <v>7168</v>
      </c>
      <c r="F5205" s="154" t="s">
        <v>16</v>
      </c>
    </row>
    <row r="5206" spans="1:6" ht="75">
      <c r="A5206" s="153" t="s">
        <v>7267</v>
      </c>
      <c r="B5206" s="139" t="s">
        <v>7268</v>
      </c>
      <c r="C5206" s="134" t="s">
        <v>7171</v>
      </c>
      <c r="D5206" s="154" t="s">
        <v>7172</v>
      </c>
      <c r="E5206" s="154" t="s">
        <v>7168</v>
      </c>
      <c r="F5206" s="154" t="s">
        <v>16</v>
      </c>
    </row>
    <row r="5207" spans="1:6" ht="75">
      <c r="A5207" s="153" t="s">
        <v>7269</v>
      </c>
      <c r="B5207" s="139" t="s">
        <v>7270</v>
      </c>
      <c r="C5207" s="134" t="s">
        <v>7171</v>
      </c>
      <c r="D5207" s="154" t="s">
        <v>7172</v>
      </c>
      <c r="E5207" s="154" t="s">
        <v>7168</v>
      </c>
      <c r="F5207" s="154" t="s">
        <v>16</v>
      </c>
    </row>
    <row r="5208" spans="1:6" ht="75">
      <c r="A5208" s="153" t="s">
        <v>7271</v>
      </c>
      <c r="B5208" s="139" t="s">
        <v>7272</v>
      </c>
      <c r="C5208" s="134" t="s">
        <v>7171</v>
      </c>
      <c r="D5208" s="154" t="s">
        <v>7172</v>
      </c>
      <c r="E5208" s="154" t="s">
        <v>7168</v>
      </c>
      <c r="F5208" s="154" t="s">
        <v>16</v>
      </c>
    </row>
    <row r="5209" spans="1:6" ht="75">
      <c r="A5209" s="153" t="s">
        <v>7273</v>
      </c>
      <c r="B5209" s="139" t="s">
        <v>7274</v>
      </c>
      <c r="C5209" s="134" t="s">
        <v>7171</v>
      </c>
      <c r="D5209" s="154" t="s">
        <v>7172</v>
      </c>
      <c r="E5209" s="154" t="s">
        <v>7168</v>
      </c>
      <c r="F5209" s="154" t="s">
        <v>16</v>
      </c>
    </row>
    <row r="5210" spans="1:6" ht="75">
      <c r="A5210" s="153" t="s">
        <v>7275</v>
      </c>
      <c r="B5210" s="139" t="s">
        <v>7276</v>
      </c>
      <c r="C5210" s="134" t="s">
        <v>7171</v>
      </c>
      <c r="D5210" s="154" t="s">
        <v>7172</v>
      </c>
      <c r="E5210" s="154" t="s">
        <v>7168</v>
      </c>
      <c r="F5210" s="154" t="s">
        <v>16</v>
      </c>
    </row>
    <row r="5211" spans="1:6" ht="75">
      <c r="A5211" s="153" t="s">
        <v>7277</v>
      </c>
      <c r="B5211" s="139" t="s">
        <v>7278</v>
      </c>
      <c r="C5211" s="134" t="s">
        <v>7171</v>
      </c>
      <c r="D5211" s="154" t="s">
        <v>7172</v>
      </c>
      <c r="E5211" s="154" t="s">
        <v>7168</v>
      </c>
      <c r="F5211" s="154" t="s">
        <v>16</v>
      </c>
    </row>
    <row r="5212" spans="1:6" ht="75">
      <c r="A5212" s="153" t="s">
        <v>7279</v>
      </c>
      <c r="B5212" s="139" t="s">
        <v>7280</v>
      </c>
      <c r="C5212" s="134" t="s">
        <v>7171</v>
      </c>
      <c r="D5212" s="154" t="s">
        <v>7172</v>
      </c>
      <c r="E5212" s="154" t="s">
        <v>7168</v>
      </c>
      <c r="F5212" s="154" t="s">
        <v>16</v>
      </c>
    </row>
    <row r="5213" spans="1:6" ht="75">
      <c r="A5213" s="153" t="s">
        <v>7281</v>
      </c>
      <c r="B5213" s="139" t="s">
        <v>7282</v>
      </c>
      <c r="C5213" s="134" t="s">
        <v>7171</v>
      </c>
      <c r="D5213" s="154" t="s">
        <v>7172</v>
      </c>
      <c r="E5213" s="154" t="s">
        <v>7168</v>
      </c>
      <c r="F5213" s="154" t="s">
        <v>16</v>
      </c>
    </row>
    <row r="5214" spans="1:6" ht="75">
      <c r="A5214" s="153" t="s">
        <v>7281</v>
      </c>
      <c r="B5214" s="139" t="s">
        <v>7282</v>
      </c>
      <c r="C5214" s="134" t="s">
        <v>7171</v>
      </c>
      <c r="D5214" s="154" t="s">
        <v>7172</v>
      </c>
      <c r="E5214" s="154" t="s">
        <v>7168</v>
      </c>
      <c r="F5214" s="154" t="s">
        <v>16</v>
      </c>
    </row>
    <row r="5215" spans="1:6" ht="75">
      <c r="A5215" s="153" t="s">
        <v>7283</v>
      </c>
      <c r="B5215" s="139" t="s">
        <v>7284</v>
      </c>
      <c r="C5215" s="134" t="s">
        <v>7171</v>
      </c>
      <c r="D5215" s="154" t="s">
        <v>7172</v>
      </c>
      <c r="E5215" s="154" t="s">
        <v>7168</v>
      </c>
      <c r="F5215" s="154" t="s">
        <v>16</v>
      </c>
    </row>
    <row r="5216" spans="1:6" ht="75">
      <c r="A5216" s="153" t="s">
        <v>7283</v>
      </c>
      <c r="B5216" s="139" t="s">
        <v>7284</v>
      </c>
      <c r="C5216" s="134" t="s">
        <v>7171</v>
      </c>
      <c r="D5216" s="154" t="s">
        <v>7172</v>
      </c>
      <c r="E5216" s="154" t="s">
        <v>7168</v>
      </c>
      <c r="F5216" s="154" t="s">
        <v>16</v>
      </c>
    </row>
    <row r="5217" spans="1:6" ht="75">
      <c r="A5217" s="153" t="s">
        <v>7283</v>
      </c>
      <c r="B5217" s="139" t="s">
        <v>7284</v>
      </c>
      <c r="C5217" s="134" t="s">
        <v>7171</v>
      </c>
      <c r="D5217" s="154" t="s">
        <v>7172</v>
      </c>
      <c r="E5217" s="154" t="s">
        <v>7168</v>
      </c>
      <c r="F5217" s="154" t="s">
        <v>16</v>
      </c>
    </row>
    <row r="5218" spans="1:6" ht="75">
      <c r="A5218" s="153" t="s">
        <v>7285</v>
      </c>
      <c r="B5218" s="139" t="s">
        <v>7286</v>
      </c>
      <c r="C5218" s="134" t="s">
        <v>7171</v>
      </c>
      <c r="D5218" s="154" t="s">
        <v>7172</v>
      </c>
      <c r="E5218" s="154" t="s">
        <v>7168</v>
      </c>
      <c r="F5218" s="154" t="s">
        <v>16</v>
      </c>
    </row>
    <row r="5219" spans="1:6" ht="75">
      <c r="A5219" s="153" t="s">
        <v>7285</v>
      </c>
      <c r="B5219" s="139" t="s">
        <v>7286</v>
      </c>
      <c r="C5219" s="134" t="s">
        <v>7171</v>
      </c>
      <c r="D5219" s="154" t="s">
        <v>7172</v>
      </c>
      <c r="E5219" s="154" t="s">
        <v>7168</v>
      </c>
      <c r="F5219" s="154" t="s">
        <v>16</v>
      </c>
    </row>
    <row r="5220" spans="1:6" ht="75">
      <c r="A5220" s="153" t="s">
        <v>7285</v>
      </c>
      <c r="B5220" s="139" t="s">
        <v>7286</v>
      </c>
      <c r="C5220" s="134" t="s">
        <v>7171</v>
      </c>
      <c r="D5220" s="154" t="s">
        <v>7172</v>
      </c>
      <c r="E5220" s="154" t="s">
        <v>7168</v>
      </c>
      <c r="F5220" s="154" t="s">
        <v>16</v>
      </c>
    </row>
    <row r="5221" spans="1:6" ht="75">
      <c r="A5221" s="153" t="s">
        <v>7285</v>
      </c>
      <c r="B5221" s="139" t="s">
        <v>7286</v>
      </c>
      <c r="C5221" s="134" t="s">
        <v>7171</v>
      </c>
      <c r="D5221" s="154" t="s">
        <v>7172</v>
      </c>
      <c r="E5221" s="154" t="s">
        <v>7168</v>
      </c>
      <c r="F5221" s="154" t="s">
        <v>16</v>
      </c>
    </row>
    <row r="5222" spans="1:6" ht="75">
      <c r="A5222" s="153" t="s">
        <v>7287</v>
      </c>
      <c r="B5222" s="139" t="s">
        <v>7288</v>
      </c>
      <c r="C5222" s="134" t="s">
        <v>7171</v>
      </c>
      <c r="D5222" s="154" t="s">
        <v>7172</v>
      </c>
      <c r="E5222" s="154" t="s">
        <v>7168</v>
      </c>
      <c r="F5222" s="154" t="s">
        <v>16</v>
      </c>
    </row>
    <row r="5223" spans="1:6" ht="75">
      <c r="A5223" s="153" t="s">
        <v>7289</v>
      </c>
      <c r="B5223" s="139" t="s">
        <v>7290</v>
      </c>
      <c r="C5223" s="134" t="s">
        <v>7171</v>
      </c>
      <c r="D5223" s="154" t="s">
        <v>7172</v>
      </c>
      <c r="E5223" s="154" t="s">
        <v>7168</v>
      </c>
      <c r="F5223" s="154" t="s">
        <v>16</v>
      </c>
    </row>
    <row r="5224" spans="1:6" ht="75">
      <c r="A5224" s="153" t="s">
        <v>7291</v>
      </c>
      <c r="B5224" s="139" t="s">
        <v>7292</v>
      </c>
      <c r="C5224" s="134" t="s">
        <v>7171</v>
      </c>
      <c r="D5224" s="154" t="s">
        <v>7172</v>
      </c>
      <c r="E5224" s="154" t="s">
        <v>7168</v>
      </c>
      <c r="F5224" s="154" t="s">
        <v>16</v>
      </c>
    </row>
    <row r="5225" spans="1:6" ht="75">
      <c r="A5225" s="153" t="s">
        <v>7293</v>
      </c>
      <c r="B5225" s="139" t="s">
        <v>7294</v>
      </c>
      <c r="C5225" s="134" t="s">
        <v>7171</v>
      </c>
      <c r="D5225" s="154" t="s">
        <v>7172</v>
      </c>
      <c r="E5225" s="154" t="s">
        <v>7168</v>
      </c>
      <c r="F5225" s="154" t="s">
        <v>16</v>
      </c>
    </row>
    <row r="5226" spans="1:6" ht="75">
      <c r="A5226" s="153" t="s">
        <v>7293</v>
      </c>
      <c r="B5226" s="139" t="s">
        <v>7295</v>
      </c>
      <c r="C5226" s="134" t="s">
        <v>7171</v>
      </c>
      <c r="D5226" s="154" t="s">
        <v>7172</v>
      </c>
      <c r="E5226" s="154" t="s">
        <v>7168</v>
      </c>
      <c r="F5226" s="154" t="s">
        <v>16</v>
      </c>
    </row>
    <row r="5227" spans="1:6" ht="75">
      <c r="A5227" s="153" t="s">
        <v>7296</v>
      </c>
      <c r="B5227" s="139" t="s">
        <v>7297</v>
      </c>
      <c r="C5227" s="134" t="s">
        <v>7171</v>
      </c>
      <c r="D5227" s="154" t="s">
        <v>7172</v>
      </c>
      <c r="E5227" s="154" t="s">
        <v>7168</v>
      </c>
      <c r="F5227" s="154" t="s">
        <v>16</v>
      </c>
    </row>
    <row r="5228" spans="1:6" ht="75">
      <c r="A5228" s="153" t="s">
        <v>7298</v>
      </c>
      <c r="B5228" s="139" t="s">
        <v>7299</v>
      </c>
      <c r="C5228" s="134" t="s">
        <v>7171</v>
      </c>
      <c r="D5228" s="154" t="s">
        <v>7172</v>
      </c>
      <c r="E5228" s="154" t="s">
        <v>7168</v>
      </c>
      <c r="F5228" s="154" t="s">
        <v>16</v>
      </c>
    </row>
    <row r="5229" spans="1:6" ht="75">
      <c r="A5229" s="153" t="s">
        <v>7300</v>
      </c>
      <c r="B5229" s="139" t="s">
        <v>7301</v>
      </c>
      <c r="C5229" s="134" t="s">
        <v>7171</v>
      </c>
      <c r="D5229" s="154" t="s">
        <v>7172</v>
      </c>
      <c r="E5229" s="154" t="s">
        <v>7168</v>
      </c>
      <c r="F5229" s="154" t="s">
        <v>16</v>
      </c>
    </row>
    <row r="5230" spans="1:6" ht="75">
      <c r="A5230" s="153" t="s">
        <v>7302</v>
      </c>
      <c r="B5230" s="139" t="s">
        <v>7303</v>
      </c>
      <c r="C5230" s="134" t="s">
        <v>7171</v>
      </c>
      <c r="D5230" s="154" t="s">
        <v>7172</v>
      </c>
      <c r="E5230" s="154" t="s">
        <v>7168</v>
      </c>
      <c r="F5230" s="154" t="s">
        <v>16</v>
      </c>
    </row>
    <row r="5231" spans="1:6" ht="75">
      <c r="A5231" s="153" t="s">
        <v>7304</v>
      </c>
      <c r="B5231" s="139" t="s">
        <v>7305</v>
      </c>
      <c r="C5231" s="134" t="s">
        <v>7171</v>
      </c>
      <c r="D5231" s="154" t="s">
        <v>7172</v>
      </c>
      <c r="E5231" s="154" t="s">
        <v>7168</v>
      </c>
      <c r="F5231" s="154" t="s">
        <v>16</v>
      </c>
    </row>
    <row r="5232" spans="1:6" ht="75">
      <c r="A5232" s="153" t="s">
        <v>7304</v>
      </c>
      <c r="B5232" s="139" t="s">
        <v>7305</v>
      </c>
      <c r="C5232" s="134" t="s">
        <v>7171</v>
      </c>
      <c r="D5232" s="154" t="s">
        <v>7172</v>
      </c>
      <c r="E5232" s="154" t="s">
        <v>7168</v>
      </c>
      <c r="F5232" s="154" t="s">
        <v>16</v>
      </c>
    </row>
    <row r="5233" spans="1:6" ht="75">
      <c r="A5233" s="153" t="s">
        <v>7306</v>
      </c>
      <c r="B5233" s="139" t="s">
        <v>7307</v>
      </c>
      <c r="C5233" s="134" t="s">
        <v>7171</v>
      </c>
      <c r="D5233" s="154" t="s">
        <v>7172</v>
      </c>
      <c r="E5233" s="154" t="s">
        <v>7168</v>
      </c>
      <c r="F5233" s="154" t="s">
        <v>16</v>
      </c>
    </row>
    <row r="5234" spans="1:6" ht="75">
      <c r="A5234" s="153" t="s">
        <v>7306</v>
      </c>
      <c r="B5234" s="139" t="s">
        <v>7307</v>
      </c>
      <c r="C5234" s="134" t="s">
        <v>7171</v>
      </c>
      <c r="D5234" s="154" t="s">
        <v>7172</v>
      </c>
      <c r="E5234" s="154" t="s">
        <v>7168</v>
      </c>
      <c r="F5234" s="154" t="s">
        <v>16</v>
      </c>
    </row>
    <row r="5235" spans="1:6" ht="75">
      <c r="A5235" s="153" t="s">
        <v>7306</v>
      </c>
      <c r="B5235" s="139" t="s">
        <v>7307</v>
      </c>
      <c r="C5235" s="134" t="s">
        <v>7171</v>
      </c>
      <c r="D5235" s="154" t="s">
        <v>7172</v>
      </c>
      <c r="E5235" s="154" t="s">
        <v>7168</v>
      </c>
      <c r="F5235" s="154" t="s">
        <v>16</v>
      </c>
    </row>
    <row r="5236" spans="1:6" ht="75">
      <c r="A5236" s="153" t="s">
        <v>7308</v>
      </c>
      <c r="B5236" s="139" t="s">
        <v>7309</v>
      </c>
      <c r="C5236" s="134" t="s">
        <v>7171</v>
      </c>
      <c r="D5236" s="154" t="s">
        <v>7172</v>
      </c>
      <c r="E5236" s="154" t="s">
        <v>7168</v>
      </c>
      <c r="F5236" s="154" t="s">
        <v>16</v>
      </c>
    </row>
    <row r="5237" spans="1:6" ht="75">
      <c r="A5237" s="153" t="s">
        <v>7310</v>
      </c>
      <c r="B5237" s="139" t="s">
        <v>7311</v>
      </c>
      <c r="C5237" s="134" t="s">
        <v>7171</v>
      </c>
      <c r="D5237" s="154" t="s">
        <v>7172</v>
      </c>
      <c r="E5237" s="154" t="s">
        <v>7168</v>
      </c>
      <c r="F5237" s="154" t="s">
        <v>16</v>
      </c>
    </row>
    <row r="5238" spans="1:6" ht="75">
      <c r="A5238" s="153" t="s">
        <v>7312</v>
      </c>
      <c r="B5238" s="139" t="s">
        <v>7313</v>
      </c>
      <c r="C5238" s="134" t="s">
        <v>7171</v>
      </c>
      <c r="D5238" s="154" t="s">
        <v>7172</v>
      </c>
      <c r="E5238" s="154" t="s">
        <v>7168</v>
      </c>
      <c r="F5238" s="154" t="s">
        <v>16</v>
      </c>
    </row>
    <row r="5239" spans="1:6" ht="75">
      <c r="A5239" s="153" t="s">
        <v>7314</v>
      </c>
      <c r="B5239" s="139" t="s">
        <v>7315</v>
      </c>
      <c r="C5239" s="134" t="s">
        <v>7171</v>
      </c>
      <c r="D5239" s="154" t="s">
        <v>7172</v>
      </c>
      <c r="E5239" s="154" t="s">
        <v>7168</v>
      </c>
      <c r="F5239" s="154" t="s">
        <v>16</v>
      </c>
    </row>
    <row r="5240" spans="1:6" ht="75">
      <c r="A5240" s="153" t="s">
        <v>7316</v>
      </c>
      <c r="B5240" s="139" t="s">
        <v>7317</v>
      </c>
      <c r="C5240" s="134" t="s">
        <v>7171</v>
      </c>
      <c r="D5240" s="154" t="s">
        <v>7172</v>
      </c>
      <c r="E5240" s="154" t="s">
        <v>7168</v>
      </c>
      <c r="F5240" s="154" t="s">
        <v>16</v>
      </c>
    </row>
    <row r="5241" spans="1:6" ht="75">
      <c r="A5241" s="153" t="s">
        <v>7318</v>
      </c>
      <c r="B5241" s="139" t="s">
        <v>7319</v>
      </c>
      <c r="C5241" s="134" t="s">
        <v>7171</v>
      </c>
      <c r="D5241" s="154" t="s">
        <v>7172</v>
      </c>
      <c r="E5241" s="154" t="s">
        <v>7168</v>
      </c>
      <c r="F5241" s="154" t="s">
        <v>16</v>
      </c>
    </row>
    <row r="5242" spans="1:6" ht="75">
      <c r="A5242" s="153" t="s">
        <v>7320</v>
      </c>
      <c r="B5242" s="139" t="s">
        <v>7317</v>
      </c>
      <c r="C5242" s="134" t="s">
        <v>7171</v>
      </c>
      <c r="D5242" s="154" t="s">
        <v>7172</v>
      </c>
      <c r="E5242" s="154" t="s">
        <v>7168</v>
      </c>
      <c r="F5242" s="154" t="s">
        <v>16</v>
      </c>
    </row>
    <row r="5243" spans="1:6" ht="75">
      <c r="A5243" s="153" t="s">
        <v>7321</v>
      </c>
      <c r="B5243" s="139" t="s">
        <v>7317</v>
      </c>
      <c r="C5243" s="134" t="s">
        <v>7171</v>
      </c>
      <c r="D5243" s="154" t="s">
        <v>7172</v>
      </c>
      <c r="E5243" s="154" t="s">
        <v>7168</v>
      </c>
      <c r="F5243" s="154" t="s">
        <v>16</v>
      </c>
    </row>
    <row r="5244" spans="1:6" ht="75">
      <c r="A5244" s="153" t="s">
        <v>7322</v>
      </c>
      <c r="B5244" s="139" t="s">
        <v>7323</v>
      </c>
      <c r="C5244" s="134" t="s">
        <v>7171</v>
      </c>
      <c r="D5244" s="154" t="s">
        <v>7172</v>
      </c>
      <c r="E5244" s="154" t="s">
        <v>7168</v>
      </c>
      <c r="F5244" s="154" t="s">
        <v>16</v>
      </c>
    </row>
    <row r="5245" spans="1:6" ht="75">
      <c r="A5245" s="153" t="s">
        <v>7322</v>
      </c>
      <c r="B5245" s="139" t="s">
        <v>7323</v>
      </c>
      <c r="C5245" s="134" t="s">
        <v>7171</v>
      </c>
      <c r="D5245" s="154" t="s">
        <v>7172</v>
      </c>
      <c r="E5245" s="154" t="s">
        <v>7168</v>
      </c>
      <c r="F5245" s="154" t="s">
        <v>16</v>
      </c>
    </row>
    <row r="5246" spans="1:6" ht="75">
      <c r="A5246" s="153" t="s">
        <v>7324</v>
      </c>
      <c r="B5246" s="139" t="s">
        <v>7325</v>
      </c>
      <c r="C5246" s="134" t="s">
        <v>7171</v>
      </c>
      <c r="D5246" s="154" t="s">
        <v>7172</v>
      </c>
      <c r="E5246" s="154" t="s">
        <v>7168</v>
      </c>
      <c r="F5246" s="154" t="s">
        <v>16</v>
      </c>
    </row>
    <row r="5247" spans="1:6" ht="75">
      <c r="A5247" s="153" t="s">
        <v>7324</v>
      </c>
      <c r="B5247" s="139" t="s">
        <v>7325</v>
      </c>
      <c r="C5247" s="134" t="s">
        <v>7171</v>
      </c>
      <c r="D5247" s="154" t="s">
        <v>7172</v>
      </c>
      <c r="E5247" s="154" t="s">
        <v>7168</v>
      </c>
      <c r="F5247" s="154" t="s">
        <v>16</v>
      </c>
    </row>
    <row r="5248" spans="1:6" ht="75">
      <c r="A5248" s="153" t="s">
        <v>7324</v>
      </c>
      <c r="B5248" s="139" t="s">
        <v>7325</v>
      </c>
      <c r="C5248" s="134" t="s">
        <v>7171</v>
      </c>
      <c r="D5248" s="154" t="s">
        <v>7172</v>
      </c>
      <c r="E5248" s="154" t="s">
        <v>7168</v>
      </c>
      <c r="F5248" s="154" t="s">
        <v>16</v>
      </c>
    </row>
    <row r="5249" spans="1:6" ht="75">
      <c r="A5249" s="153" t="s">
        <v>7324</v>
      </c>
      <c r="B5249" s="139" t="s">
        <v>7325</v>
      </c>
      <c r="C5249" s="134" t="s">
        <v>7171</v>
      </c>
      <c r="D5249" s="154" t="s">
        <v>7172</v>
      </c>
      <c r="E5249" s="154" t="s">
        <v>7168</v>
      </c>
      <c r="F5249" s="154" t="s">
        <v>16</v>
      </c>
    </row>
    <row r="5250" spans="1:6" ht="75">
      <c r="A5250" s="153" t="s">
        <v>7324</v>
      </c>
      <c r="B5250" s="139" t="s">
        <v>7325</v>
      </c>
      <c r="C5250" s="134" t="s">
        <v>7171</v>
      </c>
      <c r="D5250" s="154" t="s">
        <v>7172</v>
      </c>
      <c r="E5250" s="154" t="s">
        <v>7168</v>
      </c>
      <c r="F5250" s="154" t="s">
        <v>16</v>
      </c>
    </row>
    <row r="5251" spans="1:6" ht="75">
      <c r="A5251" s="153" t="s">
        <v>7324</v>
      </c>
      <c r="B5251" s="139" t="s">
        <v>7325</v>
      </c>
      <c r="C5251" s="134" t="s">
        <v>7171</v>
      </c>
      <c r="D5251" s="154" t="s">
        <v>7172</v>
      </c>
      <c r="E5251" s="154" t="s">
        <v>7168</v>
      </c>
      <c r="F5251" s="154" t="s">
        <v>16</v>
      </c>
    </row>
    <row r="5252" spans="1:6" ht="75">
      <c r="A5252" s="153" t="s">
        <v>7324</v>
      </c>
      <c r="B5252" s="139" t="s">
        <v>7325</v>
      </c>
      <c r="C5252" s="134" t="s">
        <v>7171</v>
      </c>
      <c r="D5252" s="154" t="s">
        <v>7172</v>
      </c>
      <c r="E5252" s="154" t="s">
        <v>7168</v>
      </c>
      <c r="F5252" s="154" t="s">
        <v>16</v>
      </c>
    </row>
    <row r="5253" spans="1:6" ht="75">
      <c r="A5253" s="153" t="s">
        <v>7326</v>
      </c>
      <c r="B5253" s="139" t="s">
        <v>7327</v>
      </c>
      <c r="C5253" s="134" t="s">
        <v>7171</v>
      </c>
      <c r="D5253" s="154" t="s">
        <v>7172</v>
      </c>
      <c r="E5253" s="154" t="s">
        <v>7168</v>
      </c>
      <c r="F5253" s="154" t="s">
        <v>16</v>
      </c>
    </row>
    <row r="5254" spans="1:6" ht="75">
      <c r="A5254" s="153" t="s">
        <v>7328</v>
      </c>
      <c r="B5254" s="139" t="s">
        <v>7329</v>
      </c>
      <c r="C5254" s="134" t="s">
        <v>7171</v>
      </c>
      <c r="D5254" s="154" t="s">
        <v>7172</v>
      </c>
      <c r="E5254" s="154" t="s">
        <v>7168</v>
      </c>
      <c r="F5254" s="154" t="s">
        <v>16</v>
      </c>
    </row>
    <row r="5255" spans="1:6" ht="75">
      <c r="A5255" s="153" t="s">
        <v>7330</v>
      </c>
      <c r="B5255" s="139" t="s">
        <v>7331</v>
      </c>
      <c r="C5255" s="134" t="s">
        <v>7171</v>
      </c>
      <c r="D5255" s="154" t="s">
        <v>7172</v>
      </c>
      <c r="E5255" s="154" t="s">
        <v>7168</v>
      </c>
      <c r="F5255" s="154" t="s">
        <v>16</v>
      </c>
    </row>
    <row r="5256" spans="1:6" ht="75">
      <c r="A5256" s="153" t="s">
        <v>7330</v>
      </c>
      <c r="B5256" s="139" t="s">
        <v>7331</v>
      </c>
      <c r="C5256" s="134" t="s">
        <v>7171</v>
      </c>
      <c r="D5256" s="154" t="s">
        <v>7172</v>
      </c>
      <c r="E5256" s="154" t="s">
        <v>7168</v>
      </c>
      <c r="F5256" s="154" t="s">
        <v>16</v>
      </c>
    </row>
    <row r="5257" spans="1:6" ht="75">
      <c r="A5257" s="153" t="s">
        <v>7330</v>
      </c>
      <c r="B5257" s="139" t="s">
        <v>7331</v>
      </c>
      <c r="C5257" s="134" t="s">
        <v>7171</v>
      </c>
      <c r="D5257" s="154" t="s">
        <v>7172</v>
      </c>
      <c r="E5257" s="154" t="s">
        <v>7168</v>
      </c>
      <c r="F5257" s="154" t="s">
        <v>16</v>
      </c>
    </row>
    <row r="5258" spans="1:6" ht="75">
      <c r="A5258" s="153" t="s">
        <v>7332</v>
      </c>
      <c r="B5258" s="139" t="s">
        <v>7333</v>
      </c>
      <c r="C5258" s="134" t="s">
        <v>7171</v>
      </c>
      <c r="D5258" s="154" t="s">
        <v>7172</v>
      </c>
      <c r="E5258" s="154" t="s">
        <v>7168</v>
      </c>
      <c r="F5258" s="154" t="s">
        <v>16</v>
      </c>
    </row>
    <row r="5259" spans="1:6" ht="75">
      <c r="A5259" s="153" t="s">
        <v>7334</v>
      </c>
      <c r="B5259" s="139" t="s">
        <v>7335</v>
      </c>
      <c r="C5259" s="134" t="s">
        <v>7171</v>
      </c>
      <c r="D5259" s="154" t="s">
        <v>7172</v>
      </c>
      <c r="E5259" s="154" t="s">
        <v>7168</v>
      </c>
      <c r="F5259" s="154" t="s">
        <v>16</v>
      </c>
    </row>
    <row r="5260" spans="1:6" ht="75">
      <c r="A5260" s="153" t="s">
        <v>7336</v>
      </c>
      <c r="B5260" s="139" t="s">
        <v>7337</v>
      </c>
      <c r="C5260" s="134" t="s">
        <v>7171</v>
      </c>
      <c r="D5260" s="154" t="s">
        <v>7172</v>
      </c>
      <c r="E5260" s="154" t="s">
        <v>7168</v>
      </c>
      <c r="F5260" s="154" t="s">
        <v>16</v>
      </c>
    </row>
    <row r="5261" spans="1:6" ht="75">
      <c r="A5261" s="153" t="s">
        <v>7338</v>
      </c>
      <c r="B5261" s="139" t="s">
        <v>7339</v>
      </c>
      <c r="C5261" s="134" t="s">
        <v>7171</v>
      </c>
      <c r="D5261" s="154" t="s">
        <v>7172</v>
      </c>
      <c r="E5261" s="154" t="s">
        <v>7168</v>
      </c>
      <c r="F5261" s="154" t="s">
        <v>16</v>
      </c>
    </row>
    <row r="5262" spans="1:6" ht="75">
      <c r="A5262" s="153" t="s">
        <v>7340</v>
      </c>
      <c r="B5262" s="139" t="s">
        <v>7341</v>
      </c>
      <c r="C5262" s="134" t="s">
        <v>7171</v>
      </c>
      <c r="D5262" s="154" t="s">
        <v>7172</v>
      </c>
      <c r="E5262" s="154" t="s">
        <v>7168</v>
      </c>
      <c r="F5262" s="154" t="s">
        <v>16</v>
      </c>
    </row>
    <row r="5263" spans="1:6" ht="75">
      <c r="A5263" s="153" t="s">
        <v>7342</v>
      </c>
      <c r="B5263" s="139" t="s">
        <v>7343</v>
      </c>
      <c r="C5263" s="134" t="s">
        <v>7171</v>
      </c>
      <c r="D5263" s="154" t="s">
        <v>7172</v>
      </c>
      <c r="E5263" s="154" t="s">
        <v>7168</v>
      </c>
      <c r="F5263" s="154" t="s">
        <v>16</v>
      </c>
    </row>
    <row r="5264" spans="1:6" ht="75">
      <c r="A5264" s="153" t="s">
        <v>7344</v>
      </c>
      <c r="B5264" s="139" t="s">
        <v>7345</v>
      </c>
      <c r="C5264" s="134" t="s">
        <v>7171</v>
      </c>
      <c r="D5264" s="154" t="s">
        <v>7172</v>
      </c>
      <c r="E5264" s="154" t="s">
        <v>7168</v>
      </c>
      <c r="F5264" s="154" t="s">
        <v>16</v>
      </c>
    </row>
    <row r="5265" spans="1:6" ht="75">
      <c r="A5265" s="153" t="s">
        <v>7346</v>
      </c>
      <c r="B5265" s="139" t="s">
        <v>7347</v>
      </c>
      <c r="C5265" s="134" t="s">
        <v>7171</v>
      </c>
      <c r="D5265" s="154" t="s">
        <v>7172</v>
      </c>
      <c r="E5265" s="154" t="s">
        <v>7168</v>
      </c>
      <c r="F5265" s="154" t="s">
        <v>16</v>
      </c>
    </row>
    <row r="5266" spans="1:6" ht="75">
      <c r="A5266" s="153" t="s">
        <v>7348</v>
      </c>
      <c r="B5266" s="139" t="s">
        <v>7349</v>
      </c>
      <c r="C5266" s="134" t="s">
        <v>7171</v>
      </c>
      <c r="D5266" s="154" t="s">
        <v>7172</v>
      </c>
      <c r="E5266" s="154" t="s">
        <v>7168</v>
      </c>
      <c r="F5266" s="154" t="s">
        <v>16</v>
      </c>
    </row>
    <row r="5267" spans="1:6" ht="75">
      <c r="A5267" s="153" t="s">
        <v>7350</v>
      </c>
      <c r="B5267" s="139" t="s">
        <v>7351</v>
      </c>
      <c r="C5267" s="134" t="s">
        <v>7171</v>
      </c>
      <c r="D5267" s="154" t="s">
        <v>7172</v>
      </c>
      <c r="E5267" s="154" t="s">
        <v>7168</v>
      </c>
      <c r="F5267" s="154" t="s">
        <v>16</v>
      </c>
    </row>
    <row r="5268" spans="1:6" ht="75">
      <c r="A5268" s="153" t="s">
        <v>7352</v>
      </c>
      <c r="B5268" s="139" t="s">
        <v>7353</v>
      </c>
      <c r="C5268" s="134" t="s">
        <v>7171</v>
      </c>
      <c r="D5268" s="154" t="s">
        <v>7172</v>
      </c>
      <c r="E5268" s="154" t="s">
        <v>7168</v>
      </c>
      <c r="F5268" s="154" t="s">
        <v>16</v>
      </c>
    </row>
    <row r="5269" spans="1:6" ht="75">
      <c r="A5269" s="153" t="s">
        <v>7354</v>
      </c>
      <c r="B5269" s="139" t="s">
        <v>7355</v>
      </c>
      <c r="C5269" s="134" t="s">
        <v>7171</v>
      </c>
      <c r="D5269" s="154" t="s">
        <v>7172</v>
      </c>
      <c r="E5269" s="154" t="s">
        <v>7168</v>
      </c>
      <c r="F5269" s="154" t="s">
        <v>16</v>
      </c>
    </row>
    <row r="5270" spans="1:6" ht="75">
      <c r="A5270" s="153" t="s">
        <v>7354</v>
      </c>
      <c r="B5270" s="139" t="s">
        <v>7355</v>
      </c>
      <c r="C5270" s="134" t="s">
        <v>7171</v>
      </c>
      <c r="D5270" s="154" t="s">
        <v>7172</v>
      </c>
      <c r="E5270" s="154" t="s">
        <v>7168</v>
      </c>
      <c r="F5270" s="154" t="s">
        <v>16</v>
      </c>
    </row>
    <row r="5271" spans="1:6" ht="75">
      <c r="A5271" s="153" t="s">
        <v>7354</v>
      </c>
      <c r="B5271" s="139" t="s">
        <v>7355</v>
      </c>
      <c r="C5271" s="134" t="s">
        <v>7171</v>
      </c>
      <c r="D5271" s="154" t="s">
        <v>7172</v>
      </c>
      <c r="E5271" s="154" t="s">
        <v>7168</v>
      </c>
      <c r="F5271" s="154" t="s">
        <v>16</v>
      </c>
    </row>
    <row r="5272" spans="1:6" ht="75">
      <c r="A5272" s="153" t="s">
        <v>7354</v>
      </c>
      <c r="B5272" s="139" t="s">
        <v>7355</v>
      </c>
      <c r="C5272" s="134" t="s">
        <v>7171</v>
      </c>
      <c r="D5272" s="154" t="s">
        <v>7172</v>
      </c>
      <c r="E5272" s="154" t="s">
        <v>7168</v>
      </c>
      <c r="F5272" s="154" t="s">
        <v>16</v>
      </c>
    </row>
    <row r="5273" spans="1:6" ht="75">
      <c r="A5273" s="153" t="s">
        <v>7354</v>
      </c>
      <c r="B5273" s="139" t="s">
        <v>7355</v>
      </c>
      <c r="C5273" s="134" t="s">
        <v>7171</v>
      </c>
      <c r="D5273" s="154" t="s">
        <v>7172</v>
      </c>
      <c r="E5273" s="154" t="s">
        <v>7168</v>
      </c>
      <c r="F5273" s="154" t="s">
        <v>16</v>
      </c>
    </row>
    <row r="5274" spans="1:6" ht="75">
      <c r="A5274" s="153" t="s">
        <v>7354</v>
      </c>
      <c r="B5274" s="139" t="s">
        <v>7355</v>
      </c>
      <c r="C5274" s="134" t="s">
        <v>7171</v>
      </c>
      <c r="D5274" s="154" t="s">
        <v>7172</v>
      </c>
      <c r="E5274" s="154" t="s">
        <v>7168</v>
      </c>
      <c r="F5274" s="154" t="s">
        <v>16</v>
      </c>
    </row>
    <row r="5275" spans="1:6" ht="75">
      <c r="A5275" s="153" t="s">
        <v>7354</v>
      </c>
      <c r="B5275" s="139" t="s">
        <v>7355</v>
      </c>
      <c r="C5275" s="134" t="s">
        <v>7171</v>
      </c>
      <c r="D5275" s="154" t="s">
        <v>7172</v>
      </c>
      <c r="E5275" s="154" t="s">
        <v>7168</v>
      </c>
      <c r="F5275" s="154" t="s">
        <v>16</v>
      </c>
    </row>
    <row r="5276" spans="1:6" ht="75">
      <c r="A5276" s="153" t="s">
        <v>7354</v>
      </c>
      <c r="B5276" s="139" t="s">
        <v>7355</v>
      </c>
      <c r="C5276" s="134" t="s">
        <v>7171</v>
      </c>
      <c r="D5276" s="154" t="s">
        <v>7172</v>
      </c>
      <c r="E5276" s="154" t="s">
        <v>7168</v>
      </c>
      <c r="F5276" s="154" t="s">
        <v>16</v>
      </c>
    </row>
    <row r="5277" spans="1:6" ht="75">
      <c r="A5277" s="153" t="s">
        <v>7354</v>
      </c>
      <c r="B5277" s="139" t="s">
        <v>7355</v>
      </c>
      <c r="C5277" s="134" t="s">
        <v>7171</v>
      </c>
      <c r="D5277" s="154" t="s">
        <v>7172</v>
      </c>
      <c r="E5277" s="154" t="s">
        <v>7168</v>
      </c>
      <c r="F5277" s="154" t="s">
        <v>16</v>
      </c>
    </row>
    <row r="5278" spans="1:6" ht="75">
      <c r="A5278" s="153" t="s">
        <v>7354</v>
      </c>
      <c r="B5278" s="139" t="s">
        <v>7355</v>
      </c>
      <c r="C5278" s="134" t="s">
        <v>7171</v>
      </c>
      <c r="D5278" s="154" t="s">
        <v>7172</v>
      </c>
      <c r="E5278" s="154" t="s">
        <v>7168</v>
      </c>
      <c r="F5278" s="154" t="s">
        <v>16</v>
      </c>
    </row>
    <row r="5279" spans="1:6" ht="60">
      <c r="A5279" s="151" t="s">
        <v>7364</v>
      </c>
      <c r="B5279" s="168">
        <v>171668</v>
      </c>
      <c r="C5279" s="152">
        <v>40193</v>
      </c>
      <c r="D5279" s="151" t="s">
        <v>7365</v>
      </c>
      <c r="E5279" s="161" t="s">
        <v>7363</v>
      </c>
      <c r="F5279" s="37" t="s">
        <v>16</v>
      </c>
    </row>
    <row r="5280" spans="1:6" ht="60">
      <c r="A5280" s="151" t="s">
        <v>7366</v>
      </c>
      <c r="B5280" s="79">
        <v>8128</v>
      </c>
      <c r="C5280" s="152">
        <v>38351</v>
      </c>
      <c r="D5280" s="151" t="s">
        <v>7367</v>
      </c>
      <c r="E5280" s="161" t="s">
        <v>7363</v>
      </c>
      <c r="F5280" s="37" t="s">
        <v>16</v>
      </c>
    </row>
    <row r="5281" spans="1:6" ht="60">
      <c r="A5281" s="151" t="s">
        <v>7368</v>
      </c>
      <c r="B5281" s="79">
        <v>10106.66</v>
      </c>
      <c r="C5281" s="152">
        <v>38351</v>
      </c>
      <c r="D5281" s="151" t="s">
        <v>7367</v>
      </c>
      <c r="E5281" s="161" t="s">
        <v>7363</v>
      </c>
      <c r="F5281" s="37" t="s">
        <v>16</v>
      </c>
    </row>
    <row r="5282" spans="1:6" ht="60">
      <c r="A5282" s="169" t="s">
        <v>7369</v>
      </c>
      <c r="B5282" s="170">
        <v>6104</v>
      </c>
      <c r="C5282" s="152">
        <v>38351</v>
      </c>
      <c r="D5282" s="151" t="s">
        <v>7367</v>
      </c>
      <c r="E5282" s="161" t="s">
        <v>7363</v>
      </c>
      <c r="F5282" s="37" t="s">
        <v>16</v>
      </c>
    </row>
    <row r="5283" spans="1:6" ht="60">
      <c r="A5283" s="169" t="s">
        <v>7370</v>
      </c>
      <c r="B5283" s="170">
        <v>4551.68</v>
      </c>
      <c r="C5283" s="152">
        <v>38351</v>
      </c>
      <c r="D5283" s="151" t="s">
        <v>7367</v>
      </c>
      <c r="E5283" s="161" t="s">
        <v>7363</v>
      </c>
      <c r="F5283" s="37" t="s">
        <v>16</v>
      </c>
    </row>
    <row r="5284" spans="1:6" ht="60">
      <c r="A5284" s="169" t="s">
        <v>7371</v>
      </c>
      <c r="B5284" s="170">
        <v>3270.25</v>
      </c>
      <c r="C5284" s="152">
        <v>40080</v>
      </c>
      <c r="D5284" s="151" t="s">
        <v>7372</v>
      </c>
      <c r="E5284" s="161" t="s">
        <v>7363</v>
      </c>
      <c r="F5284" s="37" t="s">
        <v>16</v>
      </c>
    </row>
    <row r="5285" spans="1:6" ht="60">
      <c r="A5285" s="169" t="s">
        <v>7373</v>
      </c>
      <c r="B5285" s="170">
        <v>3683</v>
      </c>
      <c r="C5285" s="152">
        <v>40080</v>
      </c>
      <c r="D5285" s="151" t="s">
        <v>7372</v>
      </c>
      <c r="E5285" s="161" t="s">
        <v>7363</v>
      </c>
      <c r="F5285" s="37" t="s">
        <v>16</v>
      </c>
    </row>
    <row r="5286" spans="1:6" ht="60">
      <c r="A5286" s="169" t="s">
        <v>7374</v>
      </c>
      <c r="B5286" s="170">
        <v>3165.06</v>
      </c>
      <c r="C5286" s="152">
        <v>40080</v>
      </c>
      <c r="D5286" s="151" t="s">
        <v>7372</v>
      </c>
      <c r="E5286" s="161" t="s">
        <v>7363</v>
      </c>
      <c r="F5286" s="37" t="s">
        <v>16</v>
      </c>
    </row>
    <row r="5287" spans="1:6" ht="60">
      <c r="A5287" s="169" t="s">
        <v>7375</v>
      </c>
      <c r="B5287" s="170">
        <v>16222</v>
      </c>
      <c r="C5287" s="152">
        <v>40080</v>
      </c>
      <c r="D5287" s="151" t="s">
        <v>7372</v>
      </c>
      <c r="E5287" s="161" t="s">
        <v>7363</v>
      </c>
      <c r="F5287" s="37" t="s">
        <v>16</v>
      </c>
    </row>
    <row r="5288" spans="1:6" ht="60">
      <c r="A5288" s="169" t="s">
        <v>7376</v>
      </c>
      <c r="B5288" s="170">
        <v>3950</v>
      </c>
      <c r="C5288" s="152">
        <v>40080</v>
      </c>
      <c r="D5288" s="151" t="s">
        <v>7372</v>
      </c>
      <c r="E5288" s="161" t="s">
        <v>7363</v>
      </c>
      <c r="F5288" s="37" t="s">
        <v>16</v>
      </c>
    </row>
    <row r="5289" spans="1:6" ht="60">
      <c r="A5289" s="169" t="s">
        <v>7377</v>
      </c>
      <c r="B5289" s="170">
        <v>3880</v>
      </c>
      <c r="C5289" s="152">
        <v>40080</v>
      </c>
      <c r="D5289" s="151" t="s">
        <v>7372</v>
      </c>
      <c r="E5289" s="161" t="s">
        <v>7363</v>
      </c>
      <c r="F5289" s="37" t="s">
        <v>16</v>
      </c>
    </row>
    <row r="5290" spans="1:6" ht="60">
      <c r="A5290" s="169" t="s">
        <v>7378</v>
      </c>
      <c r="B5290" s="170">
        <v>12000</v>
      </c>
      <c r="C5290" s="152">
        <v>40080</v>
      </c>
      <c r="D5290" s="151" t="s">
        <v>7372</v>
      </c>
      <c r="E5290" s="161" t="s">
        <v>7363</v>
      </c>
      <c r="F5290" s="37" t="s">
        <v>16</v>
      </c>
    </row>
    <row r="5291" spans="1:6" ht="60">
      <c r="A5291" s="171" t="s">
        <v>7379</v>
      </c>
      <c r="B5291" s="79">
        <v>20400</v>
      </c>
      <c r="C5291" s="152">
        <v>40080</v>
      </c>
      <c r="D5291" s="151" t="s">
        <v>7372</v>
      </c>
      <c r="E5291" s="161" t="s">
        <v>7363</v>
      </c>
      <c r="F5291" s="37" t="s">
        <v>16</v>
      </c>
    </row>
    <row r="5292" spans="1:6" ht="60">
      <c r="A5292" s="169" t="s">
        <v>7380</v>
      </c>
      <c r="B5292" s="170">
        <v>4430</v>
      </c>
      <c r="C5292" s="152">
        <v>40080</v>
      </c>
      <c r="D5292" s="151" t="s">
        <v>7372</v>
      </c>
      <c r="E5292" s="161" t="s">
        <v>7363</v>
      </c>
      <c r="F5292" s="37" t="s">
        <v>16</v>
      </c>
    </row>
    <row r="5293" spans="1:6" ht="60">
      <c r="A5293" s="171" t="s">
        <v>7381</v>
      </c>
      <c r="B5293" s="79">
        <v>25533</v>
      </c>
      <c r="C5293" s="152">
        <v>40080</v>
      </c>
      <c r="D5293" s="151" t="s">
        <v>7372</v>
      </c>
      <c r="E5293" s="161" t="s">
        <v>7363</v>
      </c>
      <c r="F5293" s="37" t="s">
        <v>16</v>
      </c>
    </row>
    <row r="5294" spans="1:6" ht="60">
      <c r="A5294" s="151" t="s">
        <v>7382</v>
      </c>
      <c r="B5294" s="79">
        <v>4995</v>
      </c>
      <c r="C5294" s="152">
        <v>40193</v>
      </c>
      <c r="D5294" s="151" t="s">
        <v>7365</v>
      </c>
      <c r="E5294" s="161" t="s">
        <v>7363</v>
      </c>
      <c r="F5294" s="37" t="s">
        <v>16</v>
      </c>
    </row>
    <row r="5295" spans="1:6" ht="60">
      <c r="A5295" s="151" t="s">
        <v>7383</v>
      </c>
      <c r="B5295" s="79">
        <v>5120</v>
      </c>
      <c r="C5295" s="152">
        <v>40130</v>
      </c>
      <c r="D5295" s="151" t="s">
        <v>7384</v>
      </c>
      <c r="E5295" s="161" t="s">
        <v>7363</v>
      </c>
      <c r="F5295" s="37" t="s">
        <v>16</v>
      </c>
    </row>
    <row r="5296" spans="1:6" ht="60">
      <c r="A5296" s="169" t="s">
        <v>7385</v>
      </c>
      <c r="B5296" s="170">
        <v>16725</v>
      </c>
      <c r="C5296" s="152">
        <v>40554</v>
      </c>
      <c r="D5296" s="151" t="s">
        <v>7386</v>
      </c>
      <c r="E5296" s="161" t="s">
        <v>7363</v>
      </c>
      <c r="F5296" s="37" t="s">
        <v>16</v>
      </c>
    </row>
    <row r="5297" spans="1:6" ht="60">
      <c r="A5297" s="169" t="s">
        <v>7385</v>
      </c>
      <c r="B5297" s="170">
        <v>16725</v>
      </c>
      <c r="C5297" s="152">
        <v>40554</v>
      </c>
      <c r="D5297" s="151" t="s">
        <v>7386</v>
      </c>
      <c r="E5297" s="161" t="s">
        <v>7363</v>
      </c>
      <c r="F5297" s="37" t="s">
        <v>16</v>
      </c>
    </row>
    <row r="5298" spans="1:6" ht="60">
      <c r="A5298" s="171" t="s">
        <v>6462</v>
      </c>
      <c r="B5298" s="79">
        <v>24000</v>
      </c>
      <c r="C5298" s="152">
        <v>40732</v>
      </c>
      <c r="D5298" s="151" t="s">
        <v>7387</v>
      </c>
      <c r="E5298" s="161" t="s">
        <v>7363</v>
      </c>
      <c r="F5298" s="37" t="s">
        <v>16</v>
      </c>
    </row>
    <row r="5299" spans="1:6" ht="60">
      <c r="A5299" s="169" t="s">
        <v>7373</v>
      </c>
      <c r="B5299" s="170">
        <v>3100</v>
      </c>
      <c r="C5299" s="152">
        <v>40891</v>
      </c>
      <c r="D5299" s="151" t="s">
        <v>7388</v>
      </c>
      <c r="E5299" s="161" t="s">
        <v>7363</v>
      </c>
      <c r="F5299" s="37" t="s">
        <v>16</v>
      </c>
    </row>
    <row r="5300" spans="1:6" ht="60">
      <c r="A5300" s="171" t="s">
        <v>7389</v>
      </c>
      <c r="B5300" s="79">
        <v>21555</v>
      </c>
      <c r="C5300" s="152">
        <v>40891</v>
      </c>
      <c r="D5300" s="151" t="s">
        <v>7388</v>
      </c>
      <c r="E5300" s="161" t="s">
        <v>7363</v>
      </c>
      <c r="F5300" s="37" t="s">
        <v>16</v>
      </c>
    </row>
    <row r="5301" spans="1:6" ht="60">
      <c r="A5301" s="171" t="s">
        <v>7389</v>
      </c>
      <c r="B5301" s="79">
        <v>21555</v>
      </c>
      <c r="C5301" s="152">
        <v>40891</v>
      </c>
      <c r="D5301" s="151" t="s">
        <v>7388</v>
      </c>
      <c r="E5301" s="161" t="s">
        <v>7363</v>
      </c>
      <c r="F5301" s="37" t="s">
        <v>16</v>
      </c>
    </row>
    <row r="5302" spans="1:6" ht="60">
      <c r="A5302" s="171" t="s">
        <v>7390</v>
      </c>
      <c r="B5302" s="79">
        <v>17708</v>
      </c>
      <c r="C5302" s="152">
        <v>40891</v>
      </c>
      <c r="D5302" s="151" t="s">
        <v>7388</v>
      </c>
      <c r="E5302" s="161" t="s">
        <v>7363</v>
      </c>
      <c r="F5302" s="37" t="s">
        <v>16</v>
      </c>
    </row>
    <row r="5303" spans="1:6" ht="60">
      <c r="A5303" s="171" t="s">
        <v>7390</v>
      </c>
      <c r="B5303" s="79">
        <v>17708</v>
      </c>
      <c r="C5303" s="152">
        <v>40891</v>
      </c>
      <c r="D5303" s="151" t="s">
        <v>7388</v>
      </c>
      <c r="E5303" s="161" t="s">
        <v>7363</v>
      </c>
      <c r="F5303" s="37" t="s">
        <v>16</v>
      </c>
    </row>
    <row r="5304" spans="1:6" ht="60">
      <c r="A5304" s="171" t="s">
        <v>7391</v>
      </c>
      <c r="B5304" s="79">
        <v>17288</v>
      </c>
      <c r="C5304" s="152">
        <v>40891</v>
      </c>
      <c r="D5304" s="151" t="s">
        <v>7388</v>
      </c>
      <c r="E5304" s="161" t="s">
        <v>7363</v>
      </c>
      <c r="F5304" s="37" t="s">
        <v>16</v>
      </c>
    </row>
    <row r="5305" spans="1:6" ht="60">
      <c r="A5305" s="171" t="s">
        <v>7392</v>
      </c>
      <c r="B5305" s="79">
        <v>4050</v>
      </c>
      <c r="C5305" s="152">
        <v>40891</v>
      </c>
      <c r="D5305" s="151" t="s">
        <v>7388</v>
      </c>
      <c r="E5305" s="161" t="s">
        <v>7363</v>
      </c>
      <c r="F5305" s="37" t="s">
        <v>16</v>
      </c>
    </row>
    <row r="5306" spans="1:6" ht="60">
      <c r="A5306" s="169" t="s">
        <v>7393</v>
      </c>
      <c r="B5306" s="170">
        <v>6760</v>
      </c>
      <c r="C5306" s="152">
        <v>40891</v>
      </c>
      <c r="D5306" s="151" t="s">
        <v>7388</v>
      </c>
      <c r="E5306" s="161" t="s">
        <v>7363</v>
      </c>
      <c r="F5306" s="37" t="s">
        <v>16</v>
      </c>
    </row>
    <row r="5307" spans="1:6" ht="60">
      <c r="A5307" s="169" t="s">
        <v>7393</v>
      </c>
      <c r="B5307" s="170">
        <v>6760</v>
      </c>
      <c r="C5307" s="152">
        <v>40891</v>
      </c>
      <c r="D5307" s="151" t="s">
        <v>7388</v>
      </c>
      <c r="E5307" s="161" t="s">
        <v>7363</v>
      </c>
      <c r="F5307" s="37" t="s">
        <v>16</v>
      </c>
    </row>
    <row r="5308" spans="1:6" ht="60">
      <c r="A5308" s="169" t="s">
        <v>7394</v>
      </c>
      <c r="B5308" s="170">
        <v>6760</v>
      </c>
      <c r="C5308" s="152">
        <v>40891</v>
      </c>
      <c r="D5308" s="151" t="s">
        <v>7388</v>
      </c>
      <c r="E5308" s="161" t="s">
        <v>7363</v>
      </c>
      <c r="F5308" s="37" t="s">
        <v>16</v>
      </c>
    </row>
    <row r="5309" spans="1:6" ht="60">
      <c r="A5309" s="169" t="s">
        <v>7394</v>
      </c>
      <c r="B5309" s="170">
        <v>6760</v>
      </c>
      <c r="C5309" s="152">
        <v>40891</v>
      </c>
      <c r="D5309" s="151" t="s">
        <v>7388</v>
      </c>
      <c r="E5309" s="161" t="s">
        <v>7363</v>
      </c>
      <c r="F5309" s="37" t="s">
        <v>16</v>
      </c>
    </row>
    <row r="5310" spans="1:6" ht="60">
      <c r="A5310" s="169" t="s">
        <v>7395</v>
      </c>
      <c r="B5310" s="170">
        <v>5200</v>
      </c>
      <c r="C5310" s="152">
        <v>40891</v>
      </c>
      <c r="D5310" s="151" t="s">
        <v>7388</v>
      </c>
      <c r="E5310" s="161" t="s">
        <v>7363</v>
      </c>
      <c r="F5310" s="37" t="s">
        <v>16</v>
      </c>
    </row>
    <row r="5311" spans="1:6" ht="60">
      <c r="A5311" s="172" t="s">
        <v>7396</v>
      </c>
      <c r="B5311" s="170">
        <v>16600</v>
      </c>
      <c r="C5311" s="152">
        <v>40891</v>
      </c>
      <c r="D5311" s="151" t="s">
        <v>7388</v>
      </c>
      <c r="E5311" s="161" t="s">
        <v>7363</v>
      </c>
      <c r="F5311" s="37" t="s">
        <v>16</v>
      </c>
    </row>
    <row r="5312" spans="1:6" ht="60">
      <c r="A5312" s="169" t="s">
        <v>7397</v>
      </c>
      <c r="B5312" s="170">
        <v>14711</v>
      </c>
      <c r="C5312" s="152">
        <v>41114</v>
      </c>
      <c r="D5312" s="151" t="s">
        <v>7398</v>
      </c>
      <c r="E5312" s="161" t="s">
        <v>7363</v>
      </c>
      <c r="F5312" s="37" t="s">
        <v>16</v>
      </c>
    </row>
    <row r="5313" spans="1:6" ht="60">
      <c r="A5313" s="169" t="s">
        <v>7399</v>
      </c>
      <c r="B5313" s="170">
        <v>15250</v>
      </c>
      <c r="C5313" s="152">
        <v>41290</v>
      </c>
      <c r="D5313" s="151" t="s">
        <v>7400</v>
      </c>
      <c r="E5313" s="161" t="s">
        <v>7363</v>
      </c>
      <c r="F5313" s="37" t="s">
        <v>16</v>
      </c>
    </row>
    <row r="5314" spans="1:6" ht="60">
      <c r="A5314" s="169" t="s">
        <v>7399</v>
      </c>
      <c r="B5314" s="170">
        <v>15250</v>
      </c>
      <c r="C5314" s="152">
        <v>41290</v>
      </c>
      <c r="D5314" s="151" t="s">
        <v>7400</v>
      </c>
      <c r="E5314" s="161" t="s">
        <v>7363</v>
      </c>
      <c r="F5314" s="37" t="s">
        <v>16</v>
      </c>
    </row>
    <row r="5315" spans="1:6" ht="60">
      <c r="A5315" s="169" t="s">
        <v>7399</v>
      </c>
      <c r="B5315" s="170">
        <v>15250</v>
      </c>
      <c r="C5315" s="152">
        <v>41290</v>
      </c>
      <c r="D5315" s="151" t="s">
        <v>7400</v>
      </c>
      <c r="E5315" s="161" t="s">
        <v>7363</v>
      </c>
      <c r="F5315" s="37" t="s">
        <v>16</v>
      </c>
    </row>
    <row r="5316" spans="1:6" ht="60">
      <c r="A5316" s="169" t="s">
        <v>7401</v>
      </c>
      <c r="B5316" s="170">
        <v>5960</v>
      </c>
      <c r="C5316" s="152">
        <v>41290</v>
      </c>
      <c r="D5316" s="151" t="s">
        <v>7400</v>
      </c>
      <c r="E5316" s="161" t="s">
        <v>7363</v>
      </c>
      <c r="F5316" s="37" t="s">
        <v>16</v>
      </c>
    </row>
    <row r="5317" spans="1:6" ht="60">
      <c r="A5317" s="169" t="s">
        <v>7402</v>
      </c>
      <c r="B5317" s="170">
        <v>10710</v>
      </c>
      <c r="C5317" s="152">
        <v>41290</v>
      </c>
      <c r="D5317" s="151" t="s">
        <v>7400</v>
      </c>
      <c r="E5317" s="161" t="s">
        <v>7363</v>
      </c>
      <c r="F5317" s="37" t="s">
        <v>16</v>
      </c>
    </row>
    <row r="5318" spans="1:6" ht="60">
      <c r="A5318" s="169" t="s">
        <v>7403</v>
      </c>
      <c r="B5318" s="170">
        <v>13320</v>
      </c>
      <c r="C5318" s="152">
        <v>41290</v>
      </c>
      <c r="D5318" s="151" t="s">
        <v>7400</v>
      </c>
      <c r="E5318" s="161" t="s">
        <v>7363</v>
      </c>
      <c r="F5318" s="37" t="s">
        <v>16</v>
      </c>
    </row>
    <row r="5319" spans="1:6" ht="60">
      <c r="A5319" s="169" t="s">
        <v>7404</v>
      </c>
      <c r="B5319" s="170">
        <v>7290</v>
      </c>
      <c r="C5319" s="152">
        <v>41290</v>
      </c>
      <c r="D5319" s="151" t="s">
        <v>7400</v>
      </c>
      <c r="E5319" s="161" t="s">
        <v>7363</v>
      </c>
      <c r="F5319" s="37" t="s">
        <v>16</v>
      </c>
    </row>
    <row r="5320" spans="1:6" ht="60">
      <c r="A5320" s="169" t="s">
        <v>7404</v>
      </c>
      <c r="B5320" s="170">
        <v>7290</v>
      </c>
      <c r="C5320" s="152">
        <v>41290</v>
      </c>
      <c r="D5320" s="151" t="s">
        <v>7400</v>
      </c>
      <c r="E5320" s="161" t="s">
        <v>7363</v>
      </c>
      <c r="F5320" s="37" t="s">
        <v>16</v>
      </c>
    </row>
    <row r="5321" spans="1:6" ht="60">
      <c r="A5321" s="169" t="s">
        <v>7404</v>
      </c>
      <c r="B5321" s="170">
        <v>7290</v>
      </c>
      <c r="C5321" s="152">
        <v>41290</v>
      </c>
      <c r="D5321" s="151" t="s">
        <v>7400</v>
      </c>
      <c r="E5321" s="161" t="s">
        <v>7363</v>
      </c>
      <c r="F5321" s="37" t="s">
        <v>16</v>
      </c>
    </row>
    <row r="5322" spans="1:6" ht="60">
      <c r="A5322" s="169" t="s">
        <v>7404</v>
      </c>
      <c r="B5322" s="170">
        <v>7290</v>
      </c>
      <c r="C5322" s="152">
        <v>41290</v>
      </c>
      <c r="D5322" s="151" t="s">
        <v>7400</v>
      </c>
      <c r="E5322" s="161" t="s">
        <v>7363</v>
      </c>
      <c r="F5322" s="37" t="s">
        <v>16</v>
      </c>
    </row>
    <row r="5323" spans="1:6" ht="60">
      <c r="A5323" s="169" t="s">
        <v>7405</v>
      </c>
      <c r="B5323" s="170">
        <v>7290</v>
      </c>
      <c r="C5323" s="152">
        <v>41290</v>
      </c>
      <c r="D5323" s="151" t="s">
        <v>7400</v>
      </c>
      <c r="E5323" s="161" t="s">
        <v>7363</v>
      </c>
      <c r="F5323" s="37" t="s">
        <v>16</v>
      </c>
    </row>
    <row r="5324" spans="1:6" ht="60">
      <c r="A5324" s="169" t="s">
        <v>7406</v>
      </c>
      <c r="B5324" s="170">
        <v>7290</v>
      </c>
      <c r="C5324" s="152">
        <v>41290</v>
      </c>
      <c r="D5324" s="151" t="s">
        <v>7400</v>
      </c>
      <c r="E5324" s="161" t="s">
        <v>7363</v>
      </c>
      <c r="F5324" s="37" t="s">
        <v>16</v>
      </c>
    </row>
    <row r="5325" spans="1:6" ht="60">
      <c r="A5325" s="169" t="s">
        <v>7407</v>
      </c>
      <c r="B5325" s="170">
        <v>7290</v>
      </c>
      <c r="C5325" s="152">
        <v>41290</v>
      </c>
      <c r="D5325" s="151" t="s">
        <v>7400</v>
      </c>
      <c r="E5325" s="161" t="s">
        <v>7363</v>
      </c>
      <c r="F5325" s="37" t="s">
        <v>16</v>
      </c>
    </row>
    <row r="5326" spans="1:6" ht="60">
      <c r="A5326" s="169" t="s">
        <v>7407</v>
      </c>
      <c r="B5326" s="170">
        <v>7290</v>
      </c>
      <c r="C5326" s="152">
        <v>41290</v>
      </c>
      <c r="D5326" s="151" t="s">
        <v>7400</v>
      </c>
      <c r="E5326" s="161" t="s">
        <v>7363</v>
      </c>
      <c r="F5326" s="37" t="s">
        <v>16</v>
      </c>
    </row>
    <row r="5327" spans="1:6" ht="60">
      <c r="A5327" s="169" t="s">
        <v>7404</v>
      </c>
      <c r="B5327" s="170">
        <v>7290</v>
      </c>
      <c r="C5327" s="152">
        <v>41290</v>
      </c>
      <c r="D5327" s="151" t="s">
        <v>7400</v>
      </c>
      <c r="E5327" s="161" t="s">
        <v>7363</v>
      </c>
      <c r="F5327" s="37" t="s">
        <v>16</v>
      </c>
    </row>
    <row r="5328" spans="1:6" ht="60">
      <c r="A5328" s="169" t="s">
        <v>7407</v>
      </c>
      <c r="B5328" s="170">
        <v>7290</v>
      </c>
      <c r="C5328" s="152">
        <v>41290</v>
      </c>
      <c r="D5328" s="151" t="s">
        <v>7400</v>
      </c>
      <c r="E5328" s="161" t="s">
        <v>7363</v>
      </c>
      <c r="F5328" s="37" t="s">
        <v>16</v>
      </c>
    </row>
    <row r="5329" spans="1:6" ht="60">
      <c r="A5329" s="169" t="s">
        <v>7407</v>
      </c>
      <c r="B5329" s="170">
        <v>7290</v>
      </c>
      <c r="C5329" s="152">
        <v>41290</v>
      </c>
      <c r="D5329" s="151" t="s">
        <v>7400</v>
      </c>
      <c r="E5329" s="161" t="s">
        <v>7363</v>
      </c>
      <c r="F5329" s="37" t="s">
        <v>16</v>
      </c>
    </row>
    <row r="5330" spans="1:6" ht="60">
      <c r="A5330" s="172" t="s">
        <v>7408</v>
      </c>
      <c r="B5330" s="170">
        <v>23000</v>
      </c>
      <c r="C5330" s="152">
        <v>41290</v>
      </c>
      <c r="D5330" s="151" t="s">
        <v>7400</v>
      </c>
      <c r="E5330" s="161" t="s">
        <v>7363</v>
      </c>
      <c r="F5330" s="37" t="s">
        <v>16</v>
      </c>
    </row>
    <row r="5331" spans="1:6" ht="60">
      <c r="A5331" s="172" t="s">
        <v>7409</v>
      </c>
      <c r="B5331" s="170">
        <v>34800</v>
      </c>
      <c r="C5331" s="152">
        <v>41499</v>
      </c>
      <c r="D5331" s="151" t="s">
        <v>7410</v>
      </c>
      <c r="E5331" s="161" t="s">
        <v>7363</v>
      </c>
      <c r="F5331" s="37" t="s">
        <v>16</v>
      </c>
    </row>
    <row r="5332" spans="1:6" ht="60">
      <c r="A5332" s="173" t="s">
        <v>7409</v>
      </c>
      <c r="B5332" s="174">
        <v>34800</v>
      </c>
      <c r="C5332" s="152">
        <v>41499</v>
      </c>
      <c r="D5332" s="151" t="s">
        <v>7410</v>
      </c>
      <c r="E5332" s="161" t="s">
        <v>7363</v>
      </c>
      <c r="F5332" s="37" t="s">
        <v>16</v>
      </c>
    </row>
    <row r="5333" spans="1:6" ht="60">
      <c r="A5333" s="173" t="s">
        <v>7409</v>
      </c>
      <c r="B5333" s="174">
        <v>34800</v>
      </c>
      <c r="C5333" s="152">
        <v>41499</v>
      </c>
      <c r="D5333" s="151" t="s">
        <v>7410</v>
      </c>
      <c r="E5333" s="161" t="s">
        <v>7363</v>
      </c>
      <c r="F5333" s="37" t="s">
        <v>16</v>
      </c>
    </row>
    <row r="5334" spans="1:6" ht="60">
      <c r="A5334" s="173" t="s">
        <v>7409</v>
      </c>
      <c r="B5334" s="174">
        <v>34800</v>
      </c>
      <c r="C5334" s="152">
        <v>41499</v>
      </c>
      <c r="D5334" s="151" t="s">
        <v>7410</v>
      </c>
      <c r="E5334" s="161" t="s">
        <v>7363</v>
      </c>
      <c r="F5334" s="37" t="s">
        <v>16</v>
      </c>
    </row>
    <row r="5335" spans="1:6" ht="60">
      <c r="A5335" s="173" t="s">
        <v>7409</v>
      </c>
      <c r="B5335" s="174">
        <v>34800</v>
      </c>
      <c r="C5335" s="152">
        <v>41499</v>
      </c>
      <c r="D5335" s="151" t="s">
        <v>7410</v>
      </c>
      <c r="E5335" s="161" t="s">
        <v>7363</v>
      </c>
      <c r="F5335" s="37" t="s">
        <v>16</v>
      </c>
    </row>
    <row r="5336" spans="1:6" ht="60">
      <c r="A5336" s="173" t="s">
        <v>7411</v>
      </c>
      <c r="B5336" s="174">
        <v>99900</v>
      </c>
      <c r="C5336" s="152">
        <v>41542</v>
      </c>
      <c r="D5336" s="151" t="s">
        <v>7412</v>
      </c>
      <c r="E5336" s="161" t="s">
        <v>7363</v>
      </c>
      <c r="F5336" s="37" t="s">
        <v>16</v>
      </c>
    </row>
    <row r="5337" spans="1:6" ht="60">
      <c r="A5337" s="173" t="s">
        <v>7413</v>
      </c>
      <c r="B5337" s="174">
        <v>12142.01</v>
      </c>
      <c r="C5337" s="152">
        <v>42038</v>
      </c>
      <c r="D5337" s="151" t="s">
        <v>7414</v>
      </c>
      <c r="E5337" s="161" t="s">
        <v>7363</v>
      </c>
      <c r="F5337" s="37" t="s">
        <v>16</v>
      </c>
    </row>
    <row r="5338" spans="1:6" ht="60">
      <c r="A5338" s="173" t="s">
        <v>7415</v>
      </c>
      <c r="B5338" s="174">
        <v>6280</v>
      </c>
      <c r="C5338" s="152">
        <v>42038</v>
      </c>
      <c r="D5338" s="151" t="s">
        <v>7414</v>
      </c>
      <c r="E5338" s="161" t="s">
        <v>7363</v>
      </c>
      <c r="F5338" s="37" t="s">
        <v>16</v>
      </c>
    </row>
    <row r="5339" spans="1:6" ht="60">
      <c r="A5339" s="175" t="s">
        <v>7416</v>
      </c>
      <c r="B5339" s="174">
        <v>14580</v>
      </c>
      <c r="C5339" s="152">
        <v>42038</v>
      </c>
      <c r="D5339" s="151" t="s">
        <v>7414</v>
      </c>
      <c r="E5339" s="161" t="s">
        <v>7363</v>
      </c>
      <c r="F5339" s="37" t="s">
        <v>16</v>
      </c>
    </row>
    <row r="5340" spans="1:6" ht="60">
      <c r="A5340" s="169" t="s">
        <v>7417</v>
      </c>
      <c r="B5340" s="176">
        <v>11580</v>
      </c>
      <c r="C5340" s="152">
        <v>42038</v>
      </c>
      <c r="D5340" s="151" t="s">
        <v>7414</v>
      </c>
      <c r="E5340" s="161" t="s">
        <v>7363</v>
      </c>
      <c r="F5340" s="37" t="s">
        <v>16</v>
      </c>
    </row>
    <row r="5341" spans="1:6" ht="60">
      <c r="A5341" s="169" t="s">
        <v>7418</v>
      </c>
      <c r="B5341" s="176">
        <v>3410</v>
      </c>
      <c r="C5341" s="152">
        <v>42038</v>
      </c>
      <c r="D5341" s="151" t="s">
        <v>7414</v>
      </c>
      <c r="E5341" s="161" t="s">
        <v>7363</v>
      </c>
      <c r="F5341" s="37" t="s">
        <v>16</v>
      </c>
    </row>
    <row r="5342" spans="1:6" ht="60">
      <c r="A5342" s="169" t="s">
        <v>7419</v>
      </c>
      <c r="B5342" s="176">
        <v>3770</v>
      </c>
      <c r="C5342" s="152">
        <v>42038</v>
      </c>
      <c r="D5342" s="151" t="s">
        <v>7414</v>
      </c>
      <c r="E5342" s="161" t="s">
        <v>7363</v>
      </c>
      <c r="F5342" s="37" t="s">
        <v>16</v>
      </c>
    </row>
    <row r="5343" spans="1:6" ht="60">
      <c r="A5343" s="169" t="s">
        <v>7420</v>
      </c>
      <c r="B5343" s="176">
        <v>9470</v>
      </c>
      <c r="C5343" s="152">
        <v>42038</v>
      </c>
      <c r="D5343" s="151" t="s">
        <v>7414</v>
      </c>
      <c r="E5343" s="161" t="s">
        <v>7363</v>
      </c>
      <c r="F5343" s="37" t="s">
        <v>16</v>
      </c>
    </row>
    <row r="5344" spans="1:6" ht="60">
      <c r="A5344" s="169" t="s">
        <v>7421</v>
      </c>
      <c r="B5344" s="176">
        <v>5260</v>
      </c>
      <c r="C5344" s="152">
        <v>42038</v>
      </c>
      <c r="D5344" s="151" t="s">
        <v>7414</v>
      </c>
      <c r="E5344" s="161" t="s">
        <v>7363</v>
      </c>
      <c r="F5344" s="37" t="s">
        <v>16</v>
      </c>
    </row>
    <row r="5345" spans="1:6" ht="60">
      <c r="A5345" s="169" t="s">
        <v>7422</v>
      </c>
      <c r="B5345" s="176">
        <v>20100</v>
      </c>
      <c r="C5345" s="152">
        <v>43382</v>
      </c>
      <c r="D5345" s="151" t="s">
        <v>7423</v>
      </c>
      <c r="E5345" s="161" t="s">
        <v>7363</v>
      </c>
      <c r="F5345" s="37" t="s">
        <v>16</v>
      </c>
    </row>
    <row r="5346" spans="1:6" ht="45">
      <c r="A5346" s="64" t="s">
        <v>4117</v>
      </c>
      <c r="B5346" s="64">
        <v>7288.05</v>
      </c>
      <c r="C5346" s="152"/>
      <c r="D5346" s="64" t="s">
        <v>7451</v>
      </c>
      <c r="E5346" s="64" t="s">
        <v>7452</v>
      </c>
      <c r="F5346" s="37" t="s">
        <v>16</v>
      </c>
    </row>
    <row r="5347" spans="1:6" ht="45">
      <c r="A5347" s="64" t="s">
        <v>7424</v>
      </c>
      <c r="B5347" s="64">
        <v>35864.58</v>
      </c>
      <c r="C5347" s="152"/>
      <c r="D5347" s="64" t="s">
        <v>7451</v>
      </c>
      <c r="E5347" s="64" t="s">
        <v>7452</v>
      </c>
      <c r="F5347" s="37" t="s">
        <v>16</v>
      </c>
    </row>
    <row r="5348" spans="1:6" ht="45">
      <c r="A5348" s="64" t="s">
        <v>7425</v>
      </c>
      <c r="B5348" s="64">
        <v>28226.49</v>
      </c>
      <c r="C5348" s="152"/>
      <c r="D5348" s="64" t="s">
        <v>7451</v>
      </c>
      <c r="E5348" s="64" t="s">
        <v>7452</v>
      </c>
      <c r="F5348" s="37" t="s">
        <v>16</v>
      </c>
    </row>
    <row r="5349" spans="1:6" ht="45">
      <c r="A5349" s="64" t="s">
        <v>7425</v>
      </c>
      <c r="B5349" s="201">
        <v>23865</v>
      </c>
      <c r="C5349" s="152"/>
      <c r="D5349" s="64" t="s">
        <v>7451</v>
      </c>
      <c r="E5349" s="64" t="s">
        <v>7452</v>
      </c>
      <c r="F5349" s="37" t="s">
        <v>16</v>
      </c>
    </row>
    <row r="5350" spans="1:6" ht="45">
      <c r="A5350" s="64" t="s">
        <v>2654</v>
      </c>
      <c r="B5350" s="64">
        <v>13279.14</v>
      </c>
      <c r="C5350" s="152"/>
      <c r="D5350" s="64" t="s">
        <v>7451</v>
      </c>
      <c r="E5350" s="64" t="s">
        <v>7452</v>
      </c>
      <c r="F5350" s="37" t="s">
        <v>16</v>
      </c>
    </row>
    <row r="5351" spans="1:6" ht="45">
      <c r="A5351" s="64" t="s">
        <v>585</v>
      </c>
      <c r="B5351" s="64">
        <v>4322.79</v>
      </c>
      <c r="C5351" s="152"/>
      <c r="D5351" s="64" t="s">
        <v>7451</v>
      </c>
      <c r="E5351" s="64" t="s">
        <v>7452</v>
      </c>
      <c r="F5351" s="37" t="s">
        <v>16</v>
      </c>
    </row>
    <row r="5352" spans="1:6" ht="45">
      <c r="A5352" s="64" t="s">
        <v>4215</v>
      </c>
      <c r="B5352" s="64">
        <v>7706.16</v>
      </c>
      <c r="C5352" s="152"/>
      <c r="D5352" s="64" t="s">
        <v>7451</v>
      </c>
      <c r="E5352" s="64" t="s">
        <v>7452</v>
      </c>
      <c r="F5352" s="37" t="s">
        <v>16</v>
      </c>
    </row>
    <row r="5353" spans="1:6" ht="45">
      <c r="A5353" s="64" t="s">
        <v>7426</v>
      </c>
      <c r="B5353" s="64">
        <v>29661.66</v>
      </c>
      <c r="C5353" s="152"/>
      <c r="D5353" s="64" t="s">
        <v>7451</v>
      </c>
      <c r="E5353" s="64" t="s">
        <v>7452</v>
      </c>
      <c r="F5353" s="37" t="s">
        <v>16</v>
      </c>
    </row>
    <row r="5354" spans="1:6" ht="45">
      <c r="A5354" s="64" t="s">
        <v>7427</v>
      </c>
      <c r="B5354" s="64">
        <v>18070.919999999998</v>
      </c>
      <c r="C5354" s="152"/>
      <c r="D5354" s="64" t="s">
        <v>7451</v>
      </c>
      <c r="E5354" s="64" t="s">
        <v>7452</v>
      </c>
      <c r="F5354" s="37" t="s">
        <v>16</v>
      </c>
    </row>
    <row r="5355" spans="1:6" ht="45">
      <c r="A5355" s="64" t="s">
        <v>7428</v>
      </c>
      <c r="B5355" s="64">
        <v>24476.46</v>
      </c>
      <c r="C5355" s="152"/>
      <c r="D5355" s="64" t="s">
        <v>7451</v>
      </c>
      <c r="E5355" s="64" t="s">
        <v>7452</v>
      </c>
      <c r="F5355" s="37" t="s">
        <v>16</v>
      </c>
    </row>
    <row r="5356" spans="1:6" ht="45">
      <c r="A5356" s="64" t="s">
        <v>7429</v>
      </c>
      <c r="B5356" s="201">
        <v>10673</v>
      </c>
      <c r="C5356" s="152"/>
      <c r="D5356" s="64" t="s">
        <v>7451</v>
      </c>
      <c r="E5356" s="64" t="s">
        <v>7452</v>
      </c>
      <c r="F5356" s="37" t="s">
        <v>16</v>
      </c>
    </row>
    <row r="5357" spans="1:6" ht="45">
      <c r="A5357" s="64" t="s">
        <v>7429</v>
      </c>
      <c r="B5357" s="201">
        <v>10673</v>
      </c>
      <c r="C5357" s="152"/>
      <c r="D5357" s="64" t="s">
        <v>7451</v>
      </c>
      <c r="E5357" s="64" t="s">
        <v>7452</v>
      </c>
      <c r="F5357" s="37" t="s">
        <v>16</v>
      </c>
    </row>
    <row r="5358" spans="1:6" ht="45">
      <c r="A5358" s="64" t="s">
        <v>7429</v>
      </c>
      <c r="B5358" s="201">
        <v>10673</v>
      </c>
      <c r="C5358" s="152"/>
      <c r="D5358" s="64" t="s">
        <v>7451</v>
      </c>
      <c r="E5358" s="64" t="s">
        <v>7452</v>
      </c>
      <c r="F5358" s="37" t="s">
        <v>16</v>
      </c>
    </row>
    <row r="5359" spans="1:6" ht="45">
      <c r="A5359" s="64" t="s">
        <v>7429</v>
      </c>
      <c r="B5359" s="201">
        <v>10673</v>
      </c>
      <c r="C5359" s="152"/>
      <c r="D5359" s="64" t="s">
        <v>7451</v>
      </c>
      <c r="E5359" s="64" t="s">
        <v>7452</v>
      </c>
      <c r="F5359" s="37" t="s">
        <v>16</v>
      </c>
    </row>
    <row r="5360" spans="1:6" ht="45">
      <c r="A5360" s="64" t="s">
        <v>7429</v>
      </c>
      <c r="B5360" s="201">
        <v>10673</v>
      </c>
      <c r="C5360" s="152"/>
      <c r="D5360" s="64" t="s">
        <v>7451</v>
      </c>
      <c r="E5360" s="64" t="s">
        <v>7452</v>
      </c>
      <c r="F5360" s="37" t="s">
        <v>16</v>
      </c>
    </row>
    <row r="5361" spans="1:7" ht="45">
      <c r="A5361" s="64" t="s">
        <v>7430</v>
      </c>
      <c r="B5361" s="201">
        <v>6209</v>
      </c>
      <c r="C5361" s="152"/>
      <c r="D5361" s="64" t="s">
        <v>7451</v>
      </c>
      <c r="E5361" s="64" t="s">
        <v>7452</v>
      </c>
      <c r="F5361" s="37" t="s">
        <v>16</v>
      </c>
    </row>
    <row r="5362" spans="1:7" ht="45">
      <c r="A5362" s="64" t="s">
        <v>7430</v>
      </c>
      <c r="B5362" s="201">
        <v>6209</v>
      </c>
      <c r="C5362" s="152"/>
      <c r="D5362" s="64" t="s">
        <v>7451</v>
      </c>
      <c r="E5362" s="64" t="s">
        <v>7452</v>
      </c>
      <c r="F5362" s="37" t="s">
        <v>16</v>
      </c>
    </row>
    <row r="5363" spans="1:7" ht="45">
      <c r="A5363" s="64" t="s">
        <v>7430</v>
      </c>
      <c r="B5363" s="201">
        <v>6209</v>
      </c>
      <c r="C5363" s="152"/>
      <c r="D5363" s="64" t="s">
        <v>7451</v>
      </c>
      <c r="E5363" s="64" t="s">
        <v>7452</v>
      </c>
      <c r="F5363" s="37" t="s">
        <v>16</v>
      </c>
    </row>
    <row r="5364" spans="1:7" ht="45">
      <c r="A5364" s="64" t="s">
        <v>7430</v>
      </c>
      <c r="B5364" s="201">
        <v>6209</v>
      </c>
      <c r="C5364" s="152"/>
      <c r="D5364" s="64" t="s">
        <v>7451</v>
      </c>
      <c r="E5364" s="64" t="s">
        <v>7452</v>
      </c>
      <c r="F5364" s="37" t="s">
        <v>16</v>
      </c>
    </row>
    <row r="5365" spans="1:7" ht="45">
      <c r="A5365" s="64" t="s">
        <v>7430</v>
      </c>
      <c r="B5365" s="201">
        <v>6209</v>
      </c>
      <c r="C5365" s="152"/>
      <c r="D5365" s="64" t="s">
        <v>7451</v>
      </c>
      <c r="E5365" s="64" t="s">
        <v>7452</v>
      </c>
      <c r="F5365" s="37" t="s">
        <v>16</v>
      </c>
    </row>
    <row r="5366" spans="1:7" ht="45">
      <c r="A5366" s="64" t="s">
        <v>7431</v>
      </c>
      <c r="B5366" s="201">
        <v>5334</v>
      </c>
      <c r="C5366" s="152"/>
      <c r="D5366" s="64" t="s">
        <v>7451</v>
      </c>
      <c r="E5366" s="64" t="s">
        <v>7452</v>
      </c>
      <c r="F5366" s="37" t="s">
        <v>16</v>
      </c>
    </row>
    <row r="5367" spans="1:7" ht="45">
      <c r="A5367" s="64" t="s">
        <v>7432</v>
      </c>
      <c r="B5367" s="201">
        <v>2590</v>
      </c>
      <c r="C5367" s="152"/>
      <c r="D5367" s="64" t="s">
        <v>7451</v>
      </c>
      <c r="E5367" s="64" t="s">
        <v>7452</v>
      </c>
      <c r="F5367" s="37" t="s">
        <v>16</v>
      </c>
      <c r="G5367" s="12" t="s">
        <v>8460</v>
      </c>
    </row>
    <row r="5368" spans="1:7" ht="45">
      <c r="A5368" s="64" t="s">
        <v>4454</v>
      </c>
      <c r="B5368" s="201">
        <v>33000</v>
      </c>
      <c r="C5368" s="152"/>
      <c r="D5368" s="64" t="s">
        <v>7451</v>
      </c>
      <c r="E5368" s="64" t="s">
        <v>7452</v>
      </c>
      <c r="F5368" s="37" t="s">
        <v>16</v>
      </c>
      <c r="G5368" s="12" t="s">
        <v>8460</v>
      </c>
    </row>
    <row r="5369" spans="1:7" ht="45">
      <c r="A5369" s="64" t="s">
        <v>4454</v>
      </c>
      <c r="B5369" s="201">
        <v>33000</v>
      </c>
      <c r="C5369" s="152"/>
      <c r="D5369" s="64" t="s">
        <v>7451</v>
      </c>
      <c r="E5369" s="64" t="s">
        <v>7452</v>
      </c>
      <c r="F5369" s="37" t="s">
        <v>16</v>
      </c>
      <c r="G5369" s="12" t="s">
        <v>8460</v>
      </c>
    </row>
    <row r="5370" spans="1:7" ht="45">
      <c r="A5370" s="64" t="s">
        <v>4017</v>
      </c>
      <c r="B5370" s="201">
        <v>27354.45</v>
      </c>
      <c r="C5370" s="152"/>
      <c r="D5370" s="64" t="s">
        <v>7451</v>
      </c>
      <c r="E5370" s="64" t="s">
        <v>7452</v>
      </c>
      <c r="F5370" s="37" t="s">
        <v>16</v>
      </c>
    </row>
    <row r="5371" spans="1:7" ht="45">
      <c r="A5371" s="64" t="s">
        <v>7433</v>
      </c>
      <c r="B5371" s="201">
        <v>3201.78</v>
      </c>
      <c r="C5371" s="152"/>
      <c r="D5371" s="64" t="s">
        <v>7451</v>
      </c>
      <c r="E5371" s="64" t="s">
        <v>7452</v>
      </c>
      <c r="F5371" s="37" t="s">
        <v>16</v>
      </c>
    </row>
    <row r="5372" spans="1:7" ht="45">
      <c r="A5372" s="64" t="s">
        <v>7434</v>
      </c>
      <c r="B5372" s="201">
        <v>23457.360000000001</v>
      </c>
      <c r="C5372" s="152"/>
      <c r="D5372" s="64" t="s">
        <v>7451</v>
      </c>
      <c r="E5372" s="64" t="s">
        <v>7452</v>
      </c>
      <c r="F5372" s="37" t="s">
        <v>16</v>
      </c>
    </row>
    <row r="5373" spans="1:7" ht="45">
      <c r="A5373" s="64" t="s">
        <v>7435</v>
      </c>
      <c r="B5373" s="201">
        <v>6167.49</v>
      </c>
      <c r="C5373" s="152"/>
      <c r="D5373" s="64" t="s">
        <v>7451</v>
      </c>
      <c r="E5373" s="64" t="s">
        <v>7452</v>
      </c>
      <c r="F5373" s="37" t="s">
        <v>16</v>
      </c>
    </row>
    <row r="5374" spans="1:7" ht="45">
      <c r="A5374" s="64" t="s">
        <v>7436</v>
      </c>
      <c r="B5374" s="201">
        <v>10229.1</v>
      </c>
      <c r="C5374" s="152"/>
      <c r="D5374" s="64" t="s">
        <v>7451</v>
      </c>
      <c r="E5374" s="64" t="s">
        <v>7452</v>
      </c>
      <c r="F5374" s="37" t="s">
        <v>16</v>
      </c>
    </row>
    <row r="5375" spans="1:7" ht="45">
      <c r="A5375" s="64" t="s">
        <v>4454</v>
      </c>
      <c r="B5375" s="201">
        <v>26616.66</v>
      </c>
      <c r="C5375" s="152"/>
      <c r="D5375" s="64" t="s">
        <v>7451</v>
      </c>
      <c r="E5375" s="64" t="s">
        <v>7452</v>
      </c>
      <c r="F5375" s="37" t="s">
        <v>16</v>
      </c>
    </row>
    <row r="5376" spans="1:7" ht="45">
      <c r="A5376" s="64" t="s">
        <v>3833</v>
      </c>
      <c r="B5376" s="201">
        <v>81300</v>
      </c>
      <c r="C5376" s="152"/>
      <c r="D5376" s="64" t="s">
        <v>7451</v>
      </c>
      <c r="E5376" s="64" t="s">
        <v>7452</v>
      </c>
      <c r="F5376" s="37" t="s">
        <v>16</v>
      </c>
    </row>
    <row r="5377" spans="1:7" ht="45">
      <c r="A5377" s="64" t="s">
        <v>7437</v>
      </c>
      <c r="B5377" s="201">
        <v>9100</v>
      </c>
      <c r="C5377" s="152"/>
      <c r="D5377" s="64" t="s">
        <v>7451</v>
      </c>
      <c r="E5377" s="64" t="s">
        <v>7452</v>
      </c>
      <c r="F5377" s="37" t="s">
        <v>16</v>
      </c>
    </row>
    <row r="5378" spans="1:7" ht="45">
      <c r="A5378" s="64" t="s">
        <v>7438</v>
      </c>
      <c r="B5378" s="201">
        <v>3950</v>
      </c>
      <c r="C5378" s="152"/>
      <c r="D5378" s="64" t="s">
        <v>7451</v>
      </c>
      <c r="E5378" s="64" t="s">
        <v>7452</v>
      </c>
      <c r="F5378" s="37" t="s">
        <v>16</v>
      </c>
      <c r="G5378" s="12" t="s">
        <v>8460</v>
      </c>
    </row>
    <row r="5379" spans="1:7" ht="45">
      <c r="A5379" s="64" t="s">
        <v>7439</v>
      </c>
      <c r="B5379" s="201">
        <v>4400</v>
      </c>
      <c r="C5379" s="152"/>
      <c r="D5379" s="64" t="s">
        <v>7451</v>
      </c>
      <c r="E5379" s="64" t="s">
        <v>7452</v>
      </c>
      <c r="F5379" s="37" t="s">
        <v>16</v>
      </c>
    </row>
    <row r="5380" spans="1:7" ht="45">
      <c r="A5380" s="64" t="s">
        <v>7439</v>
      </c>
      <c r="B5380" s="201">
        <v>4400</v>
      </c>
      <c r="C5380" s="152"/>
      <c r="D5380" s="64" t="s">
        <v>7451</v>
      </c>
      <c r="E5380" s="64" t="s">
        <v>7452</v>
      </c>
      <c r="F5380" s="37" t="s">
        <v>16</v>
      </c>
    </row>
    <row r="5381" spans="1:7" ht="45">
      <c r="A5381" s="64" t="s">
        <v>7439</v>
      </c>
      <c r="B5381" s="201">
        <v>4400</v>
      </c>
      <c r="C5381" s="152"/>
      <c r="D5381" s="64" t="s">
        <v>7451</v>
      </c>
      <c r="E5381" s="64" t="s">
        <v>7452</v>
      </c>
      <c r="F5381" s="37" t="s">
        <v>16</v>
      </c>
    </row>
    <row r="5382" spans="1:7" ht="45">
      <c r="A5382" s="64" t="s">
        <v>7440</v>
      </c>
      <c r="B5382" s="201">
        <v>60000</v>
      </c>
      <c r="C5382" s="152"/>
      <c r="D5382" s="64" t="s">
        <v>7451</v>
      </c>
      <c r="E5382" s="64" t="s">
        <v>7452</v>
      </c>
      <c r="F5382" s="37" t="s">
        <v>16</v>
      </c>
    </row>
    <row r="5383" spans="1:7" ht="45">
      <c r="A5383" s="64" t="s">
        <v>7441</v>
      </c>
      <c r="B5383" s="201">
        <v>31000</v>
      </c>
      <c r="C5383" s="152"/>
      <c r="D5383" s="64" t="s">
        <v>7451</v>
      </c>
      <c r="E5383" s="64" t="s">
        <v>7452</v>
      </c>
      <c r="F5383" s="37" t="s">
        <v>16</v>
      </c>
    </row>
    <row r="5384" spans="1:7" ht="45">
      <c r="A5384" s="64" t="s">
        <v>3916</v>
      </c>
      <c r="B5384" s="201">
        <v>7500</v>
      </c>
      <c r="C5384" s="152"/>
      <c r="D5384" s="64" t="s">
        <v>7451</v>
      </c>
      <c r="E5384" s="64" t="s">
        <v>7452</v>
      </c>
      <c r="F5384" s="37" t="s">
        <v>16</v>
      </c>
    </row>
    <row r="5385" spans="1:7" ht="45">
      <c r="A5385" s="64" t="s">
        <v>7442</v>
      </c>
      <c r="B5385" s="201">
        <v>20000</v>
      </c>
      <c r="C5385" s="152"/>
      <c r="D5385" s="64" t="s">
        <v>7451</v>
      </c>
      <c r="E5385" s="64" t="s">
        <v>7452</v>
      </c>
      <c r="F5385" s="37" t="s">
        <v>16</v>
      </c>
    </row>
    <row r="5386" spans="1:7" ht="45">
      <c r="A5386" s="64" t="s">
        <v>7443</v>
      </c>
      <c r="B5386" s="201">
        <v>2190.54</v>
      </c>
      <c r="C5386" s="152"/>
      <c r="D5386" s="64" t="s">
        <v>7451</v>
      </c>
      <c r="E5386" s="64" t="s">
        <v>7452</v>
      </c>
      <c r="F5386" s="37" t="s">
        <v>16</v>
      </c>
    </row>
    <row r="5387" spans="1:7" ht="45">
      <c r="A5387" s="64" t="s">
        <v>5424</v>
      </c>
      <c r="B5387" s="201">
        <v>21254.04</v>
      </c>
      <c r="C5387" s="152"/>
      <c r="D5387" s="64" t="s">
        <v>7451</v>
      </c>
      <c r="E5387" s="64" t="s">
        <v>7452</v>
      </c>
      <c r="F5387" s="37" t="s">
        <v>16</v>
      </c>
    </row>
    <row r="5388" spans="1:7" ht="45">
      <c r="A5388" s="64" t="s">
        <v>7444</v>
      </c>
      <c r="B5388" s="201">
        <v>7106.61</v>
      </c>
      <c r="C5388" s="152"/>
      <c r="D5388" s="64" t="s">
        <v>7451</v>
      </c>
      <c r="E5388" s="64" t="s">
        <v>7452</v>
      </c>
      <c r="F5388" s="37" t="s">
        <v>16</v>
      </c>
    </row>
    <row r="5389" spans="1:7" ht="45">
      <c r="A5389" s="64" t="s">
        <v>7445</v>
      </c>
      <c r="B5389" s="201">
        <v>23232.9</v>
      </c>
      <c r="C5389" s="152"/>
      <c r="D5389" s="64" t="s">
        <v>7451</v>
      </c>
      <c r="E5389" s="64" t="s">
        <v>7452</v>
      </c>
      <c r="F5389" s="37" t="s">
        <v>16</v>
      </c>
    </row>
    <row r="5390" spans="1:7" ht="45">
      <c r="A5390" s="64" t="s">
        <v>7446</v>
      </c>
      <c r="B5390" s="201">
        <v>6914.4</v>
      </c>
      <c r="C5390" s="152"/>
      <c r="D5390" s="64" t="s">
        <v>7451</v>
      </c>
      <c r="E5390" s="64" t="s">
        <v>7452</v>
      </c>
      <c r="F5390" s="37" t="s">
        <v>16</v>
      </c>
    </row>
    <row r="5391" spans="1:7" ht="45">
      <c r="A5391" s="64" t="s">
        <v>7447</v>
      </c>
      <c r="B5391" s="201">
        <v>5052.93</v>
      </c>
      <c r="C5391" s="152"/>
      <c r="D5391" s="64" t="s">
        <v>7451</v>
      </c>
      <c r="E5391" s="64" t="s">
        <v>7452</v>
      </c>
      <c r="F5391" s="37" t="s">
        <v>16</v>
      </c>
    </row>
    <row r="5392" spans="1:7" ht="45">
      <c r="A5392" s="64" t="s">
        <v>624</v>
      </c>
      <c r="B5392" s="201">
        <v>5356</v>
      </c>
      <c r="C5392" s="152"/>
      <c r="D5392" s="64" t="s">
        <v>7451</v>
      </c>
      <c r="E5392" s="64" t="s">
        <v>7452</v>
      </c>
      <c r="F5392" s="37" t="s">
        <v>16</v>
      </c>
    </row>
    <row r="5393" spans="1:6" ht="45">
      <c r="A5393" s="64" t="s">
        <v>7425</v>
      </c>
      <c r="B5393" s="64">
        <v>28226.49</v>
      </c>
      <c r="C5393" s="152"/>
      <c r="D5393" s="64" t="s">
        <v>7451</v>
      </c>
      <c r="E5393" s="64" t="s">
        <v>7452</v>
      </c>
      <c r="F5393" s="37" t="s">
        <v>16</v>
      </c>
    </row>
    <row r="5394" spans="1:6" ht="45">
      <c r="A5394" s="64" t="s">
        <v>5605</v>
      </c>
      <c r="B5394" s="201">
        <v>10608.96</v>
      </c>
      <c r="C5394" s="152"/>
      <c r="D5394" s="64" t="s">
        <v>7451</v>
      </c>
      <c r="E5394" s="64" t="s">
        <v>7452</v>
      </c>
      <c r="F5394" s="37" t="s">
        <v>16</v>
      </c>
    </row>
    <row r="5395" spans="1:6" ht="45">
      <c r="A5395" s="64" t="s">
        <v>7448</v>
      </c>
      <c r="B5395" s="201">
        <v>81996.27</v>
      </c>
      <c r="C5395" s="152"/>
      <c r="D5395" s="64" t="s">
        <v>7451</v>
      </c>
      <c r="E5395" s="64" t="s">
        <v>7452</v>
      </c>
      <c r="F5395" s="37" t="s">
        <v>16</v>
      </c>
    </row>
    <row r="5396" spans="1:6" ht="45">
      <c r="A5396" s="64" t="s">
        <v>7449</v>
      </c>
      <c r="B5396" s="201">
        <v>9736.92</v>
      </c>
      <c r="C5396" s="152"/>
      <c r="D5396" s="64" t="s">
        <v>7451</v>
      </c>
      <c r="E5396" s="64" t="s">
        <v>7452</v>
      </c>
      <c r="F5396" s="37" t="s">
        <v>16</v>
      </c>
    </row>
    <row r="5397" spans="1:6" ht="45">
      <c r="A5397" s="64" t="s">
        <v>7450</v>
      </c>
      <c r="B5397" s="201">
        <v>1530</v>
      </c>
      <c r="C5397" s="152"/>
      <c r="D5397" s="64" t="s">
        <v>7451</v>
      </c>
      <c r="E5397" s="64" t="s">
        <v>7452</v>
      </c>
      <c r="F5397" s="37" t="s">
        <v>16</v>
      </c>
    </row>
    <row r="5398" spans="1:6" ht="45">
      <c r="A5398" s="64" t="s">
        <v>7450</v>
      </c>
      <c r="B5398" s="201">
        <v>1530</v>
      </c>
      <c r="C5398" s="152"/>
      <c r="D5398" s="64" t="s">
        <v>7451</v>
      </c>
      <c r="E5398" s="64" t="s">
        <v>7452</v>
      </c>
      <c r="F5398" s="37" t="s">
        <v>16</v>
      </c>
    </row>
    <row r="5399" spans="1:6" ht="45">
      <c r="A5399" s="166" t="s">
        <v>7450</v>
      </c>
      <c r="B5399" s="202">
        <v>1530</v>
      </c>
      <c r="C5399" s="203"/>
      <c r="D5399" s="166" t="s">
        <v>7451</v>
      </c>
      <c r="E5399" s="166" t="s">
        <v>7452</v>
      </c>
      <c r="F5399" s="51" t="s">
        <v>16</v>
      </c>
    </row>
    <row r="5400" spans="1:6" ht="45">
      <c r="A5400" s="37" t="s">
        <v>5649</v>
      </c>
      <c r="B5400" s="56">
        <v>107674.49</v>
      </c>
      <c r="C5400" s="152"/>
      <c r="D5400" s="37" t="s">
        <v>7451</v>
      </c>
      <c r="E5400" s="37" t="s">
        <v>7452</v>
      </c>
      <c r="F5400" s="37" t="s">
        <v>16</v>
      </c>
    </row>
    <row r="5401" spans="1:6" ht="75">
      <c r="A5401" s="154" t="s">
        <v>7169</v>
      </c>
      <c r="B5401" s="167" t="s">
        <v>7170</v>
      </c>
      <c r="C5401" s="134" t="s">
        <v>7171</v>
      </c>
      <c r="D5401" s="154" t="s">
        <v>7172</v>
      </c>
      <c r="E5401" s="154" t="s">
        <v>7454</v>
      </c>
      <c r="F5401" s="154" t="s">
        <v>16</v>
      </c>
    </row>
    <row r="5402" spans="1:6" ht="30">
      <c r="A5402" s="151" t="s">
        <v>7173</v>
      </c>
      <c r="B5402" s="79" t="s">
        <v>7174</v>
      </c>
      <c r="C5402" s="134" t="s">
        <v>7171</v>
      </c>
      <c r="D5402" s="154"/>
      <c r="E5402" s="154" t="s">
        <v>7454</v>
      </c>
      <c r="F5402" s="154" t="s">
        <v>16</v>
      </c>
    </row>
    <row r="5403" spans="1:6" ht="30">
      <c r="A5403" s="151" t="s">
        <v>7175</v>
      </c>
      <c r="B5403" s="79" t="s">
        <v>7176</v>
      </c>
      <c r="C5403" s="134" t="s">
        <v>7171</v>
      </c>
      <c r="D5403" s="154"/>
      <c r="E5403" s="154" t="s">
        <v>7454</v>
      </c>
      <c r="F5403" s="154" t="s">
        <v>16</v>
      </c>
    </row>
    <row r="5404" spans="1:6" ht="30">
      <c r="A5404" s="151" t="s">
        <v>7177</v>
      </c>
      <c r="B5404" s="79" t="s">
        <v>7178</v>
      </c>
      <c r="C5404" s="134" t="s">
        <v>7171</v>
      </c>
      <c r="D5404" s="154"/>
      <c r="E5404" s="154" t="s">
        <v>7454</v>
      </c>
      <c r="F5404" s="154" t="s">
        <v>16</v>
      </c>
    </row>
    <row r="5405" spans="1:6" ht="30">
      <c r="A5405" s="151" t="s">
        <v>7179</v>
      </c>
      <c r="B5405" s="79" t="s">
        <v>7180</v>
      </c>
      <c r="C5405" s="134" t="s">
        <v>7171</v>
      </c>
      <c r="D5405" s="154"/>
      <c r="E5405" s="154" t="s">
        <v>7454</v>
      </c>
      <c r="F5405" s="154" t="s">
        <v>16</v>
      </c>
    </row>
    <row r="5406" spans="1:6" ht="30">
      <c r="A5406" s="151" t="s">
        <v>7181</v>
      </c>
      <c r="B5406" s="79" t="s">
        <v>7182</v>
      </c>
      <c r="C5406" s="134" t="s">
        <v>7171</v>
      </c>
      <c r="D5406" s="154"/>
      <c r="E5406" s="154" t="s">
        <v>7454</v>
      </c>
      <c r="F5406" s="154" t="s">
        <v>16</v>
      </c>
    </row>
    <row r="5407" spans="1:6" ht="30">
      <c r="A5407" s="151" t="s">
        <v>7183</v>
      </c>
      <c r="B5407" s="79" t="s">
        <v>7184</v>
      </c>
      <c r="C5407" s="134" t="s">
        <v>7171</v>
      </c>
      <c r="D5407" s="154"/>
      <c r="E5407" s="154" t="s">
        <v>7454</v>
      </c>
      <c r="F5407" s="154" t="s">
        <v>16</v>
      </c>
    </row>
    <row r="5408" spans="1:6" ht="30">
      <c r="A5408" s="151" t="s">
        <v>7185</v>
      </c>
      <c r="B5408" s="79" t="s">
        <v>7186</v>
      </c>
      <c r="C5408" s="134" t="s">
        <v>7171</v>
      </c>
      <c r="D5408" s="154"/>
      <c r="E5408" s="154" t="s">
        <v>7454</v>
      </c>
      <c r="F5408" s="154" t="s">
        <v>16</v>
      </c>
    </row>
    <row r="5409" spans="1:6" ht="30">
      <c r="A5409" s="151" t="s">
        <v>7187</v>
      </c>
      <c r="B5409" s="79" t="s">
        <v>7188</v>
      </c>
      <c r="C5409" s="134" t="s">
        <v>7171</v>
      </c>
      <c r="D5409" s="154"/>
      <c r="E5409" s="154" t="s">
        <v>7454</v>
      </c>
      <c r="F5409" s="154" t="s">
        <v>16</v>
      </c>
    </row>
    <row r="5410" spans="1:6" ht="30">
      <c r="A5410" s="151" t="s">
        <v>7189</v>
      </c>
      <c r="B5410" s="79" t="s">
        <v>7190</v>
      </c>
      <c r="C5410" s="134" t="s">
        <v>7171</v>
      </c>
      <c r="D5410" s="154"/>
      <c r="E5410" s="154" t="s">
        <v>7454</v>
      </c>
      <c r="F5410" s="154" t="s">
        <v>16</v>
      </c>
    </row>
    <row r="5411" spans="1:6" ht="30">
      <c r="A5411" s="151" t="s">
        <v>7191</v>
      </c>
      <c r="B5411" s="79" t="s">
        <v>7192</v>
      </c>
      <c r="C5411" s="134" t="s">
        <v>7171</v>
      </c>
      <c r="D5411" s="154"/>
      <c r="E5411" s="154" t="s">
        <v>7454</v>
      </c>
      <c r="F5411" s="154" t="s">
        <v>16</v>
      </c>
    </row>
    <row r="5412" spans="1:6" ht="30">
      <c r="A5412" s="151" t="s">
        <v>7193</v>
      </c>
      <c r="B5412" s="79" t="s">
        <v>7194</v>
      </c>
      <c r="C5412" s="134" t="s">
        <v>7171</v>
      </c>
      <c r="D5412" s="154"/>
      <c r="E5412" s="154" t="s">
        <v>7454</v>
      </c>
      <c r="F5412" s="154" t="s">
        <v>16</v>
      </c>
    </row>
    <row r="5413" spans="1:6" ht="30">
      <c r="A5413" s="151" t="s">
        <v>7195</v>
      </c>
      <c r="B5413" s="79" t="s">
        <v>7196</v>
      </c>
      <c r="C5413" s="134" t="s">
        <v>7171</v>
      </c>
      <c r="D5413" s="154"/>
      <c r="E5413" s="154" t="s">
        <v>7454</v>
      </c>
      <c r="F5413" s="154" t="s">
        <v>16</v>
      </c>
    </row>
    <row r="5414" spans="1:6" ht="30">
      <c r="A5414" s="151" t="s">
        <v>7197</v>
      </c>
      <c r="B5414" s="79" t="s">
        <v>7198</v>
      </c>
      <c r="C5414" s="134" t="s">
        <v>7171</v>
      </c>
      <c r="D5414" s="154"/>
      <c r="E5414" s="154" t="s">
        <v>7454</v>
      </c>
      <c r="F5414" s="154" t="s">
        <v>16</v>
      </c>
    </row>
    <row r="5415" spans="1:6" ht="30">
      <c r="A5415" s="151" t="s">
        <v>7199</v>
      </c>
      <c r="B5415" s="79" t="s">
        <v>7200</v>
      </c>
      <c r="C5415" s="134" t="s">
        <v>7171</v>
      </c>
      <c r="D5415" s="154"/>
      <c r="E5415" s="154" t="s">
        <v>7454</v>
      </c>
      <c r="F5415" s="154" t="s">
        <v>16</v>
      </c>
    </row>
    <row r="5416" spans="1:6" ht="30">
      <c r="A5416" s="151" t="s">
        <v>7201</v>
      </c>
      <c r="B5416" s="79" t="s">
        <v>7202</v>
      </c>
      <c r="C5416" s="134" t="s">
        <v>7171</v>
      </c>
      <c r="D5416" s="154"/>
      <c r="E5416" s="154" t="s">
        <v>7454</v>
      </c>
      <c r="F5416" s="154" t="s">
        <v>16</v>
      </c>
    </row>
    <row r="5417" spans="1:6" ht="30">
      <c r="A5417" s="151" t="s">
        <v>7203</v>
      </c>
      <c r="B5417" s="79" t="s">
        <v>7204</v>
      </c>
      <c r="C5417" s="134" t="s">
        <v>7171</v>
      </c>
      <c r="D5417" s="154"/>
      <c r="E5417" s="154" t="s">
        <v>7454</v>
      </c>
      <c r="F5417" s="154" t="s">
        <v>16</v>
      </c>
    </row>
    <row r="5418" spans="1:6" ht="30">
      <c r="A5418" s="151" t="s">
        <v>7205</v>
      </c>
      <c r="B5418" s="79" t="s">
        <v>7206</v>
      </c>
      <c r="C5418" s="134" t="s">
        <v>7171</v>
      </c>
      <c r="D5418" s="154"/>
      <c r="E5418" s="154" t="s">
        <v>7454</v>
      </c>
      <c r="F5418" s="154" t="s">
        <v>16</v>
      </c>
    </row>
    <row r="5419" spans="1:6" ht="30">
      <c r="A5419" s="151" t="s">
        <v>7207</v>
      </c>
      <c r="B5419" s="79" t="s">
        <v>7208</v>
      </c>
      <c r="C5419" s="134" t="s">
        <v>7171</v>
      </c>
      <c r="D5419" s="154"/>
      <c r="E5419" s="154" t="s">
        <v>7454</v>
      </c>
      <c r="F5419" s="154" t="s">
        <v>16</v>
      </c>
    </row>
    <row r="5420" spans="1:6" ht="30">
      <c r="A5420" s="151" t="s">
        <v>7209</v>
      </c>
      <c r="B5420" s="79" t="s">
        <v>7210</v>
      </c>
      <c r="C5420" s="134" t="s">
        <v>7171</v>
      </c>
      <c r="D5420" s="154"/>
      <c r="E5420" s="154" t="s">
        <v>7454</v>
      </c>
      <c r="F5420" s="154" t="s">
        <v>16</v>
      </c>
    </row>
    <row r="5421" spans="1:6" ht="30">
      <c r="A5421" s="151" t="s">
        <v>7211</v>
      </c>
      <c r="B5421" s="79" t="s">
        <v>7212</v>
      </c>
      <c r="C5421" s="134" t="s">
        <v>7171</v>
      </c>
      <c r="D5421" s="154"/>
      <c r="E5421" s="154" t="s">
        <v>7454</v>
      </c>
      <c r="F5421" s="154" t="s">
        <v>16</v>
      </c>
    </row>
    <row r="5422" spans="1:6" ht="30">
      <c r="A5422" s="151" t="s">
        <v>7213</v>
      </c>
      <c r="B5422" s="79" t="s">
        <v>7214</v>
      </c>
      <c r="C5422" s="134" t="s">
        <v>7171</v>
      </c>
      <c r="D5422" s="154"/>
      <c r="E5422" s="154" t="s">
        <v>7454</v>
      </c>
      <c r="F5422" s="154" t="s">
        <v>16</v>
      </c>
    </row>
    <row r="5423" spans="1:6" ht="30">
      <c r="A5423" s="151" t="s">
        <v>7215</v>
      </c>
      <c r="B5423" s="79" t="s">
        <v>7216</v>
      </c>
      <c r="C5423" s="134" t="s">
        <v>7171</v>
      </c>
      <c r="D5423" s="154"/>
      <c r="E5423" s="154" t="s">
        <v>7454</v>
      </c>
      <c r="F5423" s="154" t="s">
        <v>16</v>
      </c>
    </row>
    <row r="5424" spans="1:6" ht="45">
      <c r="A5424" s="151" t="s">
        <v>7217</v>
      </c>
      <c r="B5424" s="79" t="s">
        <v>7218</v>
      </c>
      <c r="C5424" s="134" t="s">
        <v>7171</v>
      </c>
      <c r="D5424" s="154"/>
      <c r="E5424" s="154" t="s">
        <v>7454</v>
      </c>
      <c r="F5424" s="154" t="s">
        <v>16</v>
      </c>
    </row>
    <row r="5425" spans="1:6" ht="45">
      <c r="A5425" s="151" t="s">
        <v>7219</v>
      </c>
      <c r="B5425" s="79" t="s">
        <v>7220</v>
      </c>
      <c r="C5425" s="134" t="s">
        <v>7171</v>
      </c>
      <c r="D5425" s="154"/>
      <c r="E5425" s="154" t="s">
        <v>7454</v>
      </c>
      <c r="F5425" s="154" t="s">
        <v>16</v>
      </c>
    </row>
    <row r="5426" spans="1:6" ht="30">
      <c r="A5426" s="151" t="s">
        <v>7221</v>
      </c>
      <c r="B5426" s="79" t="s">
        <v>7222</v>
      </c>
      <c r="C5426" s="134" t="s">
        <v>7171</v>
      </c>
      <c r="D5426" s="154"/>
      <c r="E5426" s="154" t="s">
        <v>7454</v>
      </c>
      <c r="F5426" s="154" t="s">
        <v>16</v>
      </c>
    </row>
    <row r="5427" spans="1:6" ht="30">
      <c r="A5427" s="151" t="s">
        <v>7223</v>
      </c>
      <c r="B5427" s="79" t="s">
        <v>7224</v>
      </c>
      <c r="C5427" s="134" t="s">
        <v>7171</v>
      </c>
      <c r="D5427" s="154"/>
      <c r="E5427" s="154" t="s">
        <v>7454</v>
      </c>
      <c r="F5427" s="154" t="s">
        <v>16</v>
      </c>
    </row>
    <row r="5428" spans="1:6" ht="30">
      <c r="A5428" s="151" t="s">
        <v>7225</v>
      </c>
      <c r="B5428" s="79" t="s">
        <v>7226</v>
      </c>
      <c r="C5428" s="134" t="s">
        <v>7171</v>
      </c>
      <c r="D5428" s="154"/>
      <c r="E5428" s="154" t="s">
        <v>7454</v>
      </c>
      <c r="F5428" s="154" t="s">
        <v>16</v>
      </c>
    </row>
    <row r="5429" spans="1:6" ht="30">
      <c r="A5429" s="151" t="s">
        <v>7227</v>
      </c>
      <c r="B5429" s="79" t="s">
        <v>7228</v>
      </c>
      <c r="C5429" s="134" t="s">
        <v>7171</v>
      </c>
      <c r="D5429" s="154"/>
      <c r="E5429" s="154" t="s">
        <v>7454</v>
      </c>
      <c r="F5429" s="154" t="s">
        <v>16</v>
      </c>
    </row>
    <row r="5430" spans="1:6" ht="45">
      <c r="A5430" s="151" t="s">
        <v>7229</v>
      </c>
      <c r="B5430" s="79" t="s">
        <v>7230</v>
      </c>
      <c r="C5430" s="134" t="s">
        <v>7171</v>
      </c>
      <c r="D5430" s="154"/>
      <c r="E5430" s="154" t="s">
        <v>7454</v>
      </c>
      <c r="F5430" s="154" t="s">
        <v>16</v>
      </c>
    </row>
    <row r="5431" spans="1:6" ht="30">
      <c r="A5431" s="151" t="s">
        <v>7231</v>
      </c>
      <c r="B5431" s="79" t="s">
        <v>7232</v>
      </c>
      <c r="C5431" s="134" t="s">
        <v>7171</v>
      </c>
      <c r="D5431" s="154"/>
      <c r="E5431" s="154" t="s">
        <v>7454</v>
      </c>
      <c r="F5431" s="154" t="s">
        <v>16</v>
      </c>
    </row>
    <row r="5432" spans="1:6" ht="45">
      <c r="A5432" s="151" t="s">
        <v>7229</v>
      </c>
      <c r="B5432" s="79" t="s">
        <v>7230</v>
      </c>
      <c r="C5432" s="134" t="s">
        <v>7171</v>
      </c>
      <c r="D5432" s="154"/>
      <c r="E5432" s="154" t="s">
        <v>7454</v>
      </c>
      <c r="F5432" s="154" t="s">
        <v>16</v>
      </c>
    </row>
    <row r="5433" spans="1:6" ht="45">
      <c r="A5433" s="151" t="s">
        <v>7233</v>
      </c>
      <c r="B5433" s="79" t="s">
        <v>7234</v>
      </c>
      <c r="C5433" s="134" t="s">
        <v>7171</v>
      </c>
      <c r="D5433" s="154"/>
      <c r="E5433" s="154" t="s">
        <v>7454</v>
      </c>
      <c r="F5433" s="154" t="s">
        <v>16</v>
      </c>
    </row>
    <row r="5434" spans="1:6" ht="30">
      <c r="A5434" s="151" t="s">
        <v>7235</v>
      </c>
      <c r="B5434" s="79" t="s">
        <v>7236</v>
      </c>
      <c r="C5434" s="134" t="s">
        <v>7171</v>
      </c>
      <c r="D5434" s="154"/>
      <c r="E5434" s="154" t="s">
        <v>7454</v>
      </c>
      <c r="F5434" s="154" t="s">
        <v>16</v>
      </c>
    </row>
    <row r="5435" spans="1:6" ht="30">
      <c r="A5435" s="151" t="s">
        <v>7237</v>
      </c>
      <c r="B5435" s="79" t="s">
        <v>7238</v>
      </c>
      <c r="C5435" s="134" t="s">
        <v>7171</v>
      </c>
      <c r="D5435" s="154"/>
      <c r="E5435" s="154" t="s">
        <v>7454</v>
      </c>
      <c r="F5435" s="154" t="s">
        <v>16</v>
      </c>
    </row>
    <row r="5436" spans="1:6" ht="30">
      <c r="A5436" s="151" t="s">
        <v>7239</v>
      </c>
      <c r="B5436" s="79" t="s">
        <v>7240</v>
      </c>
      <c r="C5436" s="134" t="s">
        <v>7171</v>
      </c>
      <c r="D5436" s="154"/>
      <c r="E5436" s="154" t="s">
        <v>7454</v>
      </c>
      <c r="F5436" s="154" t="s">
        <v>16</v>
      </c>
    </row>
    <row r="5437" spans="1:6" ht="30">
      <c r="A5437" s="151" t="s">
        <v>7239</v>
      </c>
      <c r="B5437" s="79" t="s">
        <v>7240</v>
      </c>
      <c r="C5437" s="134" t="s">
        <v>7171</v>
      </c>
      <c r="D5437" s="154"/>
      <c r="E5437" s="154" t="s">
        <v>7454</v>
      </c>
      <c r="F5437" s="154" t="s">
        <v>16</v>
      </c>
    </row>
    <row r="5438" spans="1:6" ht="30">
      <c r="A5438" s="151" t="s">
        <v>7241</v>
      </c>
      <c r="B5438" s="79" t="s">
        <v>7242</v>
      </c>
      <c r="C5438" s="134" t="s">
        <v>7171</v>
      </c>
      <c r="D5438" s="154"/>
      <c r="E5438" s="154" t="s">
        <v>7454</v>
      </c>
      <c r="F5438" s="154" t="s">
        <v>16</v>
      </c>
    </row>
    <row r="5439" spans="1:6" ht="30">
      <c r="A5439" s="151" t="s">
        <v>7243</v>
      </c>
      <c r="B5439" s="79" t="s">
        <v>7244</v>
      </c>
      <c r="C5439" s="134" t="s">
        <v>7171</v>
      </c>
      <c r="D5439" s="154"/>
      <c r="E5439" s="154" t="s">
        <v>7454</v>
      </c>
      <c r="F5439" s="154" t="s">
        <v>16</v>
      </c>
    </row>
    <row r="5440" spans="1:6" ht="30">
      <c r="A5440" s="151" t="s">
        <v>7245</v>
      </c>
      <c r="B5440" s="79" t="s">
        <v>7246</v>
      </c>
      <c r="C5440" s="134" t="s">
        <v>7171</v>
      </c>
      <c r="D5440" s="154"/>
      <c r="E5440" s="154" t="s">
        <v>7454</v>
      </c>
      <c r="F5440" s="154" t="s">
        <v>16</v>
      </c>
    </row>
    <row r="5441" spans="1:6" ht="30">
      <c r="A5441" s="151" t="s">
        <v>6529</v>
      </c>
      <c r="B5441" s="79" t="s">
        <v>7247</v>
      </c>
      <c r="C5441" s="134" t="s">
        <v>7171</v>
      </c>
      <c r="D5441" s="154"/>
      <c r="E5441" s="154" t="s">
        <v>7454</v>
      </c>
      <c r="F5441" s="154" t="s">
        <v>16</v>
      </c>
    </row>
    <row r="5442" spans="1:6" ht="30">
      <c r="A5442" s="151" t="s">
        <v>7248</v>
      </c>
      <c r="B5442" s="79" t="s">
        <v>7249</v>
      </c>
      <c r="C5442" s="134" t="s">
        <v>7171</v>
      </c>
      <c r="D5442" s="154"/>
      <c r="E5442" s="154" t="s">
        <v>7454</v>
      </c>
      <c r="F5442" s="154" t="s">
        <v>16</v>
      </c>
    </row>
    <row r="5443" spans="1:6" ht="30">
      <c r="A5443" s="151" t="s">
        <v>7250</v>
      </c>
      <c r="B5443" s="79" t="s">
        <v>7251</v>
      </c>
      <c r="C5443" s="134" t="s">
        <v>7171</v>
      </c>
      <c r="D5443" s="154"/>
      <c r="E5443" s="154" t="s">
        <v>7454</v>
      </c>
      <c r="F5443" s="154" t="s">
        <v>16</v>
      </c>
    </row>
    <row r="5444" spans="1:6" ht="30">
      <c r="A5444" s="151" t="s">
        <v>7252</v>
      </c>
      <c r="B5444" s="79" t="s">
        <v>7253</v>
      </c>
      <c r="C5444" s="134" t="s">
        <v>7171</v>
      </c>
      <c r="D5444" s="154"/>
      <c r="E5444" s="154" t="s">
        <v>7454</v>
      </c>
      <c r="F5444" s="154" t="s">
        <v>16</v>
      </c>
    </row>
    <row r="5445" spans="1:6" ht="30">
      <c r="A5445" s="151" t="s">
        <v>6535</v>
      </c>
      <c r="B5445" s="79" t="s">
        <v>7254</v>
      </c>
      <c r="C5445" s="134" t="s">
        <v>7171</v>
      </c>
      <c r="D5445" s="154"/>
      <c r="E5445" s="154" t="s">
        <v>7454</v>
      </c>
      <c r="F5445" s="154" t="s">
        <v>16</v>
      </c>
    </row>
    <row r="5446" spans="1:6" ht="30">
      <c r="A5446" s="151" t="s">
        <v>7255</v>
      </c>
      <c r="B5446" s="79" t="s">
        <v>7256</v>
      </c>
      <c r="C5446" s="134" t="s">
        <v>7171</v>
      </c>
      <c r="D5446" s="154"/>
      <c r="E5446" s="154" t="s">
        <v>7454</v>
      </c>
      <c r="F5446" s="154" t="s">
        <v>16</v>
      </c>
    </row>
    <row r="5447" spans="1:6" ht="30">
      <c r="A5447" s="151" t="s">
        <v>7257</v>
      </c>
      <c r="B5447" s="79" t="s">
        <v>7258</v>
      </c>
      <c r="C5447" s="134" t="s">
        <v>7171</v>
      </c>
      <c r="D5447" s="154"/>
      <c r="E5447" s="154" t="s">
        <v>7454</v>
      </c>
      <c r="F5447" s="154" t="s">
        <v>16</v>
      </c>
    </row>
    <row r="5448" spans="1:6" ht="30">
      <c r="A5448" s="151" t="s">
        <v>7259</v>
      </c>
      <c r="B5448" s="79" t="s">
        <v>7260</v>
      </c>
      <c r="C5448" s="134" t="s">
        <v>7171</v>
      </c>
      <c r="D5448" s="154"/>
      <c r="E5448" s="154" t="s">
        <v>7454</v>
      </c>
      <c r="F5448" s="154" t="s">
        <v>16</v>
      </c>
    </row>
    <row r="5449" spans="1:6" ht="30">
      <c r="A5449" s="151" t="s">
        <v>7261</v>
      </c>
      <c r="B5449" s="79" t="s">
        <v>7262</v>
      </c>
      <c r="C5449" s="134" t="s">
        <v>7171</v>
      </c>
      <c r="D5449" s="154"/>
      <c r="E5449" s="154" t="s">
        <v>7454</v>
      </c>
      <c r="F5449" s="154" t="s">
        <v>16</v>
      </c>
    </row>
    <row r="5450" spans="1:6" ht="30">
      <c r="A5450" s="151" t="s">
        <v>7263</v>
      </c>
      <c r="B5450" s="79" t="s">
        <v>7264</v>
      </c>
      <c r="C5450" s="134" t="s">
        <v>7171</v>
      </c>
      <c r="D5450" s="154"/>
      <c r="E5450" s="154" t="s">
        <v>7454</v>
      </c>
      <c r="F5450" s="154" t="s">
        <v>16</v>
      </c>
    </row>
    <row r="5451" spans="1:6" ht="30">
      <c r="A5451" s="151" t="s">
        <v>7265</v>
      </c>
      <c r="B5451" s="79" t="s">
        <v>7266</v>
      </c>
      <c r="C5451" s="134" t="s">
        <v>7171</v>
      </c>
      <c r="D5451" s="154"/>
      <c r="E5451" s="154" t="s">
        <v>7454</v>
      </c>
      <c r="F5451" s="154" t="s">
        <v>16</v>
      </c>
    </row>
    <row r="5452" spans="1:6" ht="30">
      <c r="A5452" s="151" t="s">
        <v>7267</v>
      </c>
      <c r="B5452" s="79" t="s">
        <v>7268</v>
      </c>
      <c r="C5452" s="134" t="s">
        <v>7171</v>
      </c>
      <c r="D5452" s="154"/>
      <c r="E5452" s="154" t="s">
        <v>7454</v>
      </c>
      <c r="F5452" s="154" t="s">
        <v>16</v>
      </c>
    </row>
    <row r="5453" spans="1:6" ht="30">
      <c r="A5453" s="151" t="s">
        <v>7269</v>
      </c>
      <c r="B5453" s="79" t="s">
        <v>7270</v>
      </c>
      <c r="C5453" s="134" t="s">
        <v>7171</v>
      </c>
      <c r="D5453" s="154"/>
      <c r="E5453" s="154" t="s">
        <v>7454</v>
      </c>
      <c r="F5453" s="154" t="s">
        <v>16</v>
      </c>
    </row>
    <row r="5454" spans="1:6" ht="30">
      <c r="A5454" s="151" t="s">
        <v>7271</v>
      </c>
      <c r="B5454" s="79" t="s">
        <v>7272</v>
      </c>
      <c r="C5454" s="134" t="s">
        <v>7171</v>
      </c>
      <c r="D5454" s="154"/>
      <c r="E5454" s="154" t="s">
        <v>7454</v>
      </c>
      <c r="F5454" s="154" t="s">
        <v>16</v>
      </c>
    </row>
    <row r="5455" spans="1:6" ht="30">
      <c r="A5455" s="151" t="s">
        <v>7273</v>
      </c>
      <c r="B5455" s="79" t="s">
        <v>7274</v>
      </c>
      <c r="C5455" s="134" t="s">
        <v>7171</v>
      </c>
      <c r="D5455" s="154"/>
      <c r="E5455" s="154" t="s">
        <v>7454</v>
      </c>
      <c r="F5455" s="154" t="s">
        <v>16</v>
      </c>
    </row>
    <row r="5456" spans="1:6" ht="45">
      <c r="A5456" s="151" t="s">
        <v>7275</v>
      </c>
      <c r="B5456" s="79" t="s">
        <v>7276</v>
      </c>
      <c r="C5456" s="134" t="s">
        <v>7171</v>
      </c>
      <c r="D5456" s="154"/>
      <c r="E5456" s="154" t="s">
        <v>7454</v>
      </c>
      <c r="F5456" s="154" t="s">
        <v>16</v>
      </c>
    </row>
    <row r="5457" spans="1:6" ht="30">
      <c r="A5457" s="151" t="s">
        <v>7277</v>
      </c>
      <c r="B5457" s="79" t="s">
        <v>7278</v>
      </c>
      <c r="C5457" s="134" t="s">
        <v>7171</v>
      </c>
      <c r="D5457" s="154"/>
      <c r="E5457" s="154" t="s">
        <v>7454</v>
      </c>
      <c r="F5457" s="154" t="s">
        <v>16</v>
      </c>
    </row>
    <row r="5458" spans="1:6" ht="45">
      <c r="A5458" s="151" t="s">
        <v>7279</v>
      </c>
      <c r="B5458" s="79" t="s">
        <v>7280</v>
      </c>
      <c r="C5458" s="134" t="s">
        <v>7171</v>
      </c>
      <c r="D5458" s="154"/>
      <c r="E5458" s="154" t="s">
        <v>7454</v>
      </c>
      <c r="F5458" s="154" t="s">
        <v>16</v>
      </c>
    </row>
    <row r="5459" spans="1:6" ht="45">
      <c r="A5459" s="151" t="s">
        <v>7281</v>
      </c>
      <c r="B5459" s="79" t="s">
        <v>7282</v>
      </c>
      <c r="C5459" s="134" t="s">
        <v>7171</v>
      </c>
      <c r="D5459" s="154"/>
      <c r="E5459" s="154" t="s">
        <v>7454</v>
      </c>
      <c r="F5459" s="154" t="s">
        <v>16</v>
      </c>
    </row>
    <row r="5460" spans="1:6" ht="45">
      <c r="A5460" s="151" t="s">
        <v>7281</v>
      </c>
      <c r="B5460" s="79" t="s">
        <v>7282</v>
      </c>
      <c r="C5460" s="134" t="s">
        <v>7171</v>
      </c>
      <c r="D5460" s="154"/>
      <c r="E5460" s="154" t="s">
        <v>7454</v>
      </c>
      <c r="F5460" s="154" t="s">
        <v>16</v>
      </c>
    </row>
    <row r="5461" spans="1:6" ht="30">
      <c r="A5461" s="151" t="s">
        <v>7283</v>
      </c>
      <c r="B5461" s="79" t="s">
        <v>7284</v>
      </c>
      <c r="C5461" s="134" t="s">
        <v>7171</v>
      </c>
      <c r="D5461" s="154"/>
      <c r="E5461" s="154" t="s">
        <v>7454</v>
      </c>
      <c r="F5461" s="154" t="s">
        <v>16</v>
      </c>
    </row>
    <row r="5462" spans="1:6" ht="30">
      <c r="A5462" s="151" t="s">
        <v>7283</v>
      </c>
      <c r="B5462" s="79" t="s">
        <v>7284</v>
      </c>
      <c r="C5462" s="134" t="s">
        <v>7171</v>
      </c>
      <c r="D5462" s="154"/>
      <c r="E5462" s="154" t="s">
        <v>7454</v>
      </c>
      <c r="F5462" s="154" t="s">
        <v>16</v>
      </c>
    </row>
    <row r="5463" spans="1:6" ht="30">
      <c r="A5463" s="151" t="s">
        <v>7283</v>
      </c>
      <c r="B5463" s="79" t="s">
        <v>7284</v>
      </c>
      <c r="C5463" s="134" t="s">
        <v>7171</v>
      </c>
      <c r="D5463" s="154"/>
      <c r="E5463" s="154" t="s">
        <v>7454</v>
      </c>
      <c r="F5463" s="154" t="s">
        <v>16</v>
      </c>
    </row>
    <row r="5464" spans="1:6" ht="30">
      <c r="A5464" s="151" t="s">
        <v>7285</v>
      </c>
      <c r="B5464" s="79" t="s">
        <v>7286</v>
      </c>
      <c r="C5464" s="134" t="s">
        <v>7171</v>
      </c>
      <c r="D5464" s="154"/>
      <c r="E5464" s="154" t="s">
        <v>7454</v>
      </c>
      <c r="F5464" s="154" t="s">
        <v>16</v>
      </c>
    </row>
    <row r="5465" spans="1:6" ht="30">
      <c r="A5465" s="151" t="s">
        <v>7285</v>
      </c>
      <c r="B5465" s="79" t="s">
        <v>7286</v>
      </c>
      <c r="C5465" s="134" t="s">
        <v>7171</v>
      </c>
      <c r="D5465" s="154"/>
      <c r="E5465" s="154" t="s">
        <v>7454</v>
      </c>
      <c r="F5465" s="154" t="s">
        <v>16</v>
      </c>
    </row>
    <row r="5466" spans="1:6" ht="30">
      <c r="A5466" s="151" t="s">
        <v>7285</v>
      </c>
      <c r="B5466" s="79" t="s">
        <v>7286</v>
      </c>
      <c r="C5466" s="134" t="s">
        <v>7171</v>
      </c>
      <c r="D5466" s="154"/>
      <c r="E5466" s="154" t="s">
        <v>7454</v>
      </c>
      <c r="F5466" s="154" t="s">
        <v>16</v>
      </c>
    </row>
    <row r="5467" spans="1:6" ht="30">
      <c r="A5467" s="151" t="s">
        <v>7285</v>
      </c>
      <c r="B5467" s="79" t="s">
        <v>7286</v>
      </c>
      <c r="C5467" s="134" t="s">
        <v>7171</v>
      </c>
      <c r="D5467" s="154"/>
      <c r="E5467" s="154" t="s">
        <v>7454</v>
      </c>
      <c r="F5467" s="154" t="s">
        <v>16</v>
      </c>
    </row>
    <row r="5468" spans="1:6" ht="30">
      <c r="A5468" s="151" t="s">
        <v>7287</v>
      </c>
      <c r="B5468" s="79" t="s">
        <v>7288</v>
      </c>
      <c r="C5468" s="134" t="s">
        <v>7171</v>
      </c>
      <c r="D5468" s="154"/>
      <c r="E5468" s="154" t="s">
        <v>7454</v>
      </c>
      <c r="F5468" s="154" t="s">
        <v>16</v>
      </c>
    </row>
    <row r="5469" spans="1:6" ht="30">
      <c r="A5469" s="151" t="s">
        <v>7289</v>
      </c>
      <c r="B5469" s="79" t="s">
        <v>7290</v>
      </c>
      <c r="C5469" s="134" t="s">
        <v>7171</v>
      </c>
      <c r="D5469" s="154"/>
      <c r="E5469" s="154" t="s">
        <v>7454</v>
      </c>
      <c r="F5469" s="154" t="s">
        <v>16</v>
      </c>
    </row>
    <row r="5470" spans="1:6" ht="30">
      <c r="A5470" s="151" t="s">
        <v>7291</v>
      </c>
      <c r="B5470" s="79" t="s">
        <v>7292</v>
      </c>
      <c r="C5470" s="134" t="s">
        <v>7171</v>
      </c>
      <c r="D5470" s="154"/>
      <c r="E5470" s="154" t="s">
        <v>7454</v>
      </c>
      <c r="F5470" s="154" t="s">
        <v>16</v>
      </c>
    </row>
    <row r="5471" spans="1:6" ht="30">
      <c r="A5471" s="151" t="s">
        <v>7293</v>
      </c>
      <c r="B5471" s="79" t="s">
        <v>7294</v>
      </c>
      <c r="C5471" s="134" t="s">
        <v>7171</v>
      </c>
      <c r="D5471" s="154"/>
      <c r="E5471" s="154" t="s">
        <v>7454</v>
      </c>
      <c r="F5471" s="154" t="s">
        <v>16</v>
      </c>
    </row>
    <row r="5472" spans="1:6" ht="30">
      <c r="A5472" s="151" t="s">
        <v>7293</v>
      </c>
      <c r="B5472" s="79" t="s">
        <v>7295</v>
      </c>
      <c r="C5472" s="134" t="s">
        <v>7171</v>
      </c>
      <c r="D5472" s="154"/>
      <c r="E5472" s="154" t="s">
        <v>7454</v>
      </c>
      <c r="F5472" s="154" t="s">
        <v>16</v>
      </c>
    </row>
    <row r="5473" spans="1:6" ht="30">
      <c r="A5473" s="151" t="s">
        <v>7296</v>
      </c>
      <c r="B5473" s="79" t="s">
        <v>7297</v>
      </c>
      <c r="C5473" s="134" t="s">
        <v>7171</v>
      </c>
      <c r="D5473" s="154"/>
      <c r="E5473" s="154" t="s">
        <v>7454</v>
      </c>
      <c r="F5473" s="154" t="s">
        <v>16</v>
      </c>
    </row>
    <row r="5474" spans="1:6" ht="45">
      <c r="A5474" s="151" t="s">
        <v>7298</v>
      </c>
      <c r="B5474" s="79" t="s">
        <v>7299</v>
      </c>
      <c r="C5474" s="134" t="s">
        <v>7171</v>
      </c>
      <c r="D5474" s="154"/>
      <c r="E5474" s="154" t="s">
        <v>7454</v>
      </c>
      <c r="F5474" s="154" t="s">
        <v>16</v>
      </c>
    </row>
    <row r="5475" spans="1:6" ht="30">
      <c r="A5475" s="151" t="s">
        <v>7300</v>
      </c>
      <c r="B5475" s="79" t="s">
        <v>7301</v>
      </c>
      <c r="C5475" s="134" t="s">
        <v>7171</v>
      </c>
      <c r="D5475" s="154"/>
      <c r="E5475" s="154" t="s">
        <v>7454</v>
      </c>
      <c r="F5475" s="154" t="s">
        <v>16</v>
      </c>
    </row>
    <row r="5476" spans="1:6" ht="30">
      <c r="A5476" s="151" t="s">
        <v>7302</v>
      </c>
      <c r="B5476" s="79" t="s">
        <v>7303</v>
      </c>
      <c r="C5476" s="134" t="s">
        <v>7171</v>
      </c>
      <c r="D5476" s="154"/>
      <c r="E5476" s="154" t="s">
        <v>7454</v>
      </c>
      <c r="F5476" s="154" t="s">
        <v>16</v>
      </c>
    </row>
    <row r="5477" spans="1:6" ht="30">
      <c r="A5477" s="151" t="s">
        <v>7304</v>
      </c>
      <c r="B5477" s="79" t="s">
        <v>7305</v>
      </c>
      <c r="C5477" s="134" t="s">
        <v>7171</v>
      </c>
      <c r="D5477" s="154"/>
      <c r="E5477" s="154" t="s">
        <v>7454</v>
      </c>
      <c r="F5477" s="154" t="s">
        <v>16</v>
      </c>
    </row>
    <row r="5478" spans="1:6" ht="30">
      <c r="A5478" s="151" t="s">
        <v>7304</v>
      </c>
      <c r="B5478" s="79" t="s">
        <v>7305</v>
      </c>
      <c r="C5478" s="134" t="s">
        <v>7171</v>
      </c>
      <c r="D5478" s="154"/>
      <c r="E5478" s="154" t="s">
        <v>7454</v>
      </c>
      <c r="F5478" s="154" t="s">
        <v>16</v>
      </c>
    </row>
    <row r="5479" spans="1:6" ht="30">
      <c r="A5479" s="151" t="s">
        <v>7306</v>
      </c>
      <c r="B5479" s="79" t="s">
        <v>7307</v>
      </c>
      <c r="C5479" s="134" t="s">
        <v>7171</v>
      </c>
      <c r="D5479" s="154"/>
      <c r="E5479" s="154" t="s">
        <v>7454</v>
      </c>
      <c r="F5479" s="154" t="s">
        <v>16</v>
      </c>
    </row>
    <row r="5480" spans="1:6" ht="30">
      <c r="A5480" s="151" t="s">
        <v>7306</v>
      </c>
      <c r="B5480" s="79" t="s">
        <v>7307</v>
      </c>
      <c r="C5480" s="134" t="s">
        <v>7171</v>
      </c>
      <c r="D5480" s="154"/>
      <c r="E5480" s="154" t="s">
        <v>7454</v>
      </c>
      <c r="F5480" s="154" t="s">
        <v>16</v>
      </c>
    </row>
    <row r="5481" spans="1:6" ht="30">
      <c r="A5481" s="151" t="s">
        <v>7306</v>
      </c>
      <c r="B5481" s="79" t="s">
        <v>7307</v>
      </c>
      <c r="C5481" s="134" t="s">
        <v>7171</v>
      </c>
      <c r="D5481" s="154"/>
      <c r="E5481" s="154" t="s">
        <v>7454</v>
      </c>
      <c r="F5481" s="154" t="s">
        <v>16</v>
      </c>
    </row>
    <row r="5482" spans="1:6" ht="30">
      <c r="A5482" s="151" t="s">
        <v>7308</v>
      </c>
      <c r="B5482" s="79" t="s">
        <v>7309</v>
      </c>
      <c r="C5482" s="134" t="s">
        <v>7171</v>
      </c>
      <c r="D5482" s="154"/>
      <c r="E5482" s="154" t="s">
        <v>7454</v>
      </c>
      <c r="F5482" s="154" t="s">
        <v>16</v>
      </c>
    </row>
    <row r="5483" spans="1:6" ht="30">
      <c r="A5483" s="151" t="s">
        <v>7310</v>
      </c>
      <c r="B5483" s="79" t="s">
        <v>7311</v>
      </c>
      <c r="C5483" s="134" t="s">
        <v>7171</v>
      </c>
      <c r="D5483" s="154"/>
      <c r="E5483" s="154" t="s">
        <v>7454</v>
      </c>
      <c r="F5483" s="154" t="s">
        <v>16</v>
      </c>
    </row>
    <row r="5484" spans="1:6" ht="30">
      <c r="A5484" s="151" t="s">
        <v>7312</v>
      </c>
      <c r="B5484" s="79" t="s">
        <v>7313</v>
      </c>
      <c r="C5484" s="134" t="s">
        <v>7171</v>
      </c>
      <c r="D5484" s="154"/>
      <c r="E5484" s="154" t="s">
        <v>7454</v>
      </c>
      <c r="F5484" s="154" t="s">
        <v>16</v>
      </c>
    </row>
    <row r="5485" spans="1:6" ht="30">
      <c r="A5485" s="151" t="s">
        <v>7314</v>
      </c>
      <c r="B5485" s="79" t="s">
        <v>7315</v>
      </c>
      <c r="C5485" s="134" t="s">
        <v>7171</v>
      </c>
      <c r="D5485" s="154"/>
      <c r="E5485" s="154" t="s">
        <v>7454</v>
      </c>
      <c r="F5485" s="154" t="s">
        <v>16</v>
      </c>
    </row>
    <row r="5486" spans="1:6" ht="30">
      <c r="A5486" s="151" t="s">
        <v>7316</v>
      </c>
      <c r="B5486" s="79" t="s">
        <v>7317</v>
      </c>
      <c r="C5486" s="134" t="s">
        <v>7171</v>
      </c>
      <c r="D5486" s="154"/>
      <c r="E5486" s="154" t="s">
        <v>7454</v>
      </c>
      <c r="F5486" s="154" t="s">
        <v>16</v>
      </c>
    </row>
    <row r="5487" spans="1:6" ht="45">
      <c r="A5487" s="151" t="s">
        <v>7318</v>
      </c>
      <c r="B5487" s="79" t="s">
        <v>7319</v>
      </c>
      <c r="C5487" s="134" t="s">
        <v>7171</v>
      </c>
      <c r="D5487" s="154"/>
      <c r="E5487" s="154" t="s">
        <v>7454</v>
      </c>
      <c r="F5487" s="154" t="s">
        <v>16</v>
      </c>
    </row>
    <row r="5488" spans="1:6" ht="30">
      <c r="A5488" s="151" t="s">
        <v>7320</v>
      </c>
      <c r="B5488" s="79" t="s">
        <v>7317</v>
      </c>
      <c r="C5488" s="134" t="s">
        <v>7171</v>
      </c>
      <c r="D5488" s="154"/>
      <c r="E5488" s="154" t="s">
        <v>7454</v>
      </c>
      <c r="F5488" s="154" t="s">
        <v>16</v>
      </c>
    </row>
    <row r="5489" spans="1:6" ht="30">
      <c r="A5489" s="151" t="s">
        <v>7321</v>
      </c>
      <c r="B5489" s="79" t="s">
        <v>7317</v>
      </c>
      <c r="C5489" s="134" t="s">
        <v>7171</v>
      </c>
      <c r="D5489" s="154"/>
      <c r="E5489" s="154" t="s">
        <v>7454</v>
      </c>
      <c r="F5489" s="154" t="s">
        <v>16</v>
      </c>
    </row>
    <row r="5490" spans="1:6" ht="30">
      <c r="A5490" s="151" t="s">
        <v>7322</v>
      </c>
      <c r="B5490" s="79" t="s">
        <v>7323</v>
      </c>
      <c r="C5490" s="134" t="s">
        <v>7171</v>
      </c>
      <c r="D5490" s="154"/>
      <c r="E5490" s="154" t="s">
        <v>7454</v>
      </c>
      <c r="F5490" s="154" t="s">
        <v>16</v>
      </c>
    </row>
    <row r="5491" spans="1:6" ht="30">
      <c r="A5491" s="151" t="s">
        <v>7322</v>
      </c>
      <c r="B5491" s="79" t="s">
        <v>7323</v>
      </c>
      <c r="C5491" s="134" t="s">
        <v>7171</v>
      </c>
      <c r="D5491" s="154"/>
      <c r="E5491" s="154" t="s">
        <v>7454</v>
      </c>
      <c r="F5491" s="154" t="s">
        <v>16</v>
      </c>
    </row>
    <row r="5492" spans="1:6" ht="30">
      <c r="A5492" s="151" t="s">
        <v>7324</v>
      </c>
      <c r="B5492" s="79" t="s">
        <v>7325</v>
      </c>
      <c r="C5492" s="134" t="s">
        <v>7171</v>
      </c>
      <c r="D5492" s="154"/>
      <c r="E5492" s="154" t="s">
        <v>7454</v>
      </c>
      <c r="F5492" s="154" t="s">
        <v>16</v>
      </c>
    </row>
    <row r="5493" spans="1:6" ht="30">
      <c r="A5493" s="151" t="s">
        <v>7324</v>
      </c>
      <c r="B5493" s="79" t="s">
        <v>7325</v>
      </c>
      <c r="C5493" s="134" t="s">
        <v>7171</v>
      </c>
      <c r="D5493" s="154"/>
      <c r="E5493" s="154" t="s">
        <v>7454</v>
      </c>
      <c r="F5493" s="154" t="s">
        <v>16</v>
      </c>
    </row>
    <row r="5494" spans="1:6" ht="30">
      <c r="A5494" s="151" t="s">
        <v>7324</v>
      </c>
      <c r="B5494" s="79" t="s">
        <v>7325</v>
      </c>
      <c r="C5494" s="134" t="s">
        <v>7171</v>
      </c>
      <c r="D5494" s="154"/>
      <c r="E5494" s="154" t="s">
        <v>7454</v>
      </c>
      <c r="F5494" s="154" t="s">
        <v>16</v>
      </c>
    </row>
    <row r="5495" spans="1:6" ht="30">
      <c r="A5495" s="151" t="s">
        <v>7324</v>
      </c>
      <c r="B5495" s="79" t="s">
        <v>7325</v>
      </c>
      <c r="C5495" s="134" t="s">
        <v>7171</v>
      </c>
      <c r="D5495" s="154"/>
      <c r="E5495" s="154" t="s">
        <v>7454</v>
      </c>
      <c r="F5495" s="154" t="s">
        <v>16</v>
      </c>
    </row>
    <row r="5496" spans="1:6" ht="30">
      <c r="A5496" s="151" t="s">
        <v>7324</v>
      </c>
      <c r="B5496" s="79" t="s">
        <v>7325</v>
      </c>
      <c r="C5496" s="134" t="s">
        <v>7171</v>
      </c>
      <c r="D5496" s="154"/>
      <c r="E5496" s="154" t="s">
        <v>7454</v>
      </c>
      <c r="F5496" s="154" t="s">
        <v>16</v>
      </c>
    </row>
    <row r="5497" spans="1:6" ht="30">
      <c r="A5497" s="151" t="s">
        <v>7324</v>
      </c>
      <c r="B5497" s="79" t="s">
        <v>7325</v>
      </c>
      <c r="C5497" s="134" t="s">
        <v>7171</v>
      </c>
      <c r="D5497" s="154"/>
      <c r="E5497" s="154" t="s">
        <v>7454</v>
      </c>
      <c r="F5497" s="154" t="s">
        <v>16</v>
      </c>
    </row>
    <row r="5498" spans="1:6" ht="30">
      <c r="A5498" s="151" t="s">
        <v>7324</v>
      </c>
      <c r="B5498" s="79" t="s">
        <v>7325</v>
      </c>
      <c r="C5498" s="134" t="s">
        <v>7171</v>
      </c>
      <c r="D5498" s="154"/>
      <c r="E5498" s="154" t="s">
        <v>7454</v>
      </c>
      <c r="F5498" s="154" t="s">
        <v>16</v>
      </c>
    </row>
    <row r="5499" spans="1:6" ht="30">
      <c r="A5499" s="151" t="s">
        <v>7326</v>
      </c>
      <c r="B5499" s="79" t="s">
        <v>7327</v>
      </c>
      <c r="C5499" s="134" t="s">
        <v>7171</v>
      </c>
      <c r="D5499" s="154"/>
      <c r="E5499" s="154" t="s">
        <v>7454</v>
      </c>
      <c r="F5499" s="154" t="s">
        <v>16</v>
      </c>
    </row>
    <row r="5500" spans="1:6" ht="45">
      <c r="A5500" s="151" t="s">
        <v>7328</v>
      </c>
      <c r="B5500" s="79" t="s">
        <v>7329</v>
      </c>
      <c r="C5500" s="134" t="s">
        <v>7171</v>
      </c>
      <c r="D5500" s="154"/>
      <c r="E5500" s="154" t="s">
        <v>7454</v>
      </c>
      <c r="F5500" s="154" t="s">
        <v>16</v>
      </c>
    </row>
    <row r="5501" spans="1:6" ht="30">
      <c r="A5501" s="151" t="s">
        <v>7330</v>
      </c>
      <c r="B5501" s="79" t="s">
        <v>7331</v>
      </c>
      <c r="C5501" s="134" t="s">
        <v>7171</v>
      </c>
      <c r="D5501" s="154"/>
      <c r="E5501" s="154" t="s">
        <v>7454</v>
      </c>
      <c r="F5501" s="154" t="s">
        <v>16</v>
      </c>
    </row>
    <row r="5502" spans="1:6" ht="30">
      <c r="A5502" s="151" t="s">
        <v>7330</v>
      </c>
      <c r="B5502" s="79" t="s">
        <v>7331</v>
      </c>
      <c r="C5502" s="134" t="s">
        <v>7171</v>
      </c>
      <c r="D5502" s="154"/>
      <c r="E5502" s="154" t="s">
        <v>7454</v>
      </c>
      <c r="F5502" s="154" t="s">
        <v>16</v>
      </c>
    </row>
    <row r="5503" spans="1:6" ht="30">
      <c r="A5503" s="151" t="s">
        <v>7330</v>
      </c>
      <c r="B5503" s="79" t="s">
        <v>7331</v>
      </c>
      <c r="C5503" s="134" t="s">
        <v>7171</v>
      </c>
      <c r="D5503" s="154"/>
      <c r="E5503" s="154" t="s">
        <v>7454</v>
      </c>
      <c r="F5503" s="154" t="s">
        <v>16</v>
      </c>
    </row>
    <row r="5504" spans="1:6" ht="30">
      <c r="A5504" s="151" t="s">
        <v>7332</v>
      </c>
      <c r="B5504" s="79" t="s">
        <v>7333</v>
      </c>
      <c r="C5504" s="134" t="s">
        <v>7171</v>
      </c>
      <c r="D5504" s="154"/>
      <c r="E5504" s="154" t="s">
        <v>7454</v>
      </c>
      <c r="F5504" s="154" t="s">
        <v>16</v>
      </c>
    </row>
    <row r="5505" spans="1:6" ht="30">
      <c r="A5505" s="151" t="s">
        <v>7334</v>
      </c>
      <c r="B5505" s="79" t="s">
        <v>7335</v>
      </c>
      <c r="C5505" s="134" t="s">
        <v>7171</v>
      </c>
      <c r="D5505" s="154"/>
      <c r="E5505" s="154" t="s">
        <v>7454</v>
      </c>
      <c r="F5505" s="154" t="s">
        <v>16</v>
      </c>
    </row>
    <row r="5506" spans="1:6" ht="30">
      <c r="A5506" s="151" t="s">
        <v>7336</v>
      </c>
      <c r="B5506" s="79" t="s">
        <v>7337</v>
      </c>
      <c r="C5506" s="134" t="s">
        <v>7171</v>
      </c>
      <c r="D5506" s="154"/>
      <c r="E5506" s="154" t="s">
        <v>7454</v>
      </c>
      <c r="F5506" s="154" t="s">
        <v>16</v>
      </c>
    </row>
    <row r="5507" spans="1:6" ht="30">
      <c r="A5507" s="151" t="s">
        <v>7338</v>
      </c>
      <c r="B5507" s="79" t="s">
        <v>7339</v>
      </c>
      <c r="C5507" s="134" t="s">
        <v>7171</v>
      </c>
      <c r="D5507" s="154"/>
      <c r="E5507" s="154" t="s">
        <v>7454</v>
      </c>
      <c r="F5507" s="154" t="s">
        <v>16</v>
      </c>
    </row>
    <row r="5508" spans="1:6" ht="30">
      <c r="A5508" s="151" t="s">
        <v>7340</v>
      </c>
      <c r="B5508" s="79" t="s">
        <v>7341</v>
      </c>
      <c r="C5508" s="134" t="s">
        <v>7171</v>
      </c>
      <c r="D5508" s="154"/>
      <c r="E5508" s="154" t="s">
        <v>7454</v>
      </c>
      <c r="F5508" s="154" t="s">
        <v>16</v>
      </c>
    </row>
    <row r="5509" spans="1:6" ht="30">
      <c r="A5509" s="151" t="s">
        <v>7342</v>
      </c>
      <c r="B5509" s="79" t="s">
        <v>7343</v>
      </c>
      <c r="C5509" s="134" t="s">
        <v>7171</v>
      </c>
      <c r="D5509" s="154"/>
      <c r="E5509" s="154" t="s">
        <v>7454</v>
      </c>
      <c r="F5509" s="154" t="s">
        <v>16</v>
      </c>
    </row>
    <row r="5510" spans="1:6" ht="30">
      <c r="A5510" s="151" t="s">
        <v>7344</v>
      </c>
      <c r="B5510" s="79" t="s">
        <v>7345</v>
      </c>
      <c r="C5510" s="134" t="s">
        <v>7171</v>
      </c>
      <c r="D5510" s="154"/>
      <c r="E5510" s="154" t="s">
        <v>7454</v>
      </c>
      <c r="F5510" s="154" t="s">
        <v>16</v>
      </c>
    </row>
    <row r="5511" spans="1:6" ht="30">
      <c r="A5511" s="151" t="s">
        <v>7346</v>
      </c>
      <c r="B5511" s="79" t="s">
        <v>7347</v>
      </c>
      <c r="C5511" s="134" t="s">
        <v>7171</v>
      </c>
      <c r="D5511" s="154"/>
      <c r="E5511" s="154" t="s">
        <v>7454</v>
      </c>
      <c r="F5511" s="154" t="s">
        <v>16</v>
      </c>
    </row>
    <row r="5512" spans="1:6" ht="30">
      <c r="A5512" s="151" t="s">
        <v>7348</v>
      </c>
      <c r="B5512" s="79" t="s">
        <v>7349</v>
      </c>
      <c r="C5512" s="134" t="s">
        <v>7171</v>
      </c>
      <c r="D5512" s="154"/>
      <c r="E5512" s="154" t="s">
        <v>7454</v>
      </c>
      <c r="F5512" s="154" t="s">
        <v>16</v>
      </c>
    </row>
    <row r="5513" spans="1:6" ht="30">
      <c r="A5513" s="151" t="s">
        <v>7350</v>
      </c>
      <c r="B5513" s="79" t="s">
        <v>7351</v>
      </c>
      <c r="C5513" s="134" t="s">
        <v>7171</v>
      </c>
      <c r="D5513" s="154"/>
      <c r="E5513" s="154" t="s">
        <v>7454</v>
      </c>
      <c r="F5513" s="154" t="s">
        <v>16</v>
      </c>
    </row>
    <row r="5514" spans="1:6" ht="30">
      <c r="A5514" s="151" t="s">
        <v>7352</v>
      </c>
      <c r="B5514" s="79" t="s">
        <v>7353</v>
      </c>
      <c r="C5514" s="134" t="s">
        <v>7171</v>
      </c>
      <c r="D5514" s="154"/>
      <c r="E5514" s="154" t="s">
        <v>7454</v>
      </c>
      <c r="F5514" s="154" t="s">
        <v>16</v>
      </c>
    </row>
    <row r="5515" spans="1:6" ht="30">
      <c r="A5515" s="151" t="s">
        <v>7354</v>
      </c>
      <c r="B5515" s="79" t="s">
        <v>7355</v>
      </c>
      <c r="C5515" s="134" t="s">
        <v>7171</v>
      </c>
      <c r="D5515" s="154"/>
      <c r="E5515" s="154" t="s">
        <v>7454</v>
      </c>
      <c r="F5515" s="154" t="s">
        <v>16</v>
      </c>
    </row>
    <row r="5516" spans="1:6" ht="30">
      <c r="A5516" s="151" t="s">
        <v>7354</v>
      </c>
      <c r="B5516" s="79" t="s">
        <v>7355</v>
      </c>
      <c r="C5516" s="134" t="s">
        <v>7171</v>
      </c>
      <c r="D5516" s="154"/>
      <c r="E5516" s="154" t="s">
        <v>7454</v>
      </c>
      <c r="F5516" s="154" t="s">
        <v>16</v>
      </c>
    </row>
    <row r="5517" spans="1:6" ht="30">
      <c r="A5517" s="151" t="s">
        <v>7354</v>
      </c>
      <c r="B5517" s="79" t="s">
        <v>7355</v>
      </c>
      <c r="C5517" s="134" t="s">
        <v>7171</v>
      </c>
      <c r="D5517" s="154"/>
      <c r="E5517" s="154" t="s">
        <v>7454</v>
      </c>
      <c r="F5517" s="154" t="s">
        <v>16</v>
      </c>
    </row>
    <row r="5518" spans="1:6" ht="30">
      <c r="A5518" s="151" t="s">
        <v>7354</v>
      </c>
      <c r="B5518" s="79" t="s">
        <v>7355</v>
      </c>
      <c r="C5518" s="134" t="s">
        <v>7171</v>
      </c>
      <c r="D5518" s="154"/>
      <c r="E5518" s="154" t="s">
        <v>7454</v>
      </c>
      <c r="F5518" s="154" t="s">
        <v>16</v>
      </c>
    </row>
    <row r="5519" spans="1:6" ht="30">
      <c r="A5519" s="151" t="s">
        <v>7354</v>
      </c>
      <c r="B5519" s="79" t="s">
        <v>7355</v>
      </c>
      <c r="C5519" s="134" t="s">
        <v>7171</v>
      </c>
      <c r="D5519" s="154"/>
      <c r="E5519" s="154" t="s">
        <v>7454</v>
      </c>
      <c r="F5519" s="154" t="s">
        <v>16</v>
      </c>
    </row>
    <row r="5520" spans="1:6" ht="30">
      <c r="A5520" s="151" t="s">
        <v>7354</v>
      </c>
      <c r="B5520" s="79" t="s">
        <v>7355</v>
      </c>
      <c r="C5520" s="134" t="s">
        <v>7171</v>
      </c>
      <c r="D5520" s="154"/>
      <c r="E5520" s="154" t="s">
        <v>7454</v>
      </c>
      <c r="F5520" s="154" t="s">
        <v>16</v>
      </c>
    </row>
    <row r="5521" spans="1:6" ht="30">
      <c r="A5521" s="151" t="s">
        <v>7354</v>
      </c>
      <c r="B5521" s="79" t="s">
        <v>7355</v>
      </c>
      <c r="C5521" s="134" t="s">
        <v>7171</v>
      </c>
      <c r="D5521" s="154"/>
      <c r="E5521" s="154" t="s">
        <v>7454</v>
      </c>
      <c r="F5521" s="154" t="s">
        <v>16</v>
      </c>
    </row>
    <row r="5522" spans="1:6" ht="30">
      <c r="A5522" s="151" t="s">
        <v>7354</v>
      </c>
      <c r="B5522" s="79" t="s">
        <v>7355</v>
      </c>
      <c r="C5522" s="134" t="s">
        <v>7171</v>
      </c>
      <c r="D5522" s="154"/>
      <c r="E5522" s="154" t="s">
        <v>7454</v>
      </c>
      <c r="F5522" s="154" t="s">
        <v>16</v>
      </c>
    </row>
    <row r="5523" spans="1:6" ht="30">
      <c r="A5523" s="151" t="s">
        <v>7354</v>
      </c>
      <c r="B5523" s="79" t="s">
        <v>7355</v>
      </c>
      <c r="C5523" s="134" t="s">
        <v>7171</v>
      </c>
      <c r="D5523" s="154"/>
      <c r="E5523" s="154" t="s">
        <v>7454</v>
      </c>
      <c r="F5523" s="154" t="s">
        <v>16</v>
      </c>
    </row>
    <row r="5524" spans="1:6" ht="30">
      <c r="A5524" s="312" t="s">
        <v>7354</v>
      </c>
      <c r="B5524" s="79" t="s">
        <v>7355</v>
      </c>
      <c r="C5524" s="134" t="s">
        <v>7171</v>
      </c>
      <c r="D5524" s="311"/>
      <c r="E5524" s="311" t="s">
        <v>7454</v>
      </c>
      <c r="F5524" s="311" t="s">
        <v>16</v>
      </c>
    </row>
    <row r="5525" spans="1:6" ht="30">
      <c r="A5525" s="312" t="s">
        <v>8238</v>
      </c>
      <c r="B5525" s="79">
        <v>12000</v>
      </c>
      <c r="C5525" s="134" t="s">
        <v>8239</v>
      </c>
      <c r="D5525" s="311"/>
      <c r="E5525" s="311" t="s">
        <v>8240</v>
      </c>
      <c r="F5525" s="311"/>
    </row>
    <row r="5526" spans="1:6">
      <c r="A5526" s="310"/>
      <c r="B5526" s="310"/>
      <c r="C5526" s="310"/>
      <c r="D5526" s="310"/>
      <c r="E5526" s="310"/>
      <c r="F5526" s="310"/>
    </row>
    <row r="5527" spans="1:6">
      <c r="A5527" s="310"/>
      <c r="B5527" s="310"/>
      <c r="C5527" s="310"/>
      <c r="D5527" s="310"/>
      <c r="E5527" s="310"/>
      <c r="F5527" s="310"/>
    </row>
  </sheetData>
  <mergeCells count="28">
    <mergeCell ref="D784:D798"/>
    <mergeCell ref="D805:D841"/>
    <mergeCell ref="E5:E534"/>
    <mergeCell ref="F5:F534"/>
    <mergeCell ref="E535:E568"/>
    <mergeCell ref="F535:F568"/>
    <mergeCell ref="D636:D637"/>
    <mergeCell ref="D707:D751"/>
    <mergeCell ref="E3533:E3539"/>
    <mergeCell ref="C3533:C3539"/>
    <mergeCell ref="D3533:D3539"/>
    <mergeCell ref="D3475:D3478"/>
    <mergeCell ref="C3480:C3495"/>
    <mergeCell ref="D3480:D3495"/>
    <mergeCell ref="D3502:D3532"/>
    <mergeCell ref="E3502:E3532"/>
    <mergeCell ref="C3496:C3499"/>
    <mergeCell ref="D3496:D3498"/>
    <mergeCell ref="E3371:E3501"/>
    <mergeCell ref="C3371:C3474"/>
    <mergeCell ref="D3371:D3474"/>
    <mergeCell ref="C3475:C3479"/>
    <mergeCell ref="D4523:D4533"/>
    <mergeCell ref="E4523:E4529"/>
    <mergeCell ref="D3558:D3724"/>
    <mergeCell ref="E3558:E3724"/>
    <mergeCell ref="D3725:D3757"/>
    <mergeCell ref="E3725:E3757"/>
  </mergeCells>
  <pageMargins left="0.70866141732283472" right="0.70866141732283472" top="0.74803149606299213" bottom="0.74803149606299213" header="0.31496062992125984" footer="0.31496062992125984"/>
  <pageSetup paperSize="9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Недвижимое</vt:lpstr>
      <vt:lpstr>Движимое</vt:lpstr>
      <vt:lpstr>Движимое!Заголовки_для_печати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Лебединская Екатерина Валерьевна</dc:creator>
  <cp:lastModifiedBy>Лебединская Екатерина Валерьевна</cp:lastModifiedBy>
  <cp:lastPrinted>2019-10-14T08:27:26Z</cp:lastPrinted>
  <dcterms:created xsi:type="dcterms:W3CDTF">2018-09-24T07:26:47Z</dcterms:created>
  <dcterms:modified xsi:type="dcterms:W3CDTF">2025-05-07T09:51:00Z</dcterms:modified>
</cp:coreProperties>
</file>